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mc:AlternateContent xmlns:mc="http://schemas.openxmlformats.org/markup-compatibility/2006">
    <mc:Choice Requires="x15">
      <x15ac:absPath xmlns:x15ac="http://schemas.microsoft.com/office/spreadsheetml/2010/11/ac" url="/usr/local/var/www/Looma/looma shell scripts/"/>
    </mc:Choice>
  </mc:AlternateContent>
  <xr:revisionPtr revIDLastSave="0" documentId="13_ncr:1_{7412F91A-A34B-3C44-9715-AE3BCE8A553C}" xr6:coauthVersionLast="47" xr6:coauthVersionMax="47" xr10:uidLastSave="{00000000-0000-0000-0000-000000000000}"/>
  <bookViews>
    <workbookView xWindow="0" yWindow="500" windowWidth="24640" windowHeight="16960" xr2:uid="{00000000-000D-0000-FFFF-FFFF00000000}"/>
  </bookViews>
  <sheets>
    <sheet name="English" sheetId="1" r:id="rId1"/>
    <sheet name="Nepali" sheetId="2" r:id="rId2"/>
    <sheet name="Bhot " sheetId="3" r:id="rId3"/>
    <sheet name="Math" sheetId="4" r:id="rId4"/>
    <sheet name="Serofero" sheetId="5" r:id="rId5"/>
    <sheet name="Health" sheetId="6" r:id="rId6"/>
    <sheet name="Science" sheetId="7" r:id="rId7"/>
    <sheet name="Social Studies" sheetId="8" r:id="rId8"/>
    <sheet name="Textbook Detail" sheetId="9" r:id="rId9"/>
    <sheet name="TD For Skip" sheetId="10" r:id="rId10"/>
    <sheet name="TG For Skip" sheetId="11" r:id="rId11"/>
    <sheet name="Chapter metadata for Skip" sheetId="12" r:id="rId12"/>
    <sheet name="Textbook Tracker" sheetId="13" r:id="rId13"/>
  </sheet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7" roundtripDataChecksum="dbG0klCMIg7fMkAgsRi/ozFUyBBhd2YHk0CdCZ73t+4="/>
    </ext>
  </extLst>
</workbook>
</file>

<file path=xl/calcChain.xml><?xml version="1.0" encoding="utf-8"?>
<calcChain xmlns="http://schemas.openxmlformats.org/spreadsheetml/2006/main">
  <c r="C482" i="12" l="1"/>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23" i="11"/>
  <c r="C22" i="11"/>
  <c r="C21" i="11"/>
  <c r="C20" i="11"/>
  <c r="C19" i="11"/>
  <c r="C18" i="11"/>
  <c r="C17" i="11"/>
  <c r="C16" i="11"/>
  <c r="C15" i="11"/>
  <c r="D1036" i="8"/>
  <c r="D1035" i="8"/>
  <c r="D1034" i="8"/>
  <c r="D1033" i="8"/>
  <c r="D1032" i="8"/>
  <c r="D1031" i="8"/>
  <c r="D1030" i="8"/>
  <c r="D1029" i="8"/>
  <c r="D1028" i="8"/>
  <c r="D1027" i="8"/>
  <c r="D1026" i="8"/>
  <c r="D1025" i="8"/>
  <c r="D1024" i="8"/>
  <c r="D1023" i="8"/>
  <c r="D1022" i="8"/>
  <c r="D1021" i="8"/>
  <c r="D1020" i="8"/>
  <c r="D1019" i="8"/>
  <c r="D1018" i="8"/>
  <c r="D1017" i="8"/>
  <c r="D1016" i="8"/>
  <c r="D1015" i="8"/>
  <c r="D1014" i="8"/>
  <c r="D1013" i="8"/>
  <c r="D1012" i="8"/>
  <c r="D1011" i="8"/>
  <c r="D1010" i="8"/>
  <c r="D1009" i="8"/>
  <c r="D1008" i="8"/>
  <c r="D1007" i="8"/>
  <c r="D1006" i="8"/>
  <c r="D1005" i="8"/>
  <c r="D1004" i="8"/>
  <c r="D1003" i="8"/>
  <c r="D1002" i="8"/>
  <c r="D1001" i="8"/>
  <c r="D1000" i="8"/>
  <c r="D999" i="8"/>
  <c r="D998" i="8"/>
  <c r="D997" i="8"/>
  <c r="D996" i="8"/>
  <c r="D995" i="8"/>
  <c r="D994" i="8"/>
  <c r="D993" i="8"/>
  <c r="D992" i="8"/>
  <c r="D991" i="8"/>
  <c r="D990" i="8"/>
  <c r="D989" i="8"/>
  <c r="D988" i="8"/>
  <c r="D987" i="8"/>
  <c r="D986" i="8"/>
  <c r="D985" i="8"/>
  <c r="D984" i="8"/>
  <c r="D983" i="8"/>
  <c r="D982" i="8"/>
  <c r="D981" i="8"/>
  <c r="D980" i="8"/>
  <c r="D979" i="8"/>
  <c r="D978" i="8"/>
  <c r="D977" i="8"/>
  <c r="D976" i="8"/>
  <c r="D975" i="8"/>
  <c r="D974" i="8"/>
  <c r="D973" i="8"/>
  <c r="D972" i="8"/>
  <c r="D971" i="8"/>
  <c r="D970" i="8"/>
  <c r="D969" i="8"/>
  <c r="D968" i="8"/>
  <c r="D967" i="8"/>
  <c r="D966" i="8"/>
  <c r="E583" i="7"/>
  <c r="E582" i="7"/>
  <c r="E581" i="7"/>
  <c r="E580" i="7"/>
  <c r="E579" i="7"/>
  <c r="E578" i="7"/>
  <c r="E577" i="7"/>
  <c r="E576" i="7"/>
  <c r="E575" i="7"/>
  <c r="E574" i="7"/>
  <c r="E573" i="7"/>
  <c r="E572" i="7"/>
  <c r="E571" i="7"/>
  <c r="E570" i="7"/>
  <c r="E569" i="7"/>
  <c r="E568" i="7"/>
  <c r="E567" i="7"/>
  <c r="E566" i="7"/>
  <c r="E565" i="7"/>
  <c r="E564" i="7"/>
  <c r="E563" i="7"/>
  <c r="E562" i="7"/>
  <c r="E561" i="7"/>
  <c r="G64" i="7"/>
  <c r="G63" i="7"/>
  <c r="G62" i="7"/>
  <c r="G61" i="7"/>
  <c r="G60" i="7"/>
  <c r="G59" i="7"/>
  <c r="G58" i="7"/>
  <c r="G57" i="7"/>
  <c r="G56" i="7"/>
  <c r="G55" i="7"/>
  <c r="G54" i="7"/>
  <c r="G53" i="7"/>
  <c r="G52" i="7"/>
  <c r="G51" i="7"/>
  <c r="G50" i="7"/>
  <c r="G49" i="7"/>
  <c r="G48" i="7"/>
  <c r="G47" i="7"/>
  <c r="G46" i="7"/>
  <c r="G45" i="7"/>
  <c r="G44" i="7"/>
  <c r="G43" i="7"/>
  <c r="G42" i="7"/>
  <c r="G41" i="7"/>
  <c r="G40" i="7"/>
  <c r="G39" i="7"/>
  <c r="G38" i="7"/>
  <c r="G37" i="7"/>
  <c r="G36" i="7"/>
  <c r="G35" i="7"/>
  <c r="G34" i="7"/>
  <c r="G33" i="7"/>
  <c r="G32" i="7"/>
  <c r="G31" i="7"/>
  <c r="G30" i="7"/>
  <c r="G29" i="7"/>
  <c r="G28" i="7"/>
  <c r="G27" i="7"/>
  <c r="G26" i="7"/>
  <c r="G25" i="7"/>
  <c r="G24" i="7"/>
  <c r="G23" i="7"/>
  <c r="G22" i="7"/>
  <c r="E191" i="6"/>
  <c r="E190" i="6"/>
  <c r="E189" i="6"/>
  <c r="E188" i="6"/>
  <c r="E187" i="6"/>
  <c r="E186" i="6"/>
  <c r="E185" i="6"/>
  <c r="E184" i="6"/>
  <c r="E183" i="6"/>
  <c r="E182" i="6"/>
  <c r="G181" i="6"/>
  <c r="E181" i="6"/>
  <c r="E167" i="6"/>
  <c r="E166" i="6"/>
  <c r="E165" i="6"/>
  <c r="E164" i="6"/>
  <c r="E163" i="6"/>
  <c r="E162" i="6"/>
  <c r="E161" i="6"/>
  <c r="E160" i="6"/>
  <c r="E159" i="6"/>
  <c r="G89" i="6"/>
  <c r="G88" i="6"/>
  <c r="E88" i="6"/>
  <c r="G87" i="6"/>
  <c r="E87" i="6"/>
  <c r="G86" i="6"/>
  <c r="E86" i="6"/>
  <c r="G85" i="6"/>
  <c r="E85" i="6"/>
  <c r="G84" i="6"/>
  <c r="E84" i="6"/>
  <c r="G83" i="6"/>
  <c r="E83" i="6"/>
  <c r="G82" i="6"/>
  <c r="E82" i="6"/>
  <c r="G81" i="6"/>
  <c r="E81" i="6"/>
  <c r="G80" i="6"/>
  <c r="E80" i="6"/>
  <c r="G79" i="6"/>
  <c r="E79" i="6"/>
  <c r="G78" i="6"/>
  <c r="E78" i="6"/>
  <c r="G77" i="6"/>
  <c r="E77" i="6"/>
  <c r="R41" i="6"/>
  <c r="R40" i="6"/>
  <c r="R39" i="6"/>
  <c r="R38" i="6"/>
  <c r="R37" i="6"/>
  <c r="R36" i="6"/>
  <c r="R35" i="6"/>
  <c r="R34" i="6"/>
  <c r="R33" i="6"/>
  <c r="R32" i="6"/>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3" i="5"/>
  <c r="F830" i="4"/>
  <c r="F829" i="4"/>
  <c r="C829" i="4"/>
  <c r="F828" i="4"/>
  <c r="C828" i="4"/>
  <c r="F827" i="4"/>
  <c r="C827" i="4"/>
  <c r="F826" i="4"/>
  <c r="C826" i="4"/>
  <c r="F825" i="4"/>
  <c r="C825" i="4"/>
  <c r="F824" i="4"/>
  <c r="C824" i="4"/>
  <c r="F823" i="4"/>
  <c r="C823" i="4"/>
  <c r="F822" i="4"/>
  <c r="C822" i="4"/>
  <c r="F821" i="4"/>
  <c r="C821" i="4"/>
  <c r="F820" i="4"/>
  <c r="C820" i="4"/>
  <c r="F819" i="4"/>
  <c r="C819" i="4"/>
  <c r="F818" i="4"/>
  <c r="C818" i="4"/>
  <c r="E814" i="4"/>
  <c r="C814" i="4"/>
  <c r="E813" i="4"/>
  <c r="C813" i="4"/>
  <c r="E812" i="4"/>
  <c r="C812" i="4"/>
  <c r="E811" i="4"/>
  <c r="C811" i="4"/>
  <c r="E810" i="4"/>
  <c r="C810" i="4"/>
  <c r="E809" i="4"/>
  <c r="C809" i="4"/>
  <c r="E808" i="4"/>
  <c r="C808" i="4"/>
  <c r="E807" i="4"/>
  <c r="C807" i="4"/>
  <c r="E806" i="4"/>
  <c r="C806" i="4"/>
  <c r="E805" i="4"/>
  <c r="C805" i="4"/>
  <c r="E804" i="4"/>
  <c r="C804" i="4"/>
  <c r="E803" i="4"/>
  <c r="C803" i="4"/>
  <c r="E802" i="4"/>
  <c r="C802" i="4"/>
  <c r="E801" i="4"/>
  <c r="C801" i="4"/>
  <c r="E800" i="4"/>
  <c r="C800" i="4"/>
  <c r="E799" i="4"/>
  <c r="C799" i="4"/>
  <c r="E798" i="4"/>
  <c r="C798" i="4"/>
  <c r="E797" i="4"/>
  <c r="C797" i="4"/>
  <c r="B795" i="4"/>
  <c r="E794" i="4"/>
  <c r="C794" i="4"/>
  <c r="B794" i="4"/>
  <c r="C793" i="4" s="1"/>
  <c r="E793" i="4"/>
  <c r="B793" i="4"/>
  <c r="C792" i="4" s="1"/>
  <c r="E792" i="4"/>
  <c r="B792" i="4"/>
  <c r="E791" i="4"/>
  <c r="C791" i="4"/>
  <c r="B791" i="4"/>
  <c r="C790" i="4" s="1"/>
  <c r="E790" i="4"/>
  <c r="B790" i="4"/>
  <c r="C789" i="4" s="1"/>
  <c r="E789" i="4"/>
  <c r="B789" i="4"/>
  <c r="C788" i="4" s="1"/>
  <c r="E788" i="4"/>
  <c r="B788" i="4"/>
  <c r="C787" i="4" s="1"/>
  <c r="B787" i="4"/>
  <c r="E762" i="4"/>
  <c r="E761" i="4"/>
  <c r="E760" i="4"/>
  <c r="E759" i="4"/>
  <c r="E758" i="4"/>
  <c r="E757" i="4"/>
  <c r="E756" i="4"/>
  <c r="E755" i="4"/>
  <c r="E754" i="4"/>
  <c r="E753" i="4"/>
  <c r="E752" i="4"/>
  <c r="E751" i="4"/>
  <c r="E750" i="4"/>
  <c r="E749" i="4"/>
  <c r="E748" i="4"/>
  <c r="E747" i="4"/>
  <c r="E746" i="4"/>
  <c r="E745" i="4"/>
  <c r="E744" i="4"/>
  <c r="E743" i="4"/>
  <c r="E742" i="4"/>
  <c r="C739" i="4"/>
  <c r="C738" i="4"/>
  <c r="C737" i="4"/>
  <c r="C736" i="4"/>
  <c r="C735" i="4"/>
  <c r="C734" i="4"/>
  <c r="C733" i="4"/>
  <c r="C732" i="4"/>
  <c r="C731" i="4"/>
  <c r="C730" i="4"/>
  <c r="C729" i="4"/>
  <c r="C728" i="4"/>
  <c r="C727" i="4"/>
  <c r="C726" i="4"/>
  <c r="C725" i="4"/>
  <c r="C724" i="4"/>
  <c r="C723" i="4"/>
  <c r="C722" i="4"/>
  <c r="C721" i="4"/>
  <c r="C720" i="4"/>
  <c r="C719" i="4"/>
  <c r="E716" i="4"/>
  <c r="E715" i="4"/>
  <c r="E714" i="4"/>
  <c r="E713" i="4"/>
  <c r="E712" i="4"/>
  <c r="E711" i="4"/>
  <c r="E710" i="4"/>
  <c r="E709" i="4"/>
  <c r="E708" i="4"/>
  <c r="E707" i="4"/>
  <c r="E706" i="4"/>
  <c r="E705" i="4"/>
  <c r="E704" i="4"/>
  <c r="E703" i="4"/>
  <c r="E702" i="4"/>
  <c r="E701" i="4"/>
  <c r="E700" i="4"/>
  <c r="E699" i="4"/>
  <c r="E698" i="4"/>
  <c r="E697" i="4"/>
  <c r="E696" i="4"/>
  <c r="E695" i="4"/>
  <c r="E694" i="4"/>
  <c r="E624" i="4"/>
  <c r="E623" i="4"/>
  <c r="E622" i="4"/>
  <c r="E621" i="4"/>
  <c r="E620" i="4"/>
  <c r="E619" i="4"/>
  <c r="E618" i="4"/>
  <c r="E617" i="4"/>
  <c r="E616" i="4"/>
  <c r="E615" i="4"/>
  <c r="E614" i="4"/>
  <c r="E613" i="4"/>
  <c r="E612" i="4"/>
  <c r="E611" i="4"/>
  <c r="E610" i="4"/>
  <c r="E609" i="4"/>
  <c r="E608" i="4"/>
  <c r="E607" i="4"/>
  <c r="E606" i="4"/>
  <c r="C603" i="4"/>
  <c r="C601" i="4"/>
  <c r="C600" i="4"/>
  <c r="C599" i="4"/>
  <c r="C597" i="4"/>
  <c r="C595" i="4"/>
  <c r="C594" i="4"/>
  <c r="C592" i="4"/>
  <c r="C591" i="4"/>
  <c r="C588" i="4"/>
  <c r="C586" i="4"/>
  <c r="C584" i="4"/>
  <c r="C577" i="4"/>
  <c r="C576" i="4"/>
  <c r="C575" i="4"/>
  <c r="C574" i="4"/>
  <c r="C570" i="4"/>
  <c r="C567" i="4"/>
  <c r="C565" i="4"/>
  <c r="C562" i="4"/>
  <c r="C559" i="4"/>
  <c r="C556" i="4"/>
  <c r="C553" i="4"/>
  <c r="C550" i="4"/>
  <c r="C549" i="4"/>
  <c r="C546" i="4"/>
  <c r="C543" i="4"/>
  <c r="C541" i="4"/>
  <c r="C540" i="4"/>
  <c r="C529" i="4"/>
  <c r="G522" i="4"/>
  <c r="G521" i="4"/>
  <c r="E521" i="4"/>
  <c r="C521" i="4"/>
  <c r="G520" i="4"/>
  <c r="E520" i="4"/>
  <c r="C520" i="4"/>
  <c r="G519" i="4"/>
  <c r="E519" i="4"/>
  <c r="C519" i="4"/>
  <c r="G518" i="4"/>
  <c r="E518" i="4"/>
  <c r="C518" i="4"/>
  <c r="G517" i="4"/>
  <c r="E517" i="4"/>
  <c r="C517" i="4"/>
  <c r="G516" i="4"/>
  <c r="E516" i="4"/>
  <c r="C516" i="4"/>
  <c r="G515" i="4"/>
  <c r="E515" i="4"/>
  <c r="C515" i="4"/>
  <c r="G514" i="4"/>
  <c r="E514" i="4"/>
  <c r="C514" i="4"/>
  <c r="G513" i="4"/>
  <c r="E513" i="4"/>
  <c r="C513" i="4"/>
  <c r="G512" i="4"/>
  <c r="E512" i="4"/>
  <c r="C512" i="4"/>
  <c r="G511" i="4"/>
  <c r="E511" i="4"/>
  <c r="C511" i="4"/>
  <c r="G510" i="4"/>
  <c r="E510" i="4"/>
  <c r="C510" i="4"/>
  <c r="G509" i="4"/>
  <c r="E509" i="4"/>
  <c r="C509" i="4"/>
  <c r="G508" i="4"/>
  <c r="E508" i="4"/>
  <c r="C508" i="4"/>
  <c r="G507" i="4"/>
  <c r="E507" i="4"/>
  <c r="C507" i="4"/>
  <c r="G506" i="4"/>
  <c r="E506" i="4"/>
  <c r="C506" i="4"/>
  <c r="G505" i="4"/>
  <c r="E505" i="4"/>
  <c r="C505" i="4"/>
  <c r="E502" i="4"/>
  <c r="E501" i="4"/>
  <c r="E500" i="4"/>
  <c r="E499" i="4"/>
  <c r="E498" i="4"/>
  <c r="E497" i="4"/>
  <c r="E496" i="4"/>
  <c r="E495" i="4"/>
  <c r="E494" i="4"/>
  <c r="E493" i="4"/>
  <c r="E492" i="4"/>
  <c r="E491" i="4"/>
  <c r="E490" i="4"/>
  <c r="E489" i="4"/>
  <c r="E488" i="4"/>
  <c r="E487" i="4"/>
  <c r="E486" i="4"/>
  <c r="E479" i="4"/>
  <c r="E476" i="4"/>
  <c r="E472" i="4"/>
  <c r="E471" i="4"/>
  <c r="E469" i="4"/>
  <c r="E468" i="4"/>
  <c r="E467" i="4"/>
  <c r="E466" i="4"/>
  <c r="E464" i="4"/>
  <c r="E462" i="4"/>
  <c r="E461" i="4"/>
  <c r="E457" i="4"/>
  <c r="E454" i="4"/>
  <c r="E453" i="4"/>
  <c r="E449" i="4"/>
  <c r="E446" i="4"/>
  <c r="E445" i="4"/>
  <c r="E443" i="4"/>
  <c r="E440" i="4"/>
  <c r="C430" i="4"/>
  <c r="C429" i="4"/>
  <c r="C427" i="4"/>
  <c r="C423" i="4"/>
  <c r="C422" i="4"/>
  <c r="C420" i="4"/>
  <c r="C419" i="4"/>
  <c r="C418" i="4"/>
  <c r="C417" i="4"/>
  <c r="C415" i="4"/>
  <c r="C413" i="4"/>
  <c r="C412" i="4"/>
  <c r="C408" i="4"/>
  <c r="C405" i="4"/>
  <c r="C404" i="4"/>
  <c r="C400" i="4"/>
  <c r="C397" i="4"/>
  <c r="C39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C355" i="4"/>
  <c r="C354" i="4"/>
  <c r="C353" i="4"/>
  <c r="C352" i="4"/>
  <c r="C351" i="4"/>
  <c r="C350" i="4"/>
  <c r="C349" i="4"/>
  <c r="C348" i="4"/>
  <c r="C347" i="4"/>
  <c r="C346" i="4"/>
  <c r="C345" i="4"/>
  <c r="C344" i="4"/>
  <c r="C343" i="4"/>
  <c r="C342" i="4"/>
  <c r="C341" i="4"/>
  <c r="C340" i="4"/>
  <c r="C339" i="4"/>
  <c r="C338" i="4"/>
  <c r="C337" i="4"/>
  <c r="C336" i="4"/>
  <c r="C335" i="4"/>
  <c r="C334" i="4"/>
  <c r="C333" i="4"/>
  <c r="C332" i="4"/>
  <c r="C331" i="4"/>
  <c r="C330" i="4"/>
  <c r="C329" i="4"/>
  <c r="C328" i="4"/>
  <c r="E325" i="4"/>
  <c r="E324" i="4"/>
  <c r="E323" i="4"/>
  <c r="E322" i="4"/>
  <c r="E321" i="4"/>
  <c r="E320" i="4"/>
  <c r="E319" i="4"/>
  <c r="E318" i="4"/>
  <c r="E317" i="4"/>
  <c r="E316" i="4"/>
  <c r="E315" i="4"/>
  <c r="E314" i="4"/>
  <c r="E313" i="4"/>
  <c r="E312" i="4"/>
  <c r="E311" i="4"/>
  <c r="E310" i="4"/>
  <c r="E309" i="4"/>
  <c r="E308" i="4"/>
  <c r="E307" i="4"/>
  <c r="E306" i="4"/>
  <c r="E305" i="4"/>
  <c r="E304" i="4"/>
  <c r="E303" i="4"/>
  <c r="C299" i="4"/>
  <c r="C298" i="4"/>
  <c r="C297" i="4"/>
  <c r="C296" i="4"/>
  <c r="C295" i="4"/>
  <c r="C294" i="4"/>
  <c r="C293" i="4"/>
  <c r="C292" i="4"/>
  <c r="C291" i="4"/>
  <c r="C290" i="4"/>
  <c r="C289" i="4"/>
  <c r="C288" i="4"/>
  <c r="C287" i="4"/>
  <c r="C286" i="4"/>
  <c r="C285" i="4"/>
  <c r="C284" i="4"/>
  <c r="C283" i="4"/>
  <c r="C282" i="4"/>
  <c r="C281" i="4"/>
  <c r="C280" i="4"/>
  <c r="C279" i="4"/>
  <c r="C278" i="4"/>
  <c r="C277" i="4"/>
  <c r="C274" i="4"/>
  <c r="C273" i="4"/>
  <c r="C272" i="4"/>
  <c r="C271" i="4"/>
  <c r="C270" i="4"/>
  <c r="C269" i="4"/>
  <c r="C268" i="4"/>
  <c r="C267" i="4"/>
  <c r="C266" i="4"/>
  <c r="C265" i="4"/>
  <c r="C264" i="4"/>
  <c r="C263" i="4"/>
  <c r="C262" i="4"/>
  <c r="C261" i="4"/>
  <c r="C260" i="4"/>
  <c r="C259" i="4"/>
  <c r="C258" i="4"/>
  <c r="C257" i="4"/>
  <c r="C256" i="4"/>
  <c r="C255" i="4"/>
  <c r="C254" i="4"/>
  <c r="C253" i="4"/>
  <c r="C252" i="4"/>
  <c r="C251" i="4"/>
  <c r="C250" i="4"/>
  <c r="C249" i="4"/>
  <c r="C248" i="4"/>
  <c r="C247" i="4"/>
  <c r="C246" i="4"/>
  <c r="C245" i="4"/>
  <c r="C244" i="4"/>
  <c r="C243" i="4"/>
  <c r="C242" i="4"/>
  <c r="C241" i="4"/>
  <c r="C240" i="4"/>
  <c r="C239" i="4"/>
  <c r="C238" i="4"/>
  <c r="C237" i="4"/>
  <c r="C236" i="4"/>
  <c r="C235" i="4"/>
  <c r="C234" i="4"/>
  <c r="C233" i="4"/>
  <c r="C232" i="4"/>
  <c r="C231" i="4"/>
  <c r="C230" i="4"/>
  <c r="G145" i="4"/>
  <c r="G144" i="4"/>
  <c r="G143" i="4"/>
  <c r="G142" i="4"/>
  <c r="G141" i="4"/>
  <c r="G140" i="4"/>
  <c r="G139" i="4"/>
  <c r="G138" i="4"/>
  <c r="G137" i="4"/>
  <c r="G136" i="4"/>
  <c r="G135" i="4"/>
  <c r="G134" i="4"/>
  <c r="G133" i="4"/>
  <c r="G132" i="4"/>
  <c r="G131" i="4"/>
  <c r="G130" i="4"/>
  <c r="G129" i="4"/>
  <c r="G128" i="4"/>
  <c r="G127" i="4"/>
  <c r="G126" i="4"/>
  <c r="G125" i="4"/>
  <c r="G124" i="4"/>
  <c r="G123" i="4"/>
  <c r="G122" i="4"/>
  <c r="G121"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2" i="4"/>
  <c r="G51" i="4"/>
  <c r="G50" i="4"/>
  <c r="G49" i="4"/>
  <c r="G48" i="4"/>
  <c r="G47" i="4"/>
  <c r="G46" i="4"/>
  <c r="G45" i="4"/>
  <c r="G44" i="4"/>
  <c r="G43" i="4"/>
  <c r="G42" i="4"/>
  <c r="G41" i="4"/>
  <c r="G40" i="4"/>
  <c r="G39" i="4"/>
  <c r="G38" i="4"/>
  <c r="G37" i="4"/>
  <c r="G36" i="4"/>
  <c r="G35" i="4"/>
  <c r="G34" i="4"/>
  <c r="G33" i="4"/>
  <c r="G32" i="4"/>
  <c r="G30" i="4"/>
  <c r="G29" i="4"/>
  <c r="G28" i="4"/>
  <c r="G27" i="4"/>
  <c r="G26" i="4"/>
  <c r="B414" i="2"/>
  <c r="B413" i="2"/>
  <c r="B412" i="2"/>
  <c r="B411" i="2"/>
  <c r="B410" i="2"/>
  <c r="B409" i="2"/>
  <c r="B408" i="2"/>
  <c r="B407" i="2"/>
  <c r="B406" i="2"/>
  <c r="B405" i="2"/>
  <c r="B404" i="2"/>
  <c r="B403" i="2"/>
  <c r="B402" i="2"/>
  <c r="B401" i="2"/>
  <c r="B400" i="2"/>
  <c r="B399" i="2"/>
  <c r="B356" i="2"/>
  <c r="B355" i="2"/>
  <c r="B354" i="2"/>
  <c r="B353" i="2"/>
  <c r="B352" i="2"/>
  <c r="B351" i="2"/>
  <c r="B350" i="2"/>
  <c r="B349" i="2"/>
  <c r="B348" i="2"/>
  <c r="B347" i="2"/>
  <c r="B346" i="2"/>
  <c r="B345" i="2"/>
  <c r="B344" i="2"/>
  <c r="B343" i="2"/>
  <c r="B342" i="2"/>
  <c r="B341" i="2"/>
  <c r="B340" i="2"/>
  <c r="B339" i="2"/>
  <c r="B291" i="2"/>
  <c r="B290" i="2"/>
  <c r="B289" i="2"/>
  <c r="B288" i="2"/>
  <c r="B287" i="2"/>
  <c r="B286" i="2"/>
  <c r="B285" i="2"/>
  <c r="B284" i="2"/>
  <c r="B283" i="2"/>
  <c r="B282" i="2"/>
  <c r="B281" i="2"/>
  <c r="B280" i="2"/>
  <c r="B279" i="2"/>
  <c r="B278" i="2"/>
  <c r="B277" i="2"/>
  <c r="B276" i="2"/>
  <c r="B275" i="2"/>
  <c r="B274" i="2"/>
  <c r="B273" i="2"/>
  <c r="B272" i="2"/>
  <c r="B271" i="2"/>
  <c r="B270" i="2"/>
  <c r="B268" i="2"/>
  <c r="B267" i="2"/>
  <c r="B266" i="2"/>
  <c r="B265" i="2"/>
  <c r="B264" i="2"/>
  <c r="B263" i="2"/>
  <c r="B262" i="2"/>
  <c r="B261" i="2"/>
  <c r="B260" i="2"/>
  <c r="B259" i="2"/>
  <c r="B258" i="2"/>
  <c r="B257" i="2"/>
  <c r="B256" i="2"/>
  <c r="B255" i="2"/>
  <c r="B254" i="2"/>
  <c r="B253" i="2"/>
  <c r="B252" i="2"/>
  <c r="B251" i="2"/>
  <c r="B250" i="2"/>
  <c r="B249" i="2"/>
  <c r="D202" i="2"/>
  <c r="D201" i="2"/>
  <c r="D200" i="2"/>
  <c r="D199" i="2"/>
  <c r="D198" i="2"/>
  <c r="D197" i="2"/>
  <c r="D196" i="2"/>
  <c r="D195" i="2"/>
  <c r="D194" i="2"/>
  <c r="D193" i="2"/>
  <c r="D192" i="2"/>
  <c r="D191" i="2"/>
  <c r="D19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Q99" authorId="0" shapeId="0" xr:uid="{00000000-0006-0000-0100-000002000000}">
      <text>
        <r>
          <rPr>
            <sz val="12"/>
            <color theme="1"/>
            <rFont val="Calibri"/>
            <family val="2"/>
            <scheme val="minor"/>
          </rPr>
          <t>======
ID#AAABiih9KvU
tc={9C38CA54-1423-5549-9A89-AAFC7037231D}    (2025-04-28 10:11:31)
[Threaded comment]
Your version of Excel allows you to read this threaded comment; however, any edits to it will get removed if the file is opened in a newer version of Excel. Learn more: https://go.microsoft.com/fwlink/?linkid=870924
Comment:
    Many page #s in ToC are wrong</t>
        </r>
      </text>
    </comment>
    <comment ref="P138" authorId="0" shapeId="0" xr:uid="{00000000-0006-0000-0100-000001000000}">
      <text>
        <r>
          <rPr>
            <sz val="12"/>
            <color theme="1"/>
            <rFont val="Calibri"/>
            <family val="2"/>
            <scheme val="minor"/>
          </rPr>
          <t>======
ID#AAABiih9KvY
tc={886D05F5-71A3-9044-9700-D11B796AC101}    (2025-04-28 10:11:31)
[Threaded comment]
Your version of Excel allows you to read this threaded comment; however, any edits to it will get removed if the file is opened in a newer version of Excel. Learn more: https://go.microsoft.com/fwlink/?linkid=870924
Comment:
    ToC numbers are wrong for Ch 1-4 and 6</t>
        </r>
      </text>
    </comment>
  </commentList>
  <extLst>
    <ext xmlns:r="http://schemas.openxmlformats.org/officeDocument/2006/relationships" uri="GoogleSheetsCustomDataVersion2">
      <go:sheetsCustomData xmlns:go="http://customooxmlschemas.google.com/" r:id="rId1" roundtripDataSignature="AMtx7mgihK4wlpZyCRorV6qJ1NXtZOeLD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124" authorId="0" shapeId="0" xr:uid="{00000000-0006-0000-0600-000001000000}">
      <text>
        <r>
          <rPr>
            <sz val="12"/>
            <color rgb="FF000000"/>
            <rFont val="Calibri"/>
            <family val="2"/>
          </rPr>
          <t xml:space="preserve">======
</t>
        </r>
        <r>
          <rPr>
            <sz val="12"/>
            <color rgb="FF000000"/>
            <rFont val="Calibri"/>
            <family val="2"/>
          </rPr>
          <t xml:space="preserve">ID#AAABipa-tY8
</t>
        </r>
        <r>
          <rPr>
            <sz val="12"/>
            <color rgb="FF000000"/>
            <rFont val="Calibri"/>
            <family val="2"/>
          </rPr>
          <t xml:space="preserve">Rohit Ghale    (2025-04-30 06:17:21)
</t>
        </r>
        <r>
          <rPr>
            <sz val="12"/>
            <color rgb="FF000000"/>
            <rFont val="Calibri"/>
            <family val="2"/>
          </rPr>
          <t>asking about this to kabindra sir</t>
        </r>
      </text>
    </comment>
  </commentList>
  <extLst>
    <ext xmlns:r="http://schemas.openxmlformats.org/officeDocument/2006/relationships" uri="GoogleSheetsCustomDataVersion2">
      <go:sheetsCustomData xmlns:go="http://customooxmlschemas.google.com/" r:id="rId1" roundtripDataSignature="AMtx7miswjkUfJBHIJNlVpk6ZIBwZrzZ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119" authorId="0" shapeId="0" xr:uid="{00000000-0006-0000-0C00-000001000000}">
      <text>
        <r>
          <rPr>
            <sz val="12"/>
            <color theme="1"/>
            <rFont val="Calibri"/>
            <family val="2"/>
            <scheme val="minor"/>
          </rPr>
          <t>======
ID#AAABiih9Kvg
tc={09CE601C-0F45-AA46-91CC-409590046534}    (2025-04-28 10:11:31)
[Threaded comment]
Your version of Excel allows you to read this threaded comment; however, any edits to it will get removed if the file is opened in a newer version of Excel. Learn more: https://go.microsoft.com/fwlink/?linkid=870924
Comment:
    Green cells have the CDC ID numbers.   Grey cells have no textbooks on the CDC website  Yellow cells have old, scanned textbooks mostly produced by the Janak Education Materials Centre (apparently no longer doing this). Blue cells will be upgraded, not yet added to Looma</t>
        </r>
      </text>
    </comment>
  </commentList>
  <extLst>
    <ext xmlns:r="http://schemas.openxmlformats.org/officeDocument/2006/relationships" uri="GoogleSheetsCustomDataVersion2">
      <go:sheetsCustomData xmlns:go="http://customooxmlschemas.google.com/" r:id="rId1" roundtripDataSignature="AMtx7mjz79OB77JKQJtExf9HsamYsbI8eg=="/>
    </ext>
  </extLst>
</comments>
</file>

<file path=xl/sharedStrings.xml><?xml version="1.0" encoding="utf-8"?>
<sst xmlns="http://schemas.openxmlformats.org/spreadsheetml/2006/main" count="47536" uniqueCount="10177">
  <si>
    <t>_id</t>
  </si>
  <si>
    <t>pn</t>
  </si>
  <si>
    <t>len</t>
  </si>
  <si>
    <t>Epn</t>
  </si>
  <si>
    <t>ft</t>
  </si>
  <si>
    <t>dn</t>
  </si>
  <si>
    <t>key1</t>
  </si>
  <si>
    <t>key2</t>
  </si>
  <si>
    <t>key3</t>
  </si>
  <si>
    <t>key4</t>
  </si>
  <si>
    <t>1EN01.00</t>
  </si>
  <si>
    <t>section</t>
  </si>
  <si>
    <t>Me and My Family</t>
  </si>
  <si>
    <t>Language</t>
  </si>
  <si>
    <t>English</t>
  </si>
  <si>
    <t>Grammar</t>
  </si>
  <si>
    <t>Vocabulary</t>
  </si>
  <si>
    <t>About the Teacher's Book</t>
  </si>
  <si>
    <t>1EN01.01</t>
  </si>
  <si>
    <t>chapter</t>
  </si>
  <si>
    <t>Listen and say</t>
  </si>
  <si>
    <t>1EN01.02</t>
  </si>
  <si>
    <t>Listen and practise</t>
  </si>
  <si>
    <t>1EN01.03</t>
  </si>
  <si>
    <t>1EN01.04</t>
  </si>
  <si>
    <t>Listen and act</t>
  </si>
  <si>
    <t>1EN01.05</t>
  </si>
  <si>
    <t>Look and say</t>
  </si>
  <si>
    <t>1EN01.06</t>
  </si>
  <si>
    <t>1EN01.07</t>
  </si>
  <si>
    <t>1EN01.08</t>
  </si>
  <si>
    <t>1EN01.09</t>
  </si>
  <si>
    <t>1EN01.10</t>
  </si>
  <si>
    <t>1EN01.11</t>
  </si>
  <si>
    <t>1EN01.12</t>
  </si>
  <si>
    <t>1EN01.13</t>
  </si>
  <si>
    <t>1EN01.14</t>
  </si>
  <si>
    <t>1EN01.15</t>
  </si>
  <si>
    <t>Assess yourself 1</t>
  </si>
  <si>
    <t>Contexts</t>
  </si>
  <si>
    <t>Review</t>
  </si>
  <si>
    <t>1EN02.00</t>
  </si>
  <si>
    <t>Alphabet</t>
  </si>
  <si>
    <t>1EN02.15</t>
  </si>
  <si>
    <t>Aa</t>
  </si>
  <si>
    <t>1EN02.16</t>
  </si>
  <si>
    <t>1EN02.17</t>
  </si>
  <si>
    <t>Bb</t>
  </si>
  <si>
    <t>1EN02.18</t>
  </si>
  <si>
    <t>1EN02.19</t>
  </si>
  <si>
    <t>Cc</t>
  </si>
  <si>
    <t>1EN02.20</t>
  </si>
  <si>
    <t>1EN02.21</t>
  </si>
  <si>
    <t>Dd</t>
  </si>
  <si>
    <t>1EN02.22</t>
  </si>
  <si>
    <t>1EN02.23</t>
  </si>
  <si>
    <t>Ee</t>
  </si>
  <si>
    <t>1EN02.24</t>
  </si>
  <si>
    <t>1EN02.25</t>
  </si>
  <si>
    <t>Aa to Ee</t>
  </si>
  <si>
    <t>1EN02.26</t>
  </si>
  <si>
    <t>Ff</t>
  </si>
  <si>
    <t>1EN02.27</t>
  </si>
  <si>
    <t>1EN02.28</t>
  </si>
  <si>
    <t>Gg</t>
  </si>
  <si>
    <t>1EN02.29</t>
  </si>
  <si>
    <t>1EN02.30</t>
  </si>
  <si>
    <t>Hh</t>
  </si>
  <si>
    <t>1EN02.31</t>
  </si>
  <si>
    <t>1EN02.32</t>
  </si>
  <si>
    <t>Ii</t>
  </si>
  <si>
    <t>1EN02.33</t>
  </si>
  <si>
    <t>1EN02.34</t>
  </si>
  <si>
    <t>Jj</t>
  </si>
  <si>
    <t>1EN02.35</t>
  </si>
  <si>
    <t>1EN02.36</t>
  </si>
  <si>
    <t>Ff to Jj</t>
  </si>
  <si>
    <t>1EN02.37</t>
  </si>
  <si>
    <t>Kk</t>
  </si>
  <si>
    <t>1EN02.38</t>
  </si>
  <si>
    <t>1EN02.39</t>
  </si>
  <si>
    <t>Ll</t>
  </si>
  <si>
    <t>1EN02.40</t>
  </si>
  <si>
    <t>1EN02.41</t>
  </si>
  <si>
    <t>Mm</t>
  </si>
  <si>
    <t>1EN02.42</t>
  </si>
  <si>
    <t>1EN02.43</t>
  </si>
  <si>
    <t>Nn</t>
  </si>
  <si>
    <t>1EN02.44</t>
  </si>
  <si>
    <t>1EN02.45</t>
  </si>
  <si>
    <t>Oo</t>
  </si>
  <si>
    <t>1EN02.46</t>
  </si>
  <si>
    <t>1EN02.47</t>
  </si>
  <si>
    <t>Kk to Oo</t>
  </si>
  <si>
    <t>1EN02.48</t>
  </si>
  <si>
    <t>Pp</t>
  </si>
  <si>
    <t>1EN02.49</t>
  </si>
  <si>
    <t>1EN02.50</t>
  </si>
  <si>
    <t>Qq</t>
  </si>
  <si>
    <t>1EN02.51</t>
  </si>
  <si>
    <t>1EN02.52</t>
  </si>
  <si>
    <t>Rr</t>
  </si>
  <si>
    <t>1EN02.53</t>
  </si>
  <si>
    <t>1EN02.54</t>
  </si>
  <si>
    <t>Ss</t>
  </si>
  <si>
    <t>1EN02.55</t>
  </si>
  <si>
    <t>1EN02.56</t>
  </si>
  <si>
    <t>Tt</t>
  </si>
  <si>
    <t>1EN02.57</t>
  </si>
  <si>
    <t>1EN02.58</t>
  </si>
  <si>
    <t>Pp to Tt</t>
  </si>
  <si>
    <t>1EN02.59</t>
  </si>
  <si>
    <t>Uu</t>
  </si>
  <si>
    <t>1EN02.60</t>
  </si>
  <si>
    <t>1EN02.61</t>
  </si>
  <si>
    <t>Vv</t>
  </si>
  <si>
    <t>1EN02.62</t>
  </si>
  <si>
    <t>1EN02.63</t>
  </si>
  <si>
    <t>Ww</t>
  </si>
  <si>
    <t>1EN02.64</t>
  </si>
  <si>
    <t>1EN02.65</t>
  </si>
  <si>
    <t>Xx</t>
  </si>
  <si>
    <t>1EN02.66</t>
  </si>
  <si>
    <t>1EN02.67</t>
  </si>
  <si>
    <t>Yy</t>
  </si>
  <si>
    <t>1EN02.68</t>
  </si>
  <si>
    <t>1EN02.69</t>
  </si>
  <si>
    <t>Zz</t>
  </si>
  <si>
    <t>1EN02.70</t>
  </si>
  <si>
    <t>1EN02.71</t>
  </si>
  <si>
    <t>Uu to Zz</t>
  </si>
  <si>
    <t>1EN02.72</t>
  </si>
  <si>
    <t>Aa to Zz</t>
  </si>
  <si>
    <t>1EN02.73</t>
  </si>
  <si>
    <t>Assess yourself 2</t>
  </si>
  <si>
    <t>1EN03.00</t>
  </si>
  <si>
    <t>Describing</t>
  </si>
  <si>
    <t>1EN03.73</t>
  </si>
  <si>
    <t>Head and Shoulders</t>
  </si>
  <si>
    <t>1EN03.74</t>
  </si>
  <si>
    <t>I See with My Eyes</t>
  </si>
  <si>
    <t>1EN04.00</t>
  </si>
  <si>
    <t>My Daily Life</t>
  </si>
  <si>
    <t>1EN04.75</t>
  </si>
  <si>
    <t>Brush Your Teeth</t>
  </si>
  <si>
    <t>1EN04.76</t>
  </si>
  <si>
    <t>I Can Jump</t>
  </si>
  <si>
    <t>1EN04.77</t>
  </si>
  <si>
    <t>I'm Happy</t>
  </si>
  <si>
    <t>1EN04.78</t>
  </si>
  <si>
    <t>It is Seven Oclock</t>
  </si>
  <si>
    <t>Time and Date</t>
  </si>
  <si>
    <t>1EN04.79</t>
  </si>
  <si>
    <t>Seven Days</t>
  </si>
  <si>
    <t>1EN04.80</t>
  </si>
  <si>
    <t>Assess yourself 3</t>
  </si>
  <si>
    <t>1EN05.00</t>
  </si>
  <si>
    <t>My School</t>
  </si>
  <si>
    <t>Our School</t>
  </si>
  <si>
    <t>1EN05.80</t>
  </si>
  <si>
    <t>Come Here</t>
  </si>
  <si>
    <t>Requests and Commands</t>
  </si>
  <si>
    <t>1EN05.81</t>
  </si>
  <si>
    <t>May I …?</t>
  </si>
  <si>
    <t>1EN05.82</t>
  </si>
  <si>
    <t>I'm Pawan</t>
  </si>
  <si>
    <t>Identity</t>
  </si>
  <si>
    <t>1EN05.83</t>
  </si>
  <si>
    <t>Things in the Classroom</t>
  </si>
  <si>
    <t>1EN05.84</t>
  </si>
  <si>
    <t>Let us Play</t>
  </si>
  <si>
    <t>Let's Play</t>
  </si>
  <si>
    <t>1EN05.85</t>
  </si>
  <si>
    <t>Assess yourself 4</t>
  </si>
  <si>
    <t>1EN06.00</t>
  </si>
  <si>
    <t>Our Environment</t>
  </si>
  <si>
    <t>1EN06.85</t>
  </si>
  <si>
    <t>On the Table</t>
  </si>
  <si>
    <t>1EN06.86</t>
  </si>
  <si>
    <t>The Rainbow</t>
  </si>
  <si>
    <t>1EN06.87</t>
  </si>
  <si>
    <t>Red Rose</t>
  </si>
  <si>
    <t>1EN06.88</t>
  </si>
  <si>
    <t>This Is a Bag</t>
  </si>
  <si>
    <t>1EN06.89</t>
  </si>
  <si>
    <t>Assess yourself 5</t>
  </si>
  <si>
    <t>1EN07.00</t>
  </si>
  <si>
    <t>My Belongings</t>
  </si>
  <si>
    <t>1EN07.89</t>
  </si>
  <si>
    <t>In the Bag</t>
  </si>
  <si>
    <t>Location</t>
  </si>
  <si>
    <t>1EN07.90</t>
  </si>
  <si>
    <t>Under the Table</t>
  </si>
  <si>
    <t>1EN07.91</t>
  </si>
  <si>
    <t>Things at Home</t>
  </si>
  <si>
    <t>Possessions</t>
  </si>
  <si>
    <t>1EN07.92</t>
  </si>
  <si>
    <t>Where Are My Socks?</t>
  </si>
  <si>
    <t>1EN07.93</t>
  </si>
  <si>
    <t>Assess yourself 6</t>
  </si>
  <si>
    <t>1EN08.00</t>
  </si>
  <si>
    <t>Our Culture</t>
  </si>
  <si>
    <t>1EN08.93</t>
  </si>
  <si>
    <t>Dashain</t>
  </si>
  <si>
    <t>1EN08.94</t>
  </si>
  <si>
    <t>Birthday</t>
  </si>
  <si>
    <t>1EN08.95</t>
  </si>
  <si>
    <t>Assess yourself 7</t>
  </si>
  <si>
    <t>1EN09.00</t>
  </si>
  <si>
    <t>Communication Technology and Market</t>
  </si>
  <si>
    <t>1EN09.95</t>
  </si>
  <si>
    <t>Ramu is a Farmer</t>
  </si>
  <si>
    <t>1EN09.96</t>
  </si>
  <si>
    <t>Rice and Curry</t>
  </si>
  <si>
    <t>1EN09.97</t>
  </si>
  <si>
    <t>Vehicles</t>
  </si>
  <si>
    <t>1EN09.98</t>
  </si>
  <si>
    <t>Assess yourself 8</t>
  </si>
  <si>
    <t>1EN10.00</t>
  </si>
  <si>
    <t>Fruits and Vegetables</t>
  </si>
  <si>
    <t>1EN10.01</t>
  </si>
  <si>
    <t>Fruits</t>
  </si>
  <si>
    <t>1EN10.02</t>
  </si>
  <si>
    <t>A  An</t>
  </si>
  <si>
    <t>Preposition</t>
  </si>
  <si>
    <t>1EN10.03</t>
  </si>
  <si>
    <t>Vegetables</t>
  </si>
  <si>
    <t>1EN10.04</t>
  </si>
  <si>
    <t>Assess yourself 9</t>
  </si>
  <si>
    <t>1EN11.00</t>
  </si>
  <si>
    <t>Hobbies and Interests</t>
  </si>
  <si>
    <t>1EN11.01</t>
  </si>
  <si>
    <t>I Like Fruits</t>
  </si>
  <si>
    <t>Preferences</t>
  </si>
  <si>
    <t>1EN11.02</t>
  </si>
  <si>
    <t>I Don't Like Leaves</t>
  </si>
  <si>
    <t>1EN11.03</t>
  </si>
  <si>
    <t>Assess yourself 10</t>
  </si>
  <si>
    <t>1EN12.00</t>
  </si>
  <si>
    <t>Birds and Animals</t>
  </si>
  <si>
    <t>1EN12.01</t>
  </si>
  <si>
    <t>The Tiger</t>
  </si>
  <si>
    <t>1EN12.02</t>
  </si>
  <si>
    <t>The Cock</t>
  </si>
  <si>
    <t>1EN12.03</t>
  </si>
  <si>
    <t>Birds in the Tree</t>
  </si>
  <si>
    <t>1EN12.04</t>
  </si>
  <si>
    <t>On  In  Under</t>
  </si>
  <si>
    <t>1EN12.05</t>
  </si>
  <si>
    <t>Big and Small</t>
  </si>
  <si>
    <t>Comparing</t>
  </si>
  <si>
    <t>1EN12.06</t>
  </si>
  <si>
    <t>My Pet</t>
  </si>
  <si>
    <t>1EN12.07</t>
  </si>
  <si>
    <t>Assess yourself 11</t>
  </si>
  <si>
    <t>1EN12.08</t>
  </si>
  <si>
    <t>Word list</t>
  </si>
  <si>
    <t>2EN00.02</t>
  </si>
  <si>
    <t>Before you begin  I</t>
  </si>
  <si>
    <t>2EN00.03</t>
  </si>
  <si>
    <t>Before you begin  II</t>
  </si>
  <si>
    <t>Teacher's Guide: English Grade Two</t>
  </si>
  <si>
    <t>2EN01.00</t>
  </si>
  <si>
    <t>My Family and I</t>
  </si>
  <si>
    <t>Theme: Me and My Family</t>
  </si>
  <si>
    <t>2EN01.01</t>
  </si>
  <si>
    <t>1 Birendras Family</t>
  </si>
  <si>
    <t>2EN01.02</t>
  </si>
  <si>
    <t>2 I Love My Family</t>
  </si>
  <si>
    <t>Narration</t>
  </si>
  <si>
    <t>2EN01.03</t>
  </si>
  <si>
    <t>3 Uncle Shiva's Family</t>
  </si>
  <si>
    <t>2EN01.04</t>
  </si>
  <si>
    <t>4 It is I</t>
  </si>
  <si>
    <t>2EN01.05</t>
  </si>
  <si>
    <t>5 My Body</t>
  </si>
  <si>
    <t>2EN01.06</t>
  </si>
  <si>
    <t>6 I Take Care of My Body</t>
  </si>
  <si>
    <t>2EN01.07</t>
  </si>
  <si>
    <t>Assessment 1</t>
  </si>
  <si>
    <t>2EN02.00</t>
  </si>
  <si>
    <t>2EN02.01</t>
  </si>
  <si>
    <t>7 Before School</t>
  </si>
  <si>
    <t>2EN02.02</t>
  </si>
  <si>
    <t>8 At School</t>
  </si>
  <si>
    <t>2EN02.03</t>
  </si>
  <si>
    <t>9 After School</t>
  </si>
  <si>
    <t>2EN02.04</t>
  </si>
  <si>
    <t>10 On Saturdays</t>
  </si>
  <si>
    <t>2EN02.05</t>
  </si>
  <si>
    <t>11 At the Zoo</t>
  </si>
  <si>
    <t>2EN02.06</t>
  </si>
  <si>
    <t>12 At a Fair</t>
  </si>
  <si>
    <t>2EN02.07</t>
  </si>
  <si>
    <t>Assessment 2</t>
  </si>
  <si>
    <t>2EN03.00</t>
  </si>
  <si>
    <t>2EN03.01</t>
  </si>
  <si>
    <t>13 Lunch Box Surprise</t>
  </si>
  <si>
    <t>2EN03.02</t>
  </si>
  <si>
    <t>14 Dentist at School</t>
  </si>
  <si>
    <t>2EN03.03</t>
  </si>
  <si>
    <t>15 Homework</t>
  </si>
  <si>
    <t>Obligations</t>
  </si>
  <si>
    <t>2EN03.04</t>
  </si>
  <si>
    <t>16 Durbar High School</t>
  </si>
  <si>
    <t>2EN03.05</t>
  </si>
  <si>
    <t>17 Unit Test</t>
  </si>
  <si>
    <t>Questions &amp; Answers</t>
  </si>
  <si>
    <t>2EN03.06</t>
  </si>
  <si>
    <t>18 We Are at School</t>
  </si>
  <si>
    <t>2EN03.07</t>
  </si>
  <si>
    <t>Assessment 3</t>
  </si>
  <si>
    <t>2EN04.00</t>
  </si>
  <si>
    <t>2EN04.01</t>
  </si>
  <si>
    <t>19 My House</t>
  </si>
  <si>
    <t>2EN04.02</t>
  </si>
  <si>
    <t>20 My Garden</t>
  </si>
  <si>
    <t>2EN04.03</t>
  </si>
  <si>
    <t>21 My Village</t>
  </si>
  <si>
    <t>2EN04.04</t>
  </si>
  <si>
    <t>22 Weather</t>
  </si>
  <si>
    <t>2EN04.05</t>
  </si>
  <si>
    <t>23 Keeping Clean</t>
  </si>
  <si>
    <t>Activities</t>
  </si>
  <si>
    <t>2EN04.06</t>
  </si>
  <si>
    <t>24 Using Numbers</t>
  </si>
  <si>
    <t>Quantities</t>
  </si>
  <si>
    <t>2EN04.07</t>
  </si>
  <si>
    <t>Assessment 4</t>
  </si>
  <si>
    <t>2EN05.00</t>
  </si>
  <si>
    <t>2EN05.01</t>
  </si>
  <si>
    <t>25 Things I Have</t>
  </si>
  <si>
    <t>2EN05.02</t>
  </si>
  <si>
    <t>26 Colours and Objects</t>
  </si>
  <si>
    <t>Colors</t>
  </si>
  <si>
    <t>2EN05.03</t>
  </si>
  <si>
    <t>27 My Clothes</t>
  </si>
  <si>
    <t>2EN05.04</t>
  </si>
  <si>
    <t>Assessment 5</t>
  </si>
  <si>
    <t>2EN06.00</t>
  </si>
  <si>
    <t>2EN06.01</t>
  </si>
  <si>
    <t>28 Our Festivals</t>
  </si>
  <si>
    <t>2EN06.02</t>
  </si>
  <si>
    <t>29 Children's Day</t>
  </si>
  <si>
    <t>2EN06.03</t>
  </si>
  <si>
    <t>30 Months of the Year</t>
  </si>
  <si>
    <t>Time &amp; Date</t>
  </si>
  <si>
    <t>2EN06.04</t>
  </si>
  <si>
    <t>Assessment 6</t>
  </si>
  <si>
    <t>2EN07.00</t>
  </si>
  <si>
    <t>2EN07.01</t>
  </si>
  <si>
    <t>31 Shopping</t>
  </si>
  <si>
    <t>2EN07.02</t>
  </si>
  <si>
    <t>32 Talking on the Telephone</t>
  </si>
  <si>
    <t>Conversation</t>
  </si>
  <si>
    <t>2EN07.03</t>
  </si>
  <si>
    <t>33 What is this?</t>
  </si>
  <si>
    <t>Inquiring</t>
  </si>
  <si>
    <t>2EN07.04</t>
  </si>
  <si>
    <t>34 Making a List</t>
  </si>
  <si>
    <t>Writing</t>
  </si>
  <si>
    <t>2EN07.05</t>
  </si>
  <si>
    <t>Assessment 7</t>
  </si>
  <si>
    <t>2EN08.00</t>
  </si>
  <si>
    <t>2EN08.01</t>
  </si>
  <si>
    <t>35 Fruits at the Market</t>
  </si>
  <si>
    <t>2EN08.02</t>
  </si>
  <si>
    <t>36 Vegetables at the Market</t>
  </si>
  <si>
    <t>2EN08.03</t>
  </si>
  <si>
    <t>37 Buying Fruits and Vegetables</t>
  </si>
  <si>
    <t>2EN08.04</t>
  </si>
  <si>
    <t>Assessment 8</t>
  </si>
  <si>
    <t>2EN09.00</t>
  </si>
  <si>
    <t>2EN09.01</t>
  </si>
  <si>
    <t>38 I Like...</t>
  </si>
  <si>
    <t>2EN09.02</t>
  </si>
  <si>
    <t>39 We are on a Holiday</t>
  </si>
  <si>
    <t>2EN09.03</t>
  </si>
  <si>
    <t>40 Playing Games</t>
  </si>
  <si>
    <t>2EN09.04</t>
  </si>
  <si>
    <t>Assessment 9</t>
  </si>
  <si>
    <t>2EN10.00</t>
  </si>
  <si>
    <t>2EN10.01</t>
  </si>
  <si>
    <t>41 Chicken Little</t>
  </si>
  <si>
    <t>2EN10.02</t>
  </si>
  <si>
    <t>42 Helpful Animals</t>
  </si>
  <si>
    <t>2EN10.03</t>
  </si>
  <si>
    <t>43 Birds and Animals</t>
  </si>
  <si>
    <t>2EN10.04</t>
  </si>
  <si>
    <t>44 What do Animals Eat?</t>
  </si>
  <si>
    <t>2EN10.05</t>
  </si>
  <si>
    <t>Assessment 10</t>
  </si>
  <si>
    <t>2EN11.01</t>
  </si>
  <si>
    <t>Word List</t>
  </si>
  <si>
    <t>2EN12.00</t>
  </si>
  <si>
    <t>Learning Progression Chart</t>
  </si>
  <si>
    <t>3EN00.00</t>
  </si>
  <si>
    <t>Before you begin</t>
  </si>
  <si>
    <t>Teacher's Guide: Grade Three</t>
  </si>
  <si>
    <t>3EN01.00</t>
  </si>
  <si>
    <t>Social Studies</t>
  </si>
  <si>
    <t>Community</t>
  </si>
  <si>
    <t>Social Organization</t>
  </si>
  <si>
    <t>Family</t>
  </si>
  <si>
    <t>3EN01.01</t>
  </si>
  <si>
    <t>1 My Lovely Family</t>
  </si>
  <si>
    <t>3EN01.02</t>
  </si>
  <si>
    <t>2 I'm from Nepal</t>
  </si>
  <si>
    <t>Everyday Life</t>
  </si>
  <si>
    <t>3EN01.03</t>
  </si>
  <si>
    <t>3 Family Chores</t>
  </si>
  <si>
    <t>Other Everyday Life</t>
  </si>
  <si>
    <t>3EN01.04</t>
  </si>
  <si>
    <t>4 Mother's Day</t>
  </si>
  <si>
    <t>Celebrations</t>
  </si>
  <si>
    <t>3EN01.05</t>
  </si>
  <si>
    <t>5 What Do They Do?</t>
  </si>
  <si>
    <t>Work</t>
  </si>
  <si>
    <t>3EN01.06</t>
  </si>
  <si>
    <t>3EN Assessment 1</t>
  </si>
  <si>
    <t>3EN02.00</t>
  </si>
  <si>
    <t>3EN02.01</t>
  </si>
  <si>
    <t>6 Pari's Daily Routine</t>
  </si>
  <si>
    <t>3EN02.02</t>
  </si>
  <si>
    <t>7 My Best Friend</t>
  </si>
  <si>
    <t>Psychology</t>
  </si>
  <si>
    <t>Friendships</t>
  </si>
  <si>
    <t>3EN02.03</t>
  </si>
  <si>
    <t>8 My Breakfast</t>
  </si>
  <si>
    <t>Food</t>
  </si>
  <si>
    <t>3EN02.04</t>
  </si>
  <si>
    <t>9 Summer Holiday</t>
  </si>
  <si>
    <t>3EN02.05</t>
  </si>
  <si>
    <t>10 Saturday</t>
  </si>
  <si>
    <t>3EN02.06</t>
  </si>
  <si>
    <t>3EN Assessment 2</t>
  </si>
  <si>
    <t>3EN03.00</t>
  </si>
  <si>
    <t>Education</t>
  </si>
  <si>
    <t>3EN03.01</t>
  </si>
  <si>
    <t>11 Going to School</t>
  </si>
  <si>
    <t>3EN03.02</t>
  </si>
  <si>
    <t>12 About My School</t>
  </si>
  <si>
    <t>Environment</t>
  </si>
  <si>
    <t>3EN03.03</t>
  </si>
  <si>
    <t>13 Around My School</t>
  </si>
  <si>
    <t>Other Education</t>
  </si>
  <si>
    <t>3EN03.04</t>
  </si>
  <si>
    <t>14 In the Playground</t>
  </si>
  <si>
    <t>Games</t>
  </si>
  <si>
    <t>3EN03.05</t>
  </si>
  <si>
    <t>15 School Rules</t>
  </si>
  <si>
    <t>3EN03.06</t>
  </si>
  <si>
    <t>3EN Assessment 3</t>
  </si>
  <si>
    <t>3EN04.00</t>
  </si>
  <si>
    <t>3EN04.01</t>
  </si>
  <si>
    <t>16 The Magic Tree</t>
  </si>
  <si>
    <t>3EN04.02</t>
  </si>
  <si>
    <t>17 How Do They Look?</t>
  </si>
  <si>
    <t>3EN04.03</t>
  </si>
  <si>
    <t>18 Seasons</t>
  </si>
  <si>
    <t>Science</t>
  </si>
  <si>
    <t>Earth</t>
  </si>
  <si>
    <t>Climate</t>
  </si>
  <si>
    <t>Season</t>
  </si>
  <si>
    <t>3EN04.04</t>
  </si>
  <si>
    <t>19 Let's Talk About Directions</t>
  </si>
  <si>
    <t>Geography</t>
  </si>
  <si>
    <t>Maps</t>
  </si>
  <si>
    <t>3EN04.05</t>
  </si>
  <si>
    <t>20 Where Are My Friends?</t>
  </si>
  <si>
    <t>Locations</t>
  </si>
  <si>
    <t>3EN04.06</t>
  </si>
  <si>
    <t>3EN Assessment 4</t>
  </si>
  <si>
    <t>3EN05.00</t>
  </si>
  <si>
    <t>3EN05.01</t>
  </si>
  <si>
    <t>21 Nita's Room</t>
  </si>
  <si>
    <t>3EN05.02</t>
  </si>
  <si>
    <t>22 My Classroom</t>
  </si>
  <si>
    <t>3EN05.03</t>
  </si>
  <si>
    <t>23 My Clothes</t>
  </si>
  <si>
    <t>3EN05.04</t>
  </si>
  <si>
    <t>3EN Assessment 5</t>
  </si>
  <si>
    <t>3EN06.00</t>
  </si>
  <si>
    <t>Anthropology</t>
  </si>
  <si>
    <t>3EN06.01</t>
  </si>
  <si>
    <t>24 Musical Instruments</t>
  </si>
  <si>
    <t>Arts</t>
  </si>
  <si>
    <t>Musical Instruments</t>
  </si>
  <si>
    <t>3EN06.02</t>
  </si>
  <si>
    <t>25 Our Festivals</t>
  </si>
  <si>
    <t>3EN06.03</t>
  </si>
  <si>
    <t>26 Special Days</t>
  </si>
  <si>
    <t>3EN06.04</t>
  </si>
  <si>
    <t>3EN Assessment 6</t>
  </si>
  <si>
    <t>3EN07.00</t>
  </si>
  <si>
    <t>IT</t>
  </si>
  <si>
    <t>3EN07.01</t>
  </si>
  <si>
    <t>27 Making a Call</t>
  </si>
  <si>
    <t>Hardware</t>
  </si>
  <si>
    <t>Mobile Phone</t>
  </si>
  <si>
    <t>3EN07.02</t>
  </si>
  <si>
    <t>28 At a Market Place</t>
  </si>
  <si>
    <t>Economy</t>
  </si>
  <si>
    <t>Occupations</t>
  </si>
  <si>
    <t>Service</t>
  </si>
  <si>
    <t>3EN07.03</t>
  </si>
  <si>
    <t>29 I Love Shopping</t>
  </si>
  <si>
    <t>3EN07.04</t>
  </si>
  <si>
    <t>3EN Assessment 7</t>
  </si>
  <si>
    <t>3EN08.00</t>
  </si>
  <si>
    <t>Fruits &amp; Vegetables</t>
  </si>
  <si>
    <t>Biology</t>
  </si>
  <si>
    <t>Plants</t>
  </si>
  <si>
    <t>3EN08.01</t>
  </si>
  <si>
    <t>30 The Pumpkin in the Jar</t>
  </si>
  <si>
    <t>Short Story</t>
  </si>
  <si>
    <t>3EN08.02</t>
  </si>
  <si>
    <t>31 Fruits &amp; Vegetables</t>
  </si>
  <si>
    <t>Organs Plant</t>
  </si>
  <si>
    <t>3EN08.03</t>
  </si>
  <si>
    <t>3EN09.00</t>
  </si>
  <si>
    <t>Hobbies &amp; Interests</t>
  </si>
  <si>
    <t>Recreation</t>
  </si>
  <si>
    <t>3EN09.01</t>
  </si>
  <si>
    <t>32 My Hobbies</t>
  </si>
  <si>
    <t>3EN09.02</t>
  </si>
  <si>
    <t>33 My Favourite Sport</t>
  </si>
  <si>
    <t>Sports</t>
  </si>
  <si>
    <t>3EN09.03</t>
  </si>
  <si>
    <t>3EN10.00</t>
  </si>
  <si>
    <t>Birds &amp; Animals</t>
  </si>
  <si>
    <t>3EN10.01</t>
  </si>
  <si>
    <t>34 The Penguin</t>
  </si>
  <si>
    <t>Birds</t>
  </si>
  <si>
    <t>Penguin</t>
  </si>
  <si>
    <t>3EN10.02</t>
  </si>
  <si>
    <t>35 The Polar Bear</t>
  </si>
  <si>
    <t>Zoology</t>
  </si>
  <si>
    <t>Mammals</t>
  </si>
  <si>
    <t>3EN10.03</t>
  </si>
  <si>
    <t>3EN11.01</t>
  </si>
  <si>
    <t>3EN11.02</t>
  </si>
  <si>
    <t>English_4_9972.pdf</t>
  </si>
  <si>
    <t>4EN00</t>
  </si>
  <si>
    <t>About the Teacher's Guide</t>
  </si>
  <si>
    <t>4EN01</t>
  </si>
  <si>
    <t>Meeting People</t>
  </si>
  <si>
    <t>4EN02</t>
  </si>
  <si>
    <t>Personal Belongings</t>
  </si>
  <si>
    <t>4EN03</t>
  </si>
  <si>
    <t>Rules and Timetables</t>
  </si>
  <si>
    <t>4EN04</t>
  </si>
  <si>
    <t>Requests</t>
  </si>
  <si>
    <t>Requests &amp; Commands</t>
  </si>
  <si>
    <t>4EN05</t>
  </si>
  <si>
    <t>Talking About Quantity</t>
  </si>
  <si>
    <t>4EN06</t>
  </si>
  <si>
    <t>Comparison</t>
  </si>
  <si>
    <t>4EN07</t>
  </si>
  <si>
    <t>4EN08</t>
  </si>
  <si>
    <t>Getting Information</t>
  </si>
  <si>
    <t>Other</t>
  </si>
  <si>
    <t>4EN09</t>
  </si>
  <si>
    <t>Directions</t>
  </si>
  <si>
    <t>4EN10</t>
  </si>
  <si>
    <t>Past Events</t>
  </si>
  <si>
    <t>Past</t>
  </si>
  <si>
    <t>4EN11</t>
  </si>
  <si>
    <t>Giving Reasons</t>
  </si>
  <si>
    <t>Reasons</t>
  </si>
  <si>
    <t>4EN12</t>
  </si>
  <si>
    <t>Popular Places and People</t>
  </si>
  <si>
    <t>4EN13</t>
  </si>
  <si>
    <t>Wants</t>
  </si>
  <si>
    <t>4EN14</t>
  </si>
  <si>
    <t>Expressing Ability</t>
  </si>
  <si>
    <t>Ability</t>
  </si>
  <si>
    <t>4EN15</t>
  </si>
  <si>
    <t>Agreeing and Disagreeing</t>
  </si>
  <si>
    <t>4EN16</t>
  </si>
  <si>
    <t>Future Plans</t>
  </si>
  <si>
    <t>Future</t>
  </si>
  <si>
    <t>4EN17</t>
  </si>
  <si>
    <t>Glossary</t>
  </si>
  <si>
    <t>Scripts of the Listening Texts</t>
  </si>
  <si>
    <t>English_5_0001.pdf</t>
  </si>
  <si>
    <t>5EN01</t>
  </si>
  <si>
    <t>Greeting</t>
  </si>
  <si>
    <t>5EN02</t>
  </si>
  <si>
    <t>Possession</t>
  </si>
  <si>
    <t>5EN03</t>
  </si>
  <si>
    <t>5EN04</t>
  </si>
  <si>
    <t>Requesting and Apologising</t>
  </si>
  <si>
    <t>Apologizing</t>
  </si>
  <si>
    <t>5EN05</t>
  </si>
  <si>
    <t>Thanking and Congratulating</t>
  </si>
  <si>
    <t>Thanking &amp; Congratulating</t>
  </si>
  <si>
    <t>5EN06</t>
  </si>
  <si>
    <t>Talking about Quantity</t>
  </si>
  <si>
    <t>5EN07</t>
  </si>
  <si>
    <t>Making Comparisions</t>
  </si>
  <si>
    <t>5EN08</t>
  </si>
  <si>
    <t>5EN09</t>
  </si>
  <si>
    <t>Facts and Truths</t>
  </si>
  <si>
    <t>Facts &amp; Truths</t>
  </si>
  <si>
    <t>5EN10</t>
  </si>
  <si>
    <t>Instruction and Directions</t>
  </si>
  <si>
    <t>Instructing</t>
  </si>
  <si>
    <t>5EN11</t>
  </si>
  <si>
    <t>Narrating Past Events</t>
  </si>
  <si>
    <t>5EN12</t>
  </si>
  <si>
    <t>5EN13</t>
  </si>
  <si>
    <t>People and Places</t>
  </si>
  <si>
    <t>People</t>
  </si>
  <si>
    <t>5EN14</t>
  </si>
  <si>
    <t>Our Likes and Dislikes</t>
  </si>
  <si>
    <t>5EN15</t>
  </si>
  <si>
    <t>5EN16</t>
  </si>
  <si>
    <t>Agreeing &amp; Disagreeing</t>
  </si>
  <si>
    <t>5EN17</t>
  </si>
  <si>
    <t>Planning</t>
  </si>
  <si>
    <t>5EN18</t>
  </si>
  <si>
    <t>6EN00</t>
  </si>
  <si>
    <t>4</t>
  </si>
  <si>
    <t>Overview of exercises</t>
  </si>
  <si>
    <t>Introduction</t>
  </si>
  <si>
    <t>6EN01</t>
  </si>
  <si>
    <t>Biography (T.S. Eliot)</t>
  </si>
  <si>
    <t>Introducing</t>
  </si>
  <si>
    <t>6EN02</t>
  </si>
  <si>
    <t>Story (Three Simple Rules)</t>
  </si>
  <si>
    <t>Permission</t>
  </si>
  <si>
    <t>6EN03</t>
  </si>
  <si>
    <t>Story (Beauty and the Beast)</t>
  </si>
  <si>
    <t>6EN04</t>
  </si>
  <si>
    <t>Factual text (Festivals of Nepal)</t>
  </si>
  <si>
    <t>6EN05</t>
  </si>
  <si>
    <t>Story (The Monkeys Go Fasting)</t>
  </si>
  <si>
    <t>Suggestions</t>
  </si>
  <si>
    <t>6EN06</t>
  </si>
  <si>
    <t>Drama (Tom Paints the Fence)</t>
  </si>
  <si>
    <t>Explanation</t>
  </si>
  <si>
    <t>6EN07</t>
  </si>
  <si>
    <t>Essay (Human and the Environment)</t>
  </si>
  <si>
    <t>Predicting</t>
  </si>
  <si>
    <t>6EN08</t>
  </si>
  <si>
    <t>Narrative (Gairigaun: Then and Now)</t>
  </si>
  <si>
    <t>6EN09</t>
  </si>
  <si>
    <t>Descriptive text (Rara Lake)</t>
  </si>
  <si>
    <t>6EN10</t>
  </si>
  <si>
    <t>Brochure (Rules and Safety Guidelines at Central Zoo)</t>
  </si>
  <si>
    <t>6EN11</t>
  </si>
  <si>
    <t>Essay (Mobile Phones: Uses and Abuses)</t>
  </si>
  <si>
    <t>6EN12</t>
  </si>
  <si>
    <t>Story (Forgiveness of the King)</t>
  </si>
  <si>
    <t>6EN13</t>
  </si>
  <si>
    <t>Story (The Baby Quail)</t>
  </si>
  <si>
    <t>6EN14</t>
  </si>
  <si>
    <t>Price List</t>
  </si>
  <si>
    <t>6EN15</t>
  </si>
  <si>
    <t>Story (Musicians of Ilam)</t>
  </si>
  <si>
    <t>6EN16</t>
  </si>
  <si>
    <t>Story (Umar in Disguise)</t>
  </si>
  <si>
    <t>6EN17</t>
  </si>
  <si>
    <t>Story (A Palm Reader)</t>
  </si>
  <si>
    <t>Disheartening</t>
  </si>
  <si>
    <t>6EN18</t>
  </si>
  <si>
    <t>Chart (Expenditure on Computers and Smartphones)</t>
  </si>
  <si>
    <t>6EN19</t>
  </si>
  <si>
    <t>English_7_9977.pdf</t>
  </si>
  <si>
    <t>7EN01</t>
  </si>
  <si>
    <t>A Job Interview</t>
  </si>
  <si>
    <t>7EN02</t>
  </si>
  <si>
    <t>The Small Bird’s Wisdom</t>
  </si>
  <si>
    <t>7EN03</t>
  </si>
  <si>
    <t>Kisa Gotami and the Mustard Seed</t>
  </si>
  <si>
    <t>Agriculture</t>
  </si>
  <si>
    <t>Farming</t>
  </si>
  <si>
    <t>7EN04</t>
  </si>
  <si>
    <t>Some Festivals of Nepal</t>
  </si>
  <si>
    <t>Beliefs</t>
  </si>
  <si>
    <t>Religions</t>
  </si>
  <si>
    <t>Other Religions</t>
  </si>
  <si>
    <t>7EN05</t>
  </si>
  <si>
    <t>The Three Merchants</t>
  </si>
  <si>
    <t>7EN06</t>
  </si>
  <si>
    <t>My Holiday Plan</t>
  </si>
  <si>
    <t>7EN07</t>
  </si>
  <si>
    <t>Fast Food</t>
  </si>
  <si>
    <t>7EN08</t>
  </si>
  <si>
    <t>A Trip to a Village</t>
  </si>
  <si>
    <t>7EN09</t>
  </si>
  <si>
    <t>Smartphone Ownership Chart</t>
  </si>
  <si>
    <t>Mathematics</t>
  </si>
  <si>
    <t>Other Mathematics</t>
  </si>
  <si>
    <t>Graphs</t>
  </si>
  <si>
    <t>7EN10</t>
  </si>
  <si>
    <t>What to do if Someone is Sick in Your Household</t>
  </si>
  <si>
    <t>Medicine</t>
  </si>
  <si>
    <t>Specialties</t>
  </si>
  <si>
    <t>First Aid</t>
  </si>
  <si>
    <t>7EN11</t>
  </si>
  <si>
    <t>Dr. Sanduk Ruit</t>
  </si>
  <si>
    <t>7EN12</t>
  </si>
  <si>
    <t>Differences Between People</t>
  </si>
  <si>
    <t>7EN13</t>
  </si>
  <si>
    <t>A Terrifying Night</t>
  </si>
  <si>
    <t>7EN14</t>
  </si>
  <si>
    <t>Tall Trees</t>
  </si>
  <si>
    <t>Tree Crops</t>
  </si>
  <si>
    <t>7EN15</t>
  </si>
  <si>
    <t>Climate Change</t>
  </si>
  <si>
    <t>7EN16</t>
  </si>
  <si>
    <t>A Lesson from a Son</t>
  </si>
  <si>
    <t>7EN17</t>
  </si>
  <si>
    <t>Fair Shares</t>
  </si>
  <si>
    <t>7EN18</t>
  </si>
  <si>
    <t>A Hotel Menu</t>
  </si>
  <si>
    <t>Other Economy</t>
  </si>
  <si>
    <t>Local Products</t>
  </si>
  <si>
    <t>7EN19</t>
  </si>
  <si>
    <t>Elephants</t>
  </si>
  <si>
    <t>7EN20</t>
  </si>
  <si>
    <t>English_8_0009.pdf</t>
  </si>
  <si>
    <t>8EN01</t>
  </si>
  <si>
    <t>A Tour to Central Zoo</t>
  </si>
  <si>
    <t>8EN02</t>
  </si>
  <si>
    <t>A Father's Letter to his Son</t>
  </si>
  <si>
    <t>8EN03</t>
  </si>
  <si>
    <t>Public Announcements</t>
  </si>
  <si>
    <t>8EN04</t>
  </si>
  <si>
    <t>A Memoir: A Visit to Mustang</t>
  </si>
  <si>
    <t>8EN05</t>
  </si>
  <si>
    <t>The Old Woman and the Lime Tree</t>
  </si>
  <si>
    <t>Persuading</t>
  </si>
  <si>
    <t>8EN06</t>
  </si>
  <si>
    <t>Traditional Marriage Customs around the World</t>
  </si>
  <si>
    <t>8EN07</t>
  </si>
  <si>
    <t>Weather Forecast</t>
  </si>
  <si>
    <t>8EN08</t>
  </si>
  <si>
    <t>Having Fun</t>
  </si>
  <si>
    <t>8EN09</t>
  </si>
  <si>
    <t>The Leap between High School and Collage</t>
  </si>
  <si>
    <t>8EN10</t>
  </si>
  <si>
    <t>Vacancy Announcement</t>
  </si>
  <si>
    <t>Inviting</t>
  </si>
  <si>
    <t>8EN11</t>
  </si>
  <si>
    <t>Sir Isaac Newton</t>
  </si>
  <si>
    <t>8EN12</t>
  </si>
  <si>
    <t>Nepal's Bird Man</t>
  </si>
  <si>
    <t>8EN13</t>
  </si>
  <si>
    <t>Nepal is the first country to double its tiger population</t>
  </si>
  <si>
    <t>8EN14</t>
  </si>
  <si>
    <t>The Magic Mirror</t>
  </si>
  <si>
    <t>8EN15</t>
  </si>
  <si>
    <t>Conservation of Earth</t>
  </si>
  <si>
    <t>Notifying</t>
  </si>
  <si>
    <t>8EN16</t>
  </si>
  <si>
    <t>Why I Became a Vegan</t>
  </si>
  <si>
    <t>8EN17</t>
  </si>
  <si>
    <t>Naresh and the Stranger</t>
  </si>
  <si>
    <t>Bargaining</t>
  </si>
  <si>
    <t>8EN18</t>
  </si>
  <si>
    <t>Road Accidents in Nepal: Are Poor Roads Solely to Blame</t>
  </si>
  <si>
    <t>Commenting</t>
  </si>
  <si>
    <t>8EN19</t>
  </si>
  <si>
    <t>A Tale of Two Birds</t>
  </si>
  <si>
    <t>Reporting</t>
  </si>
  <si>
    <t>8EN20</t>
  </si>
  <si>
    <t>English_9_9983.pdf</t>
  </si>
  <si>
    <t>remove</t>
  </si>
  <si>
    <t>9EN01</t>
  </si>
  <si>
    <t>Travel and Holidays</t>
  </si>
  <si>
    <t>9EN02</t>
  </si>
  <si>
    <t>Health and Hygiene</t>
  </si>
  <si>
    <t>Healthy Living</t>
  </si>
  <si>
    <t>Personal Hygiene</t>
  </si>
  <si>
    <t>9EN03</t>
  </si>
  <si>
    <t>Family, Market and Public Places</t>
  </si>
  <si>
    <t>Business</t>
  </si>
  <si>
    <t>Market</t>
  </si>
  <si>
    <t>9EN04</t>
  </si>
  <si>
    <t>Life and Death</t>
  </si>
  <si>
    <t>9EN05</t>
  </si>
  <si>
    <t>Ethics, Norms and Values</t>
  </si>
  <si>
    <t>Ethics</t>
  </si>
  <si>
    <t>9EN06</t>
  </si>
  <si>
    <t>Custom and Culture</t>
  </si>
  <si>
    <t>Customs</t>
  </si>
  <si>
    <t>9EN07</t>
  </si>
  <si>
    <t>Ecology and Environment</t>
  </si>
  <si>
    <t>Other Earth</t>
  </si>
  <si>
    <t>9EN08</t>
  </si>
  <si>
    <t>Science and Technology</t>
  </si>
  <si>
    <t>Information</t>
  </si>
  <si>
    <t>9EN09</t>
  </si>
  <si>
    <t>Work and Leisure</t>
  </si>
  <si>
    <t>9EN10</t>
  </si>
  <si>
    <t>The Earth and Space</t>
  </si>
  <si>
    <t>Astronomy</t>
  </si>
  <si>
    <t>9EN11</t>
  </si>
  <si>
    <t>Gadgets and Instruments</t>
  </si>
  <si>
    <t>Other Musical Instruments</t>
  </si>
  <si>
    <t>9EN12</t>
  </si>
  <si>
    <t>People and places</t>
  </si>
  <si>
    <t>Context</t>
  </si>
  <si>
    <t>People/Locations</t>
  </si>
  <si>
    <t>9EN13</t>
  </si>
  <si>
    <t>Organisation Profile and Authority</t>
  </si>
  <si>
    <t>Other Social Organization</t>
  </si>
  <si>
    <t>9EN14</t>
  </si>
  <si>
    <t>History and Civilization</t>
  </si>
  <si>
    <t>History</t>
  </si>
  <si>
    <t>Ancient</t>
  </si>
  <si>
    <t>Other Ancient History</t>
  </si>
  <si>
    <t>9EN15</t>
  </si>
  <si>
    <t>People and Lifestyle</t>
  </si>
  <si>
    <t>9EN16</t>
  </si>
  <si>
    <t>Games and Sports</t>
  </si>
  <si>
    <t>9EN17</t>
  </si>
  <si>
    <t>Global Warming and Climate Change</t>
  </si>
  <si>
    <t>Greenhouse Effect</t>
  </si>
  <si>
    <t>9EN18</t>
  </si>
  <si>
    <t>Transportation and Communication</t>
  </si>
  <si>
    <t>Communication</t>
  </si>
  <si>
    <t>9EN19</t>
  </si>
  <si>
    <t>English_10_0017.pdf</t>
  </si>
  <si>
    <t>10EN01</t>
  </si>
  <si>
    <t>Current Affairs and Issues</t>
  </si>
  <si>
    <t>Government</t>
  </si>
  <si>
    <t>Current Affairs</t>
  </si>
  <si>
    <t>10EN02</t>
  </si>
  <si>
    <t>Festivals and Celebrations</t>
  </si>
  <si>
    <t>10EN03</t>
  </si>
  <si>
    <t>Health and Wellness</t>
  </si>
  <si>
    <t>10EN04</t>
  </si>
  <si>
    <t>10EN05</t>
  </si>
  <si>
    <t>Science and Experiment</t>
  </si>
  <si>
    <t>Innovations</t>
  </si>
  <si>
    <t>10EN06</t>
  </si>
  <si>
    <t>Food and Cuisine</t>
  </si>
  <si>
    <t>10EN07</t>
  </si>
  <si>
    <t>Cyber Security</t>
  </si>
  <si>
    <t>Cryptography</t>
  </si>
  <si>
    <t>Encryption</t>
  </si>
  <si>
    <t>10EN08</t>
  </si>
  <si>
    <t>Hobbies</t>
  </si>
  <si>
    <t>10EN09</t>
  </si>
  <si>
    <t>History and Culture</t>
  </si>
  <si>
    <t>10EN10</t>
  </si>
  <si>
    <t>10EN11</t>
  </si>
  <si>
    <t>Ethics and Morality</t>
  </si>
  <si>
    <t>10EN12</t>
  </si>
  <si>
    <t>Nature and Development</t>
  </si>
  <si>
    <t>Sustainable Development</t>
  </si>
  <si>
    <t>10EN13</t>
  </si>
  <si>
    <t>Population and Migration</t>
  </si>
  <si>
    <t>Population</t>
  </si>
  <si>
    <t>10EN14</t>
  </si>
  <si>
    <t>Travel and Adventure</t>
  </si>
  <si>
    <t>Tourism</t>
  </si>
  <si>
    <t>10EN15</t>
  </si>
  <si>
    <t>10EN16</t>
  </si>
  <si>
    <t>Success and Celebration</t>
  </si>
  <si>
    <t>10EN17</t>
  </si>
  <si>
    <t>Countries and Towns</t>
  </si>
  <si>
    <t>10EN18</t>
  </si>
  <si>
    <t>Media and Entertainment</t>
  </si>
  <si>
    <t>Media</t>
  </si>
  <si>
    <t>10EN19</t>
  </si>
  <si>
    <t>11EN00.00</t>
  </si>
  <si>
    <t>Overview of lessons</t>
  </si>
  <si>
    <t>11EN01.00</t>
  </si>
  <si>
    <t>Language Development</t>
  </si>
  <si>
    <t>11EN01.01</t>
  </si>
  <si>
    <t>Education &amp; Humanity</t>
  </si>
  <si>
    <t>11EN01.02</t>
  </si>
  <si>
    <t>Issues</t>
  </si>
  <si>
    <t>11EN01.03</t>
  </si>
  <si>
    <t>Media and Society</t>
  </si>
  <si>
    <t>11EN01.04</t>
  </si>
  <si>
    <t>11EN01.05</t>
  </si>
  <si>
    <t>Life &amp; Love</t>
  </si>
  <si>
    <t>11EN01.06</t>
  </si>
  <si>
    <t>Health and Exercise</t>
  </si>
  <si>
    <t>Exercise</t>
  </si>
  <si>
    <t>11EN01.07</t>
  </si>
  <si>
    <t>Ecology and Development</t>
  </si>
  <si>
    <t>Ecology</t>
  </si>
  <si>
    <t>11EN01.08</t>
  </si>
  <si>
    <t>Humour and Satire</t>
  </si>
  <si>
    <t>Literature</t>
  </si>
  <si>
    <t>11EN01.09</t>
  </si>
  <si>
    <t>Democracy and Human Rights</t>
  </si>
  <si>
    <t>Democracy</t>
  </si>
  <si>
    <t>11EN01.10</t>
  </si>
  <si>
    <t>Home Life and Family Relationship</t>
  </si>
  <si>
    <t>11EN01.11</t>
  </si>
  <si>
    <t>Arts and Creation</t>
  </si>
  <si>
    <t>11EN01.12</t>
  </si>
  <si>
    <t>Fantasy</t>
  </si>
  <si>
    <t>Drama</t>
  </si>
  <si>
    <t>11EN01.13</t>
  </si>
  <si>
    <t>Career and Entrepreneurship</t>
  </si>
  <si>
    <t>11EN01.14</t>
  </si>
  <si>
    <t>Power and Politics</t>
  </si>
  <si>
    <t>Conflict</t>
  </si>
  <si>
    <t>Politics</t>
  </si>
  <si>
    <t>11EN01.15</t>
  </si>
  <si>
    <t>War and Peace</t>
  </si>
  <si>
    <t>Peace</t>
  </si>
  <si>
    <t>11EN01.16</t>
  </si>
  <si>
    <t>Critical Thinking</t>
  </si>
  <si>
    <t>Solutions</t>
  </si>
  <si>
    <t>11EN01.17</t>
  </si>
  <si>
    <t>Globalization and Diaspora</t>
  </si>
  <si>
    <t>11EN01.18</t>
  </si>
  <si>
    <t>Immigration and Identity</t>
  </si>
  <si>
    <t>Civil Rights</t>
  </si>
  <si>
    <t>Immigration</t>
  </si>
  <si>
    <t>11EN01.19</t>
  </si>
  <si>
    <t>Travel and Tourism</t>
  </si>
  <si>
    <t>11EN01.20</t>
  </si>
  <si>
    <t>Technology</t>
  </si>
  <si>
    <t>11EN02.00</t>
  </si>
  <si>
    <t>Short Stories</t>
  </si>
  <si>
    <t>11EN02.01</t>
  </si>
  <si>
    <t>The Selfish Giant</t>
  </si>
  <si>
    <t>11EN02.02</t>
  </si>
  <si>
    <t>The Oval Portrait</t>
  </si>
  <si>
    <t>11EN02.03</t>
  </si>
  <si>
    <t>God Sees the Truth but Waits</t>
  </si>
  <si>
    <t>11EN02.04</t>
  </si>
  <si>
    <t>The Wish</t>
  </si>
  <si>
    <t>11EN02.05</t>
  </si>
  <si>
    <t>Civil Peace</t>
  </si>
  <si>
    <t>11EN02.06</t>
  </si>
  <si>
    <t>Two Little Soldiers</t>
  </si>
  <si>
    <t>11EN02.07</t>
  </si>
  <si>
    <t>An Astrologers Day</t>
  </si>
  <si>
    <t>11EN03.00</t>
  </si>
  <si>
    <t>Poems</t>
  </si>
  <si>
    <t>11EN03.01</t>
  </si>
  <si>
    <t>Corona Says</t>
  </si>
  <si>
    <t>Poetry</t>
  </si>
  <si>
    <t>11EN03.02</t>
  </si>
  <si>
    <t>A Red, Red Rose</t>
  </si>
  <si>
    <t>11EN03.03</t>
  </si>
  <si>
    <t>All the World is a Stage</t>
  </si>
  <si>
    <t>11EN03.04</t>
  </si>
  <si>
    <t>Who are you, little i?</t>
  </si>
  <si>
    <t>11EN03.05</t>
  </si>
  <si>
    <t>The Gift in Wartime</t>
  </si>
  <si>
    <t>11EN04.00</t>
  </si>
  <si>
    <t>Essays</t>
  </si>
  <si>
    <t>11EN04.01</t>
  </si>
  <si>
    <t>Sharing Tradition</t>
  </si>
  <si>
    <t>Other Literature</t>
  </si>
  <si>
    <t>11EN04.02</t>
  </si>
  <si>
    <t>How to Live Before You Die</t>
  </si>
  <si>
    <t>11EN04.03</t>
  </si>
  <si>
    <t>What I Require from Life</t>
  </si>
  <si>
    <t>11EN04.04</t>
  </si>
  <si>
    <t>11EN04.05</t>
  </si>
  <si>
    <t>Scientific Research is a Token of Humankind's Survival</t>
  </si>
  <si>
    <t>11EN05.00</t>
  </si>
  <si>
    <t>One Act Plays</t>
  </si>
  <si>
    <t>11EN05.01</t>
  </si>
  <si>
    <t>Trifles</t>
  </si>
  <si>
    <t>Plays</t>
  </si>
  <si>
    <t>11EN05.02</t>
  </si>
  <si>
    <t>A Sunny Morning</t>
  </si>
  <si>
    <t>11EN05.03</t>
  </si>
  <si>
    <t>Refund</t>
  </si>
  <si>
    <t>12EN00.01</t>
  </si>
  <si>
    <t>ToC for Language Development</t>
  </si>
  <si>
    <t>12EN00.02</t>
  </si>
  <si>
    <t>ToC for Literature</t>
  </si>
  <si>
    <t>12EN01.00</t>
  </si>
  <si>
    <t>12EN01.01</t>
  </si>
  <si>
    <t>CritIcal Thinking   Know Thyself</t>
  </si>
  <si>
    <t>12EN01.02</t>
  </si>
  <si>
    <t>12EN01.03</t>
  </si>
  <si>
    <t>Sports - Euro 2020</t>
  </si>
  <si>
    <t>12EN01.04</t>
  </si>
  <si>
    <t>Technology - Hyperloop</t>
  </si>
  <si>
    <t>12EN01.05</t>
  </si>
  <si>
    <t>Education - A Story of My Childhood</t>
  </si>
  <si>
    <t>Boys</t>
  </si>
  <si>
    <t>12EN01.06</t>
  </si>
  <si>
    <t>Money and Economy - QR Code</t>
  </si>
  <si>
    <t xml:space="preserve">Currency </t>
  </si>
  <si>
    <t>12EN01.07</t>
  </si>
  <si>
    <t>Humor - Why Do We Laugh Inappropriately?</t>
  </si>
  <si>
    <t>Behavior</t>
  </si>
  <si>
    <t>12EN01.08</t>
  </si>
  <si>
    <t>Human Culture - Land of Plenty</t>
  </si>
  <si>
    <t>Human Impact</t>
  </si>
  <si>
    <t>Pollution</t>
  </si>
  <si>
    <t>12EN01.09</t>
  </si>
  <si>
    <t>Ecology and Environment - Living in a Redwood Tree</t>
  </si>
  <si>
    <t>12EN01.10</t>
  </si>
  <si>
    <t>Career Opportunities - Presenting Yourself</t>
  </si>
  <si>
    <t>Self</t>
  </si>
  <si>
    <t>12EN01.11</t>
  </si>
  <si>
    <t>Hobbies - On Walking</t>
  </si>
  <si>
    <t>12EN01.12</t>
  </si>
  <si>
    <t>Animal World - The Medusa and the Snail</t>
  </si>
  <si>
    <t>Other Biology</t>
  </si>
  <si>
    <t>12EN01.13</t>
  </si>
  <si>
    <t>History - After the World Trade Centre</t>
  </si>
  <si>
    <t>Motivation</t>
  </si>
  <si>
    <t>12EN01.14</t>
  </si>
  <si>
    <t>Human Rights - "' am Sorry' - The Hardest Three Words to Say</t>
  </si>
  <si>
    <t>12EN01.15</t>
  </si>
  <si>
    <t>Leisure and Entertainment - A Journey Back in Time!</t>
  </si>
  <si>
    <t>Nepal</t>
  </si>
  <si>
    <t>12EN01.16</t>
  </si>
  <si>
    <t>Fantasy - The Romance of a Busy Broker</t>
  </si>
  <si>
    <t>Essay</t>
  </si>
  <si>
    <t>12EN01.17</t>
  </si>
  <si>
    <t>War &amp; Peace - Train to Pakistan</t>
  </si>
  <si>
    <t>12EN01.18</t>
  </si>
  <si>
    <t>Music and Creation - A Life of Sound and Silence</t>
  </si>
  <si>
    <t>Ludwig van Beethoven</t>
  </si>
  <si>
    <t>12EN01.19</t>
  </si>
  <si>
    <t>Migration and Diaspora - Dediasporization: Homeland and Hostland</t>
  </si>
  <si>
    <t>12EN01.20</t>
  </si>
  <si>
    <t>Power and Politics - An Open Letter to Mary Daly</t>
  </si>
  <si>
    <t>Diversity</t>
  </si>
  <si>
    <t>12EN02.00</t>
  </si>
  <si>
    <t>12EN02.10</t>
  </si>
  <si>
    <t>12EN02.11</t>
  </si>
  <si>
    <t>Neighbors</t>
  </si>
  <si>
    <t>Cooperation</t>
  </si>
  <si>
    <t>12EN02.12</t>
  </si>
  <si>
    <t>A Respectable Woman</t>
  </si>
  <si>
    <t>12EN02.13</t>
  </si>
  <si>
    <t>A Devoted Son</t>
  </si>
  <si>
    <t>12EN02.14</t>
  </si>
  <si>
    <t>The Treasure in the Forest</t>
  </si>
  <si>
    <t>12EN02.15</t>
  </si>
  <si>
    <t>My Old Home</t>
  </si>
  <si>
    <t>12EN02.16</t>
  </si>
  <si>
    <t>The Half-closed Eyes of the Buddha and the Slowly Sinking Sun</t>
  </si>
  <si>
    <t>12EN02.17</t>
  </si>
  <si>
    <t>A Very Old Man with Enormous Wings</t>
  </si>
  <si>
    <t>12EN02.20</t>
  </si>
  <si>
    <t>12EN02.21</t>
  </si>
  <si>
    <t>A Day</t>
  </si>
  <si>
    <t>12EN02.22</t>
  </si>
  <si>
    <t>Every Morning I Wake</t>
  </si>
  <si>
    <t>12EN02.23</t>
  </si>
  <si>
    <t>I Was My Own Route</t>
  </si>
  <si>
    <t>12EN02.24</t>
  </si>
  <si>
    <t>The Awakening Age</t>
  </si>
  <si>
    <t>12EN02.25</t>
  </si>
  <si>
    <t>Soft Storm</t>
  </si>
  <si>
    <t>12EN02.30</t>
  </si>
  <si>
    <t>12EN02.31</t>
  </si>
  <si>
    <t>On Libraries</t>
  </si>
  <si>
    <t>12EN02.32</t>
  </si>
  <si>
    <t>Marriage as a Social Institution</t>
  </si>
  <si>
    <t>12EN02.33</t>
  </si>
  <si>
    <t>Knowledge and Wisdom</t>
  </si>
  <si>
    <t>12EN02.34</t>
  </si>
  <si>
    <t>Humility</t>
  </si>
  <si>
    <t>12EN02.35</t>
  </si>
  <si>
    <t>Human rights and the Age of Inequality</t>
  </si>
  <si>
    <t>Human Rights</t>
  </si>
  <si>
    <t>12EN02.40</t>
  </si>
  <si>
    <t>One-act Plays</t>
  </si>
  <si>
    <t>12EN02.41</t>
  </si>
  <si>
    <t>A Matter of Husbands</t>
  </si>
  <si>
    <t>12EN02.42</t>
  </si>
  <si>
    <t>Facing Death</t>
  </si>
  <si>
    <t>12EN02.43</t>
  </si>
  <si>
    <t>The Bull</t>
  </si>
  <si>
    <t>Retired textbooks</t>
  </si>
  <si>
    <t>English-1-1076.pdf</t>
  </si>
  <si>
    <t>Numbers</t>
  </si>
  <si>
    <t>Natural</t>
  </si>
  <si>
    <t>English-4-1084.pdf</t>
  </si>
  <si>
    <t>Caution</t>
  </si>
  <si>
    <t>English-5-592.pdf</t>
  </si>
  <si>
    <t>Playacting</t>
  </si>
  <si>
    <t>English-6-3664.pdf</t>
  </si>
  <si>
    <t>Speech</t>
  </si>
  <si>
    <t>Grade 7 English</t>
  </si>
  <si>
    <t>English-7-3628.pdf</t>
  </si>
  <si>
    <t>Biodiversity</t>
  </si>
  <si>
    <t>English-8-825.pdf</t>
  </si>
  <si>
    <t>English-8-3650.pdf</t>
  </si>
  <si>
    <t>Electrical</t>
  </si>
  <si>
    <t>Nutrition</t>
  </si>
  <si>
    <t>Currency &amp; Money</t>
  </si>
  <si>
    <t>English-9-913.pdf</t>
  </si>
  <si>
    <t>English-10-802.pdf</t>
  </si>
  <si>
    <t>npn</t>
  </si>
  <si>
    <t>nlen</t>
  </si>
  <si>
    <t>Npn</t>
  </si>
  <si>
    <t>ndn</t>
  </si>
  <si>
    <t>Nepali-1-2464.pdf</t>
  </si>
  <si>
    <t>कक्षा 1 नेपाली</t>
  </si>
  <si>
    <t>1N Teacher Guide</t>
  </si>
  <si>
    <t>1N_Teacher_Guide_Nepali_RS3825.pdf</t>
  </si>
  <si>
    <t>Aspects to pay attention to when using the teacher's guide</t>
  </si>
  <si>
    <t>शिक्षक निर्देशिका प्रयोग गर्दा ध्यान पु¥याउनुपर्ने पक्ष</t>
  </si>
  <si>
    <t xml:space="preserve">remove this </t>
  </si>
  <si>
    <t>Factors to consider while determining the activity</t>
  </si>
  <si>
    <t>व्रिmयाकलाप निर्धारण गर्दा ध्यान दिनुपर्ने पक्ष</t>
  </si>
  <si>
    <t>1N01</t>
  </si>
  <si>
    <t>Me and my family</t>
  </si>
  <si>
    <t>म र मेरो परिवार</t>
  </si>
  <si>
    <t xml:space="preserve">Language
</t>
  </si>
  <si>
    <t>Nepali</t>
  </si>
  <si>
    <t>1N02</t>
  </si>
  <si>
    <t>My daily life</t>
  </si>
  <si>
    <t>मेरो दैनिक जीवन</t>
  </si>
  <si>
    <t>1N03</t>
  </si>
  <si>
    <t>Our community</t>
  </si>
  <si>
    <t>हाम्रो समुदाय</t>
  </si>
  <si>
    <t>1N04</t>
  </si>
  <si>
    <t>My school</t>
  </si>
  <si>
    <t>मेरो विद्यालय</t>
  </si>
  <si>
    <t>Textbooks</t>
  </si>
  <si>
    <t>1N05</t>
  </si>
  <si>
    <t>Our environment</t>
  </si>
  <si>
    <t>हाम्रो वातावरण</t>
  </si>
  <si>
    <t>1N06</t>
  </si>
  <si>
    <t>Our creation</t>
  </si>
  <si>
    <t>हाम्रो सिर्जना</t>
  </si>
  <si>
    <t>1N07</t>
  </si>
  <si>
    <t>Interests and habits</t>
  </si>
  <si>
    <t>रुचि र बानी</t>
  </si>
  <si>
    <t>1N08</t>
  </si>
  <si>
    <t>Our culture</t>
  </si>
  <si>
    <t>हाम्रो संस्कृति</t>
  </si>
  <si>
    <t>1N09</t>
  </si>
  <si>
    <t>Communications, technology and markets</t>
  </si>
  <si>
    <t>सञ्‍चार, प्रविधि र बजार</t>
  </si>
  <si>
    <t>1N10</t>
  </si>
  <si>
    <t>Our Activity</t>
  </si>
  <si>
    <t>हाम्रो क्रियाकलाप</t>
  </si>
  <si>
    <t>1N11</t>
  </si>
  <si>
    <t>The world around us</t>
  </si>
  <si>
    <t>हाम्रो वरपरको संसार</t>
  </si>
  <si>
    <t>Nepali_2_9653.pdf</t>
  </si>
  <si>
    <t>कक्षा 2 नेपाली</t>
  </si>
  <si>
    <t>2N Teacher Guide</t>
  </si>
  <si>
    <t>2N_Teacher_Guide_Nepali_RS9653.pdf</t>
  </si>
  <si>
    <t>Introduction to Linguistic Elements</t>
  </si>
  <si>
    <t>भाषिक तत्वको परिचय</t>
  </si>
  <si>
    <t>2N01</t>
  </si>
  <si>
    <t>2N02</t>
  </si>
  <si>
    <t>2N03</t>
  </si>
  <si>
    <t>2N04</t>
  </si>
  <si>
    <t>2N05</t>
  </si>
  <si>
    <t>2N06</t>
  </si>
  <si>
    <t>मेरो सिर्जना</t>
  </si>
  <si>
    <t>2N07</t>
  </si>
  <si>
    <t>2N08</t>
  </si>
  <si>
    <t>2N09</t>
  </si>
  <si>
    <t>2N10</t>
  </si>
  <si>
    <t>2N11</t>
  </si>
  <si>
    <t>Nepali-3-9644.pdf</t>
  </si>
  <si>
    <t>कक्षा 3 नेपाली</t>
  </si>
  <si>
    <t>3N Teacher Guide</t>
  </si>
  <si>
    <t>3N_Teacher_Guide_Nepali_RS10005.pdf</t>
  </si>
  <si>
    <t>3N01</t>
  </si>
  <si>
    <t>3N02</t>
  </si>
  <si>
    <t>3N03</t>
  </si>
  <si>
    <t>3N04</t>
  </si>
  <si>
    <t>3N05</t>
  </si>
  <si>
    <t>3N06</t>
  </si>
  <si>
    <t>3N07</t>
  </si>
  <si>
    <t>3N08</t>
  </si>
  <si>
    <t>3N09</t>
  </si>
  <si>
    <t>3N10</t>
  </si>
  <si>
    <t>3N11</t>
  </si>
  <si>
    <t>Nepali-4-9974.pdf</t>
  </si>
  <si>
    <t>कक्षा 4 नेपाली</t>
  </si>
  <si>
    <t>4N Teacher Guide</t>
  </si>
  <si>
    <t>4N_Teachers_Guide.pdf</t>
  </si>
  <si>
    <t>4N01</t>
  </si>
  <si>
    <t>All my teachers</t>
  </si>
  <si>
    <t>सबै मेरा गुरू</t>
  </si>
  <si>
    <t>4N02</t>
  </si>
  <si>
    <t>Gold statue</t>
  </si>
  <si>
    <t>सुनको मूर्ति</t>
  </si>
  <si>
    <t>4N03</t>
  </si>
  <si>
    <t>I like books</t>
  </si>
  <si>
    <t>मलाई पुस्तक मन पर्छ</t>
  </si>
  <si>
    <t>4N04</t>
  </si>
  <si>
    <t>Letter to friend</t>
  </si>
  <si>
    <t>साथीलाई चिठी</t>
  </si>
  <si>
    <t>4N05</t>
  </si>
  <si>
    <t>The importance of sports</t>
  </si>
  <si>
    <t>खेलकुदको महइभ्</t>
  </si>
  <si>
    <t>4N06</t>
  </si>
  <si>
    <t>The result of a lie</t>
  </si>
  <si>
    <t>झुटको परिणाम</t>
  </si>
  <si>
    <t>4N07</t>
  </si>
  <si>
    <t xml:space="preserve">  Social worker Mahavir again</t>
  </si>
  <si>
    <t>समाजसेवी महावीर पुन</t>
  </si>
  <si>
    <t>4N08</t>
  </si>
  <si>
    <t>Kurilo farming</t>
  </si>
  <si>
    <t>कुरिलो खेती</t>
  </si>
  <si>
    <t>4N09</t>
  </si>
  <si>
    <t>The fruit of pride</t>
  </si>
  <si>
    <t>घमन्डको फल</t>
  </si>
  <si>
    <t>4N10</t>
  </si>
  <si>
    <t>Small river</t>
  </si>
  <si>
    <t>सानी नदी</t>
  </si>
  <si>
    <t>4N11</t>
  </si>
  <si>
    <t>Narayanhiti Durbar Museum</t>
  </si>
  <si>
    <t>नारायणहिटी दरबार सङ्ग्रहालय</t>
  </si>
  <si>
    <t>4N12</t>
  </si>
  <si>
    <t>Fair</t>
  </si>
  <si>
    <t>निसाफ</t>
  </si>
  <si>
    <t>4N13</t>
  </si>
  <si>
    <t>Ghale village</t>
  </si>
  <si>
    <t>घले गाउ</t>
  </si>
  <si>
    <t>4N14</t>
  </si>
  <si>
    <t>Touch the star</t>
  </si>
  <si>
    <t>जूनतारा छुन</t>
  </si>
  <si>
    <t>4N15</t>
  </si>
  <si>
    <t>Friend</t>
  </si>
  <si>
    <t>साथी</t>
  </si>
  <si>
    <t>4N16</t>
  </si>
  <si>
    <t>Appendix</t>
  </si>
  <si>
    <t>परिशिष्ट</t>
  </si>
  <si>
    <t>Nepali_5_0002.pdf</t>
  </si>
  <si>
    <t>(from Google Translate)</t>
  </si>
  <si>
    <t>Red is from Kabin/Diksha</t>
  </si>
  <si>
    <t>5N Teacher Guide</t>
  </si>
  <si>
    <t>5N_Teachers_Guide.pdf</t>
  </si>
  <si>
    <t>5N01</t>
  </si>
  <si>
    <t>Chapter</t>
  </si>
  <si>
    <t>Nepal is better</t>
  </si>
  <si>
    <t>नेपाल नै राम्रो</t>
  </si>
  <si>
    <t>Asia</t>
  </si>
  <si>
    <t>5N02</t>
  </si>
  <si>
    <t>Nanishova Nursery</t>
  </si>
  <si>
    <t>नानीशोभा नर्सरी</t>
  </si>
  <si>
    <t>5N03</t>
  </si>
  <si>
    <t>Means of communication</t>
  </si>
  <si>
    <t>सञ्‍चारका साधन</t>
  </si>
  <si>
    <t>5N04</t>
  </si>
  <si>
    <t>Petition to the Principal</t>
  </si>
  <si>
    <t>प्रधानाध्यापकलाई निवेदन</t>
  </si>
  <si>
    <t>5N05</t>
  </si>
  <si>
    <t>Playwright Balkrishna Sam</t>
  </si>
  <si>
    <t>नाटककार बालकृष्ण सम</t>
  </si>
  <si>
    <t>5N06</t>
  </si>
  <si>
    <t>Jas</t>
  </si>
  <si>
    <t>जस</t>
  </si>
  <si>
    <t>5N07</t>
  </si>
  <si>
    <t>Common property</t>
  </si>
  <si>
    <t>साझा सम्‍पत्ति</t>
  </si>
  <si>
    <t>5N08</t>
  </si>
  <si>
    <t>grain giver</t>
  </si>
  <si>
    <t>अन्‍नदाता</t>
  </si>
  <si>
    <t>5N09</t>
  </si>
  <si>
    <t>Health &amp; Lifestyle</t>
  </si>
  <si>
    <t>स्‍वास्थ्य र जीवनशैली</t>
  </si>
  <si>
    <t>Healthcare</t>
  </si>
  <si>
    <t>5N10</t>
  </si>
  <si>
    <t>Zambia's birthday</t>
  </si>
  <si>
    <t>जम्बियाङको जन्मदिन</t>
  </si>
  <si>
    <t>5N11</t>
  </si>
  <si>
    <t>A letter to a niece</t>
  </si>
  <si>
    <t>भान्जीलाई चिठी</t>
  </si>
  <si>
    <t>5N12</t>
  </si>
  <si>
    <t>Pond in memory</t>
  </si>
  <si>
    <t>सम्झनामा मत्स्यपोखरी</t>
  </si>
  <si>
    <t>5N13</t>
  </si>
  <si>
    <t>Two days of competition</t>
  </si>
  <si>
    <t>प्रतियोगिताका दुई दिन</t>
  </si>
  <si>
    <t>5N14</t>
  </si>
  <si>
    <t>Butterfly</t>
  </si>
  <si>
    <t>पुतली</t>
  </si>
  <si>
    <t>5N15</t>
  </si>
  <si>
    <t>Robot Village</t>
  </si>
  <si>
    <t>रोबोट गाउँ</t>
  </si>
  <si>
    <t>5N16</t>
  </si>
  <si>
    <t>Nepali-6-9579.pdf</t>
  </si>
  <si>
    <t>कक्षा 6 नेपाली</t>
  </si>
  <si>
    <t>6N Teacher Guide</t>
  </si>
  <si>
    <t>6N_Teacher_Guide_Nepali_RS9579.pdf</t>
  </si>
  <si>
    <t>Information on using the Teacher's Guiide</t>
  </si>
  <si>
    <t>शिक्षक निर्देशिका प्रयोगम्बन्धी जानकारी</t>
  </si>
  <si>
    <t>6N01</t>
  </si>
  <si>
    <t>Voice of the Motherland (poetry)</t>
  </si>
  <si>
    <t xml:space="preserve">मातृभूमिको आवाज </t>
  </si>
  <si>
    <t>Song</t>
  </si>
  <si>
    <t>मातृभूमिको आवाज (कविता)</t>
  </si>
  <si>
    <t>6N02</t>
  </si>
  <si>
    <t>Kumar Yavakrit (story)</t>
  </si>
  <si>
    <t xml:space="preserve">कुमार यवक्रीत </t>
  </si>
  <si>
    <t>कुमार यवक्रीत (कथा)</t>
  </si>
  <si>
    <t>6N03</t>
  </si>
  <si>
    <t>Nepali culture (essay)</t>
  </si>
  <si>
    <t xml:space="preserve">नेपाली संस्कृति </t>
  </si>
  <si>
    <t>नेपाली संस्कृति (निबन्ध)</t>
  </si>
  <si>
    <t>6N04</t>
  </si>
  <si>
    <t>Letter to son (Letter)</t>
  </si>
  <si>
    <t xml:space="preserve">छोरालाई चिठी </t>
  </si>
  <si>
    <t>छोरालाई चिठी (चिठी)</t>
  </si>
  <si>
    <t>6N05</t>
  </si>
  <si>
    <t>Musician Amber Gurung (Biography)</t>
  </si>
  <si>
    <t xml:space="preserve">सङ्‍गीतकार अम्बर गुरुङ </t>
  </si>
  <si>
    <t>सङ्‍गीतकार अम्बर गुरुङ (जीवनी)</t>
  </si>
  <si>
    <t>6N06</t>
  </si>
  <si>
    <t>Bright Faces (Story)</t>
  </si>
  <si>
    <t xml:space="preserve">चम्किला अनुहारहरू </t>
  </si>
  <si>
    <t>चम्किला अनुहारहरू (कथा)</t>
  </si>
  <si>
    <t>6N07</t>
  </si>
  <si>
    <t>Health is greater than wealth (Debate)</t>
  </si>
  <si>
    <t xml:space="preserve">सम्पत्तिभन्दा स्वास्थ्य ठुलो </t>
  </si>
  <si>
    <t>सम्पत्तिभन्दा स्वास्थ्य ठुलो (वादविवाद)</t>
  </si>
  <si>
    <t>6N08</t>
  </si>
  <si>
    <t>My interest (Essay)</t>
  </si>
  <si>
    <t xml:space="preserve">मेरा रहर </t>
  </si>
  <si>
    <t>मेरा रहर (निबन्ध)</t>
  </si>
  <si>
    <t>6N09</t>
  </si>
  <si>
    <t>Jaag Jaag (poem)</t>
  </si>
  <si>
    <t xml:space="preserve">जाग जाग </t>
  </si>
  <si>
    <t>जाग जाग (कविता)</t>
  </si>
  <si>
    <t>6N10</t>
  </si>
  <si>
    <t>Lamp of hope (story)</t>
  </si>
  <si>
    <t xml:space="preserve">आशाको दियो </t>
  </si>
  <si>
    <t>आशाको दियो (कथा)</t>
  </si>
  <si>
    <t>6N11</t>
  </si>
  <si>
    <t>Application for participation (application)</t>
  </si>
  <si>
    <t xml:space="preserve">सहभागिताका लागि निवेदन </t>
  </si>
  <si>
    <t>सहभागिताका लागि निवेदन (निवेदन)</t>
  </si>
  <si>
    <t>6N12</t>
  </si>
  <si>
    <t>Thomas Elva Edison (biography)</t>
  </si>
  <si>
    <t xml:space="preserve">थोमस एल्भा एडिसन </t>
  </si>
  <si>
    <t>थोमस एल्भा एडिसन (जीवनी)</t>
  </si>
  <si>
    <t>6N13</t>
  </si>
  <si>
    <t>I enjoy it (poetry)</t>
  </si>
  <si>
    <t xml:space="preserve">लाग्दछ मलाई रमाइलो </t>
  </si>
  <si>
    <t>लाग्दछ मलाई रमाइलो (कविता)</t>
  </si>
  <si>
    <t>6N14</t>
  </si>
  <si>
    <t>Picnic (dialogue)</t>
  </si>
  <si>
    <t xml:space="preserve">वनभोज </t>
  </si>
  <si>
    <t>वनभोज (संवाद)</t>
  </si>
  <si>
    <t>6N15</t>
  </si>
  <si>
    <t>Water Story (Management)</t>
  </si>
  <si>
    <t xml:space="preserve">पानीको कथा </t>
  </si>
  <si>
    <t>पानीको कथा (प्रबन्ध)</t>
  </si>
  <si>
    <t>6N16</t>
  </si>
  <si>
    <t>House of love (story)</t>
  </si>
  <si>
    <t xml:space="preserve">मायाको घर </t>
  </si>
  <si>
    <t>मायाको घर (कथा)</t>
  </si>
  <si>
    <t>6N17</t>
  </si>
  <si>
    <t>Nepali-7-9980.pdf</t>
  </si>
  <si>
    <t>कक्षा 7 नेपाली</t>
  </si>
  <si>
    <t>7N Teacher Guide</t>
  </si>
  <si>
    <t>7N_Teachers_Guide.pdf</t>
  </si>
  <si>
    <t>7N01</t>
  </si>
  <si>
    <t>My country</t>
  </si>
  <si>
    <t>मेरो देश</t>
  </si>
  <si>
    <t>7N02</t>
  </si>
  <si>
    <t>Bitter speech is a true virtue</t>
  </si>
  <si>
    <t>तितो बोली सच्चा गुण</t>
  </si>
  <si>
    <t>Other Beliefs</t>
  </si>
  <si>
    <t>Humanisim</t>
  </si>
  <si>
    <t>7N03</t>
  </si>
  <si>
    <t>The importance of self-employment</t>
  </si>
  <si>
    <t>स्वरोजगारीको महत्त्व</t>
  </si>
  <si>
    <t>Other Occupations</t>
  </si>
  <si>
    <t>7N04</t>
  </si>
  <si>
    <t>Literary writer Bhupi Sherchan</t>
  </si>
  <si>
    <t>साहित्यकार भूपि शेरचन</t>
  </si>
  <si>
    <t>Other People</t>
  </si>
  <si>
    <t>7N05</t>
  </si>
  <si>
    <t>Yoga for a healthy life</t>
  </si>
  <si>
    <t>स्वस्थ जीवनका लागि योग</t>
  </si>
  <si>
    <t>7N06</t>
  </si>
  <si>
    <t>Letter to brother</t>
  </si>
  <si>
    <t>भाइलाई चिठी</t>
  </si>
  <si>
    <t xml:space="preserve">Other </t>
  </si>
  <si>
    <t>7N07</t>
  </si>
  <si>
    <t>Hypothesis</t>
  </si>
  <si>
    <t>परिकल्पना</t>
  </si>
  <si>
    <t>Humanism</t>
  </si>
  <si>
    <t>7N08</t>
  </si>
  <si>
    <t>The bud of creation</t>
  </si>
  <si>
    <t>सिर्जनाका कोपिला</t>
  </si>
  <si>
    <t>7N09</t>
  </si>
  <si>
    <t>Mother</t>
  </si>
  <si>
    <t>आमा</t>
  </si>
  <si>
    <t>7N10</t>
  </si>
  <si>
    <t>Take advantage of the opportunity</t>
  </si>
  <si>
    <t>अवसरको सदुपयोग</t>
  </si>
  <si>
    <t>7N11</t>
  </si>
  <si>
    <t>Ignorant</t>
  </si>
  <si>
    <t>अबोध</t>
  </si>
  <si>
    <t>7N12</t>
  </si>
  <si>
    <t>Mother Teresa</t>
  </si>
  <si>
    <t>मदर टेरेसा</t>
  </si>
  <si>
    <t>7N13</t>
  </si>
  <si>
    <t>Our responsibility towards senior citizens</t>
  </si>
  <si>
    <t>ज्येष्ठ नागरिकप्रति हाम्रो दायित्व</t>
  </si>
  <si>
    <t>Rights &amp; Duties</t>
  </si>
  <si>
    <t>7N14</t>
  </si>
  <si>
    <t>The shores of Kali Gandaki</t>
  </si>
  <si>
    <t>काली गण्डकीको किनारै किनार</t>
  </si>
  <si>
    <t>7N15</t>
  </si>
  <si>
    <t>Spring</t>
  </si>
  <si>
    <t>वसन्त</t>
  </si>
  <si>
    <t>7N16</t>
  </si>
  <si>
    <t>Respect for the teacher</t>
  </si>
  <si>
    <t>गुरुको सम्मान</t>
  </si>
  <si>
    <t>7N17</t>
  </si>
  <si>
    <t>Permanent residence</t>
  </si>
  <si>
    <t xml:space="preserve">स्थायी बास </t>
  </si>
  <si>
    <t>Home</t>
  </si>
  <si>
    <t>7N18</t>
  </si>
  <si>
    <r>
      <rPr>
        <sz val="14"/>
        <color theme="1"/>
        <rFont val="Calibri"/>
        <family val="2"/>
      </rPr>
      <t>Nepali_8_</t>
    </r>
    <r>
      <rPr>
        <sz val="14"/>
        <color theme="1"/>
        <rFont val="Calibri (Body)"/>
      </rPr>
      <t>0007</t>
    </r>
    <r>
      <rPr>
        <sz val="14"/>
        <color theme="1"/>
        <rFont val="Calibri"/>
        <family val="2"/>
      </rPr>
      <t>.pdf</t>
    </r>
  </si>
  <si>
    <t>कक्षा 8 नेपाली</t>
  </si>
  <si>
    <t>8N01</t>
  </si>
  <si>
    <t>In memory of the martyrs</t>
  </si>
  <si>
    <t>सहिदहरूको सम्झनामा</t>
  </si>
  <si>
    <t>सहिदहरूको सम्भनामा</t>
  </si>
  <si>
    <t>8N02</t>
  </si>
  <si>
    <t>dream come true</t>
  </si>
  <si>
    <t>साकार सपना</t>
  </si>
  <si>
    <t>8N03</t>
  </si>
  <si>
    <t>Swami Prapannacharya</t>
  </si>
  <si>
    <t>स्वामी प्रपन्‍नाचार्य</t>
  </si>
  <si>
    <t>8N04</t>
  </si>
  <si>
    <t>Business letter</t>
  </si>
  <si>
    <t>व्यावसायिक चिठी</t>
  </si>
  <si>
    <t>8N05</t>
  </si>
  <si>
    <t>Human rights</t>
  </si>
  <si>
    <t>मानव अधिकार</t>
  </si>
  <si>
    <t>8N06</t>
  </si>
  <si>
    <t>immortal son</t>
  </si>
  <si>
    <t>अमर पुत्र</t>
  </si>
  <si>
    <t>8N07</t>
  </si>
  <si>
    <t>footpath</t>
  </si>
  <si>
    <t>पदमार्ग</t>
  </si>
  <si>
    <t>8N08</t>
  </si>
  <si>
    <t>Go back to your own country</t>
  </si>
  <si>
    <t>फर्क आफ्नै देश</t>
  </si>
  <si>
    <t>8N09</t>
  </si>
  <si>
    <t>Foreign trade of Nepal</t>
  </si>
  <si>
    <t>नेपालको वैदेशिक व्यापार</t>
  </si>
  <si>
    <t>8N10</t>
  </si>
  <si>
    <t>Grandma's birthday</t>
  </si>
  <si>
    <t>हजुरआमाको जन्मोत्सव</t>
  </si>
  <si>
    <t>8N11</t>
  </si>
  <si>
    <t>A pair of shoes</t>
  </si>
  <si>
    <t>एकजोर जुत्ता</t>
  </si>
  <si>
    <t>8N12</t>
  </si>
  <si>
    <t>Junko Tabei</t>
  </si>
  <si>
    <t>जुन्को ताबेई</t>
  </si>
  <si>
    <t>8N13</t>
  </si>
  <si>
    <t>lovely nature</t>
  </si>
  <si>
    <t>प्यारो प्रकृति</t>
  </si>
  <si>
    <t>Natural Resources</t>
  </si>
  <si>
    <t>8N14</t>
  </si>
  <si>
    <t>Educational tour</t>
  </si>
  <si>
    <t>शैक्षिक भ्रमण</t>
  </si>
  <si>
    <t>8N15</t>
  </si>
  <si>
    <t>The beauty of Se Monastery</t>
  </si>
  <si>
    <t>से गुम्बाको सुन्दरता</t>
  </si>
  <si>
    <t>8N16</t>
  </si>
  <si>
    <t>Letter to the editor</t>
  </si>
  <si>
    <t>सम्पादकलाई चिठी</t>
  </si>
  <si>
    <t>8N17</t>
  </si>
  <si>
    <t>Dalle river</t>
  </si>
  <si>
    <t>डल्ले खोला</t>
  </si>
  <si>
    <t>8N18</t>
  </si>
  <si>
    <t>Listening lesson</t>
  </si>
  <si>
    <t>सुनाइ पाठ</t>
  </si>
  <si>
    <t>Nepali-9-9985.pdf</t>
  </si>
  <si>
    <t>कक्षा 9 नेपाली</t>
  </si>
  <si>
    <t>9N Teacher Guide</t>
  </si>
  <si>
    <t>9N_Teachers_Guide_RS10503_Nepali.pdf</t>
  </si>
  <si>
    <t>9N01</t>
  </si>
  <si>
    <t>Cloud lightning wedding</t>
  </si>
  <si>
    <t xml:space="preserve">मेघ बिजुली विवाह </t>
  </si>
  <si>
    <t>9N02</t>
  </si>
  <si>
    <t>The taste</t>
  </si>
  <si>
    <t xml:space="preserve">स्वाद </t>
  </si>
  <si>
    <t>9N03</t>
  </si>
  <si>
    <t>Karesabari</t>
  </si>
  <si>
    <t xml:space="preserve">करेसाबारी </t>
  </si>
  <si>
    <t>9N04</t>
  </si>
  <si>
    <t>Request</t>
  </si>
  <si>
    <t>निवेदन</t>
  </si>
  <si>
    <t>9N05</t>
  </si>
  <si>
    <t>Satya Mohan Joshi</t>
  </si>
  <si>
    <t xml:space="preserve">सत्यमोहन जोशी </t>
  </si>
  <si>
    <t>9N06</t>
  </si>
  <si>
    <t>Environmental balance</t>
  </si>
  <si>
    <t xml:space="preserve">पर्यावरण सन्तुलन </t>
  </si>
  <si>
    <t>9N07</t>
  </si>
  <si>
    <t>The story of the monster of Kaljit and Ajanga</t>
  </si>
  <si>
    <t xml:space="preserve">कालजित र अजङ्गको राक्षसको कथा </t>
  </si>
  <si>
    <t>9N08</t>
  </si>
  <si>
    <t>Country in Sarangi</t>
  </si>
  <si>
    <t>सारङ्गीमा देश</t>
  </si>
  <si>
    <t>9N09</t>
  </si>
  <si>
    <t>Looking at Kanchenjunga</t>
  </si>
  <si>
    <t>कञ्चनजङ्घालाई नियाल्दा</t>
  </si>
  <si>
    <t>9N10</t>
  </si>
  <si>
    <t>The role of school in personality development</t>
  </si>
  <si>
    <t>व्यक्तित्व विकासमा विद्यालयको भूमिका</t>
  </si>
  <si>
    <t>9N11</t>
  </si>
  <si>
    <t>Time pain</t>
  </si>
  <si>
    <t xml:space="preserve">समय पीडा </t>
  </si>
  <si>
    <t>9N12</t>
  </si>
  <si>
    <t>Michael Faraday</t>
  </si>
  <si>
    <t>माइकल फेराडे</t>
  </si>
  <si>
    <t>9N13</t>
  </si>
  <si>
    <t>Office</t>
  </si>
  <si>
    <t xml:space="preserve">कार्यालयीय </t>
  </si>
  <si>
    <t>9N14</t>
  </si>
  <si>
    <t>Nepali Lokbaja</t>
  </si>
  <si>
    <t xml:space="preserve">नेपाली लोकबाजा </t>
  </si>
  <si>
    <t>9N15</t>
  </si>
  <si>
    <t>Mother's picture</t>
  </si>
  <si>
    <t xml:space="preserve">आमाको तस्बिर </t>
  </si>
  <si>
    <t>9N16</t>
  </si>
  <si>
    <t>Future construction</t>
  </si>
  <si>
    <t xml:space="preserve">भविष्य निर्माण </t>
  </si>
  <si>
    <t>9N17</t>
  </si>
  <si>
    <t xml:space="preserve">परिशिष्ट </t>
  </si>
  <si>
    <t>Sounds</t>
  </si>
  <si>
    <t>Nepali_10_0019.pdf</t>
  </si>
  <si>
    <t>कक्षा 10 नेपाली</t>
  </si>
  <si>
    <t>10N01</t>
  </si>
  <si>
    <t>bright trip</t>
  </si>
  <si>
    <t>उज्यालो यात्रा</t>
  </si>
  <si>
    <t>10N02</t>
  </si>
  <si>
    <t>house quarrel</t>
  </si>
  <si>
    <t>घरझगडा</t>
  </si>
  <si>
    <t>10N03</t>
  </si>
  <si>
    <t>Medical Science and Ayurveda Medicine</t>
  </si>
  <si>
    <t>चिकित्सा विज्ञान र आयुर्वेद चिकित्सा</t>
  </si>
  <si>
    <t>10N04</t>
  </si>
  <si>
    <t>Never let this happen</t>
  </si>
  <si>
    <t>यस्तो कहिल्यै नहोस्</t>
  </si>
  <si>
    <t>10N05</t>
  </si>
  <si>
    <t xml:space="preserve">devkotaLakshmi Prasad </t>
  </si>
  <si>
    <t>लक्षमीप्रसाद देवकोटा</t>
  </si>
  <si>
    <t>10N06</t>
  </si>
  <si>
    <t>Is the right greater or greater duty?</t>
  </si>
  <si>
    <t>अधिकार ठुलो कि कर्तव्य ठुलो?</t>
  </si>
  <si>
    <t>10N07</t>
  </si>
  <si>
    <t>Shutra</t>
  </si>
  <si>
    <t>शत्रु</t>
  </si>
  <si>
    <t>शुत्र</t>
  </si>
  <si>
    <t>10N08</t>
  </si>
  <si>
    <t>Nepali is our labor ad skill</t>
  </si>
  <si>
    <t>नेपाली हाम्रो श्रम र सिप</t>
  </si>
  <si>
    <t>10N09</t>
  </si>
  <si>
    <t>Education in my country</t>
  </si>
  <si>
    <t>मेरो देशको शिक्षा</t>
  </si>
  <si>
    <t>10N10</t>
  </si>
  <si>
    <t>10N11</t>
  </si>
  <si>
    <t>Duty</t>
  </si>
  <si>
    <t>कर्तव्य</t>
  </si>
  <si>
    <t>10N12</t>
  </si>
  <si>
    <t>Pablo Picasso</t>
  </si>
  <si>
    <t>पाब्लो पिकासो</t>
  </si>
  <si>
    <t>10N13</t>
  </si>
  <si>
    <t>let it cook</t>
  </si>
  <si>
    <t>पख्‍नोस्</t>
  </si>
  <si>
    <t>10N14</t>
  </si>
  <si>
    <t>love of home</t>
  </si>
  <si>
    <t>घरको माया</t>
  </si>
  <si>
    <t>10N15</t>
  </si>
  <si>
    <t>A poem on the village</t>
  </si>
  <si>
    <t>गाउँमाथि एउटा कविता</t>
  </si>
  <si>
    <t>10N16</t>
  </si>
  <si>
    <t>dimensions</t>
  </si>
  <si>
    <t>आयाम</t>
  </si>
  <si>
    <t>10N17</t>
  </si>
  <si>
    <t>Chest of drawers</t>
  </si>
  <si>
    <t>सुन्दुक रुइत</t>
  </si>
  <si>
    <t>10N18</t>
  </si>
  <si>
    <t>Nepali_11_3887.pdf</t>
  </si>
  <si>
    <t>कक्षा 11 नेपाली</t>
  </si>
  <si>
    <t>11N01</t>
  </si>
  <si>
    <t>Veer Purkha (poem)</t>
  </si>
  <si>
    <t xml:space="preserve">वीर पुर्खा </t>
  </si>
  <si>
    <t>11N02</t>
  </si>
  <si>
    <t>Village Love (Social Story)</t>
  </si>
  <si>
    <t xml:space="preserve">गाउँको माया </t>
  </si>
  <si>
    <t>11N03</t>
  </si>
  <si>
    <t>New Journey to Culture (Subjective Essay)</t>
  </si>
  <si>
    <t>संस्कृतिको नयाँ यात्रा</t>
  </si>
  <si>
    <t>11N04</t>
  </si>
  <si>
    <t>Yogamaya (National Biography)</t>
  </si>
  <si>
    <t xml:space="preserve">योगमाया </t>
  </si>
  <si>
    <t>11N05</t>
  </si>
  <si>
    <t>Letter to a friend</t>
  </si>
  <si>
    <t xml:space="preserve">साथीलाई चिठी </t>
  </si>
  <si>
    <t>11N06</t>
  </si>
  <si>
    <t>Will she come back? (Psychological story)</t>
  </si>
  <si>
    <t xml:space="preserve">त्यो फेरि फर्कला ? </t>
  </si>
  <si>
    <t>11N07</t>
  </si>
  <si>
    <t>Possibilities and dimensions of tourism (objective essay)</t>
  </si>
  <si>
    <t xml:space="preserve">पर्यापर्यटनका सम्भावना र आयाम </t>
  </si>
  <si>
    <t>11N08</t>
  </si>
  <si>
    <t>Flame came latest news (short drama)</t>
  </si>
  <si>
    <t xml:space="preserve">लौ आयो ताजा खबर </t>
  </si>
  <si>
    <t>11N09</t>
  </si>
  <si>
    <t>Success Story (Reporting)</t>
  </si>
  <si>
    <t xml:space="preserve">सफलताको कथा </t>
  </si>
  <si>
    <t>11N10</t>
  </si>
  <si>
    <t>A day at the farm (dialogue)</t>
  </si>
  <si>
    <t xml:space="preserve">कृषिशालामा एक दिन </t>
  </si>
  <si>
    <t>11N11</t>
  </si>
  <si>
    <t>Rara Tour (diary)</t>
  </si>
  <si>
    <t xml:space="preserve">रारा भ्रमण </t>
  </si>
  <si>
    <t>11N12</t>
  </si>
  <si>
    <t>Water Resources and Energy (Speech)</t>
  </si>
  <si>
    <t xml:space="preserve">जलस्रोत र ऊर्जा </t>
  </si>
  <si>
    <t>Nepali_12_9689.pdf</t>
  </si>
  <si>
    <t>विषयवस्त</t>
  </si>
  <si>
    <t>12N01</t>
  </si>
  <si>
    <t>Mother's dream</t>
  </si>
  <si>
    <t>आमाको सपना </t>
  </si>
  <si>
    <t>12N02</t>
  </si>
  <si>
    <t>Virhini Damayanti</t>
  </si>
  <si>
    <t>विरहिणी दमयन्ती</t>
  </si>
  <si>
    <t>12N03</t>
  </si>
  <si>
    <t>Ugly cut of Ghanaghasya</t>
  </si>
  <si>
    <t>घनघस्याको उकालो काट्ता </t>
  </si>
  <si>
    <t>12N04</t>
  </si>
  <si>
    <t>व्यावसायिक पत्र </t>
  </si>
  <si>
    <t>12N05</t>
  </si>
  <si>
    <t>A tomb</t>
  </si>
  <si>
    <t>एक चिहान </t>
  </si>
  <si>
    <t>12N06</t>
  </si>
  <si>
    <t>Stephen William Hawking</t>
  </si>
  <si>
    <t>स्टिफन विलियम हकिङ </t>
  </si>
  <si>
    <t>12N07</t>
  </si>
  <si>
    <t>They call us Himachuli</t>
  </si>
  <si>
    <t>हामीलाई बोलाउँछन् हिमचुली</t>
  </si>
  <si>
    <t>12N08</t>
  </si>
  <si>
    <t>Motherhood</t>
  </si>
  <si>
    <t>मातृत्व</t>
  </si>
  <si>
    <t>12N09</t>
  </si>
  <si>
    <t>Gorkhe</t>
  </si>
  <si>
    <t>गोर्खे</t>
  </si>
  <si>
    <t>12N10</t>
  </si>
  <si>
    <t>Nepali identity</t>
  </si>
  <si>
    <t>नेपाली पहिचान</t>
  </si>
  <si>
    <t>12N11</t>
  </si>
  <si>
    <t>Cooperative</t>
  </si>
  <si>
    <t>सहकारी</t>
  </si>
  <si>
    <t>12N12</t>
  </si>
  <si>
    <t>Way of life</t>
  </si>
  <si>
    <t>जीवन मार्ग</t>
  </si>
  <si>
    <t>12N13</t>
  </si>
  <si>
    <t>परिशिष्‍ट</t>
  </si>
  <si>
    <t>Nepali-2-12.pdf</t>
  </si>
  <si>
    <t xml:space="preserve">baby girl and baby boy </t>
  </si>
  <si>
    <t>नानी बाबु</t>
  </si>
  <si>
    <t>Lion and rabbit</t>
  </si>
  <si>
    <t>सिंह र खरायो</t>
  </si>
  <si>
    <t>Bee's honey</t>
  </si>
  <si>
    <t>मौरीको मह</t>
  </si>
  <si>
    <t>Dipak and Police Brother</t>
  </si>
  <si>
    <t>दीपक र प्रहरी दाइ</t>
  </si>
  <si>
    <t>Waving Flag</t>
  </si>
  <si>
    <t>झन्डा फरर</t>
  </si>
  <si>
    <t>Clever rodent</t>
  </si>
  <si>
    <t>चलाख पयाउरो</t>
  </si>
  <si>
    <t>Helpful cow</t>
  </si>
  <si>
    <t>गुनिलो जनावर गाई</t>
  </si>
  <si>
    <t>Uncle and Aunt</t>
  </si>
  <si>
    <t>मामामाइजू</t>
  </si>
  <si>
    <t>Books</t>
  </si>
  <si>
    <t>पुस्तक</t>
  </si>
  <si>
    <t>Human's brain</t>
  </si>
  <si>
    <t>मान्छेको बुद्धि</t>
  </si>
  <si>
    <t>Dancing Bird</t>
  </si>
  <si>
    <t>नाच्यो जुरेली</t>
  </si>
  <si>
    <t>2N12</t>
  </si>
  <si>
    <t>Fox's cleverness</t>
  </si>
  <si>
    <t>स्यालको जुक्ती</t>
  </si>
  <si>
    <t>2N13</t>
  </si>
  <si>
    <t>A bird's nest</t>
  </si>
  <si>
    <t>गौँथलीको गुँड</t>
  </si>
  <si>
    <t>2N14</t>
  </si>
  <si>
    <t>Lakpa and Pasang</t>
  </si>
  <si>
    <t>लाक्पा र पासाङ</t>
  </si>
  <si>
    <t>2N15</t>
  </si>
  <si>
    <t>What stays where?</t>
  </si>
  <si>
    <t>के कहाँ बस्छ ?</t>
  </si>
  <si>
    <t>2N16</t>
  </si>
  <si>
    <t>May you be a mouse again</t>
  </si>
  <si>
    <t>फेरी मुसो भएस्</t>
  </si>
  <si>
    <t>2N17</t>
  </si>
  <si>
    <t>Lumbini</t>
  </si>
  <si>
    <t>लुम्बिनी</t>
  </si>
  <si>
    <t>2N18</t>
  </si>
  <si>
    <t>Our country Nepal</t>
  </si>
  <si>
    <t>हाम्रो देश नेपाल</t>
  </si>
  <si>
    <t>2N19</t>
  </si>
  <si>
    <t>Tilli saved many people</t>
  </si>
  <si>
    <t>टिल्लीले धेरै मानिस बचाईन्</t>
  </si>
  <si>
    <t>Nepali-3-1079.pdf</t>
  </si>
  <si>
    <t>मेरो देश (कविता)</t>
  </si>
  <si>
    <t>Stone's food</t>
  </si>
  <si>
    <t>ढुङ्गाको खिचडी  (कथा)</t>
  </si>
  <si>
    <t>Who am I?</t>
  </si>
  <si>
    <t>म को हुँ ? (प्रबन्ध)</t>
  </si>
  <si>
    <t>Book</t>
  </si>
  <si>
    <t>किताब  (कविता)</t>
  </si>
  <si>
    <t>Unusual exam</t>
  </si>
  <si>
    <t>अनौठो परीक्षा (कथा)</t>
  </si>
  <si>
    <t>हाटबजार (संवाद)</t>
  </si>
  <si>
    <t>Farmer</t>
  </si>
  <si>
    <t>खेतीवाल (कविता)</t>
  </si>
  <si>
    <t>New year's present</t>
  </si>
  <si>
    <t>नयाँ वर्षको उपहार (कथा)</t>
  </si>
  <si>
    <t>Do not waste</t>
  </si>
  <si>
    <t>खेर नफालौँ (प्रबन्ध)</t>
  </si>
  <si>
    <t>नेपाली (कविता)</t>
  </si>
  <si>
    <t>The great poet, Devkota</t>
  </si>
  <si>
    <t>महाकवि देवकोटा (जीवनी)</t>
  </si>
  <si>
    <t>3N12</t>
  </si>
  <si>
    <t>Strange Thing</t>
  </si>
  <si>
    <t>अच्चमको कुरा (संवाद)</t>
  </si>
  <si>
    <t>3N13</t>
  </si>
  <si>
    <t>Sun and shade</t>
  </si>
  <si>
    <t>घामछायाँ (कविता)</t>
  </si>
  <si>
    <t>3N14</t>
  </si>
  <si>
    <t>Monkey and Crocodile</t>
  </si>
  <si>
    <t>बाँदर र गोही (कथा)</t>
  </si>
  <si>
    <t>3N15</t>
  </si>
  <si>
    <t>Mount Everest</t>
  </si>
  <si>
    <t>सगरमाथा  (प्रबन्ध)</t>
  </si>
  <si>
    <t>3N16</t>
  </si>
  <si>
    <t>It's small</t>
  </si>
  <si>
    <t>सानु छ है सानु  (कविता)</t>
  </si>
  <si>
    <t>3N17</t>
  </si>
  <si>
    <t>Birman's days have returned</t>
  </si>
  <si>
    <t>वीरमानका दिन फर्किए (प्रबन्ध)</t>
  </si>
  <si>
    <t>3N18</t>
  </si>
  <si>
    <t>Clever man</t>
  </si>
  <si>
    <t>छट्टु बटुवा (कथा)</t>
  </si>
  <si>
    <t>Nepali-4-1086.pdf</t>
  </si>
  <si>
    <t>Nepalese sing songs (Poem)</t>
  </si>
  <si>
    <t>गाउँछ गीत नेपाली (कविता)</t>
  </si>
  <si>
    <t>Pride of wealth (story)</t>
  </si>
  <si>
    <t>धनको घमन्ड (कथा)</t>
  </si>
  <si>
    <t>Saving Habits</t>
  </si>
  <si>
    <t>बचत गर्ने बानी (प्रबन्ध)</t>
  </si>
  <si>
    <t>Ninelaksh stars (poem)</t>
  </si>
  <si>
    <t>नौलाख तारा  (कविता)</t>
  </si>
  <si>
    <t>Neem leaf (story)</t>
  </si>
  <si>
    <t>नीमको पात (कथा)</t>
  </si>
  <si>
    <t>Bagmati River (Management)</t>
  </si>
  <si>
    <t>बाग्मती नदी (प्रबन्ध)</t>
  </si>
  <si>
    <t>Wedding invitation</t>
  </si>
  <si>
    <t>बिहेको निम्तो (संवाद)</t>
  </si>
  <si>
    <t>Brothers and old father (story)</t>
  </si>
  <si>
    <t>दाजुभाइ र बुढाबा (कथा)</t>
  </si>
  <si>
    <t>Be Healthy</t>
  </si>
  <si>
    <t>स्वस्थ बनौँ (प्रबन्ध)</t>
  </si>
  <si>
    <t>Father's letter (letter)</t>
  </si>
  <si>
    <t>बुबाको चिठी (चिठी)</t>
  </si>
  <si>
    <t>Mother (poem)</t>
  </si>
  <si>
    <t>आमा (कविता)</t>
  </si>
  <si>
    <t>Baja Laurie Dangdung (story)</t>
  </si>
  <si>
    <t>बजा लौरी डाङडुङ (कथा)</t>
  </si>
  <si>
    <t>Journey of Naresh</t>
  </si>
  <si>
    <t>नरेशको यात्रा (प्रबन्ध)</t>
  </si>
  <si>
    <t>Animals and Our Responsibilities (Dialogue)</t>
  </si>
  <si>
    <t>पशुपन्छी र हाम्रो कर्तव्य (संवाद)</t>
  </si>
  <si>
    <t>Application to Principal) (Request)</t>
  </si>
  <si>
    <t>प्रधानाध्यापकलाई निवेदन (निवेदन)</t>
  </si>
  <si>
    <t>Feel guilty (poem)</t>
  </si>
  <si>
    <t>पाप लाग्छ (कविता)</t>
  </si>
  <si>
    <t>4N17</t>
  </si>
  <si>
    <t>Regrets</t>
  </si>
  <si>
    <t>पछुतो (कथा)</t>
  </si>
  <si>
    <t>4N18</t>
  </si>
  <si>
    <t>Rights of Children</t>
  </si>
  <si>
    <t>बाल बालिकाको अधिकार (प्रबन्ध)</t>
  </si>
  <si>
    <t>4N19</t>
  </si>
  <si>
    <t>Goal (poem)</t>
  </si>
  <si>
    <t>लक्ष्य (कविता)</t>
  </si>
  <si>
    <t>4N20</t>
  </si>
  <si>
    <t>Determination of truth</t>
  </si>
  <si>
    <t>सत्यकामको अठोट (कथा)</t>
  </si>
  <si>
    <t>4N21</t>
  </si>
  <si>
    <t>Modern communication</t>
  </si>
  <si>
    <t>आधुनिक सञ्‍चार (प्रबन्ध)</t>
  </si>
  <si>
    <t>Nepali-5-34.pdf</t>
  </si>
  <si>
    <t>कक्षा 5 नेपाली</t>
  </si>
  <si>
    <t>Point of view</t>
  </si>
  <si>
    <t>नैतिक दृष्टान्त</t>
  </si>
  <si>
    <t>Faith's fruit</t>
  </si>
  <si>
    <t>कर्मको फल</t>
  </si>
  <si>
    <t>Glory of work</t>
  </si>
  <si>
    <t>कामको महिमा</t>
  </si>
  <si>
    <t>Farmer's wishes</t>
  </si>
  <si>
    <t>किसानको रहर</t>
  </si>
  <si>
    <t>The light of eyes</t>
  </si>
  <si>
    <t>आखाँको ज्योति</t>
  </si>
  <si>
    <t>Time</t>
  </si>
  <si>
    <t>समय</t>
  </si>
  <si>
    <t>Children's day</t>
  </si>
  <si>
    <t>बाल दिवस</t>
  </si>
  <si>
    <t>Weird question</t>
  </si>
  <si>
    <t>अनौठो प्रश्न</t>
  </si>
  <si>
    <t>Our journey</t>
  </si>
  <si>
    <t>हाम्रो यात्रा</t>
  </si>
  <si>
    <t>River</t>
  </si>
  <si>
    <t>नदी</t>
  </si>
  <si>
    <t>Inspiration</t>
  </si>
  <si>
    <t>प्रेरणा</t>
  </si>
  <si>
    <t>Medicine for anger</t>
  </si>
  <si>
    <t>्िरसको औषधी</t>
  </si>
  <si>
    <t>Things to learn</t>
  </si>
  <si>
    <t>सिक्नुपर्ने कुरा</t>
  </si>
  <si>
    <t>Application for sick leave</t>
  </si>
  <si>
    <t>बिरामी बिदाको निवेदन</t>
  </si>
  <si>
    <t>Country's mud</t>
  </si>
  <si>
    <t>देशको माटो</t>
  </si>
  <si>
    <t>5N17</t>
  </si>
  <si>
    <t>The Greatest Devotee</t>
  </si>
  <si>
    <t>सबैभन्दा ठूला भक्त</t>
  </si>
  <si>
    <t>5N18</t>
  </si>
  <si>
    <t>Preparation for exam</t>
  </si>
  <si>
    <t>परीक्षाको तयारी</t>
  </si>
  <si>
    <t>5N19</t>
  </si>
  <si>
    <t>The life of a nurse</t>
  </si>
  <si>
    <t>नर्सको जीवन</t>
  </si>
  <si>
    <t>5N20</t>
  </si>
  <si>
    <t>National Pride</t>
  </si>
  <si>
    <t>राष्ट्रिय गौरव</t>
  </si>
  <si>
    <t>5N21</t>
  </si>
  <si>
    <t>Regret</t>
  </si>
  <si>
    <t>पश्चाताप</t>
  </si>
  <si>
    <t>5N22</t>
  </si>
  <si>
    <t>How are books made?</t>
  </si>
  <si>
    <t>किताब कसरी बन्छ?</t>
  </si>
  <si>
    <t>Nepali-5-594.pdf</t>
  </si>
  <si>
    <t>नैतिक द‍ृष्‍टान्त</t>
  </si>
  <si>
    <t>अनौठो प्रश्‍न</t>
  </si>
  <si>
    <t>Questions and Answers</t>
  </si>
  <si>
    <t>रिसको औषधी</t>
  </si>
  <si>
    <t>Identify</t>
  </si>
  <si>
    <t>Textbook</t>
  </si>
  <si>
    <t>सबैभन्दा ठुला भक्त</t>
  </si>
  <si>
    <t>राष्‍ट्रिय गौरव</t>
  </si>
  <si>
    <t>पश्‍चात्‍ताप</t>
  </si>
  <si>
    <r>
      <rPr>
        <sz val="14"/>
        <color rgb="FFFFC000"/>
        <rFont val="Calibri"/>
        <family val="2"/>
      </rPr>
      <t>Nepali-6-</t>
    </r>
    <r>
      <rPr>
        <sz val="14"/>
        <color rgb="FFFFC000"/>
        <rFont val="Calibri (Body)"/>
      </rPr>
      <t>3663</t>
    </r>
    <r>
      <rPr>
        <sz val="14"/>
        <color rgb="FFFFC000"/>
        <rFont val="Calibri"/>
        <family val="2"/>
      </rPr>
      <t>.pdf</t>
    </r>
  </si>
  <si>
    <t>Teacher (poem)</t>
  </si>
  <si>
    <t>गुरु (कविता)</t>
  </si>
  <si>
    <t>Power does not last in tact (story)</t>
  </si>
  <si>
    <t>युक्तीसामु शक्ती टिक्दैन (कथा)</t>
  </si>
  <si>
    <t>Social harmony (management)</t>
  </si>
  <si>
    <t>सामाजिक सद्भाव (प्रबन्ध)</t>
  </si>
  <si>
    <t>Future Plans (Dialogue)</t>
  </si>
  <si>
    <t>भविष्यको योजना (संवाद)</t>
  </si>
  <si>
    <t>Writer Bhavani Monk (Biography)</t>
  </si>
  <si>
    <t>साहित्यकार भवानी भिक्षु (जीवनी)</t>
  </si>
  <si>
    <t>River (poem)</t>
  </si>
  <si>
    <t>खोला (कविता)</t>
  </si>
  <si>
    <t>Sane and Thule (story)</t>
  </si>
  <si>
    <t>साने र ठुले (कथा)</t>
  </si>
  <si>
    <t>Use of agriculture</t>
  </si>
  <si>
    <t>कृषीमलको प्रयोग (प्रबन्ध)</t>
  </si>
  <si>
    <t>Sister's letter to brother</t>
  </si>
  <si>
    <t>दाजुलाई  बहिनीको चिठी (चिठी)</t>
  </si>
  <si>
    <t>Landing of Yuma Devi (story)</t>
  </si>
  <si>
    <t>युमादेवीको अवतरण (कथा)</t>
  </si>
  <si>
    <t>Education is greater than wealth</t>
  </si>
  <si>
    <t>सम्मतिभन्दा शिक्षा ठुलो (वाद विवाद)</t>
  </si>
  <si>
    <t>Self-esteem (poem)</t>
  </si>
  <si>
    <t>स्वाभिमानी मुख (कविता)</t>
  </si>
  <si>
    <t>Yudhisthira Test (Story)</t>
  </si>
  <si>
    <t>युधिष्ठिरको परीक्षा (कथा)</t>
  </si>
  <si>
    <t>Louis Pasteur (biography)</t>
  </si>
  <si>
    <t>लुई पास्चर (जीवनी)</t>
  </si>
  <si>
    <t>Protection of Environment</t>
  </si>
  <si>
    <t>वातावरणको रक्षा (प्रबन्ध)</t>
  </si>
  <si>
    <t>A bio of a "National Icon"</t>
  </si>
  <si>
    <t>राष्ट्रिय विभुति शङ्खधर शाख्वा (जीवनी)</t>
  </si>
  <si>
    <t>Man is God (story)</t>
  </si>
  <si>
    <t>मानिस नै देवता (कथा)</t>
  </si>
  <si>
    <t>6N18</t>
  </si>
  <si>
    <t>Importance of Art (Management)</t>
  </si>
  <si>
    <t>कलाको महत्तव (प्रबन्ध)</t>
  </si>
  <si>
    <t>6N19</t>
  </si>
  <si>
    <t>Application to Principal</t>
  </si>
  <si>
    <t>6N20</t>
  </si>
  <si>
    <t>Shree Krishna's might (story)</t>
  </si>
  <si>
    <t>श्रीकृष्णको पराक्रम (कथा)</t>
  </si>
  <si>
    <t>Nepali-7-3436.pdf</t>
  </si>
  <si>
    <t>Introduction (poem)</t>
  </si>
  <si>
    <t>परिचय (कविता)</t>
  </si>
  <si>
    <t>Mama's Recovery Stuff (Story)</t>
  </si>
  <si>
    <t>मामालाई सुधार्ने भान्जो (कथा)</t>
  </si>
  <si>
    <t>Festival of Cultural Unity: Chhath (Management)</t>
  </si>
  <si>
    <t>सांस्कृतिक एकताको पर्वः छठ (प्रबन्ध)</t>
  </si>
  <si>
    <t>Internal tourism (Dialogue)</t>
  </si>
  <si>
    <t>आन्तरिक पर्यटन (संवाद)</t>
  </si>
  <si>
    <t>Literary jerks</t>
  </si>
  <si>
    <t>साहित्यकार झमक (जीवनी)</t>
  </si>
  <si>
    <t>One heart same pain (song)</t>
  </si>
  <si>
    <t>एउटै मुटु एउटै मर्म (गीत)</t>
  </si>
  <si>
    <t>Seven-day meeting (story)</t>
  </si>
  <si>
    <t>सात दिने सभा (कथा)</t>
  </si>
  <si>
    <t>Beautiful place of nature: Khaptad</t>
  </si>
  <si>
    <t>प्रकृतिको सुन्दर स्थलः खप्तड (प्रबन्ध)</t>
  </si>
  <si>
    <t>साथीलाई चिठी (चिठी)</t>
  </si>
  <si>
    <t>Gold jvomit rooster (story)</t>
  </si>
  <si>
    <t>सुन उगेल्ने भाले (कथा)</t>
  </si>
  <si>
    <t>Emphasis on agriculture rather than industry</t>
  </si>
  <si>
    <t>कृषि ठुलो कि उद्योग ठुलो (वाद विवाद)</t>
  </si>
  <si>
    <t>Golden tomorrow (song)</t>
  </si>
  <si>
    <t>सुनौलो भोलि (गीत)</t>
  </si>
  <si>
    <t>Alexander pramming (biography)</t>
  </si>
  <si>
    <t>अलेक्जेन्डर फ्लेमिङ (जीवनी)</t>
  </si>
  <si>
    <t>Story of Buddhism</t>
  </si>
  <si>
    <t>बोधसत्वको कथा (कथा)</t>
  </si>
  <si>
    <t>I'm a solar energy (management).</t>
  </si>
  <si>
    <t>म सौर्य उर्जा हुँ (प्रबन्ध)</t>
  </si>
  <si>
    <t>Anger and Demons (Fiction)</t>
  </si>
  <si>
    <t>रिस र राक्षस (कथा)</t>
  </si>
  <si>
    <t>Abal Brahmachari Shadananda (biography)</t>
  </si>
  <si>
    <t>आबाल ब्रह्‌मचारी षडानन्द (जीवनी)</t>
  </si>
  <si>
    <t>7N19</t>
  </si>
  <si>
    <t>Civilization (poetry)</t>
  </si>
  <si>
    <t>सभ्यता (कविता)</t>
  </si>
  <si>
    <t>7N20</t>
  </si>
  <si>
    <t>Religious Reality of Nepal (Arbitration)</t>
  </si>
  <si>
    <t>नेपालको धार्मिक वास्तुकला (प्रबन्ध)</t>
  </si>
  <si>
    <t>7N21</t>
  </si>
  <si>
    <t>Thick lentils (story)</t>
  </si>
  <si>
    <t>बाक्लो दाल (कथा)</t>
  </si>
  <si>
    <r>
      <rPr>
        <sz val="14"/>
        <color theme="9"/>
        <rFont val="Calibri"/>
        <family val="2"/>
      </rPr>
      <t>Nepali-8-</t>
    </r>
    <r>
      <rPr>
        <sz val="14"/>
        <color theme="9"/>
        <rFont val="Calibri (Body)"/>
      </rPr>
      <t>3647</t>
    </r>
    <r>
      <rPr>
        <sz val="14"/>
        <color theme="9"/>
        <rFont val="Calibri"/>
        <family val="2"/>
      </rPr>
      <t>.pdf</t>
    </r>
  </si>
  <si>
    <t>Nepal (Poetry)</t>
  </si>
  <si>
    <t>नेपाल (कविता)</t>
  </si>
  <si>
    <t>Luck (a story)</t>
  </si>
  <si>
    <t>भाग्य (कथा)</t>
  </si>
  <si>
    <t>Devkumari Thapa (biography)</t>
  </si>
  <si>
    <t>देवकुमारी थापा (जीवनी)</t>
  </si>
  <si>
    <t>Bibliography</t>
  </si>
  <si>
    <t>ग्रन्थचित्र (प्रबन्ध)</t>
  </si>
  <si>
    <t>निवेदन (निवेदन)</t>
  </si>
  <si>
    <t>Friendship (story)</t>
  </si>
  <si>
    <t>मित्रता (कथा)</t>
  </si>
  <si>
    <t>Skill and labor (poetry)</t>
  </si>
  <si>
    <t>सिप र श्रम (कविता)</t>
  </si>
  <si>
    <t>Geographer Hark Gurung (biography)</t>
  </si>
  <si>
    <t>भूगोलविद् हर्क गुरुङ (जीवनी)</t>
  </si>
  <si>
    <t>Nature and Luck</t>
  </si>
  <si>
    <t>प्रकृति र वातावरण (प्रबन्ध)</t>
  </si>
  <si>
    <t>An Incident</t>
  </si>
  <si>
    <t>एउटा घटना (कथा)</t>
  </si>
  <si>
    <t>Brother (letter)</t>
  </si>
  <si>
    <t>दाजुलाई चिठी (चिठी)</t>
  </si>
  <si>
    <t>My house (poem)</t>
  </si>
  <si>
    <t>मेरो घर (कविता)</t>
  </si>
  <si>
    <t>Science is not a curse but a boon</t>
  </si>
  <si>
    <t>विज्ञान अभिशाप नभई वरदान (वाद विवाद)</t>
  </si>
  <si>
    <t>Writer Rabindranath Thakur (Biography)</t>
  </si>
  <si>
    <t>साहित्यकार रवीन्द्रनाथ ठाकुर (जीवनी)</t>
  </si>
  <si>
    <t>Liar got caught (a story)</t>
  </si>
  <si>
    <t>ठग समातियो (कथा)</t>
  </si>
  <si>
    <t>Computer and Internet (management)</t>
  </si>
  <si>
    <t>कम्प्युटर र इन्टरनेट (प्रबन्ध)</t>
  </si>
  <si>
    <t>We are one</t>
  </si>
  <si>
    <t>हामी एउटै हौँ (एकाङ्‍की)</t>
  </si>
  <si>
    <t>Call or Announcement (a poem)</t>
  </si>
  <si>
    <t>अह्‍वान (कविता)</t>
  </si>
  <si>
    <t>8N19</t>
  </si>
  <si>
    <t>The story of a lion and a fox (poem)</t>
  </si>
  <si>
    <t>सिंह र स्यालको कथा (कथा)</t>
  </si>
  <si>
    <t>8N20</t>
  </si>
  <si>
    <t>Nepali Culture (Management)</t>
  </si>
  <si>
    <t>नेपाली संस्कृति (प्रबन्ध)</t>
  </si>
  <si>
    <t>8N21</t>
  </si>
  <si>
    <t>Sir Isaac Newton (biography)</t>
  </si>
  <si>
    <t>सर आइज्याक न्युटन (जीवनी)</t>
  </si>
  <si>
    <t>8N22</t>
  </si>
  <si>
    <t>Pride (story)</t>
  </si>
  <si>
    <t>स्वाभिमान (कथा)</t>
  </si>
  <si>
    <r>
      <rPr>
        <sz val="14"/>
        <color rgb="FFFFC000"/>
        <rFont val="Calibri"/>
        <family val="2"/>
      </rPr>
      <t>Nepali-9</t>
    </r>
    <r>
      <rPr>
        <sz val="14"/>
        <color rgb="FFFFC000"/>
        <rFont val="Calibri (Body)"/>
      </rPr>
      <t>-3654</t>
    </r>
    <r>
      <rPr>
        <sz val="14"/>
        <color rgb="FFFFC000"/>
        <rFont val="Calibri"/>
        <family val="2"/>
      </rPr>
      <t>.pdf</t>
    </r>
  </si>
  <si>
    <t>A story of two dates</t>
  </si>
  <si>
    <t>दुई मितको कथा</t>
  </si>
  <si>
    <t>Let's start the journey</t>
  </si>
  <si>
    <t>यात्रा सुरु गरौँ</t>
  </si>
  <si>
    <t>Musician Ram Sharan Darnal</t>
  </si>
  <si>
    <t>सङ्‌गीतज्ञ रामशरण दर्नाल</t>
  </si>
  <si>
    <t>Who am i</t>
  </si>
  <si>
    <t>म को हुँ ?</t>
  </si>
  <si>
    <t>Our responsibility against human trafficking</t>
  </si>
  <si>
    <t>मानव बेचबिखन विरुद्ध हाम्रो दायित्व</t>
  </si>
  <si>
    <t>Letter to sister</t>
  </si>
  <si>
    <t>बहिनीलाई चिठी</t>
  </si>
  <si>
    <t>Sleep</t>
  </si>
  <si>
    <t>निद्रा</t>
  </si>
  <si>
    <t>Spring Cuckoo</t>
  </si>
  <si>
    <t>वसन्त कोकिल</t>
  </si>
  <si>
    <t>Organic farming</t>
  </si>
  <si>
    <t>जैविक खेती</t>
  </si>
  <si>
    <t>Three days of Mars</t>
  </si>
  <si>
    <t>मङ्‌गलाका तीन दिन</t>
  </si>
  <si>
    <t>Dr. Uncle</t>
  </si>
  <si>
    <t>डाक्टर अङ्‌कल</t>
  </si>
  <si>
    <t>Aung San Suu Kyi</t>
  </si>
  <si>
    <t>आङ सान सुकी</t>
  </si>
  <si>
    <t>Hundred colors rainbow</t>
  </si>
  <si>
    <t>सय रङ इन्द्रेनी</t>
  </si>
  <si>
    <t>Violence against women</t>
  </si>
  <si>
    <t>महिला हिंसा</t>
  </si>
  <si>
    <t>Hostel</t>
  </si>
  <si>
    <t>छात्रावास</t>
  </si>
  <si>
    <t>Freedom from bondage</t>
  </si>
  <si>
    <t>बन्धनबाट मुक्ति</t>
  </si>
  <si>
    <t>Nepali-10-827.pdf</t>
  </si>
  <si>
    <t>Homeland (story)</t>
  </si>
  <si>
    <t>जन्मभूमि (कथा) </t>
  </si>
  <si>
    <t>Satisfaction (poetry)</t>
  </si>
  <si>
    <t>सन्तुष्‍टि (कविता) </t>
  </si>
  <si>
    <t>Ark Ruit (biography)</t>
  </si>
  <si>
    <t>सन्दुक रुइत (जीवनी) </t>
  </si>
  <si>
    <t>Thangka (essay)</t>
  </si>
  <si>
    <t>थाङ्‌का (निबन्ध)</t>
  </si>
  <si>
    <t>I can too (psychoanalysis)</t>
  </si>
  <si>
    <t>म पनि सक्छु (मनोवाद)</t>
  </si>
  <si>
    <t>Business letter (letter)</t>
  </si>
  <si>
    <t>व्यापारिक चिठी (चिठी)</t>
  </si>
  <si>
    <t>Return (story)</t>
  </si>
  <si>
    <t>प्रत्यागमन (कथा) </t>
  </si>
  <si>
    <t>Rain (poem)</t>
  </si>
  <si>
    <t>वर्षा (कविता) </t>
  </si>
  <si>
    <t>Our culture (essay)</t>
  </si>
  <si>
    <t>हाम्रो संस्कृति (निबन्ध)</t>
  </si>
  <si>
    <t>Commercialization base rather than localization (debate)</t>
  </si>
  <si>
    <t>स्थानीयकरणभन्दा व्यापारीकरण बेस (वाद विवाद) </t>
  </si>
  <si>
    <t>Lakshmipuja (story)</t>
  </si>
  <si>
    <t>लक्ष्मीपूजा (कथा)</t>
  </si>
  <si>
    <t>Clara Jetkin (biography)</t>
  </si>
  <si>
    <t>क्लारा जेटकिन (जीवनी) </t>
  </si>
  <si>
    <t>Jai Bhundi (essay)</t>
  </si>
  <si>
    <t>जय भुँडी (निबन्ध) </t>
  </si>
  <si>
    <t>I'm talking street (poem)</t>
  </si>
  <si>
    <t>म सडक बोल्दै छु (कविता)  </t>
  </si>
  <si>
    <t>Comment (singular)</t>
  </si>
  <si>
    <t>टीका (एकाङ्की)</t>
  </si>
  <si>
    <t>Maujang Babusaheko Kot (Story)</t>
  </si>
  <si>
    <t>माउजङ बाबुसाहेको कोट (कथा) </t>
  </si>
  <si>
    <t>bopn</t>
  </si>
  <si>
    <t>btlen</t>
  </si>
  <si>
    <t>BOpn</t>
  </si>
  <si>
    <t>dn (by Google translate)</t>
  </si>
  <si>
    <t>bodn</t>
  </si>
  <si>
    <t>Bhot_1_1704019607.pdf</t>
  </si>
  <si>
    <t>1BO01.00</t>
  </si>
  <si>
    <t>The types of the Letter</t>
  </si>
  <si>
    <t xml:space="preserve">ཡི་གེའི་རྣམ་བཞག </t>
  </si>
  <si>
    <t>Bhot</t>
  </si>
  <si>
    <t>1BO01.01</t>
  </si>
  <si>
    <t xml:space="preserve">Lesson 1 to 8  From Ka – to – Ah </t>
  </si>
  <si>
    <t>སློབ་ཚན་དང་པོ་ནེས་བརྒྱད་པ་བར།  ཀ་ནས་ཧ་སྡེའི་བར།</t>
  </si>
  <si>
    <t>Phonics</t>
  </si>
  <si>
    <t>1BO01.02</t>
  </si>
  <si>
    <t>Lesson 9     Single alphabet Noun</t>
  </si>
  <si>
    <t>སློབ་ཚན་དགུ་པ།   གསལ་བྱེད་རྐྱང་པའི་མིང་།</t>
  </si>
  <si>
    <t>Nouns</t>
  </si>
  <si>
    <t>1BO01.03</t>
  </si>
  <si>
    <t xml:space="preserve">Lesson 10   Double alphabet Noun </t>
  </si>
  <si>
    <t>སློབ་ཚན་བཅུ་པ།   གསལ་བྱེད་རྐྱང་པ་གཉིས་འདུས་པའི་མིང་།</t>
  </si>
  <si>
    <t>1BO01.04</t>
  </si>
  <si>
    <t xml:space="preserve">Lesson 11  Vowels </t>
  </si>
  <si>
    <t>སློབ་ཚན་བཅུ་གཅིག་པ།   དབྱངས་ཡིག</t>
  </si>
  <si>
    <t>Fonts</t>
  </si>
  <si>
    <t>1BO01.05</t>
  </si>
  <si>
    <t>Lesson 12  Adding vowels to the consonants</t>
  </si>
  <si>
    <t>སློབ་ཚན་བཅུ་གཉིས་པ།   དབྱངས་གསལ་སྦྱར་བའི་ཡི་གེ</t>
  </si>
  <si>
    <t>1BO01.06</t>
  </si>
  <si>
    <t>Lesson 13 Adding vowels to the singular consonant</t>
  </si>
  <si>
    <t>སློབ་ཚན་བཅུ་གསུམ་པ།   གསལ་བྱེད་རྐྱང་པར་དབྱངས་སྦྱར་བའི་མིང་།</t>
  </si>
  <si>
    <t>1BO01.07</t>
  </si>
  <si>
    <t xml:space="preserve">Lesson 14 The composite letters – Subscribed Letters </t>
  </si>
  <si>
    <t>སློབ་ཚན་བཅུ་བཞི་པ།   འདོགས་ཅེན་གྱི་ཡི་གེ</t>
  </si>
  <si>
    <t>1BO01.08</t>
  </si>
  <si>
    <t>Lesson 15 The composite letters – Superscribed Letters</t>
  </si>
  <si>
    <t>སློབ་ཚན་བཅོ་ལྔ་པ།   མགོ་ཅེན་གྱི་ཡི་གེ</t>
  </si>
  <si>
    <t>1BO01.09</t>
  </si>
  <si>
    <t xml:space="preserve">Lesson 16  Three stacked Letters </t>
  </si>
  <si>
    <t>སློབ་ཚན་བཅུ་དྲུག་པ།   སུམ་བརྩེགས་ཀྱི་ཡི་གེ</t>
  </si>
  <si>
    <t>1BO02.00</t>
  </si>
  <si>
    <t>My Family</t>
  </si>
  <si>
    <t xml:space="preserve">ངའི་ཁྱིམ་ཚང་། </t>
  </si>
  <si>
    <t>1BO02.01</t>
  </si>
  <si>
    <t>Lesson 17  Introduction to my family</t>
  </si>
  <si>
    <t>སློབ་ཚན་བཅུ་བདུན་པ།   ངའི་ནང་མིའི་ངོ་སྤྲོད།</t>
  </si>
  <si>
    <t>1BO02.02</t>
  </si>
  <si>
    <t>Lesson 18  My body parts</t>
  </si>
  <si>
    <t>སློབ་ཚན་བཅོ་བརྒྱད་པ།   ངའི་ལུས་ཀྱི་ཆ་ཤས།</t>
  </si>
  <si>
    <t>Human Body</t>
  </si>
  <si>
    <t>1BO02.03</t>
  </si>
  <si>
    <t>Lesson 19  The five duties of five senses</t>
  </si>
  <si>
    <t>སློབ་ཚན་བཅུ་དགུ་པ།   དབང་པོ་ལྔ་དང་ཡན་ལག་ལྔ།</t>
  </si>
  <si>
    <t>1BO02.04</t>
  </si>
  <si>
    <t>Lesson 20  Number</t>
  </si>
  <si>
    <t>སློབ་ཚན་ཉི་ཤུ་པ།   ཨང་གྲངས།</t>
  </si>
  <si>
    <t>1BO03.00</t>
  </si>
  <si>
    <t>My Daily Routine</t>
  </si>
  <si>
    <t>ངའི་ཉིན་རྒྱུན་གྱི་ལས་རིམ།</t>
  </si>
  <si>
    <t>1BO03.01</t>
  </si>
  <si>
    <t>Lesson 21  Seven days of the week</t>
  </si>
  <si>
    <t>སློབ་ཚན་ཉེར་གཅིག་པ།   གཟའ་བདུན།</t>
  </si>
  <si>
    <t>1BO03.02</t>
  </si>
  <si>
    <t>Lesson 22 Things I do everyday</t>
  </si>
  <si>
    <t>སློབ་ཚན་ཉེར་གཉིས་པ།   ངའི་ཉིན་གཅིག་གི་བྱེད་སྒོ།</t>
  </si>
  <si>
    <t>1BO03.03</t>
  </si>
  <si>
    <t>Lesson 23  Our food</t>
  </si>
  <si>
    <t>སློབ་ཚན་ཉེར་གསུམ་པ།   ང་ཚོའི་ཁ་ལག</t>
  </si>
  <si>
    <t>1BO03.04</t>
  </si>
  <si>
    <t>Lesson 24  Our kitchen</t>
  </si>
  <si>
    <t>སློབ་ཚན་ཉེར་བཞི་པ།   ང་ཚོའི་ཐབ་ཚང་།</t>
  </si>
  <si>
    <t>1BO03.05</t>
  </si>
  <si>
    <t>Lesson 25 Grains and vegetables</t>
  </si>
  <si>
    <t>སློབ་ཚན་ཉེར་ལྔ་པ།   འབྲུ་སྣ་དང་སྔོ་ཚལ།</t>
  </si>
  <si>
    <t>1BO04.00</t>
  </si>
  <si>
    <t>Our Society</t>
  </si>
  <si>
    <t xml:space="preserve">ང་ཚོའི་སྤྱི་ཚོགས། </t>
  </si>
  <si>
    <t>1BO04.01</t>
  </si>
  <si>
    <t>Lesson 26  Community</t>
  </si>
  <si>
    <t>སློབ་ཚན་ཉེར་དྲུག་པ།   སྤྱི་ཚོགས།</t>
  </si>
  <si>
    <t>1BO04.02</t>
  </si>
  <si>
    <t>Lesson 27  Monastery</t>
  </si>
  <si>
    <t>སློབ་ཚན་ཉེར་བདུན་པ།   དགོན་པ།</t>
  </si>
  <si>
    <t>1BO04.03</t>
  </si>
  <si>
    <t>Lesson 28  Opposite / Antonyms</t>
  </si>
  <si>
    <t>སློབ་ཚན་ཉེར་བརྒྱད་པ།   ལྡོག་ཕྱོགས།</t>
  </si>
  <si>
    <t>Antonyms</t>
  </si>
  <si>
    <t>1BO05.00</t>
  </si>
  <si>
    <t xml:space="preserve">ང་ཚོའི་སློབ་གྲྭ། </t>
  </si>
  <si>
    <t>1BO05.01</t>
  </si>
  <si>
    <t>Lesson 29  School</t>
  </si>
  <si>
    <t>སློབ་ཚན་ཉེར་དགུ་པ།   སློབ་གྲྭ།</t>
  </si>
  <si>
    <t>1BO05.02</t>
  </si>
  <si>
    <t>Lesson 30  Me and my friend</t>
  </si>
  <si>
    <t>སློབ་ཚན་སུམ་ཅུ་པ།   ང་དང་ངའི་གྲོགས་མོ།</t>
  </si>
  <si>
    <t xml:space="preserve">Introducing </t>
  </si>
  <si>
    <t>1BO05.03</t>
  </si>
  <si>
    <t>Lesson 31  Activities at School</t>
  </si>
  <si>
    <t>སློབ་ཚན་སོ་གཅིག་པ   སློབ་གྲྭའི་བྱེད་སྒོ།</t>
  </si>
  <si>
    <t>1BO06.00</t>
  </si>
  <si>
    <t xml:space="preserve">ང་ཚོའི་ཁོར་ཡུག </t>
  </si>
  <si>
    <t>1BO06.01</t>
  </si>
  <si>
    <t>Lesson 32  The four seasons</t>
  </si>
  <si>
    <t>སློབ་ཚན་སོ་གཉིས་པ   ནམ་དུས་བཞི།</t>
  </si>
  <si>
    <t>1BO06.02</t>
  </si>
  <si>
    <t>Lesson 33  Types of water</t>
  </si>
  <si>
    <t>སློབ་ཚན་སོ་གསུམ་པ།   ཆུའི་རིགས།</t>
  </si>
  <si>
    <t>1BO06.03</t>
  </si>
  <si>
    <t>Lesson 34  Cow and calf</t>
  </si>
  <si>
    <t>སློབ་ཚན་སོ་བཞི་པ།   བ་ཕྱུགས་དང་བེའུ།</t>
  </si>
  <si>
    <t>Animals</t>
  </si>
  <si>
    <t>1BO06.04</t>
  </si>
  <si>
    <t>Lesson 35  The domestics animals</t>
  </si>
  <si>
    <t>སློབ་ཚན་སོ་ལྔ་པ།   སྒོ་ཕྱུགས་སེམས་ཅན།</t>
  </si>
  <si>
    <t>1BO06.05</t>
  </si>
  <si>
    <t>Lesson 36  The wild animals</t>
  </si>
  <si>
    <t>སློབ་ཚན་སོ་དྲུག་པ།   རི་དྭགས་སེམས་ཅན།</t>
  </si>
  <si>
    <t>1BO06.06</t>
  </si>
  <si>
    <t>Lesson 37 The flower garden</t>
  </si>
  <si>
    <t>སློབ་ཚན་སོ་བདུན་པ།   མེ་ཏོག་ལྡུམ་ར།</t>
  </si>
  <si>
    <t>1BO06.07</t>
  </si>
  <si>
    <t xml:space="preserve">Lesson 38 The changing weather </t>
  </si>
  <si>
    <t>སློབ་ཚན་སོ་བརྒྱད་པ།   གནམ་གཤིས་འགྱུར་ལྡོག</t>
  </si>
  <si>
    <t>1BO06.08</t>
  </si>
  <si>
    <t>Lesson 39  Environmental cleanliness</t>
  </si>
  <si>
    <t>སློབ་ཚན་སོ་དགུ་པ།   ཁོར་ཡུག་གཙང་སྦྲ།</t>
  </si>
  <si>
    <t>1BO07.00</t>
  </si>
  <si>
    <t xml:space="preserve">My Creation  </t>
  </si>
  <si>
    <t xml:space="preserve">ངའི་གསར་གཏོད། </t>
  </si>
  <si>
    <t>1BO07.01</t>
  </si>
  <si>
    <t>Lesson 40  Drawing of a cat</t>
  </si>
  <si>
    <t>སློབ་ཚན་བཞི་བཅུ་པ།   ཞི་མིའི་རི་མོ།</t>
  </si>
  <si>
    <t>1BO07.02</t>
  </si>
  <si>
    <t>Lesson 41  Conversation</t>
  </si>
  <si>
    <t>སློབ་ཚན་ཞེ་གཅིག་པ   གླེང་མོལ།</t>
  </si>
  <si>
    <t>1BO07.03</t>
  </si>
  <si>
    <t>Lesson 42  Prayers/Aspiration</t>
  </si>
  <si>
    <t>སློབ་ཚན་ཞེ་གཉིས་པ།   སྨོན་ལམ།</t>
  </si>
  <si>
    <t>Prayers</t>
  </si>
  <si>
    <t>1BO07.04</t>
  </si>
  <si>
    <t>Lesson 43  A lyrics of a good manner</t>
  </si>
  <si>
    <t>སློབ་ཚན་ཞེ་གསུམ་པ།   ཡ་རབས་སྤྱོད་བཟང་གི་གླུ་ཚིག</t>
  </si>
  <si>
    <t>1BO08.00</t>
  </si>
  <si>
    <t xml:space="preserve">ང་ཚོའི་རིག་གཞུང་། </t>
  </si>
  <si>
    <t>1BO08.01</t>
  </si>
  <si>
    <t>Lesson 44  New Year</t>
  </si>
  <si>
    <t>སློབ་ཚན་ཞེ་བཞི་པ།   ལོ་གསར།</t>
  </si>
  <si>
    <t>1BO08.02</t>
  </si>
  <si>
    <t>Lesson 45  The 4 great occasion of Buddhism</t>
  </si>
  <si>
    <t>སློབ་ཚན་ཞེ་ལྔ་པ།   ནང་པའི་དུས་ཆེན་བཞི།</t>
  </si>
  <si>
    <t>1BO08.03</t>
  </si>
  <si>
    <t>Lesson 46   My birthday</t>
  </si>
  <si>
    <t>སློབ་ཚན་ཞེ་དྲུག་པ།   ངའི་སྐྱེས་སྐར།</t>
  </si>
  <si>
    <t>1BO09.00</t>
  </si>
  <si>
    <t>Communication, Technology and Market</t>
  </si>
  <si>
    <t xml:space="preserve">འབྲེལ་ལམ་དང། འཕྲུལ་རིག ཁྲོམ་ར། </t>
  </si>
  <si>
    <t>1BO09.01</t>
  </si>
  <si>
    <t>Lesson 47   The new technology</t>
  </si>
  <si>
    <t>སློབ་ཚན་ཞེ་བདུན་པ།   འཕྲུལ་ཆས་གསར་པ།</t>
  </si>
  <si>
    <t>1BO09.02</t>
  </si>
  <si>
    <t>Lesson 48  The Market</t>
  </si>
  <si>
    <t>སློབ་ཚན་ཞེ་བརྒྱད་པ།   ཁྲོམ་ར།</t>
  </si>
  <si>
    <t>Bhot_2_1704019650.pdf</t>
  </si>
  <si>
    <t>2BO01.00</t>
  </si>
  <si>
    <t>The Formation of the Letter</t>
  </si>
  <si>
    <t>2BO01.01</t>
  </si>
  <si>
    <t>Lesson 1  The sound origination of a Letter</t>
  </si>
  <si>
    <t xml:space="preserve">སློབ་ཚན་དང་པློ། ཡི་གེའི་སྐྱེ་གནས། </t>
  </si>
  <si>
    <t>2BO01.02</t>
  </si>
  <si>
    <t>Lesson 2  The Composite Letter – Superscribed,Subscribed and mixed</t>
  </si>
  <si>
    <t xml:space="preserve">སློབ་ཚན་གཉིས་པ། མགོ་འདོགས་བརྩེགས་ཡིག </t>
  </si>
  <si>
    <t>2BO01.03</t>
  </si>
  <si>
    <t>Lesson 3  Prefix, Suffix and Second Suffix</t>
  </si>
  <si>
    <t xml:space="preserve">སློབ་ཚན་གསུམ་པ། སྔོན་རྗེས་ཡང་གསུམ། </t>
  </si>
  <si>
    <t>2BO02.00</t>
  </si>
  <si>
    <t>2BO02.01</t>
  </si>
  <si>
    <t>Lesson 4  Parts of the body</t>
  </si>
  <si>
    <t xml:space="preserve">སློབ་ཚན་བཞི་པ། ལུས་ཀྱི་ཆ་ཤས། </t>
  </si>
  <si>
    <t>2BO02.02</t>
  </si>
  <si>
    <t>Lesson 5  Number</t>
  </si>
  <si>
    <t xml:space="preserve">སློབ་ཚན་ལྔ་པ། གྲངས། </t>
  </si>
  <si>
    <t>2BO03.00</t>
  </si>
  <si>
    <t xml:space="preserve">ངའི་ཉིན་རྒྱུན་གྱི་ལས་རིམ། </t>
  </si>
  <si>
    <t>2BO03.01</t>
  </si>
  <si>
    <t>Lesson 6  To preserve festival</t>
  </si>
  <si>
    <t xml:space="preserve">སློབ་ཚན་དྲུག་པ། དུས་ཆེན་སྲུང་བརྩི། </t>
  </si>
  <si>
    <t>2BO03.02</t>
  </si>
  <si>
    <t>Lesson 7  Time</t>
  </si>
  <si>
    <t xml:space="preserve">སློབ་ཚན་བདུན་པ། དུས་ཚོད། </t>
  </si>
  <si>
    <t xml:space="preserve">Contexts </t>
  </si>
  <si>
    <t>2BO04.00</t>
  </si>
  <si>
    <t>2BO04.01</t>
  </si>
  <si>
    <t>Lesson 8  Cooperation</t>
  </si>
  <si>
    <t xml:space="preserve">སློབ་ཚན་བརྒྱད་པ། མཉམ་ལས། </t>
  </si>
  <si>
    <t>2BO05.00</t>
  </si>
  <si>
    <t>2BO05.01</t>
  </si>
  <si>
    <t>Lesson 9  The school environment</t>
  </si>
  <si>
    <t xml:space="preserve">སློབ་ཚན་དགུ་པ། སློབ་གྲྭའི་ཁོར་ཡུག </t>
  </si>
  <si>
    <t>2BO05.02</t>
  </si>
  <si>
    <t>Lesson 10  Physical Exercises</t>
  </si>
  <si>
    <t xml:space="preserve">སློབ་ཚན་བཅུ་པ། ལུས་སྦྱོང་། </t>
  </si>
  <si>
    <t>Health</t>
  </si>
  <si>
    <t>2BO06.00</t>
  </si>
  <si>
    <t>2BO06.01</t>
  </si>
  <si>
    <t>Lesson 11  The natural environment</t>
  </si>
  <si>
    <t xml:space="preserve">སློབ་ཚན་བཅུ་གཅིག་པ། རང་བྱུང་ཁོར་ཡུག </t>
  </si>
  <si>
    <t>Facts and truths</t>
  </si>
  <si>
    <t>2BO06.02</t>
  </si>
  <si>
    <t>Lesson 12  Protect the environment</t>
  </si>
  <si>
    <t xml:space="preserve">སློབ་ཚན་བཅུ་གཉིས་པ། ཁོར་ཡུག་སྲུང་སྐྱོབ། </t>
  </si>
  <si>
    <t>Form</t>
  </si>
  <si>
    <t>2BO07.00</t>
  </si>
  <si>
    <t>2BO07.01</t>
  </si>
  <si>
    <t>Lesson 13  Beautiful drawings</t>
  </si>
  <si>
    <t xml:space="preserve">སློབ་ཚན་བཅུ་གསུམ་པ།  མཛེས་པའི་རི་མོ། </t>
  </si>
  <si>
    <t>2BO07.02</t>
  </si>
  <si>
    <t>Lesson 14  Beautiful songs and happy dance</t>
  </si>
  <si>
    <t xml:space="preserve">སློབ་ཚན་བཅུ་བཞི་པ།  སྙན་པའི་གླུ་དང་སྐྱིད་པའི་བྲོ། </t>
  </si>
  <si>
    <t>2BO08.00</t>
  </si>
  <si>
    <t>2BO08.01</t>
  </si>
  <si>
    <t>Lesson 15  the month of Saga</t>
  </si>
  <si>
    <t xml:space="preserve">སློབ་ཚན་བཅོ་ལྔ་པ། ས་ག་ཟླ་བ། </t>
  </si>
  <si>
    <t>2BO08.02</t>
  </si>
  <si>
    <t xml:space="preserve">Lesson 16  The Refuge practice </t>
  </si>
  <si>
    <t xml:space="preserve">སློབ་ཚན་བཅུ་དྲུག་པ། སྐྱབས་འགྲོ། </t>
  </si>
  <si>
    <t>2BO09.00</t>
  </si>
  <si>
    <t xml:space="preserve">འབེལ་ལམ་དང་། འཕྲུལ་རིག ཁྲོམ་ར། </t>
  </si>
  <si>
    <t>2BO09.01</t>
  </si>
  <si>
    <t>Lesson 17 Technologies around us</t>
  </si>
  <si>
    <t xml:space="preserve">སློབ་ཚན་བཅུ་བདུན་པ། ཉེར་མཁོའི་འཕྲུལ་ཆས། </t>
  </si>
  <si>
    <t>2BO09.02</t>
  </si>
  <si>
    <t>Lesson 18 The capital city Kathmandu</t>
  </si>
  <si>
    <t xml:space="preserve">སློབ་ཚན་བཅོ་བརྒྱད་པ། རྒྱལ་ས་ཡམ་བུ། </t>
  </si>
  <si>
    <t>lesson</t>
  </si>
  <si>
    <t>Math_1_0022.pdf</t>
  </si>
  <si>
    <t>Math-1-Nepali-2463.pdf</t>
  </si>
  <si>
    <t>1M Teacher Guide</t>
  </si>
  <si>
    <t>1M_Teacher_Guide_Nepali_RS3823.pdf</t>
  </si>
  <si>
    <t>1M01</t>
  </si>
  <si>
    <t>Shape and Size and Space</t>
  </si>
  <si>
    <t>आकारप्रकार र स्थान</t>
  </si>
  <si>
    <t>Geometry</t>
  </si>
  <si>
    <t>Shapes</t>
  </si>
  <si>
    <t>1M02</t>
  </si>
  <si>
    <t>Lines</t>
  </si>
  <si>
    <t>रेखाहरू</t>
  </si>
  <si>
    <t>Line</t>
  </si>
  <si>
    <t>1M03</t>
  </si>
  <si>
    <t>Geometric shapes</t>
  </si>
  <si>
    <t>ज्यामितीय आकारहरू</t>
  </si>
  <si>
    <t>1M04</t>
  </si>
  <si>
    <t>Numbers up to 9</t>
  </si>
  <si>
    <t>९ सम्मका सङ्ख्याहरू</t>
  </si>
  <si>
    <t>1M05</t>
  </si>
  <si>
    <t>Zero</t>
  </si>
  <si>
    <t>शून्य</t>
  </si>
  <si>
    <t>1M06</t>
  </si>
  <si>
    <t>Ten</t>
  </si>
  <si>
    <t>दश</t>
  </si>
  <si>
    <t>1M07</t>
  </si>
  <si>
    <t>Addition of Numbers up to the sum of 10</t>
  </si>
  <si>
    <t>योगफल १० सम्म आउने जोड</t>
  </si>
  <si>
    <t>Arithmetic</t>
  </si>
  <si>
    <t>Addition &amp; Subtraction</t>
  </si>
  <si>
    <t>1M08</t>
  </si>
  <si>
    <t>Subtraction of numbers up to 10</t>
  </si>
  <si>
    <t>१० सम्मका सङ्ख्याहरूको घटाउ</t>
  </si>
  <si>
    <t>1M09</t>
  </si>
  <si>
    <t>Numbers from 11 to 20</t>
  </si>
  <si>
    <t>११ देखि २० सम्मका सङ्ख्याहरू</t>
  </si>
  <si>
    <t>1M10</t>
  </si>
  <si>
    <t>Addition of Numbers up to the sum of 20</t>
  </si>
  <si>
    <t>२० सम्मका सङ्ख्याहरुको जोड</t>
  </si>
  <si>
    <t>1M11</t>
  </si>
  <si>
    <t>Subtraction of numbers up to 20</t>
  </si>
  <si>
    <t>२० सम्मका सङ्ख्याहरूको घटाउ</t>
  </si>
  <si>
    <t>1M12</t>
  </si>
  <si>
    <t>Odd and Even Numbers</t>
  </si>
  <si>
    <t>जोर र बिजोर सङ्ख्याहरू</t>
  </si>
  <si>
    <t>Even &amp; Odd</t>
  </si>
  <si>
    <t>1M13</t>
  </si>
  <si>
    <t>Number Name up to 20</t>
  </si>
  <si>
    <t>२० सम्मका सङ्ख्याहरु अक्षरमा</t>
  </si>
  <si>
    <t>1M14</t>
  </si>
  <si>
    <t>Ordinal Numbers</t>
  </si>
  <si>
    <t>क्रमात्मक सङ्ख्याहरू</t>
  </si>
  <si>
    <t>Ordinal</t>
  </si>
  <si>
    <t>1M15</t>
  </si>
  <si>
    <t>Numbers from 21 to 100</t>
  </si>
  <si>
    <t>२१ देखि १०० सम्मका सङ्ख्याहरू</t>
  </si>
  <si>
    <t>Numbers Natural</t>
  </si>
  <si>
    <t>1M16</t>
  </si>
  <si>
    <t>Addition of Numbers up to the sum of 100</t>
  </si>
  <si>
    <t>योगफल १०० सम्म आउने जोड</t>
  </si>
  <si>
    <t>1M17</t>
  </si>
  <si>
    <t>Subtraction of Numbers up to two digits</t>
  </si>
  <si>
    <t>दुई अङ्कसम्मका सङ्ख्याहरूको घटाउ</t>
  </si>
  <si>
    <t>1M18</t>
  </si>
  <si>
    <t>Devanagari Numerals up to 100</t>
  </si>
  <si>
    <t>१०० सम्मका हिन्दु अरेबिक सङ्ख्याङ्कहरू</t>
  </si>
  <si>
    <t>1M19</t>
  </si>
  <si>
    <t>Measurement</t>
  </si>
  <si>
    <t>Date &amp; Time</t>
  </si>
  <si>
    <t>1M20</t>
  </si>
  <si>
    <t>Coins and Notes</t>
  </si>
  <si>
    <t>सिक्का र नोटहरू</t>
  </si>
  <si>
    <t>Currency</t>
  </si>
  <si>
    <t>1M21</t>
  </si>
  <si>
    <t>Length</t>
  </si>
  <si>
    <t>लम्बाइ</t>
  </si>
  <si>
    <t>1M22</t>
  </si>
  <si>
    <t>Pictograph</t>
  </si>
  <si>
    <t>चित्रग्राफ</t>
  </si>
  <si>
    <t>Math_2_0023.pdf</t>
  </si>
  <si>
    <t>Math-2-Nepali-9654.pdf</t>
  </si>
  <si>
    <t>2M Teacher Guide</t>
  </si>
  <si>
    <t>2M_Teacher_Guide_Nepali_10251.pdf</t>
  </si>
  <si>
    <t>2M01.00</t>
  </si>
  <si>
    <t>2M01.01</t>
  </si>
  <si>
    <t>Lesson 1 Capacity</t>
  </si>
  <si>
    <t>क्षमता</t>
  </si>
  <si>
    <t>क्षमत</t>
  </si>
  <si>
    <t>2M02.00</t>
  </si>
  <si>
    <t>2M02.01</t>
  </si>
  <si>
    <t>Lesson 2 Time</t>
  </si>
  <si>
    <t>2M03.00</t>
  </si>
  <si>
    <t>Number Sense</t>
  </si>
  <si>
    <t>सङ्ख्याको ज्ञान</t>
  </si>
  <si>
    <t>2M03.01</t>
  </si>
  <si>
    <t>Lesson 3 Numbers up to 1000</t>
  </si>
  <si>
    <t>१००० सम्मका सङ्ख्याहरू</t>
  </si>
  <si>
    <t>Other Numbers</t>
  </si>
  <si>
    <t>2M04.00</t>
  </si>
  <si>
    <t>Our Community</t>
  </si>
  <si>
    <t>2M04.01</t>
  </si>
  <si>
    <t>Lesson 4 Comparison of Numbers</t>
  </si>
  <si>
    <t>सङ्ख्याहरूको तुलना</t>
  </si>
  <si>
    <t>Significance</t>
  </si>
  <si>
    <t>2M04.02</t>
  </si>
  <si>
    <t>Lesson 5 Odd and Even Numbers</t>
  </si>
  <si>
    <t>2M04.03</t>
  </si>
  <si>
    <t>Lesson 6 Weight</t>
  </si>
  <si>
    <t>तौल</t>
  </si>
  <si>
    <t>Weight</t>
  </si>
  <si>
    <t>2M05.00</t>
  </si>
  <si>
    <t>Basic Operations of Mathematics 1</t>
  </si>
  <si>
    <t>गणितका आधारभूत क्रिया १</t>
  </si>
  <si>
    <t>2M05.01</t>
  </si>
  <si>
    <t>Lesson 7 Addition</t>
  </si>
  <si>
    <t>जोड</t>
  </si>
  <si>
    <t>2M05.02</t>
  </si>
  <si>
    <t>Lesson 8 Subtraction</t>
  </si>
  <si>
    <t>घटाउ</t>
  </si>
  <si>
    <t>2M06.00</t>
  </si>
  <si>
    <t>2M06.01</t>
  </si>
  <si>
    <t>Lesson 9 Length</t>
  </si>
  <si>
    <t>2M06.02</t>
  </si>
  <si>
    <t>Lesson 10 Area</t>
  </si>
  <si>
    <t>क्षेत्रफल</t>
  </si>
  <si>
    <t>Area</t>
  </si>
  <si>
    <t>2M06.03</t>
  </si>
  <si>
    <t>Lesson 11 Multiplication 1</t>
  </si>
  <si>
    <t>गुणन १</t>
  </si>
  <si>
    <t>Multiplication &amp; Division</t>
  </si>
  <si>
    <t>2M06.04</t>
  </si>
  <si>
    <t>Lesson 12 Fraction</t>
  </si>
  <si>
    <t>भिन्‍न</t>
  </si>
  <si>
    <t>Fractions</t>
  </si>
  <si>
    <t>2M07.00</t>
  </si>
  <si>
    <t>My Creation</t>
  </si>
  <si>
    <t>2M07.01</t>
  </si>
  <si>
    <t>Lesson 13 Geometric Shapes</t>
  </si>
  <si>
    <t>2M08.00</t>
  </si>
  <si>
    <t>सञ्‍चार प्रविधि र बजार</t>
  </si>
  <si>
    <t>2M08.01</t>
  </si>
  <si>
    <t>Lesson 14 Pictograph and Table</t>
  </si>
  <si>
    <t>चित्रग्राफ र तालिका</t>
  </si>
  <si>
    <t>2M08.02</t>
  </si>
  <si>
    <t>Lesson 15 Currency</t>
  </si>
  <si>
    <t>मुद्रा</t>
  </si>
  <si>
    <t>2M09.00</t>
  </si>
  <si>
    <t>Basic Operations of Mathematics 2</t>
  </si>
  <si>
    <t>गणितका आधारभूत क्रिया २</t>
  </si>
  <si>
    <t>2M09.01</t>
  </si>
  <si>
    <t>Lesson 16 Multiplication 2</t>
  </si>
  <si>
    <t>गुणन २</t>
  </si>
  <si>
    <t>2M09.02</t>
  </si>
  <si>
    <t>Lesson 17 Division</t>
  </si>
  <si>
    <t>भाग</t>
  </si>
  <si>
    <t>2M10.01</t>
  </si>
  <si>
    <t>सिकाइ श‍ृङ्‌खला</t>
  </si>
  <si>
    <t>Math_3_0024.pdf</t>
  </si>
  <si>
    <t>Math-3-Nepali-9645.pdf</t>
  </si>
  <si>
    <t>3M Teacher Guide</t>
  </si>
  <si>
    <t>3M_Teacher_Guide_Nepali_RS10252.pdf</t>
  </si>
  <si>
    <t>3M01.00</t>
  </si>
  <si>
    <t>My Daily Life 1</t>
  </si>
  <si>
    <t>3M01.01</t>
  </si>
  <si>
    <t>Time 1</t>
  </si>
  <si>
    <t>Lesson 1 Time 1</t>
  </si>
  <si>
    <t>3M02.00</t>
  </si>
  <si>
    <t>3M02.01</t>
  </si>
  <si>
    <t>Five Digit Numbers</t>
  </si>
  <si>
    <t>पाँच अङ्‌कसम्मका सङ्ख्याहरू</t>
  </si>
  <si>
    <t>Lesson 2 Five Digit Numbers</t>
  </si>
  <si>
    <t>3M02.02</t>
  </si>
  <si>
    <t>Comparison of Numbers</t>
  </si>
  <si>
    <t>Lesson 3 Comparison of Numbers</t>
  </si>
  <si>
    <t>3M02.03</t>
  </si>
  <si>
    <t>Pattern of Numbers</t>
  </si>
  <si>
    <t>सङ्ख्याको ढाँचा</t>
  </si>
  <si>
    <t>Lesson 4 Pattern of Numbers</t>
  </si>
  <si>
    <t>3M03.00</t>
  </si>
  <si>
    <t>3M03.01</t>
  </si>
  <si>
    <t>Ascending and Descending Order</t>
  </si>
  <si>
    <t>सङ्ख्याहरूको बढ्दो र घट्दो क्रम</t>
  </si>
  <si>
    <t>Lesson 5 Ascending and Descending Order</t>
  </si>
  <si>
    <t>3M03.02</t>
  </si>
  <si>
    <t>Local Numeral System up to 20</t>
  </si>
  <si>
    <t>स्थानीय सङ्ख्याङ्‌कन पद्धतिमा २० सम्मका सङ्ख्याहरू</t>
  </si>
  <si>
    <t>Lesson 6 Local Numeral System up to 20</t>
  </si>
  <si>
    <t>3M03.03</t>
  </si>
  <si>
    <t>Fraction</t>
  </si>
  <si>
    <t>Lesson 7 Fraction</t>
  </si>
  <si>
    <t>3M03.04</t>
  </si>
  <si>
    <t>Length 1</t>
  </si>
  <si>
    <t>लम्बाइ १</t>
  </si>
  <si>
    <t>Lesson 8 Length 1</t>
  </si>
  <si>
    <t>3M04.00</t>
  </si>
  <si>
    <t>3M04.01</t>
  </si>
  <si>
    <t>Lesson 9 Lines</t>
  </si>
  <si>
    <t>3M04.02</t>
  </si>
  <si>
    <t>Angles</t>
  </si>
  <si>
    <t>कोणहरू</t>
  </si>
  <si>
    <t>Lesson 10 Angles</t>
  </si>
  <si>
    <t>3M04.03</t>
  </si>
  <si>
    <t>Geometric Shapes</t>
  </si>
  <si>
    <t>Lesson 11 Geometric Shapes</t>
  </si>
  <si>
    <t>3M05.00</t>
  </si>
  <si>
    <t>Basic Mathematical Operation</t>
  </si>
  <si>
    <t>गणितका आधारभूत क्रिया</t>
  </si>
  <si>
    <t>3M05.01</t>
  </si>
  <si>
    <t>Addition</t>
  </si>
  <si>
    <t>Lesson 12 Addition</t>
  </si>
  <si>
    <t>3M05.02</t>
  </si>
  <si>
    <t>Subtraction</t>
  </si>
  <si>
    <t>Lesson 13 Subtraction</t>
  </si>
  <si>
    <t>3M05.03</t>
  </si>
  <si>
    <t>Multiplication</t>
  </si>
  <si>
    <t>गुणन</t>
  </si>
  <si>
    <t>Lesson 14 Multiplication</t>
  </si>
  <si>
    <t>3M05.04</t>
  </si>
  <si>
    <t>Division</t>
  </si>
  <si>
    <t>Lesson 15 Division</t>
  </si>
  <si>
    <t>3M06.00</t>
  </si>
  <si>
    <t>My Daily Life 2</t>
  </si>
  <si>
    <t>मेरो दैनिक जीवन २</t>
  </si>
  <si>
    <t>3M06.01</t>
  </si>
  <si>
    <t>Time 2</t>
  </si>
  <si>
    <t>समय २</t>
  </si>
  <si>
    <t>Lesson 16 Time 2</t>
  </si>
  <si>
    <t>3M07.00</t>
  </si>
  <si>
    <t>Communication Technology and Markets</t>
  </si>
  <si>
    <t>3M07.01</t>
  </si>
  <si>
    <t>Money</t>
  </si>
  <si>
    <t>Lesson 17 Money</t>
  </si>
  <si>
    <t>3M07.02</t>
  </si>
  <si>
    <t>Capacity</t>
  </si>
  <si>
    <t>Lesson 18 Capacity</t>
  </si>
  <si>
    <t>3M07.03</t>
  </si>
  <si>
    <t>Length 2</t>
  </si>
  <si>
    <t>लम्बाइ २</t>
  </si>
  <si>
    <t>Lesson 19 Length 2</t>
  </si>
  <si>
    <t>3M07.04</t>
  </si>
  <si>
    <t>Lesson 20 Weight</t>
  </si>
  <si>
    <t>3M07.05</t>
  </si>
  <si>
    <t>Lesson 21 Pictograph</t>
  </si>
  <si>
    <t>3M08.00</t>
  </si>
  <si>
    <t>नाप</t>
  </si>
  <si>
    <t>3M08.01</t>
  </si>
  <si>
    <t>Lesson 22 Area</t>
  </si>
  <si>
    <t>3M09.00</t>
  </si>
  <si>
    <t>Learning ladder</t>
  </si>
  <si>
    <t>Math_4_0025.pdf</t>
  </si>
  <si>
    <t>Math_4_Nepali_9973.pdf</t>
  </si>
  <si>
    <t>4M Teacher Guide (Nepali)</t>
  </si>
  <si>
    <t>4M_Teachers_Guide_(Nepali).pdf</t>
  </si>
  <si>
    <t>Introduction to Directory</t>
  </si>
  <si>
    <t>निर्देशिकाको परिचय</t>
  </si>
  <si>
    <t>4M01</t>
  </si>
  <si>
    <t>Lines and angles</t>
  </si>
  <si>
    <t>रेखाहरू र कोणहरू</t>
  </si>
  <si>
    <t>Angle</t>
  </si>
  <si>
    <t>4M02</t>
  </si>
  <si>
    <t>Plane surface</t>
  </si>
  <si>
    <t>समतलीय आकृतिहरू</t>
  </si>
  <si>
    <t>Solid</t>
  </si>
  <si>
    <t>4M03</t>
  </si>
  <si>
    <t>Solid objects</t>
  </si>
  <si>
    <t>ठोस वस्तुहरू</t>
  </si>
  <si>
    <t>4M04</t>
  </si>
  <si>
    <t>Number sense</t>
  </si>
  <si>
    <t>4M05</t>
  </si>
  <si>
    <t>Basic operations of mathematics</t>
  </si>
  <si>
    <t>गणितका आधारभूत क्रियाहरु</t>
  </si>
  <si>
    <t>Addition,Subtraction,Multiplication and Division</t>
  </si>
  <si>
    <t>4M06</t>
  </si>
  <si>
    <t>Fraction, decimal and percentage</t>
  </si>
  <si>
    <t>भिन्न, दशमलव र प्रतिशत</t>
  </si>
  <si>
    <t>Fraction,Decimals</t>
  </si>
  <si>
    <t>4M07</t>
  </si>
  <si>
    <t xml:space="preserve">Measurement </t>
  </si>
  <si>
    <t>Date and time</t>
  </si>
  <si>
    <t>4M08</t>
  </si>
  <si>
    <t>4M09</t>
  </si>
  <si>
    <t>Distance</t>
  </si>
  <si>
    <t>दुरी</t>
  </si>
  <si>
    <t>4M10</t>
  </si>
  <si>
    <t>Volume</t>
  </si>
  <si>
    <t>4M11</t>
  </si>
  <si>
    <t>4M12</t>
  </si>
  <si>
    <t>Perimeter and area</t>
  </si>
  <si>
    <t>परिमिति र क्षेत्रफल</t>
  </si>
  <si>
    <t>4M13</t>
  </si>
  <si>
    <t>Bill and budget</t>
  </si>
  <si>
    <t>बिल र बजेट</t>
  </si>
  <si>
    <t>Unitary method</t>
  </si>
  <si>
    <t>4M14</t>
  </si>
  <si>
    <t>Bar diagram</t>
  </si>
  <si>
    <t>स्तम्भ चित्र</t>
  </si>
  <si>
    <t>Other mathematics</t>
  </si>
  <si>
    <t>4M15</t>
  </si>
  <si>
    <t>Algebra</t>
  </si>
  <si>
    <t>बीजगणित</t>
  </si>
  <si>
    <t>Variable equations</t>
  </si>
  <si>
    <t>Math_5_0033.pdf</t>
  </si>
  <si>
    <t>from new textbook</t>
  </si>
  <si>
    <t>Math_5_Nepali_0003.pdf</t>
  </si>
  <si>
    <t>5M01</t>
  </si>
  <si>
    <t>Lines and Angles</t>
  </si>
  <si>
    <t>रेखा र कोणहरु</t>
  </si>
  <si>
    <t>5M02</t>
  </si>
  <si>
    <t>Solid Objects</t>
  </si>
  <si>
    <t>Solids</t>
  </si>
  <si>
    <t>5M03</t>
  </si>
  <si>
    <t>Digits</t>
  </si>
  <si>
    <t>5M04</t>
  </si>
  <si>
    <t>Simplification</t>
  </si>
  <si>
    <t>सरलीकरण</t>
  </si>
  <si>
    <t>5M05</t>
  </si>
  <si>
    <t>5M06</t>
  </si>
  <si>
    <t>Decimal</t>
  </si>
  <si>
    <t>दशमलव</t>
  </si>
  <si>
    <t>Decimals</t>
  </si>
  <si>
    <t>5M07</t>
  </si>
  <si>
    <t>Percentage</t>
  </si>
  <si>
    <t>प्रतिशत</t>
  </si>
  <si>
    <t>Percent</t>
  </si>
  <si>
    <t>5M08</t>
  </si>
  <si>
    <t>5M09</t>
  </si>
  <si>
    <t>5M10</t>
  </si>
  <si>
    <t>5M11</t>
  </si>
  <si>
    <t>5M12</t>
  </si>
  <si>
    <t>Perimeter, Area and Volume</t>
  </si>
  <si>
    <t>परिमिति, क्षेत्रफल र आयतन</t>
  </si>
  <si>
    <t>5M13</t>
  </si>
  <si>
    <t>Bill and Budget</t>
  </si>
  <si>
    <t>Economics</t>
  </si>
  <si>
    <t>5M14</t>
  </si>
  <si>
    <t>Presentation of Data</t>
  </si>
  <si>
    <t>तथ्याङ्‌कको प्रसतुतीकरण</t>
  </si>
  <si>
    <t>5M15</t>
  </si>
  <si>
    <t>Algebraic Expressions</t>
  </si>
  <si>
    <t>बीजीय अभिब्यञ्‍जकहरू</t>
  </si>
  <si>
    <t>Expressions</t>
  </si>
  <si>
    <t>5M16</t>
  </si>
  <si>
    <t>Equation</t>
  </si>
  <si>
    <t>समीकरण</t>
  </si>
  <si>
    <t>Equations</t>
  </si>
  <si>
    <t>Math_6_0026.pdf</t>
  </si>
  <si>
    <t>Math-6-Nepali-9578.pdf</t>
  </si>
  <si>
    <t>6M Teacher Guide (Nepali)</t>
  </si>
  <si>
    <t>6M01.00</t>
  </si>
  <si>
    <t>Set</t>
  </si>
  <si>
    <t>समूह</t>
  </si>
  <si>
    <t>Sets</t>
  </si>
  <si>
    <t>6M01.01</t>
  </si>
  <si>
    <t>6M02.00</t>
  </si>
  <si>
    <t>अङ्क गणित </t>
  </si>
  <si>
    <t>6M02.01</t>
  </si>
  <si>
    <t>Whole Number</t>
  </si>
  <si>
    <t>पूर्ण सङ्ख्या</t>
  </si>
  <si>
    <t>Whole</t>
  </si>
  <si>
    <t>6M02.02</t>
  </si>
  <si>
    <t>Integers</t>
  </si>
  <si>
    <t>पूर्णाङ्कहरू</t>
  </si>
  <si>
    <t>6M02.03</t>
  </si>
  <si>
    <t>भिन्न</t>
  </si>
  <si>
    <t>6M02.04</t>
  </si>
  <si>
    <t>6M02.05</t>
  </si>
  <si>
    <t>6M02.06</t>
  </si>
  <si>
    <t>Profit and Loss</t>
  </si>
  <si>
    <t>नाफा र नोक्सान</t>
  </si>
  <si>
    <t>Unitary Method</t>
  </si>
  <si>
    <t>6M02.07</t>
  </si>
  <si>
    <t>ऐकिक नियम</t>
  </si>
  <si>
    <t>6M03.00</t>
  </si>
  <si>
    <t>Mensuration</t>
  </si>
  <si>
    <t>क्षेत्रमिति</t>
  </si>
  <si>
    <t>6M03.01</t>
  </si>
  <si>
    <t>6M03.02</t>
  </si>
  <si>
    <t>Perimeter</t>
  </si>
  <si>
    <t>6M04.00</t>
  </si>
  <si>
    <t>बीजगणित </t>
  </si>
  <si>
    <t>6M04.01</t>
  </si>
  <si>
    <t>Indices</t>
  </si>
  <si>
    <t>घाताङ्क</t>
  </si>
  <si>
    <t>Exponents</t>
  </si>
  <si>
    <t>6M04.02</t>
  </si>
  <si>
    <t>Algebraic Expression</t>
  </si>
  <si>
    <t>बीजीय अभिव्यञ्जक</t>
  </si>
  <si>
    <t>6M04.03</t>
  </si>
  <si>
    <t>Equation, Inequality and Graph</t>
  </si>
  <si>
    <t>समिकरण, असमानता र लेखाचित्र</t>
  </si>
  <si>
    <t>6M05.00</t>
  </si>
  <si>
    <t>ज्यामिति </t>
  </si>
  <si>
    <t>6M05.01</t>
  </si>
  <si>
    <t>रेखाहरु र कोणहरु</t>
  </si>
  <si>
    <t>6M05.02</t>
  </si>
  <si>
    <t>Plane Shapes</t>
  </si>
  <si>
    <t>समतलीय आकृतिहरु</t>
  </si>
  <si>
    <t>Plane</t>
  </si>
  <si>
    <t>6M05.03</t>
  </si>
  <si>
    <t>Circle</t>
  </si>
  <si>
    <t>वृत्त</t>
  </si>
  <si>
    <t>6M05.04</t>
  </si>
  <si>
    <t>6M05.05</t>
  </si>
  <si>
    <t>Co-ordinate Geometry</t>
  </si>
  <si>
    <t>निर्देशाङ्क ज्यामिति</t>
  </si>
  <si>
    <t>Coordinate Grids</t>
  </si>
  <si>
    <t>6M05.06</t>
  </si>
  <si>
    <t>Symmetry and Tessellation</t>
  </si>
  <si>
    <t>सममिति र टेसेलेसन</t>
  </si>
  <si>
    <t>Symmetry</t>
  </si>
  <si>
    <t>6M06.00</t>
  </si>
  <si>
    <t>Statistics</t>
  </si>
  <si>
    <t>तथ्याङ्कशास्त्र</t>
  </si>
  <si>
    <t>Applied Mathematics</t>
  </si>
  <si>
    <t>6M06.01</t>
  </si>
  <si>
    <t>Math_7_0034.pdf</t>
  </si>
  <si>
    <t>Math_7_Nepali_9979.pdf</t>
  </si>
  <si>
    <t>7M Teacher Guide (Nepali)</t>
  </si>
  <si>
    <t>7M _Teachers_Guide_(Nepali).pdf</t>
  </si>
  <si>
    <t>Aspects that the teacher should pay attention to in the use of the directory</t>
  </si>
  <si>
    <t>निर्देशिकाको प्रयोगमा शिक्षकले ध्यान दिनु पर्ने पक्षहरू</t>
  </si>
  <si>
    <t>7M01</t>
  </si>
  <si>
    <t xml:space="preserve">समूह </t>
  </si>
  <si>
    <t>7M02</t>
  </si>
  <si>
    <t xml:space="preserve">पूर्ण सङ्ख्या </t>
  </si>
  <si>
    <t>whole</t>
  </si>
  <si>
    <t>7M03</t>
  </si>
  <si>
    <t>Integer</t>
  </si>
  <si>
    <t xml:space="preserve">पूर्णाङ्क </t>
  </si>
  <si>
    <t>7M04</t>
  </si>
  <si>
    <t>Rational Number</t>
  </si>
  <si>
    <t xml:space="preserve">आनुपातिक सङ्ख्याहरू </t>
  </si>
  <si>
    <t>7M05</t>
  </si>
  <si>
    <t>Fraction and Decimal</t>
  </si>
  <si>
    <t>भिन्न र दशमलव</t>
  </si>
  <si>
    <t>7M06</t>
  </si>
  <si>
    <t>Ratio and Proportion</t>
  </si>
  <si>
    <t>अनुपात र समानुपात</t>
  </si>
  <si>
    <t>Rates &amp; Ratios</t>
  </si>
  <si>
    <t>7M07</t>
  </si>
  <si>
    <t xml:space="preserve">नाफा र नोक्सान </t>
  </si>
  <si>
    <t>Other Arithmetic</t>
  </si>
  <si>
    <t>7M08</t>
  </si>
  <si>
    <t xml:space="preserve">ऐकिक नियम </t>
  </si>
  <si>
    <t>7M09</t>
  </si>
  <si>
    <t xml:space="preserve">परिमिति, क्षेत्रफल र आयतन </t>
  </si>
  <si>
    <t>Area,Perimeter,Volume</t>
  </si>
  <si>
    <t>7M10</t>
  </si>
  <si>
    <t xml:space="preserve">घाताङ्क </t>
  </si>
  <si>
    <t>7M11</t>
  </si>
  <si>
    <t>7M12</t>
  </si>
  <si>
    <t>Equation, inequality and graph</t>
  </si>
  <si>
    <t xml:space="preserve">समीकरण, असमानता र ग्राफ </t>
  </si>
  <si>
    <t>7M13</t>
  </si>
  <si>
    <t>रेखा र कोणहरू</t>
  </si>
  <si>
    <t>Lines, Angles</t>
  </si>
  <si>
    <t>7M14</t>
  </si>
  <si>
    <t>Plane figures</t>
  </si>
  <si>
    <t xml:space="preserve">समतलीय आकृतिहरू </t>
  </si>
  <si>
    <t>Other Shapes</t>
  </si>
  <si>
    <t>7M15</t>
  </si>
  <si>
    <t>Congruent Figures</t>
  </si>
  <si>
    <t>अनुरूप आकृतिहरू</t>
  </si>
  <si>
    <t>7M16</t>
  </si>
  <si>
    <t xml:space="preserve">ठोस वस्तुहरू </t>
  </si>
  <si>
    <t>7M17</t>
  </si>
  <si>
    <t>Coordinates</t>
  </si>
  <si>
    <t xml:space="preserve">निर्देशाङ्कहरू </t>
  </si>
  <si>
    <t>7M18</t>
  </si>
  <si>
    <t>7M19</t>
  </si>
  <si>
    <t>Transformation</t>
  </si>
  <si>
    <t xml:space="preserve">स्थानान्तरण </t>
  </si>
  <si>
    <t>7M20</t>
  </si>
  <si>
    <t>Bearing and Scale Drawing</t>
  </si>
  <si>
    <t xml:space="preserve">दिशा स्थिति र स्केल ड्रइङ </t>
  </si>
  <si>
    <t>7M21</t>
  </si>
  <si>
    <t>तथ्याङ्कको प्रस्तुतीकरण</t>
  </si>
  <si>
    <t>Math_8_0010.pdf</t>
  </si>
  <si>
    <t>Red indicates values taken from English textbook</t>
  </si>
  <si>
    <t>Math_8_Nepali_0011.pdf</t>
  </si>
  <si>
    <t>8M01</t>
  </si>
  <si>
    <t>Venn Diagram</t>
  </si>
  <si>
    <t>8M02</t>
  </si>
  <si>
    <t>Whole Numbers</t>
  </si>
  <si>
    <t>8M03</t>
  </si>
  <si>
    <t>Rational and Irrational Numbers</t>
  </si>
  <si>
    <t>आनुपातिक र अनानुपातिक सङ्ख्या</t>
  </si>
  <si>
    <t>Other Arithmetric</t>
  </si>
  <si>
    <t>8M04</t>
  </si>
  <si>
    <t>8M05</t>
  </si>
  <si>
    <t>8M06</t>
  </si>
  <si>
    <t>8M07</t>
  </si>
  <si>
    <t>Simple Interest</t>
  </si>
  <si>
    <t>साधारण ब्याज</t>
  </si>
  <si>
    <t>Finance</t>
  </si>
  <si>
    <t>Interest</t>
  </si>
  <si>
    <t>8M08</t>
  </si>
  <si>
    <t>Area and volume</t>
  </si>
  <si>
    <t>क्षेत्रफल र आयतन</t>
  </si>
  <si>
    <t>8M09</t>
  </si>
  <si>
    <t>घाताङ्‌क</t>
  </si>
  <si>
    <t>8M10</t>
  </si>
  <si>
    <t>बीजीय अभिब्यञ्‍जक</t>
  </si>
  <si>
    <t>8M11</t>
  </si>
  <si>
    <t>Algebraic Fraction</t>
  </si>
  <si>
    <t>बीजीय भिन्‍न</t>
  </si>
  <si>
    <t>8M12</t>
  </si>
  <si>
    <t>Equation and Graph</t>
  </si>
  <si>
    <t>समिकरण र ग्राफ</t>
  </si>
  <si>
    <t>8M13</t>
  </si>
  <si>
    <t>8M14</t>
  </si>
  <si>
    <t>Plane Figures</t>
  </si>
  <si>
    <t>8M15</t>
  </si>
  <si>
    <t>Congruency and Similarity</t>
  </si>
  <si>
    <t>अनुरुप तथा समरुप आकृति</t>
  </si>
  <si>
    <t>8M16</t>
  </si>
  <si>
    <t>8M17</t>
  </si>
  <si>
    <t>निर्देशाङ्‍कहरु</t>
  </si>
  <si>
    <t>8M18</t>
  </si>
  <si>
    <t>Tessellation</t>
  </si>
  <si>
    <t>टेसेलेसन</t>
  </si>
  <si>
    <t>8M19</t>
  </si>
  <si>
    <t>स्थानान्तरण</t>
  </si>
  <si>
    <t>Construction</t>
  </si>
  <si>
    <t>8M20</t>
  </si>
  <si>
    <t>दिशा स्थिति र स्केल ड्रइङ</t>
  </si>
  <si>
    <t>8M21</t>
  </si>
  <si>
    <t>तथ्याङ्‍कशास्त्र</t>
  </si>
  <si>
    <t>Math_9_0021.pdf</t>
  </si>
  <si>
    <t>Math_9_Nepali_9984.pdf</t>
  </si>
  <si>
    <t>9M Teacher Guide (Nepali)</t>
  </si>
  <si>
    <t>9M_Teachers_Guide_(Nepali).pdf</t>
  </si>
  <si>
    <t>9M01</t>
  </si>
  <si>
    <t>9M02</t>
  </si>
  <si>
    <t>Tax</t>
  </si>
  <si>
    <t>कर</t>
  </si>
  <si>
    <t>9M03</t>
  </si>
  <si>
    <t>Commission and Dividend</t>
  </si>
  <si>
    <t>कमिसन र लाभांश</t>
  </si>
  <si>
    <t>9M04</t>
  </si>
  <si>
    <t>Household Arithmetic</t>
  </si>
  <si>
    <t>घरायसी अङ्‍कगणित</t>
  </si>
  <si>
    <t>Addition and subtraction</t>
  </si>
  <si>
    <t>9M05</t>
  </si>
  <si>
    <t>9M06</t>
  </si>
  <si>
    <t>Prism</t>
  </si>
  <si>
    <t>प्रिज्म</t>
  </si>
  <si>
    <t>Other shapes</t>
  </si>
  <si>
    <t>9M07</t>
  </si>
  <si>
    <t>Cylinder and Sphere</t>
  </si>
  <si>
    <t>बेलना र गोला</t>
  </si>
  <si>
    <t>Sphere</t>
  </si>
  <si>
    <t>9M08</t>
  </si>
  <si>
    <t>Sequence and series</t>
  </si>
  <si>
    <t>अनुक्रम र श्रेणी</t>
  </si>
  <si>
    <t>9M09</t>
  </si>
  <si>
    <t>Factorization</t>
  </si>
  <si>
    <t>खण्डीकरण</t>
  </si>
  <si>
    <t>9M10</t>
  </si>
  <si>
    <t>Highest Common Factor and Lowest Common Multiple</t>
  </si>
  <si>
    <t>महत्तम समापवर्तक र लघुत्तम समापर्त्य</t>
  </si>
  <si>
    <t>Factors and Multiples</t>
  </si>
  <si>
    <t>9M11</t>
  </si>
  <si>
    <t>Linear Equation</t>
  </si>
  <si>
    <t>रेखीय समीकरण</t>
  </si>
  <si>
    <t>9M12</t>
  </si>
  <si>
    <t>घताङ्‍क</t>
  </si>
  <si>
    <t>9M13</t>
  </si>
  <si>
    <t>Triangle</t>
  </si>
  <si>
    <t>त्रिभुज</t>
  </si>
  <si>
    <t>9M14</t>
  </si>
  <si>
    <t>Quadrilateral</t>
  </si>
  <si>
    <t>चतुर्भुज</t>
  </si>
  <si>
    <t>9M15</t>
  </si>
  <si>
    <t>रचना</t>
  </si>
  <si>
    <t>9M16</t>
  </si>
  <si>
    <t>9M17</t>
  </si>
  <si>
    <t>Classification and Presentation of Data</t>
  </si>
  <si>
    <t>तथ्याङ्‍कको वर्गीकरण र प्रस्तुतीकरण</t>
  </si>
  <si>
    <t>9M18</t>
  </si>
  <si>
    <t>Measures of Central Tendency</t>
  </si>
  <si>
    <t>केन्द्रीय प्रवृत्तिको मापन</t>
  </si>
  <si>
    <t>9M19</t>
  </si>
  <si>
    <t>Probability</t>
  </si>
  <si>
    <t>सम्भाव्यता</t>
  </si>
  <si>
    <t>Probability Theory</t>
  </si>
  <si>
    <t>9M20</t>
  </si>
  <si>
    <t>Trigonometry</t>
  </si>
  <si>
    <t xml:space="preserve">त्रिकोणमिति </t>
  </si>
  <si>
    <t>Functions</t>
  </si>
  <si>
    <t>Math_10_0015.pdf</t>
  </si>
  <si>
    <t>Math_10_Nepali_0018.pdf</t>
  </si>
  <si>
    <t>10M01</t>
  </si>
  <si>
    <t>10M02</t>
  </si>
  <si>
    <t>Compound Interest</t>
  </si>
  <si>
    <t>चक्रीय ब्याज</t>
  </si>
  <si>
    <t>10M03</t>
  </si>
  <si>
    <t>Growth and Depreciation</t>
  </si>
  <si>
    <t>वृद्धि र ह्रास</t>
  </si>
  <si>
    <t>10M04</t>
  </si>
  <si>
    <t>Currency and Exchange Rate</t>
  </si>
  <si>
    <t>मुद्रा र विनिमय दर</t>
  </si>
  <si>
    <t>10M05</t>
  </si>
  <si>
    <t>Area and Volume</t>
  </si>
  <si>
    <t>10M06</t>
  </si>
  <si>
    <t>Sequence and Series</t>
  </si>
  <si>
    <t>10M07</t>
  </si>
  <si>
    <t>Quadratic Equation</t>
  </si>
  <si>
    <t>वर्ग समीकरण</t>
  </si>
  <si>
    <t>10M08</t>
  </si>
  <si>
    <t>Other Algebra</t>
  </si>
  <si>
    <t>10M09</t>
  </si>
  <si>
    <t>10M10</t>
  </si>
  <si>
    <t>Triangle and Quadrilaterals</t>
  </si>
  <si>
    <t>त्रिभुज र चतुर्भुजहरू</t>
  </si>
  <si>
    <t>10M11</t>
  </si>
  <si>
    <t>10M12</t>
  </si>
  <si>
    <t>10M13</t>
  </si>
  <si>
    <t>तथ्याङ्‌क शास्त्र</t>
  </si>
  <si>
    <t>10M14</t>
  </si>
  <si>
    <t>10M15</t>
  </si>
  <si>
    <t>त्रिकोणमिति</t>
  </si>
  <si>
    <t>RETIRED TEXTBOOKS</t>
  </si>
  <si>
    <t>Math-1-1051.pdf</t>
  </si>
  <si>
    <t>Straight-line and a Curved line</t>
  </si>
  <si>
    <t>Numbers from 1 to 5</t>
  </si>
  <si>
    <t>Four-sided</t>
  </si>
  <si>
    <t>Three-sided</t>
  </si>
  <si>
    <t>Addition up to 5</t>
  </si>
  <si>
    <t>Subtraction up to 5</t>
  </si>
  <si>
    <t>Numbers from 6 to 10</t>
  </si>
  <si>
    <t>Addition and Subtraction up to 9</t>
  </si>
  <si>
    <t>Number 10</t>
  </si>
  <si>
    <t>Addition and Subtraction of 10</t>
  </si>
  <si>
    <t>Addition and Subtraction up to 10</t>
  </si>
  <si>
    <t>Order of Numbers</t>
  </si>
  <si>
    <t>Greater than, Less than and Equal to</t>
  </si>
  <si>
    <t>Addition and Subtraction from 11 to 19</t>
  </si>
  <si>
    <t>Days of a Week</t>
  </si>
  <si>
    <t>Tens up to 100</t>
  </si>
  <si>
    <t>1M23</t>
  </si>
  <si>
    <t>Numbers from 21 to 30</t>
  </si>
  <si>
    <t>1M24</t>
  </si>
  <si>
    <t>Numbers from 1 to 100</t>
  </si>
  <si>
    <t>1M25</t>
  </si>
  <si>
    <t>Coins and notes</t>
  </si>
  <si>
    <t>1M26</t>
  </si>
  <si>
    <t>Addition and Subtraction of Rupee</t>
  </si>
  <si>
    <t>1M27</t>
  </si>
  <si>
    <t>Word problems based on money</t>
  </si>
  <si>
    <t>1M28</t>
  </si>
  <si>
    <t>Place value</t>
  </si>
  <si>
    <t>1M29</t>
  </si>
  <si>
    <t>Greater than, less than and equal to</t>
  </si>
  <si>
    <t>1M30</t>
  </si>
  <si>
    <t>Greater and smaller numbers</t>
  </si>
  <si>
    <t>1M31</t>
  </si>
  <si>
    <t>Order of the numbers</t>
  </si>
  <si>
    <t>1M32</t>
  </si>
  <si>
    <t>Longer, shorter, taller and shorter</t>
  </si>
  <si>
    <t>Other Measurement</t>
  </si>
  <si>
    <t>1M33</t>
  </si>
  <si>
    <t>Addition of two digit numbers</t>
  </si>
  <si>
    <t>1M34</t>
  </si>
  <si>
    <t>Subtraction of two digit numbers</t>
  </si>
  <si>
    <t>1M35</t>
  </si>
  <si>
    <t>Verbal problems related to addition and subtraction</t>
  </si>
  <si>
    <t>1M36</t>
  </si>
  <si>
    <t>1M37</t>
  </si>
  <si>
    <t>1M38</t>
  </si>
  <si>
    <t>Heavy and light</t>
  </si>
  <si>
    <t>1M39</t>
  </si>
  <si>
    <t>1M40</t>
  </si>
  <si>
    <t>Multiplication up to 5</t>
  </si>
  <si>
    <t>1M41</t>
  </si>
  <si>
    <t>Knowledge of table</t>
  </si>
  <si>
    <t>1M42</t>
  </si>
  <si>
    <t>Verbal problems of multiplication</t>
  </si>
  <si>
    <t>1M43</t>
  </si>
  <si>
    <t>1M44</t>
  </si>
  <si>
    <t>1M45</t>
  </si>
  <si>
    <t>Months</t>
  </si>
  <si>
    <t>1M46</t>
  </si>
  <si>
    <t>Devanagari Number System</t>
  </si>
  <si>
    <t>Math-2-1052.pdf</t>
  </si>
  <si>
    <t>2M01</t>
  </si>
  <si>
    <t>2M02</t>
  </si>
  <si>
    <t>Solid objects and its shape in plane surface</t>
  </si>
  <si>
    <t>2M03</t>
  </si>
  <si>
    <t>Numbers up to thousand</t>
  </si>
  <si>
    <t>2M04</t>
  </si>
  <si>
    <t>Hindu-Arabic number up to thousand</t>
  </si>
  <si>
    <t>2M05</t>
  </si>
  <si>
    <t>Place value of three digit numbers</t>
  </si>
  <si>
    <t>2M06</t>
  </si>
  <si>
    <t>2M07</t>
  </si>
  <si>
    <t>Comparison of numbers</t>
  </si>
  <si>
    <t>2M08</t>
  </si>
  <si>
    <t>Roman Numerals</t>
  </si>
  <si>
    <t>2M09</t>
  </si>
  <si>
    <t>2M10</t>
  </si>
  <si>
    <t>2M11</t>
  </si>
  <si>
    <t>2M12</t>
  </si>
  <si>
    <t>2M13</t>
  </si>
  <si>
    <t>2M14</t>
  </si>
  <si>
    <t>2M15</t>
  </si>
  <si>
    <t>Relation of multiplication and division</t>
  </si>
  <si>
    <t>2M16</t>
  </si>
  <si>
    <t>Verbal problems of division</t>
  </si>
  <si>
    <t>2M17</t>
  </si>
  <si>
    <t>Histogram</t>
  </si>
  <si>
    <t>2M18</t>
  </si>
  <si>
    <t>2M19</t>
  </si>
  <si>
    <t>2M20</t>
  </si>
  <si>
    <t>2M21</t>
  </si>
  <si>
    <t>2M22</t>
  </si>
  <si>
    <t>2M23</t>
  </si>
  <si>
    <t>2M24</t>
  </si>
  <si>
    <t>ठोस वस्तु र तिनीहरूको सतहका आकारहरू</t>
  </si>
  <si>
    <t>हजारसम्मका देवनागरी सङ्ख्याहरू</t>
  </si>
  <si>
    <t>हजारसम्मका हिन्दुअरेबिक सङ्ख्याहरू</t>
  </si>
  <si>
    <t>तीन अङ्कले बनेका सङ्ख्याहरूको स्थानमान</t>
  </si>
  <si>
    <t>सङ्ख्याको व्रmम</t>
  </si>
  <si>
    <t>रोमन सङ्ख्याहरू</t>
  </si>
  <si>
    <t>गुणन र भागको सम्बन्ध</t>
  </si>
  <si>
    <t>भागका व्यावहारिक समस्या</t>
  </si>
  <si>
    <t>Math-3-1055.pdf</t>
  </si>
  <si>
    <t>3M01</t>
  </si>
  <si>
    <t>Line segment</t>
  </si>
  <si>
    <t>3M02</t>
  </si>
  <si>
    <t>3M03</t>
  </si>
  <si>
    <t>3M04</t>
  </si>
  <si>
    <t>3M05</t>
  </si>
  <si>
    <t>Four digit numbers</t>
  </si>
  <si>
    <t>3M06</t>
  </si>
  <si>
    <t>Numbers of five digits</t>
  </si>
  <si>
    <t>3M07</t>
  </si>
  <si>
    <t>Addition up to four digit numbers</t>
  </si>
  <si>
    <t>3M08</t>
  </si>
  <si>
    <t>Subtraction of four digit numbers</t>
  </si>
  <si>
    <t>3M09</t>
  </si>
  <si>
    <t>Six digit numbers</t>
  </si>
  <si>
    <t>3M10</t>
  </si>
  <si>
    <t>Rounding off numbers</t>
  </si>
  <si>
    <t>Rounding</t>
  </si>
  <si>
    <t>3M11</t>
  </si>
  <si>
    <t>Even and odd number</t>
  </si>
  <si>
    <t>3M12</t>
  </si>
  <si>
    <t>3M13</t>
  </si>
  <si>
    <t>3M14</t>
  </si>
  <si>
    <t>Hindu Arabic Numberals</t>
  </si>
  <si>
    <t>3M15</t>
  </si>
  <si>
    <t>3M16</t>
  </si>
  <si>
    <t>3M17</t>
  </si>
  <si>
    <t>3M18</t>
  </si>
  <si>
    <t>3M19</t>
  </si>
  <si>
    <t>3M20</t>
  </si>
  <si>
    <t>3M21</t>
  </si>
  <si>
    <t>3M22</t>
  </si>
  <si>
    <t>3M23</t>
  </si>
  <si>
    <t>Decimal number</t>
  </si>
  <si>
    <t>3M24</t>
  </si>
  <si>
    <t>3M25</t>
  </si>
  <si>
    <t>Bar graph</t>
  </si>
  <si>
    <t>3M26</t>
  </si>
  <si>
    <t>Map and distance</t>
  </si>
  <si>
    <t>3M27</t>
  </si>
  <si>
    <t>3M28</t>
  </si>
  <si>
    <t>3M29</t>
  </si>
  <si>
    <t>MISSING</t>
  </si>
  <si>
    <t>Math-3-Nepali-1082.pdf</t>
  </si>
  <si>
    <t>कक्षा 3 गणित</t>
  </si>
  <si>
    <t>रेखाखण्ड</t>
  </si>
  <si>
    <t>कोण</t>
  </si>
  <si>
    <t>चतभु र्जु</t>
  </si>
  <si>
    <t>चार अङ्कले बनेका सङ्ख्याहरू</t>
  </si>
  <si>
    <t>पा“च अङ्कले बनेका सङ्ख्याहरू</t>
  </si>
  <si>
    <t>चार अङ्कसम्मका सङ्ख्याहरूको जोड</t>
  </si>
  <si>
    <t>चार अङ्कसम्मको घटाउ</t>
  </si>
  <si>
    <t>छ अङ्कले बनेका सङ्ख्याहरू</t>
  </si>
  <si>
    <t>सङ्ख्याहरूको शून्यान्त</t>
  </si>
  <si>
    <t>जोर र बिजोर सङ्ख्या</t>
  </si>
  <si>
    <t>हिन्दु अरेबिक सङ्ख्याहरू</t>
  </si>
  <si>
    <t>आयतन</t>
  </si>
  <si>
    <t>दशमलव सङ्ख्या</t>
  </si>
  <si>
    <t>नक्सा र दुरी</t>
  </si>
  <si>
    <t>Math-4-1049.pdf</t>
  </si>
  <si>
    <t>4M01.00</t>
  </si>
  <si>
    <t>4M01.01</t>
  </si>
  <si>
    <t>Solid shapes</t>
  </si>
  <si>
    <t>4M01.02</t>
  </si>
  <si>
    <t>Face, edge and corner of solid</t>
  </si>
  <si>
    <t>4M01.03</t>
  </si>
  <si>
    <t>4M01.04</t>
  </si>
  <si>
    <t>Measurement of angles</t>
  </si>
  <si>
    <t>4M01.05</t>
  </si>
  <si>
    <t>Construction of angles in the interval of 10°</t>
  </si>
  <si>
    <t>4M01.06</t>
  </si>
  <si>
    <t>Angles less than &amp; greater than 90°</t>
  </si>
  <si>
    <t>4M02.00</t>
  </si>
  <si>
    <t>Concept of numbers</t>
  </si>
  <si>
    <t>4M02.01</t>
  </si>
  <si>
    <t>Origin of numbers</t>
  </si>
  <si>
    <t>4M02.02</t>
  </si>
  <si>
    <t>Number up to crore</t>
  </si>
  <si>
    <t>4M02.03</t>
  </si>
  <si>
    <t>4M02.04</t>
  </si>
  <si>
    <t>Prime and composite numbers</t>
  </si>
  <si>
    <t>Prime</t>
  </si>
  <si>
    <t>4M02.05</t>
  </si>
  <si>
    <t>Prime factors</t>
  </si>
  <si>
    <t>4M03.00</t>
  </si>
  <si>
    <t>Basic operation in mathematics</t>
  </si>
  <si>
    <t>4M03.01</t>
  </si>
  <si>
    <t>4M03.02</t>
  </si>
  <si>
    <t>Daily life problems related to subtraction</t>
  </si>
  <si>
    <t>4M03.03</t>
  </si>
  <si>
    <t>4M03.04</t>
  </si>
  <si>
    <t>Daily life problems related to multiplication</t>
  </si>
  <si>
    <t>4M03.05</t>
  </si>
  <si>
    <t>4M03.06</t>
  </si>
  <si>
    <t>Common problem related to division</t>
  </si>
  <si>
    <t>4M03.07</t>
  </si>
  <si>
    <t>4M04.00</t>
  </si>
  <si>
    <t>Fraction, decimal, percentage and unitary method</t>
  </si>
  <si>
    <t>4M04.01</t>
  </si>
  <si>
    <t>4M04.02</t>
  </si>
  <si>
    <t>4M04.03</t>
  </si>
  <si>
    <t>4M04.04</t>
  </si>
  <si>
    <t>4M05.00</t>
  </si>
  <si>
    <t>Time, money and measurement</t>
  </si>
  <si>
    <t>4M05.01</t>
  </si>
  <si>
    <t>Day, week, month and year</t>
  </si>
  <si>
    <t>4M05.02</t>
  </si>
  <si>
    <t>4M05.03</t>
  </si>
  <si>
    <t>4M05.04</t>
  </si>
  <si>
    <t>Perimeter of a rectangle</t>
  </si>
  <si>
    <t>4M05.05</t>
  </si>
  <si>
    <t>4M05.06</t>
  </si>
  <si>
    <t>4M05.07</t>
  </si>
  <si>
    <t>4M05.08</t>
  </si>
  <si>
    <t>4M06.01</t>
  </si>
  <si>
    <t>4M07.00</t>
  </si>
  <si>
    <t>4M07.01</t>
  </si>
  <si>
    <t>4M07.02</t>
  </si>
  <si>
    <t>Reading a thermometer</t>
  </si>
  <si>
    <t>Temperature</t>
  </si>
  <si>
    <t>4M07.03</t>
  </si>
  <si>
    <t>Ordered pairs</t>
  </si>
  <si>
    <t>4M08.00</t>
  </si>
  <si>
    <t>4M08.01</t>
  </si>
  <si>
    <t>4M08.02</t>
  </si>
  <si>
    <t>Methods of writing sets</t>
  </si>
  <si>
    <t>4M09.00</t>
  </si>
  <si>
    <t>4M09.01</t>
  </si>
  <si>
    <t>Variable and value</t>
  </si>
  <si>
    <t>Variable</t>
  </si>
  <si>
    <t>4M09.02</t>
  </si>
  <si>
    <t>Algebraic terms and expressions</t>
  </si>
  <si>
    <t>Terms</t>
  </si>
  <si>
    <t>4M09.03</t>
  </si>
  <si>
    <t>Like and unlike terms</t>
  </si>
  <si>
    <t>4M09.04</t>
  </si>
  <si>
    <t>Algebraic equation</t>
  </si>
  <si>
    <t>Math-4-Nepali-1085.pdf</t>
  </si>
  <si>
    <t>ज्यामिति</t>
  </si>
  <si>
    <t>ठोस आकृतिहरू</t>
  </si>
  <si>
    <t>ठोस वस्तुको सतह, किनारा र कुना</t>
  </si>
  <si>
    <t>कोणहरूको नाप</t>
  </si>
  <si>
    <t>१०/१० डिग्रीको अन्तरमा कोणहरूको रचना</t>
  </si>
  <si>
    <t>९०° भन्दा ठुला र साना कोणहरू</t>
  </si>
  <si>
    <t>सङ्ख्याहरूको धारणा</t>
  </si>
  <si>
    <t>सङ्ख्याहरूको प्रारम्भ</t>
  </si>
  <si>
    <t>करोडसम्मका सङ्ख्याहरू</t>
  </si>
  <si>
    <t>रूढ र संयुक्त सङ्ख्याहरू</t>
  </si>
  <si>
    <t>रूढ गुणन खण्डहरू</t>
  </si>
  <si>
    <t>गणितका आधारभूत क्रियाहरू</t>
  </si>
  <si>
    <t>घटाउ सम्बन्धी व्यावहारिक समस्याहरू</t>
  </si>
  <si>
    <t>गुणन सम्बन्धी व्यावहारिक समस्याहरू</t>
  </si>
  <si>
    <t>भाग सम्बन्धी व्यावहारिक समस्याहरू</t>
  </si>
  <si>
    <t>भिन्न, दशमलव, प्रतिशत र ऐकिक नियम</t>
  </si>
  <si>
    <t>समय, मुद्रा र नापतौल</t>
  </si>
  <si>
    <t>दिन, हप्ता, महिना र वर्ष</t>
  </si>
  <si>
    <t>आयतको परिमिति</t>
  </si>
  <si>
    <t>तथ्याङ्क शास्त्र</t>
  </si>
  <si>
    <t>स्तम्भ लेखाचित्र</t>
  </si>
  <si>
    <t>थर्मामिटर पढ्ने</t>
  </si>
  <si>
    <t>क्रमजोडाहरू</t>
  </si>
  <si>
    <t>परिचय</t>
  </si>
  <si>
    <t>समूह लेख्‍ने तरिका</t>
  </si>
  <si>
    <t>बीज गणित</t>
  </si>
  <si>
    <t>चल र मान</t>
  </si>
  <si>
    <t>बीजीय पद तथा अभिव्यञ्जक</t>
  </si>
  <si>
    <t>सजातीय र विजातीय पदहरू</t>
  </si>
  <si>
    <t>बीजीय समीकरण</t>
  </si>
  <si>
    <t>nch_id</t>
  </si>
  <si>
    <t>Math-5-Nepali-33.pdf</t>
  </si>
  <si>
    <t>कक्षा 5 गणित</t>
  </si>
  <si>
    <t>Fundamental operations in mathematics</t>
  </si>
  <si>
    <t>गणितका आधारभूत व्रिmयाहरू</t>
  </si>
  <si>
    <t xml:space="preserve"> Money (chapter is missing, 1p sub)</t>
  </si>
  <si>
    <t>परिमिति</t>
  </si>
  <si>
    <t>Fraction and decimal</t>
  </si>
  <si>
    <t>Unitary method and simple interest</t>
  </si>
  <si>
    <t>ऐकिक नियम र साधारण ब्याज</t>
  </si>
  <si>
    <t>Budget</t>
  </si>
  <si>
    <t>5M17</t>
  </si>
  <si>
    <t>5M18</t>
  </si>
  <si>
    <t>Math-5-1058.pdf</t>
  </si>
  <si>
    <t>Math-5-Nepali-593.pdf</t>
  </si>
  <si>
    <t>Math-6.pdf</t>
  </si>
  <si>
    <t>Introduction to set</t>
  </si>
  <si>
    <t>6M01.02</t>
  </si>
  <si>
    <t>Notation of sets &amp; methods of describing</t>
  </si>
  <si>
    <t>6M01.03</t>
  </si>
  <si>
    <t>Membership of sets</t>
  </si>
  <si>
    <t>6M01.04</t>
  </si>
  <si>
    <t>Finite and infinite sets</t>
  </si>
  <si>
    <t>6M01.05</t>
  </si>
  <si>
    <t>Equivalent and equal sets</t>
  </si>
  <si>
    <t>Whole numbers &amp; Hindu/Arabic numeration</t>
  </si>
  <si>
    <t>Roman numerals</t>
  </si>
  <si>
    <t>Place value and commas in the nat'l system</t>
  </si>
  <si>
    <t>Simplification including brackets</t>
  </si>
  <si>
    <t>Test of divisor and divisibility</t>
  </si>
  <si>
    <t>Multiples and factors</t>
  </si>
  <si>
    <t>6M02.08</t>
  </si>
  <si>
    <t>Prime factorization</t>
  </si>
  <si>
    <t>6M02.09</t>
  </si>
  <si>
    <t>Highest common factors &amp; lowest common multiple</t>
  </si>
  <si>
    <t>Factors &amp; Multiples</t>
  </si>
  <si>
    <t>6M02.10</t>
  </si>
  <si>
    <t>Sequence and pattern of numbers</t>
  </si>
  <si>
    <t>6M02.11</t>
  </si>
  <si>
    <t>Perfect square number and square root</t>
  </si>
  <si>
    <t>Squares &amp; Roots</t>
  </si>
  <si>
    <t>Introduction to integers and comparisons</t>
  </si>
  <si>
    <t>Addition and subtraction of fractions</t>
  </si>
  <si>
    <t>Division and multiplication of fractions</t>
  </si>
  <si>
    <t>6M04.04</t>
  </si>
  <si>
    <t>Simplification of fractions</t>
  </si>
  <si>
    <t>6M04.05</t>
  </si>
  <si>
    <t>Conversion of fractions to decimals &amp; reverse</t>
  </si>
  <si>
    <t>6M04.06</t>
  </si>
  <si>
    <t>Addition and subtraction of decimal numbers</t>
  </si>
  <si>
    <t>6M04.07</t>
  </si>
  <si>
    <t>Division and multiplication of decimal numbers by 10 and its multiples</t>
  </si>
  <si>
    <t>6M04.08</t>
  </si>
  <si>
    <t>Multiplication and division of decimal numbers</t>
  </si>
  <si>
    <t>6M04.09</t>
  </si>
  <si>
    <t>Rounding off</t>
  </si>
  <si>
    <t>Length, weight, capacity and time</t>
  </si>
  <si>
    <t>Measurement of currency</t>
  </si>
  <si>
    <t>Percentage, Ratio and Proportion</t>
  </si>
  <si>
    <t>Fraction and percentage</t>
  </si>
  <si>
    <t>6M06.02</t>
  </si>
  <si>
    <t>6M07.00</t>
  </si>
  <si>
    <t>6M07.01</t>
  </si>
  <si>
    <t>6M07.02</t>
  </si>
  <si>
    <t>Simple problems and including profit &amp; loss</t>
  </si>
  <si>
    <t>6M08.00</t>
  </si>
  <si>
    <t>6M08.01</t>
  </si>
  <si>
    <t>Problem if finding unit cost and total cost</t>
  </si>
  <si>
    <t>6M08.02</t>
  </si>
  <si>
    <t>Problem based on direct variation</t>
  </si>
  <si>
    <t>6M09.00</t>
  </si>
  <si>
    <t>6M09.01</t>
  </si>
  <si>
    <t xml:space="preserve"> </t>
  </si>
  <si>
    <t>6M10.00</t>
  </si>
  <si>
    <t>6M10.01</t>
  </si>
  <si>
    <t>Collection of data</t>
  </si>
  <si>
    <t>6M10.02</t>
  </si>
  <si>
    <t>6M11.00</t>
  </si>
  <si>
    <t>6M11.01</t>
  </si>
  <si>
    <t>Description of variables and constants</t>
  </si>
  <si>
    <t>6M11.02</t>
  </si>
  <si>
    <t>Algebraic expression</t>
  </si>
  <si>
    <t>6M11.03</t>
  </si>
  <si>
    <t>Value of the algebraic expressions</t>
  </si>
  <si>
    <t>6M11.04</t>
  </si>
  <si>
    <t>Addition and subtraction of like terms and unlike terms</t>
  </si>
  <si>
    <t>6M11.05</t>
  </si>
  <si>
    <t>Multiplcation of algebraic expression</t>
  </si>
  <si>
    <t>6M11.06</t>
  </si>
  <si>
    <t>Multiplication of binomial expression by the monomial expression</t>
  </si>
  <si>
    <t>6M12.00</t>
  </si>
  <si>
    <t>Equation Inequality and Graph</t>
  </si>
  <si>
    <t>6M12.01</t>
  </si>
  <si>
    <t>Mathematical statements</t>
  </si>
  <si>
    <t>6M12.02</t>
  </si>
  <si>
    <t>Mathematical open statements</t>
  </si>
  <si>
    <t>6M12.03</t>
  </si>
  <si>
    <t>6M12.04</t>
  </si>
  <si>
    <t>Equality axioms and equation</t>
  </si>
  <si>
    <t>6M12.05</t>
  </si>
  <si>
    <t>Laws of trichotomy</t>
  </si>
  <si>
    <t>Boolean Logic</t>
  </si>
  <si>
    <t>6M12.06</t>
  </si>
  <si>
    <t>6M13.00</t>
  </si>
  <si>
    <t>Line and Line Segment</t>
  </si>
  <si>
    <t>6M13.01</t>
  </si>
  <si>
    <t>Introduction and measurement</t>
  </si>
  <si>
    <t>6M13.02</t>
  </si>
  <si>
    <t>Types of straight lines</t>
  </si>
  <si>
    <t>6M13.03</t>
  </si>
  <si>
    <t>Construction of perpendicular and parallel lines</t>
  </si>
  <si>
    <t>6M14.00</t>
  </si>
  <si>
    <t>6M14.01</t>
  </si>
  <si>
    <t>6M14.02</t>
  </si>
  <si>
    <t>Classification of angles</t>
  </si>
  <si>
    <t>6M14.03</t>
  </si>
  <si>
    <t>Construction of angles</t>
  </si>
  <si>
    <t>6M15.00</t>
  </si>
  <si>
    <t>Triangles and Polygons</t>
  </si>
  <si>
    <t>6M15.01</t>
  </si>
  <si>
    <t>6M15.02</t>
  </si>
  <si>
    <t>Polygon</t>
  </si>
  <si>
    <t>6M16.00</t>
  </si>
  <si>
    <t>Solid Figures</t>
  </si>
  <si>
    <t>6M16.01</t>
  </si>
  <si>
    <t>Introduction of solid figures</t>
  </si>
  <si>
    <t>6M17.00</t>
  </si>
  <si>
    <t>6M17.01</t>
  </si>
  <si>
    <t>6M17.02</t>
  </si>
  <si>
    <t>6M17.03</t>
  </si>
  <si>
    <t>Volume of cuboid and cube</t>
  </si>
  <si>
    <t>6M18.00</t>
  </si>
  <si>
    <t>Symmetry Figures and Design of Polygons</t>
  </si>
  <si>
    <t>6M18.01</t>
  </si>
  <si>
    <t>Symmetry figures</t>
  </si>
  <si>
    <t>6M18.02</t>
  </si>
  <si>
    <t>Design of polygon</t>
  </si>
  <si>
    <t>Math-6-Nepali-3665.pdf</t>
  </si>
  <si>
    <t>6M01</t>
  </si>
  <si>
    <t>Line and Angle</t>
  </si>
  <si>
    <t>6M02</t>
  </si>
  <si>
    <t>Triangles, Quadrilaterals and Polygons</t>
  </si>
  <si>
    <t>त्रिभूज, चतूर्भूज र बहूभूजहरू</t>
  </si>
  <si>
    <t>6M03</t>
  </si>
  <si>
    <t>Fixed  Shapes</t>
  </si>
  <si>
    <t>७ोस आकृतिहरू</t>
  </si>
  <si>
    <t>6M04</t>
  </si>
  <si>
    <t>Directive Numbers</t>
  </si>
  <si>
    <t>निर्देशाङ्‌कहरू</t>
  </si>
  <si>
    <t>6M05</t>
  </si>
  <si>
    <t>Parameter, Area and Volume</t>
  </si>
  <si>
    <t>6M06</t>
  </si>
  <si>
    <t>स्थानान्तर०ा</t>
  </si>
  <si>
    <t>6M07</t>
  </si>
  <si>
    <t>Symmetry and Oscillations</t>
  </si>
  <si>
    <t>सममिति र ६ेसिलेसन</t>
  </si>
  <si>
    <t>6M08</t>
  </si>
  <si>
    <t>Group</t>
  </si>
  <si>
    <t>समुह</t>
  </si>
  <si>
    <t>6M09</t>
  </si>
  <si>
    <t>पुर्०ा सङ्‌ख्याहरू</t>
  </si>
  <si>
    <t>6M10</t>
  </si>
  <si>
    <t>Whole Figures</t>
  </si>
  <si>
    <t>पुर्०ााङ्‌कहरू</t>
  </si>
  <si>
    <t>6M11</t>
  </si>
  <si>
    <t>Proportionate Numbers</t>
  </si>
  <si>
    <t>अनूपातिक सङ्‌ख्याहरू</t>
  </si>
  <si>
    <t>6M12</t>
  </si>
  <si>
    <t>Different and Decimal</t>
  </si>
  <si>
    <t>6M13</t>
  </si>
  <si>
    <t>Proportion, Proportionate  and Percentage</t>
  </si>
  <si>
    <t>अनूपात, समानूपात र प्रतिशत</t>
  </si>
  <si>
    <t>6M14</t>
  </si>
  <si>
    <t>6M15</t>
  </si>
  <si>
    <t>Unitary Rule</t>
  </si>
  <si>
    <t>6M16</t>
  </si>
  <si>
    <t>साधार०ा ब्याज</t>
  </si>
  <si>
    <t>6M17</t>
  </si>
  <si>
    <t>Statistic Economics</t>
  </si>
  <si>
    <t>6M18</t>
  </si>
  <si>
    <t>6M19</t>
  </si>
  <si>
    <t>Reviewer, Inequality and Accounting</t>
  </si>
  <si>
    <t>समीकर०ा, असमानता र लेखाचित्र</t>
  </si>
  <si>
    <t>6M20</t>
  </si>
  <si>
    <t>Answer Sheets</t>
  </si>
  <si>
    <t>उत्तरमाला</t>
  </si>
  <si>
    <t>ch_id</t>
  </si>
  <si>
    <t>Math-7.pdf</t>
  </si>
  <si>
    <t>कक्षा 7 गणित</t>
  </si>
  <si>
    <t>7M01.00</t>
  </si>
  <si>
    <t>7M01.01</t>
  </si>
  <si>
    <t>Review of sets</t>
  </si>
  <si>
    <t>7M01.02</t>
  </si>
  <si>
    <t>Sub-sets</t>
  </si>
  <si>
    <t>7M01.03</t>
  </si>
  <si>
    <t>Universal set</t>
  </si>
  <si>
    <t>7M01.04</t>
  </si>
  <si>
    <t>7M01.05</t>
  </si>
  <si>
    <t>Union of sets</t>
  </si>
  <si>
    <t>7M01.06</t>
  </si>
  <si>
    <t>Intersection of sets</t>
  </si>
  <si>
    <t>7M02.00</t>
  </si>
  <si>
    <t>Whole Numbers and Integers</t>
  </si>
  <si>
    <t>7M02.01</t>
  </si>
  <si>
    <t>Naming of numbers in international system</t>
  </si>
  <si>
    <t>7M02.02</t>
  </si>
  <si>
    <t>Introduction to square roots</t>
  </si>
  <si>
    <t>7M02.03</t>
  </si>
  <si>
    <t>Square roots of perfect square numbers</t>
  </si>
  <si>
    <t>7M02.04</t>
  </si>
  <si>
    <t>Highest common factor</t>
  </si>
  <si>
    <t>7M02.05</t>
  </si>
  <si>
    <t>Lowest common factor</t>
  </si>
  <si>
    <t>7M02.06</t>
  </si>
  <si>
    <t>Binary number system</t>
  </si>
  <si>
    <t>7M02.07</t>
  </si>
  <si>
    <t>Quinary number system</t>
  </si>
  <si>
    <t>7M02.08</t>
  </si>
  <si>
    <t>Cubes and cube roots</t>
  </si>
  <si>
    <t>7M02.09</t>
  </si>
  <si>
    <t>7M02.10</t>
  </si>
  <si>
    <t>Addition and subtraction of integers</t>
  </si>
  <si>
    <t>7M02.11</t>
  </si>
  <si>
    <t>Multiplication and division of integers</t>
  </si>
  <si>
    <t>7M02.12</t>
  </si>
  <si>
    <t>Order of operation and simplification including brackets</t>
  </si>
  <si>
    <t>7M03.00</t>
  </si>
  <si>
    <t>Rational Numbers</t>
  </si>
  <si>
    <t>7M03.01</t>
  </si>
  <si>
    <t>Introduction (rational numbers)</t>
  </si>
  <si>
    <t>7M03.02</t>
  </si>
  <si>
    <t>Rational numbers and decimal numbers</t>
  </si>
  <si>
    <t>7M04.00</t>
  </si>
  <si>
    <t>7M04.01</t>
  </si>
  <si>
    <t>Word problems of decimal</t>
  </si>
  <si>
    <t>7M04.02</t>
  </si>
  <si>
    <t>Terminating, non-terminating and recurring decimals</t>
  </si>
  <si>
    <t>7M04.03</t>
  </si>
  <si>
    <t>Fractions, decimals and number line</t>
  </si>
  <si>
    <t>7M04.04</t>
  </si>
  <si>
    <t>Four fundamental operations with decimals</t>
  </si>
  <si>
    <t>7M05.00</t>
  </si>
  <si>
    <t>7M05.01</t>
  </si>
  <si>
    <t>7M05.02</t>
  </si>
  <si>
    <t>Ratios</t>
  </si>
  <si>
    <t>7M05.03</t>
  </si>
  <si>
    <t>Profit and loss</t>
  </si>
  <si>
    <t>7M05.04</t>
  </si>
  <si>
    <t>Simple interest</t>
  </si>
  <si>
    <t>7M06.00</t>
  </si>
  <si>
    <t>7M06.01</t>
  </si>
  <si>
    <t xml:space="preserve">Direct variation </t>
  </si>
  <si>
    <t>7M06.02</t>
  </si>
  <si>
    <t>Indirect variation</t>
  </si>
  <si>
    <t>7M07.00</t>
  </si>
  <si>
    <t>7M07.01</t>
  </si>
  <si>
    <t>7M07.02</t>
  </si>
  <si>
    <t>To find the mean of discrete series</t>
  </si>
  <si>
    <t>7M08.00</t>
  </si>
  <si>
    <t>7M08.01</t>
  </si>
  <si>
    <t>Powers and exponents</t>
  </si>
  <si>
    <t>7M08.02</t>
  </si>
  <si>
    <t>Laws of indices</t>
  </si>
  <si>
    <t>7M08.03</t>
  </si>
  <si>
    <t>Addition and subtraction of algebraic expressions</t>
  </si>
  <si>
    <t>7M08.04</t>
  </si>
  <si>
    <t>Multiplication of algebraic expressions</t>
  </si>
  <si>
    <t>7M08.05</t>
  </si>
  <si>
    <t>Division of algebraic expressions</t>
  </si>
  <si>
    <t>7M08.06</t>
  </si>
  <si>
    <t>7M09.00</t>
  </si>
  <si>
    <t>Equation and Inequality</t>
  </si>
  <si>
    <t>7M09.01</t>
  </si>
  <si>
    <t>Trichotomy property of integers in a number line</t>
  </si>
  <si>
    <t>7M09.02</t>
  </si>
  <si>
    <t>Formation of linear equation of one variable and problem</t>
  </si>
  <si>
    <t>7M09.03</t>
  </si>
  <si>
    <t>To solve the inequality using number line</t>
  </si>
  <si>
    <t>7M10.00</t>
  </si>
  <si>
    <t>Co-ordinates</t>
  </si>
  <si>
    <t>7M10.01</t>
  </si>
  <si>
    <t>Plotting points in all the quadrants</t>
  </si>
  <si>
    <t>7M10.02</t>
  </si>
  <si>
    <t>Reflection and Rotation of Geometrical Shapes using Co-ordinates</t>
  </si>
  <si>
    <t>7M10.03</t>
  </si>
  <si>
    <t>Function machine and relation between variables x and y</t>
  </si>
  <si>
    <t>7M11.00</t>
  </si>
  <si>
    <t>Geometrical Shapes and Measurement</t>
  </si>
  <si>
    <t>7M11.01</t>
  </si>
  <si>
    <t>Pair of angles</t>
  </si>
  <si>
    <t>7M11.02</t>
  </si>
  <si>
    <t>Geometrical construction</t>
  </si>
  <si>
    <t>7M11.03</t>
  </si>
  <si>
    <t>Construction of triangles, parallelogram, rectangles, rhombus and kites</t>
  </si>
  <si>
    <t>7M11.04</t>
  </si>
  <si>
    <t>Area of triangle and quadrilaterals</t>
  </si>
  <si>
    <t>7M11.05</t>
  </si>
  <si>
    <t>Surface area and volume of a cuboid and cube</t>
  </si>
  <si>
    <t>7M11.06</t>
  </si>
  <si>
    <t>Congruency and similarity</t>
  </si>
  <si>
    <t>7M11.07</t>
  </si>
  <si>
    <t>Circles</t>
  </si>
  <si>
    <t>7M11.08</t>
  </si>
  <si>
    <t>Nets of regular and solid objects and models of skeleton</t>
  </si>
  <si>
    <t>7M11.09</t>
  </si>
  <si>
    <t>Symmetry and tessellations</t>
  </si>
  <si>
    <t>7M11.10</t>
  </si>
  <si>
    <t>Bearing and scale drawing</t>
  </si>
  <si>
    <t>Other Geometry</t>
  </si>
  <si>
    <t>Polar Coordinates</t>
  </si>
  <si>
    <t>Math-7-Nepali-3631.pdf</t>
  </si>
  <si>
    <t>Line and Angles</t>
  </si>
  <si>
    <t>रेखा र कोण</t>
  </si>
  <si>
    <t>त्रिभुज, चतुर्भुज र वहुभुज</t>
  </si>
  <si>
    <t>Similar and Congruent Figures</t>
  </si>
  <si>
    <t>समरूपता र अनूरूपता</t>
  </si>
  <si>
    <t>Fixed Shape</t>
  </si>
  <si>
    <t>ठोस आकृति</t>
  </si>
  <si>
    <t>निर्देशाङक</t>
  </si>
  <si>
    <t>Perimeter and Area</t>
  </si>
  <si>
    <t>सममिति र टेसलेसन</t>
  </si>
  <si>
    <t>Direction and Scale Drawing</t>
  </si>
  <si>
    <t>दिशास्थिति र स्केल ड्रइङ</t>
  </si>
  <si>
    <t xml:space="preserve">Other Numbers </t>
  </si>
  <si>
    <t>पूर्णाङ्क</t>
  </si>
  <si>
    <t>Proportional</t>
  </si>
  <si>
    <t>आनुपातिक सङ्ख्या</t>
  </si>
  <si>
    <t xml:space="preserve">Other Numbers 
</t>
  </si>
  <si>
    <t>अनानूपातिक सङ्‌ख्या</t>
  </si>
  <si>
    <t>भिन्‍न र दशमलव</t>
  </si>
  <si>
    <t>अनुपात र समानुपात र प्रतिशत</t>
  </si>
  <si>
    <t>Statistical Science</t>
  </si>
  <si>
    <t>तथ्याङ्क शास्‍‌त्र</t>
  </si>
  <si>
    <t>7M22</t>
  </si>
  <si>
    <t>बीजीय अभिव्यञ्‍जक</t>
  </si>
  <si>
    <t>7M23</t>
  </si>
  <si>
    <t>7M24</t>
  </si>
  <si>
    <t>समीकरण, असमानता र लेखाचित्र</t>
  </si>
  <si>
    <t>7M25</t>
  </si>
  <si>
    <t>उत्तर माला</t>
  </si>
  <si>
    <t>Math-8.pdf</t>
  </si>
  <si>
    <t>lqe'h, rt'e'{h / ax'e'h</t>
  </si>
  <si>
    <t>Whole number</t>
  </si>
  <si>
    <t>Square root and cube root</t>
  </si>
  <si>
    <t>Rationalization</t>
  </si>
  <si>
    <t>Rational and irrational numbers</t>
  </si>
  <si>
    <t>Ratio, proportion and percentage</t>
  </si>
  <si>
    <t>Angles and parallel lines</t>
  </si>
  <si>
    <t>Interior and external angles of a regular polygon</t>
  </si>
  <si>
    <t>Congruent and similar triangles</t>
  </si>
  <si>
    <t>Perimeter, area and volume</t>
  </si>
  <si>
    <t>8M22</t>
  </si>
  <si>
    <t>Answer Sheet</t>
  </si>
  <si>
    <t>Math-8-Nepali-3653.pdf</t>
  </si>
  <si>
    <t>Triangle, Quadrilateral and Polygons</t>
  </si>
  <si>
    <t>त्रिभुज, चतुर्भुज र बहुभुजहरू</t>
  </si>
  <si>
    <t>Congruence and Similarity of Triangles</t>
  </si>
  <si>
    <t>त्रिभुजको अनुरूपता र समरूपता</t>
  </si>
  <si>
    <t>Solid Shapes</t>
  </si>
  <si>
    <t>निर्देशाङ्कहरू</t>
  </si>
  <si>
    <t>पूर्ण सङ्ख्याहरू</t>
  </si>
  <si>
    <t>आनुपातिक सङ्ख्याहरू</t>
  </si>
  <si>
    <t>Real Numbers</t>
  </si>
  <si>
    <t>वास्तविक सङ्ख्याहरू</t>
  </si>
  <si>
    <t>Ratio, Proportion and Percentage</t>
  </si>
  <si>
    <t>अनुपात, समानुपात र प्रतिशत</t>
  </si>
  <si>
    <t>बीजीय अभिव्यञ्जकहरू</t>
  </si>
  <si>
    <t>Equation, inequalities and Graph</t>
  </si>
  <si>
    <t>Answers</t>
  </si>
  <si>
    <t>pQ/dfnf</t>
  </si>
  <si>
    <t>Math-9-1074.pdf</t>
  </si>
  <si>
    <t>Math-9-Nepali-818.pdf</t>
  </si>
  <si>
    <t>Commission and Taxation</t>
  </si>
  <si>
    <t>कमिसन तथा कर</t>
  </si>
  <si>
    <t>Home Arithmetic</t>
  </si>
  <si>
    <t>घरायसी अङ्क गणित</t>
  </si>
  <si>
    <t>Applied Math</t>
  </si>
  <si>
    <t>Linear Equations</t>
  </si>
  <si>
    <t>Quadratic Equations</t>
  </si>
  <si>
    <t>Triangles</t>
  </si>
  <si>
    <t>Parallelograms</t>
  </si>
  <si>
    <t>समानान्तर चतुर्भुज</t>
  </si>
  <si>
    <t>Parallelogram</t>
  </si>
  <si>
    <t>Similarity</t>
  </si>
  <si>
    <t>समरूपता</t>
  </si>
  <si>
    <t>Math_9_10002_Optional.pdf</t>
  </si>
  <si>
    <t>Math-9-Nepali-10003-Optional.pdf</t>
  </si>
  <si>
    <t>9Ma01</t>
  </si>
  <si>
    <t>9Ma02</t>
  </si>
  <si>
    <t>Concept of Limit</t>
  </si>
  <si>
    <t>सीमान्त मान</t>
  </si>
  <si>
    <t>Logarithms</t>
  </si>
  <si>
    <t>9Ma03</t>
  </si>
  <si>
    <t>Matrices</t>
  </si>
  <si>
    <t>मेट्रिक्स</t>
  </si>
  <si>
    <t>Matrix</t>
  </si>
  <si>
    <t>9Ma04</t>
  </si>
  <si>
    <t>Coordinates Geometry</t>
  </si>
  <si>
    <t>निर्देशाङ्‌क ज्यामिति</t>
  </si>
  <si>
    <t>9Ma05</t>
  </si>
  <si>
    <t>Other Trigonometry</t>
  </si>
  <si>
    <t>9Ma06</t>
  </si>
  <si>
    <t>Vectors</t>
  </si>
  <si>
    <t>भेक्टर</t>
  </si>
  <si>
    <t>9Ma07</t>
  </si>
  <si>
    <t>9Ma08</t>
  </si>
  <si>
    <t>9Ma09</t>
  </si>
  <si>
    <t xml:space="preserve">Answer </t>
  </si>
  <si>
    <t>Math-10-1093.pdf</t>
  </si>
  <si>
    <t>Math-10-Nepali-806.pdf</t>
  </si>
  <si>
    <t>Tax and Money Exchange</t>
  </si>
  <si>
    <t xml:space="preserve">कर र मुद्रा विनिमय </t>
  </si>
  <si>
    <t xml:space="preserve">चक्रीय ब्याज </t>
  </si>
  <si>
    <t>Population Growth and Depreciation</t>
  </si>
  <si>
    <t xml:space="preserve">जनसङ्‌ख्या वृद्‌धि र मिश्रह्रास </t>
  </si>
  <si>
    <t>Plane Surface</t>
  </si>
  <si>
    <t xml:space="preserve">समतलीय सतह </t>
  </si>
  <si>
    <t xml:space="preserve">बेलना र गोला </t>
  </si>
  <si>
    <t>Prism and Pyramid</t>
  </si>
  <si>
    <t>प्रिज्म र पिरामिड</t>
  </si>
  <si>
    <t xml:space="preserve">महत्तम समापवर्तक र लघुत्तम समापवर्त्य </t>
  </si>
  <si>
    <t>Radical and Surd</t>
  </si>
  <si>
    <t>साधारण मूलक र सर्ड</t>
  </si>
  <si>
    <t xml:space="preserve">घाताङ्‌क </t>
  </si>
  <si>
    <t xml:space="preserve">बीजीय भिन्न  </t>
  </si>
  <si>
    <t>Area of Triangles and Quadrilaterals</t>
  </si>
  <si>
    <t xml:space="preserve">त्रिभुज र चतुर्भुज </t>
  </si>
  <si>
    <t xml:space="preserve">रचना </t>
  </si>
  <si>
    <t xml:space="preserve">वृत्त </t>
  </si>
  <si>
    <t>10M16</t>
  </si>
  <si>
    <t>10M17</t>
  </si>
  <si>
    <t xml:space="preserve">तथ्याङ्‌क शास्त्र </t>
  </si>
  <si>
    <t>10M18</t>
  </si>
  <si>
    <t>10M19</t>
  </si>
  <si>
    <t>Answer sets</t>
  </si>
  <si>
    <t xml:space="preserve">उत्तर माला </t>
  </si>
  <si>
    <t>Math_10_3883_Optional.pdf</t>
  </si>
  <si>
    <t>10Ma01.00</t>
  </si>
  <si>
    <t>10Ma01.01</t>
  </si>
  <si>
    <t>Algebra - Function</t>
  </si>
  <si>
    <t>10Ma01.02</t>
  </si>
  <si>
    <t>Algebra - Polynomials</t>
  </si>
  <si>
    <t>10Ma01.03</t>
  </si>
  <si>
    <t>Algebra - Sequence and Series</t>
  </si>
  <si>
    <t>10Ma01.04</t>
  </si>
  <si>
    <t>Algebra - Linear Programming</t>
  </si>
  <si>
    <t>Linear</t>
  </si>
  <si>
    <t>10Ma01.05</t>
  </si>
  <si>
    <t>Algebra - Quadratic Equations and Graphs</t>
  </si>
  <si>
    <t>10Ma02.01</t>
  </si>
  <si>
    <t>Continuity</t>
  </si>
  <si>
    <t>10Ma03.01</t>
  </si>
  <si>
    <t xml:space="preserve">Numbers </t>
  </si>
  <si>
    <t>10Ma04.01</t>
  </si>
  <si>
    <t>Coordinate Geometry</t>
  </si>
  <si>
    <t>10Ma05.01</t>
  </si>
  <si>
    <t>10Ma06.01</t>
  </si>
  <si>
    <t>Vector</t>
  </si>
  <si>
    <t>10Ma07.01</t>
  </si>
  <si>
    <t>10Ma08.01</t>
  </si>
  <si>
    <t>10Ma09.01</t>
  </si>
  <si>
    <t>Serofero-1-Nepali-2462.pdf</t>
  </si>
  <si>
    <t>कक्षा 1 सेरोफेरो</t>
  </si>
  <si>
    <t>1SF Teacher Guide</t>
  </si>
  <si>
    <t>1SF_Teacher_Guide_Nepali_RS3826.pdf</t>
  </si>
  <si>
    <t>1SF01.00</t>
  </si>
  <si>
    <t>1SF01.01</t>
  </si>
  <si>
    <t>Our introduction</t>
  </si>
  <si>
    <t>हाम्रो परिचय</t>
  </si>
  <si>
    <t>1SF01.02</t>
  </si>
  <si>
    <t>Our dress</t>
  </si>
  <si>
    <t>हाम्रो पहिरन</t>
  </si>
  <si>
    <t>Clothing</t>
  </si>
  <si>
    <t>1SF01.03</t>
  </si>
  <si>
    <t>Our food</t>
  </si>
  <si>
    <t>हाम्रो खानेकुरा</t>
  </si>
  <si>
    <t>1SF01.04</t>
  </si>
  <si>
    <t>Our toy</t>
  </si>
  <si>
    <t>हाम्रो खेलौना</t>
  </si>
  <si>
    <t>1SF01.05</t>
  </si>
  <si>
    <t>Our family</t>
  </si>
  <si>
    <t>हाम्रो परिवार</t>
  </si>
  <si>
    <t>1SF01.06</t>
  </si>
  <si>
    <t>Our work</t>
  </si>
  <si>
    <t>हाम्रो काम</t>
  </si>
  <si>
    <t>Occupation</t>
  </si>
  <si>
    <t>Domestic</t>
  </si>
  <si>
    <t>1SF01.07</t>
  </si>
  <si>
    <t>Our stuff</t>
  </si>
  <si>
    <t>हाम्रो सामान</t>
  </si>
  <si>
    <t>1SF02.00</t>
  </si>
  <si>
    <t>Our diary</t>
  </si>
  <si>
    <t>हाम्रो दैनिकी</t>
  </si>
  <si>
    <t>1SF02.01</t>
  </si>
  <si>
    <t>Our body</t>
  </si>
  <si>
    <t>हाम्रो शरीर</t>
  </si>
  <si>
    <t>1SF02.02</t>
  </si>
  <si>
    <t>Yoga</t>
  </si>
  <si>
    <t>योग</t>
  </si>
  <si>
    <t>1SF02.03</t>
  </si>
  <si>
    <t>Our habit</t>
  </si>
  <si>
    <t>हाम्रो बानी</t>
  </si>
  <si>
    <t>1SF02.04</t>
  </si>
  <si>
    <t>Electricity</t>
  </si>
  <si>
    <t>विद्युत्</t>
  </si>
  <si>
    <t>Physics</t>
  </si>
  <si>
    <t xml:space="preserve">Electricity &amp; Electronics
</t>
  </si>
  <si>
    <t>1SF02.05</t>
  </si>
  <si>
    <t>The voice</t>
  </si>
  <si>
    <t>आवाज</t>
  </si>
  <si>
    <t>1SF02.06</t>
  </si>
  <si>
    <t>Bright</t>
  </si>
  <si>
    <t>उज्यालो</t>
  </si>
  <si>
    <t>1SF02.07</t>
  </si>
  <si>
    <t>Physical activity and sports</t>
  </si>
  <si>
    <t>शारीरिक क्रियाकलाप र खेल</t>
  </si>
  <si>
    <t>1SF03.00</t>
  </si>
  <si>
    <t>1SF03.01</t>
  </si>
  <si>
    <t>Reconciliation</t>
  </si>
  <si>
    <t>मेलमिलाप</t>
  </si>
  <si>
    <t>1SF03.02</t>
  </si>
  <si>
    <t>Follow the rules</t>
  </si>
  <si>
    <t>नियमको पालना</t>
  </si>
  <si>
    <t>1SF03.03</t>
  </si>
  <si>
    <t>Feel better</t>
  </si>
  <si>
    <t>सन्चो बिसन्चो</t>
  </si>
  <si>
    <t>1SF03.04</t>
  </si>
  <si>
    <t>The animal</t>
  </si>
  <si>
    <t>जनावर</t>
  </si>
  <si>
    <t>1SF03.05</t>
  </si>
  <si>
    <t>Printing</t>
  </si>
  <si>
    <t>छपाइ</t>
  </si>
  <si>
    <t>1SF03.06</t>
  </si>
  <si>
    <t>Game</t>
  </si>
  <si>
    <t>खेल</t>
  </si>
  <si>
    <t>1SF03.07</t>
  </si>
  <si>
    <t>Let's act</t>
  </si>
  <si>
    <t>अभिनय गरौँ</t>
  </si>
  <si>
    <t>1SF04.00</t>
  </si>
  <si>
    <t>Our school</t>
  </si>
  <si>
    <t>हाम्रो विद्यालय</t>
  </si>
  <si>
    <t>1SF04.01</t>
  </si>
  <si>
    <t>The identity of the school</t>
  </si>
  <si>
    <t>विद्यालयको चिनारी</t>
  </si>
  <si>
    <t>1SF04.02</t>
  </si>
  <si>
    <t>Physical exercise</t>
  </si>
  <si>
    <t>शारीरिक कसरत</t>
  </si>
  <si>
    <t>1SF04.03</t>
  </si>
  <si>
    <t>Our security</t>
  </si>
  <si>
    <t>हाम्रो सुरक्षा</t>
  </si>
  <si>
    <t>1SF04.04</t>
  </si>
  <si>
    <t>Let's avoid disaster</t>
  </si>
  <si>
    <t>प्रकोपबाट बचौँ</t>
  </si>
  <si>
    <t>Natural Disasters</t>
  </si>
  <si>
    <t>1SF04.05</t>
  </si>
  <si>
    <t>Plant care</t>
  </si>
  <si>
    <t>बोटबिरुवाको हेरचाह</t>
  </si>
  <si>
    <t>Paleontology</t>
  </si>
  <si>
    <t>1SF04.06</t>
  </si>
  <si>
    <t>Our classroom</t>
  </si>
  <si>
    <t>हाम्रो कक्षाकोठा</t>
  </si>
  <si>
    <t>1SF05.00</t>
  </si>
  <si>
    <t>The animals around us</t>
  </si>
  <si>
    <t>हाम्रा वरपरका जीवजन्तु</t>
  </si>
  <si>
    <t>1SF05.01</t>
  </si>
  <si>
    <t>Animate and inanimate</t>
  </si>
  <si>
    <t>सजीव र निर्जीव</t>
  </si>
  <si>
    <t>1SF05.02</t>
  </si>
  <si>
    <t>Plant</t>
  </si>
  <si>
    <t>बिरुवा</t>
  </si>
  <si>
    <t>1SF05.03</t>
  </si>
  <si>
    <t>Plant parts</t>
  </si>
  <si>
    <t>बिरुवाका भाग</t>
  </si>
  <si>
    <t>1SF06.00</t>
  </si>
  <si>
    <t>Conservation</t>
  </si>
  <si>
    <t>1SF06.01</t>
  </si>
  <si>
    <t>Sanitation</t>
  </si>
  <si>
    <t>सरसफाइ</t>
  </si>
  <si>
    <t>Healthy living</t>
  </si>
  <si>
    <t>1SF06.02</t>
  </si>
  <si>
    <t>Objects around us</t>
  </si>
  <si>
    <t>हाम्रा वरपरका वस्तु</t>
  </si>
  <si>
    <t>Waste &amp; Recycle</t>
  </si>
  <si>
    <t>1SF06.03</t>
  </si>
  <si>
    <t>The properties of the object</t>
  </si>
  <si>
    <t>वस्तुका गुण</t>
  </si>
  <si>
    <t>Chemistry</t>
  </si>
  <si>
    <t>Atoms &amp; Molecules</t>
  </si>
  <si>
    <t>1SF07.00</t>
  </si>
  <si>
    <t>1SF07.01</t>
  </si>
  <si>
    <t>Drawing</t>
  </si>
  <si>
    <t>रेखाचित्र</t>
  </si>
  <si>
    <t>Visual Art</t>
  </si>
  <si>
    <t>1SF07.02</t>
  </si>
  <si>
    <t>Our house</t>
  </si>
  <si>
    <t>हाम्रो घर</t>
  </si>
  <si>
    <t>1SF07.03</t>
  </si>
  <si>
    <t>Let's make things from clay</t>
  </si>
  <si>
    <t>माटाबाट सामान बनाऔँ</t>
  </si>
  <si>
    <t>1SF07.04</t>
  </si>
  <si>
    <t>Let's play a game</t>
  </si>
  <si>
    <t>खेल खेलौँ</t>
  </si>
  <si>
    <t>1SF07.05</t>
  </si>
  <si>
    <t>Let's sing, play and dance</t>
  </si>
  <si>
    <t>गाऔँ, बजाऔँ र नाचौँ</t>
  </si>
  <si>
    <t>1SF08.00</t>
  </si>
  <si>
    <t>हाम्रा संस्कृति</t>
  </si>
  <si>
    <t>1SF08.01</t>
  </si>
  <si>
    <t>Our festival</t>
  </si>
  <si>
    <t>हाम्रा चाडपर्व</t>
  </si>
  <si>
    <t>1SF08.02</t>
  </si>
  <si>
    <t>हाम्रो संस्कार</t>
  </si>
  <si>
    <t>1SF09.00</t>
  </si>
  <si>
    <t>Communication technology and market</t>
  </si>
  <si>
    <t>Internet</t>
  </si>
  <si>
    <t>1SF09.01</t>
  </si>
  <si>
    <t>Conversations and information</t>
  </si>
  <si>
    <t>कुराकानी र जानकारी</t>
  </si>
  <si>
    <t>Online</t>
  </si>
  <si>
    <t>1SF09.02</t>
  </si>
  <si>
    <t>Means of transportation</t>
  </si>
  <si>
    <t>यातायातका साधन</t>
  </si>
  <si>
    <t>Transportation</t>
  </si>
  <si>
    <t>1SF09.03</t>
  </si>
  <si>
    <t>The market</t>
  </si>
  <si>
    <t>बजार</t>
  </si>
  <si>
    <t>1SF10.00</t>
  </si>
  <si>
    <t>Earth History</t>
  </si>
  <si>
    <t>1SF10.01</t>
  </si>
  <si>
    <t>The weather</t>
  </si>
  <si>
    <t>मौसम</t>
  </si>
  <si>
    <t>1SF10.02</t>
  </si>
  <si>
    <t>Dress according to the season</t>
  </si>
  <si>
    <t>मौसमअनुसारका पहिरन</t>
  </si>
  <si>
    <t>1SF10.03</t>
  </si>
  <si>
    <t>Land</t>
  </si>
  <si>
    <t>जमिन</t>
  </si>
  <si>
    <t>1SF10.04</t>
  </si>
  <si>
    <t>Water</t>
  </si>
  <si>
    <t>पानी</t>
  </si>
  <si>
    <t>1SF10.05</t>
  </si>
  <si>
    <t>The wind</t>
  </si>
  <si>
    <t>हावा</t>
  </si>
  <si>
    <t>Wind</t>
  </si>
  <si>
    <t>Serofero-2-Nepali-5157.pdf</t>
  </si>
  <si>
    <t>कक्षा 2 सेरोफेरो</t>
  </si>
  <si>
    <t>2SF Teacher Guide</t>
  </si>
  <si>
    <t>2SF_Teacher_Guide_Nepali_RS10004.pdf</t>
  </si>
  <si>
    <t>Points to note when using Serofero's Teacher Guide</t>
  </si>
  <si>
    <t>सेरोफेरोको शिक्षक निर्देशिका प्रयोग गर्दा ध्यान पु¥याउनुपर्ने पक्ष</t>
  </si>
  <si>
    <t>2SF01.00</t>
  </si>
  <si>
    <t>2SF01.01</t>
  </si>
  <si>
    <t>My family</t>
  </si>
  <si>
    <t>मेरो परिवार</t>
  </si>
  <si>
    <t>2SF01.02</t>
  </si>
  <si>
    <t>Neighborhood</t>
  </si>
  <si>
    <t>छरछिमेक</t>
  </si>
  <si>
    <t>2SF01.03</t>
  </si>
  <si>
    <t>Support and care</t>
  </si>
  <si>
    <t>सहयोग र हेरचाह</t>
  </si>
  <si>
    <t>2SF01.04</t>
  </si>
  <si>
    <t>2SF01.05</t>
  </si>
  <si>
    <t>We play</t>
  </si>
  <si>
    <t>हामी खेल्छौँ</t>
  </si>
  <si>
    <t>2SF01.06</t>
  </si>
  <si>
    <t>Our equipment</t>
  </si>
  <si>
    <t>हाम्रा उपकरण</t>
  </si>
  <si>
    <t>2SF02.00</t>
  </si>
  <si>
    <t>2SF02.01</t>
  </si>
  <si>
    <t>Personal hygiene</t>
  </si>
  <si>
    <t>व्यक्तिगत सरसफाइ</t>
  </si>
  <si>
    <t>2SF02.02</t>
  </si>
  <si>
    <t>Drinking water</t>
  </si>
  <si>
    <t>पिउने पानी</t>
  </si>
  <si>
    <t>2SF02.03</t>
  </si>
  <si>
    <t>Electricity and magnets</t>
  </si>
  <si>
    <t>विद्युत् र चुम्बक</t>
  </si>
  <si>
    <t>Forces</t>
  </si>
  <si>
    <t>Magnetism</t>
  </si>
  <si>
    <t>2SF02.04</t>
  </si>
  <si>
    <t>Sound</t>
  </si>
  <si>
    <t>ध्वनि</t>
  </si>
  <si>
    <t>Other Physics</t>
  </si>
  <si>
    <t>2SF02.05</t>
  </si>
  <si>
    <t>Heat and light</t>
  </si>
  <si>
    <t>ताप र प्रकाश</t>
  </si>
  <si>
    <t>Electromagnetism</t>
  </si>
  <si>
    <t>2SF03.00</t>
  </si>
  <si>
    <t>2SF03.01</t>
  </si>
  <si>
    <t>सहयोग</t>
  </si>
  <si>
    <t>2SF03.02</t>
  </si>
  <si>
    <t>Good habit</t>
  </si>
  <si>
    <t>राम्रो बानी</t>
  </si>
  <si>
    <t>2SF03.03</t>
  </si>
  <si>
    <t>Let's avoid the disease</t>
  </si>
  <si>
    <t>रोगबाट बचौँ</t>
  </si>
  <si>
    <t>Disease &amp; Injury</t>
  </si>
  <si>
    <t>Communicable</t>
  </si>
  <si>
    <t>2SF03.04</t>
  </si>
  <si>
    <t>Let's enjoy playing</t>
  </si>
  <si>
    <t>खेल्दै रमाऔँ</t>
  </si>
  <si>
    <t>2SF03.05</t>
  </si>
  <si>
    <t>Animals, plants and us</t>
  </si>
  <si>
    <t>जनावर, बिरुवा र हामी</t>
  </si>
  <si>
    <t>2SF04.00</t>
  </si>
  <si>
    <t>2SF04.01</t>
  </si>
  <si>
    <t>My classroom</t>
  </si>
  <si>
    <r>
      <rPr>
        <sz val="14"/>
        <color rgb="FFFF0000"/>
        <rFont val="Calibri"/>
        <family val="2"/>
      </rPr>
      <t>हाम्रो</t>
    </r>
    <r>
      <rPr>
        <sz val="14"/>
        <color theme="1"/>
        <rFont val="Calibri"/>
        <family val="2"/>
      </rPr>
      <t xml:space="preserve"> कक्षाकोठा</t>
    </r>
  </si>
  <si>
    <t>मेरो कक्षाकोठा</t>
  </si>
  <si>
    <t>2SF04.02</t>
  </si>
  <si>
    <t>Exercise and exercise</t>
  </si>
  <si>
    <t>कसरत र व्यायाम</t>
  </si>
  <si>
    <t>2SF04.03</t>
  </si>
  <si>
    <t>2SF04.04</t>
  </si>
  <si>
    <t>The garden</t>
  </si>
  <si>
    <t>बगैँचा</t>
  </si>
  <si>
    <t>2SF04.05</t>
  </si>
  <si>
    <t>Outbreak</t>
  </si>
  <si>
    <t>प्रकोप</t>
  </si>
  <si>
    <t>2SF05.00</t>
  </si>
  <si>
    <t>Living things around us</t>
  </si>
  <si>
    <t>हाम्रो वरपरका सजीवहरू</t>
  </si>
  <si>
    <t>Biosphere</t>
  </si>
  <si>
    <t>2SF05.01</t>
  </si>
  <si>
    <t>The animals move</t>
  </si>
  <si>
    <t>जनावरको चाल</t>
  </si>
  <si>
    <t>The animal's move</t>
  </si>
  <si>
    <t>2SF05.02</t>
  </si>
  <si>
    <t>2SF05.03</t>
  </si>
  <si>
    <t>Different types of plants</t>
  </si>
  <si>
    <t>विभिन्‍न प्रकारका बिरुवाहरू</t>
  </si>
  <si>
    <t>Other Plants</t>
  </si>
  <si>
    <t>2SF06.00</t>
  </si>
  <si>
    <t>2SF06.01</t>
  </si>
  <si>
    <t>Sanitation around us</t>
  </si>
  <si>
    <t>हाम्रो वरपरको सरसफाइ</t>
  </si>
  <si>
    <t>2SF06.02</t>
  </si>
  <si>
    <t>Public property</t>
  </si>
  <si>
    <t>सार्वजनिक सम्पत्ति</t>
  </si>
  <si>
    <t>2SF06.03</t>
  </si>
  <si>
    <t>Use of air, water and soil</t>
  </si>
  <si>
    <t>हावा, पानी र माटाको उपयोगिता</t>
  </si>
  <si>
    <t>2SF06.04</t>
  </si>
  <si>
    <t>वस्तुका गुणहरू</t>
  </si>
  <si>
    <t>2SF07.00</t>
  </si>
  <si>
    <t>My creation</t>
  </si>
  <si>
    <t>2SF07.01</t>
  </si>
  <si>
    <t>Let's draw</t>
  </si>
  <si>
    <t>चित्र बनाऔँ</t>
  </si>
  <si>
    <t>2SF07.02</t>
  </si>
  <si>
    <t>Printing work</t>
  </si>
  <si>
    <t>छपाई कार्य</t>
  </si>
  <si>
    <t>2SF07.03</t>
  </si>
  <si>
    <t>Let's make things out of clay</t>
  </si>
  <si>
    <r>
      <rPr>
        <sz val="14"/>
        <color rgb="FFFF0000"/>
        <rFont val="Calibri"/>
        <family val="2"/>
      </rPr>
      <t>माटोबाट</t>
    </r>
    <r>
      <rPr>
        <sz val="14"/>
        <color theme="1"/>
        <rFont val="Calibri"/>
        <family val="2"/>
      </rPr>
      <t xml:space="preserve"> वस्तुहरू बनाऔँ</t>
    </r>
  </si>
  <si>
    <t>माटाबाट वस्तुहरू बनाऔँ</t>
  </si>
  <si>
    <t>2SF07.04</t>
  </si>
  <si>
    <t>Let's sing</t>
  </si>
  <si>
    <t>गीत गाऔँ</t>
  </si>
  <si>
    <t>Music</t>
  </si>
  <si>
    <t>Vocal Music</t>
  </si>
  <si>
    <t>2SF07.05</t>
  </si>
  <si>
    <t>Let's dance</t>
  </si>
  <si>
    <t>नाचौँ</t>
  </si>
  <si>
    <t>2SF08.00</t>
  </si>
  <si>
    <r>
      <rPr>
        <sz val="14"/>
        <color rgb="FFFF0000"/>
        <rFont val="Calibri"/>
        <family val="2"/>
      </rPr>
      <t>हाम्रो</t>
    </r>
    <r>
      <rPr>
        <sz val="14"/>
        <color theme="1"/>
        <rFont val="Calibri"/>
        <family val="2"/>
      </rPr>
      <t xml:space="preserve"> संस्कृति</t>
    </r>
  </si>
  <si>
    <t>2SF08.01</t>
  </si>
  <si>
    <t>2SF08.02</t>
  </si>
  <si>
    <t>National symbols</t>
  </si>
  <si>
    <t>राष्‍ट्रिय चिह्‍नहरू</t>
  </si>
  <si>
    <t>Symbols</t>
  </si>
  <si>
    <t>2SF09.00</t>
  </si>
  <si>
    <t>2SF09.01</t>
  </si>
  <si>
    <t>Information and communication</t>
  </si>
  <si>
    <t>सूचना र सञ्‍चार</t>
  </si>
  <si>
    <t>2SF09.02</t>
  </si>
  <si>
    <t>Our products</t>
  </si>
  <si>
    <t>हाम्रा उत्पादन</t>
  </si>
  <si>
    <t>2SF09.03</t>
  </si>
  <si>
    <t>Income and expenses</t>
  </si>
  <si>
    <t>आम्दानी र खर्च</t>
  </si>
  <si>
    <t>2SF10.00</t>
  </si>
  <si>
    <t>2SF10.01</t>
  </si>
  <si>
    <t>Weather</t>
  </si>
  <si>
    <t>2SF10.02</t>
  </si>
  <si>
    <t>2SF10.03</t>
  </si>
  <si>
    <t>Air and water</t>
  </si>
  <si>
    <t>हावा र पानी</t>
  </si>
  <si>
    <t>Serofero-3-Nepali-9643.pdf</t>
  </si>
  <si>
    <t>कक्षा 3 सेरोफेरो</t>
  </si>
  <si>
    <t>3SF Teacher Guide</t>
  </si>
  <si>
    <t>3SF_Teacher_Guide_Nepali_RS9643.pdf</t>
  </si>
  <si>
    <t>Points to note when using our Serofero Teacher Guide</t>
  </si>
  <si>
    <t>हाम्रो सेरोफेरोको शिक्षक निर्देशिका प्रयोग गर्दा ध्यान पु¥याउनुपर्ने पक्ष</t>
  </si>
  <si>
    <t>3SF01.00</t>
  </si>
  <si>
    <t>3SF01.01</t>
  </si>
  <si>
    <t>3SF01.02</t>
  </si>
  <si>
    <t>हाम्रा खानेकुरा</t>
  </si>
  <si>
    <t>3SF01.03</t>
  </si>
  <si>
    <t>3SF01.04</t>
  </si>
  <si>
    <t>Measuring instrument</t>
  </si>
  <si>
    <t>नाप्‍ने उपकरण</t>
  </si>
  <si>
    <t>3SF02.00</t>
  </si>
  <si>
    <t>3SF02.01</t>
  </si>
  <si>
    <t>Yogasana and exercise</t>
  </si>
  <si>
    <t>योगासन र कसरत</t>
  </si>
  <si>
    <t>Fitness</t>
  </si>
  <si>
    <t>3SF02.02</t>
  </si>
  <si>
    <t>3SF02.03</t>
  </si>
  <si>
    <t>Clean environment</t>
  </si>
  <si>
    <t>स्वच्छ वातावरण</t>
  </si>
  <si>
    <t>3SF02.04</t>
  </si>
  <si>
    <t>3SF02.05</t>
  </si>
  <si>
    <t>3SF03.00</t>
  </si>
  <si>
    <r>
      <rPr>
        <sz val="14"/>
        <color rgb="FFFF0000"/>
        <rFont val="Calibri"/>
        <family val="2"/>
      </rPr>
      <t>हाम्रो</t>
    </r>
    <r>
      <rPr>
        <sz val="14"/>
        <color theme="1"/>
        <rFont val="Calibri"/>
        <family val="2"/>
      </rPr>
      <t xml:space="preserve"> समुदाय</t>
    </r>
  </si>
  <si>
    <t>हाम्रा समुदाय</t>
  </si>
  <si>
    <t>3SF03.01</t>
  </si>
  <si>
    <t>Our village</t>
  </si>
  <si>
    <t>हाम्रो गाउँघर</t>
  </si>
  <si>
    <t>3SF03.02</t>
  </si>
  <si>
    <t>Good citizen</t>
  </si>
  <si>
    <t>असल नागरिक</t>
  </si>
  <si>
    <t>3SF03.03</t>
  </si>
  <si>
    <t>The surrounding animals</t>
  </si>
  <si>
    <t>वरपरका जनावर</t>
  </si>
  <si>
    <t>3SF03.04</t>
  </si>
  <si>
    <t>Plants, animals and humans</t>
  </si>
  <si>
    <t>बिरुवा, जनावर र मानिस</t>
  </si>
  <si>
    <t>3SF03.05</t>
  </si>
  <si>
    <t>Health care</t>
  </si>
  <si>
    <t>स्वास्थ्य सेवा</t>
  </si>
  <si>
    <t>3SF03.06</t>
  </si>
  <si>
    <t>Let's avoid addiction</t>
  </si>
  <si>
    <t>कुलतबाट बचौँ</t>
  </si>
  <si>
    <t>3SF04.00</t>
  </si>
  <si>
    <t>3SF04.01</t>
  </si>
  <si>
    <t>School activities</t>
  </si>
  <si>
    <t>विद्यालयका क्रियाकलाप</t>
  </si>
  <si>
    <t>3SF04.02</t>
  </si>
  <si>
    <t>Let's be safe from disaster</t>
  </si>
  <si>
    <t>प्रकोपबाट सुरक्षित बनौँ</t>
  </si>
  <si>
    <t>3SF04.03</t>
  </si>
  <si>
    <t>3SF04.04</t>
  </si>
  <si>
    <t>3SF05.00</t>
  </si>
  <si>
    <t>3SF05.01</t>
  </si>
  <si>
    <t>Animals and plants</t>
  </si>
  <si>
    <t>जनावर र बिरुवा</t>
  </si>
  <si>
    <t>3SF05.02</t>
  </si>
  <si>
    <t>Types of plants</t>
  </si>
  <si>
    <t>बिरुवाका प्रकार</t>
  </si>
  <si>
    <t>3SF05.03</t>
  </si>
  <si>
    <t>Biology and environment</t>
  </si>
  <si>
    <t>जीव र वातावरण</t>
  </si>
  <si>
    <t>3SF06.00</t>
  </si>
  <si>
    <t>3SF06.01</t>
  </si>
  <si>
    <t>Cleaning the surroundings</t>
  </si>
  <si>
    <t>वरपरको सफाइ</t>
  </si>
  <si>
    <t>3SF06.02</t>
  </si>
  <si>
    <t>Our natural heritage</t>
  </si>
  <si>
    <t>हाम्रो प्राकृतिक सम्पदा</t>
  </si>
  <si>
    <t>Archaeology</t>
  </si>
  <si>
    <t>Other Archaeology</t>
  </si>
  <si>
    <t>3SF06.03</t>
  </si>
  <si>
    <t>3SF07.00</t>
  </si>
  <si>
    <t>3SF07.01</t>
  </si>
  <si>
    <t>Pottery</t>
  </si>
  <si>
    <t>माटाको काम</t>
  </si>
  <si>
    <t>3SF07.02</t>
  </si>
  <si>
    <t>Paper goods</t>
  </si>
  <si>
    <t>कागजका सामान</t>
  </si>
  <si>
    <t>Paper</t>
  </si>
  <si>
    <t>3SF07.03</t>
  </si>
  <si>
    <t>Let's play the instrument and sing the song</t>
  </si>
  <si>
    <t>बाजा बजाऔँ र गीत गाऔँ</t>
  </si>
  <si>
    <t>3SF07.04</t>
  </si>
  <si>
    <t>Dance</t>
  </si>
  <si>
    <t>नाच</t>
  </si>
  <si>
    <t>3SF08.00</t>
  </si>
  <si>
    <t>3SF08.01</t>
  </si>
  <si>
    <t>हाम्रा संस्कार</t>
  </si>
  <si>
    <t>हाम्रा चाडपव</t>
  </si>
  <si>
    <t>3SF08.02</t>
  </si>
  <si>
    <t>Our national symbol</t>
  </si>
  <si>
    <t>हाम्रो राष्‍ट्रिय चिह्‍न</t>
  </si>
  <si>
    <t>3SF09.00</t>
  </si>
  <si>
    <t>3SF09.01</t>
  </si>
  <si>
    <t>3SF09.02</t>
  </si>
  <si>
    <t>Local production</t>
  </si>
  <si>
    <t>स्थानीय उत्पादन</t>
  </si>
  <si>
    <t>3SF09.03</t>
  </si>
  <si>
    <t>Let's be frugal</t>
  </si>
  <si>
    <t>मितव्ययी बनौँ</t>
  </si>
  <si>
    <t>3SF10.00</t>
  </si>
  <si>
    <t>3SF10.01</t>
  </si>
  <si>
    <t>3SF10.02</t>
  </si>
  <si>
    <t>3SF10.03</t>
  </si>
  <si>
    <t>Our earth</t>
  </si>
  <si>
    <t>हाम्रो पृथ्वी</t>
  </si>
  <si>
    <t>Atmosphere</t>
  </si>
  <si>
    <t>3SF10.04</t>
  </si>
  <si>
    <t>Health_4_0028.pdf</t>
  </si>
  <si>
    <t>Health_4_Nepali_9990.pdf</t>
  </si>
  <si>
    <t>4H Teacher Guide (Nepali) Draft</t>
  </si>
  <si>
    <t>Disabilities ???</t>
  </si>
  <si>
    <t xml:space="preserve">lgb{]lzsf k|of]usf nflu dfu{bz{g </t>
  </si>
  <si>
    <t>4H01</t>
  </si>
  <si>
    <t xml:space="preserve">व्यक्तिगत स्वच्छता </t>
  </si>
  <si>
    <t>4H02</t>
  </si>
  <si>
    <t>Environmental Sanitation</t>
  </si>
  <si>
    <r>
      <rPr>
        <sz val="14"/>
        <color rgb="FFCC0000"/>
        <rFont val="Calibri"/>
        <family val="2"/>
      </rPr>
      <t>वातावरणीय</t>
    </r>
    <r>
      <rPr>
        <sz val="14"/>
        <color theme="1"/>
        <rFont val="Calibri"/>
        <family val="2"/>
      </rPr>
      <t xml:space="preserve"> सरसफाइ </t>
    </r>
  </si>
  <si>
    <t>Human impact</t>
  </si>
  <si>
    <t>Other Human Impact</t>
  </si>
  <si>
    <t xml:space="preserve">वातावरण सरसफाइ </t>
  </si>
  <si>
    <t>4H03</t>
  </si>
  <si>
    <t>Food and Nutrition</t>
  </si>
  <si>
    <t xml:space="preserve">खाना र पोषण </t>
  </si>
  <si>
    <t>4H04</t>
  </si>
  <si>
    <t>Disease and Substance Abuse</t>
  </si>
  <si>
    <t>रोग, धूमपान र मद्यपान</t>
  </si>
  <si>
    <t>Disease and inquiry</t>
  </si>
  <si>
    <t>Alcohol and Drugs</t>
  </si>
  <si>
    <t xml:space="preserve">रोग तथा पदार्थहरूको दुव्र्यसन </t>
  </si>
  <si>
    <t>4H05</t>
  </si>
  <si>
    <t>Safety</t>
  </si>
  <si>
    <t>सुरक्षा र प्राथमिक उपचार</t>
  </si>
  <si>
    <t>Specialities</t>
  </si>
  <si>
    <t xml:space="preserve">हाम्रो सुरक्षा </t>
  </si>
  <si>
    <t>4H06</t>
  </si>
  <si>
    <t>Drills and Physical Exercise</t>
  </si>
  <si>
    <t>Drill</t>
  </si>
  <si>
    <t xml:space="preserve">कवाज र शारीरिक व्यायाम </t>
  </si>
  <si>
    <t>4H07</t>
  </si>
  <si>
    <t>Athletics and Gymnastics</t>
  </si>
  <si>
    <t xml:space="preserve">एथ्लेटिक्स र जिम्नास्टिक </t>
  </si>
  <si>
    <t>4H08</t>
  </si>
  <si>
    <t xml:space="preserve">साधारण, स्थानीय र बल खेलहरू </t>
  </si>
  <si>
    <t xml:space="preserve">खेलहरू </t>
  </si>
  <si>
    <t>4H09</t>
  </si>
  <si>
    <t xml:space="preserve">योग </t>
  </si>
  <si>
    <t>4H10</t>
  </si>
  <si>
    <t>Drawing and Colour</t>
  </si>
  <si>
    <t>रेखाचित्र र रङ</t>
  </si>
  <si>
    <t xml:space="preserve">Drawing </t>
  </si>
  <si>
    <t>4H11</t>
  </si>
  <si>
    <t>Printmaking, Clay works, Collage and Construction</t>
  </si>
  <si>
    <t>छपाइ र माटाको काम</t>
  </si>
  <si>
    <t>छपाइ, माटाको काम, कोलाज र निर्माण</t>
  </si>
  <si>
    <t>4H12</t>
  </si>
  <si>
    <t>Singing and Musical Instruments</t>
  </si>
  <si>
    <t>गायन र वादन</t>
  </si>
  <si>
    <t>4H13</t>
  </si>
  <si>
    <t>Dance and Acting</t>
  </si>
  <si>
    <t xml:space="preserve">नृत्य र अभिनय                              </t>
  </si>
  <si>
    <t>Acting</t>
  </si>
  <si>
    <t>Health_5_Nepali_0006.pdf</t>
  </si>
  <si>
    <t>5H01</t>
  </si>
  <si>
    <t>5H02</t>
  </si>
  <si>
    <t>Waste &amp; Recycling</t>
  </si>
  <si>
    <t>5H03</t>
  </si>
  <si>
    <t>5H04</t>
  </si>
  <si>
    <t>Disease, Smoking and Drinking</t>
  </si>
  <si>
    <t>5H05</t>
  </si>
  <si>
    <t>Safety and First Aid</t>
  </si>
  <si>
    <t>सुरक्षा र प्राथामिक उपचार</t>
  </si>
  <si>
    <t>5H06</t>
  </si>
  <si>
    <t>5H07</t>
  </si>
  <si>
    <t>5H08</t>
  </si>
  <si>
    <t>Simple, Local and Ball Games</t>
  </si>
  <si>
    <t>Football</t>
  </si>
  <si>
    <t>5H09</t>
  </si>
  <si>
    <t>5H10</t>
  </si>
  <si>
    <t>5H11</t>
  </si>
  <si>
    <t>Printmaking, Clay Works and Weaving</t>
  </si>
  <si>
    <t>5H12</t>
  </si>
  <si>
    <t>5H13</t>
  </si>
  <si>
    <t>Health_6_0029.pdf</t>
  </si>
  <si>
    <t>Health_6_Nepali_0030.pdf</t>
  </si>
  <si>
    <t>6H Teacher Guide (Nepali)</t>
  </si>
  <si>
    <t>6H01</t>
  </si>
  <si>
    <t>मानव शरीर</t>
  </si>
  <si>
    <t>Other Human body</t>
  </si>
  <si>
    <t>6H02</t>
  </si>
  <si>
    <t>Community Health and Mental Health</t>
  </si>
  <si>
    <t xml:space="preserve">सामुदायिक स्वास्थ्य तथा मानसिक स्वास्थ्य </t>
  </si>
  <si>
    <t>Public Health</t>
  </si>
  <si>
    <t>6H03</t>
  </si>
  <si>
    <t>Nutrition and Food Security</t>
  </si>
  <si>
    <t xml:space="preserve">पोषण र खाद्य सुरक्षा </t>
  </si>
  <si>
    <t>6H04</t>
  </si>
  <si>
    <t>Disease, Safety and First Aid</t>
  </si>
  <si>
    <t xml:space="preserve">रोग, सुरक्षा र प्राथमिक उपचार </t>
  </si>
  <si>
    <t>6H05</t>
  </si>
  <si>
    <t>Sexual and reproductive health</t>
  </si>
  <si>
    <t xml:space="preserve">यौनिक तथा प्रजनन् स्वास्थ्य </t>
  </si>
  <si>
    <t>Gynecology</t>
  </si>
  <si>
    <t>6H06</t>
  </si>
  <si>
    <t>Physical Exercise and Drill</t>
  </si>
  <si>
    <t xml:space="preserve">शारीरिक कसरत र कवाज </t>
  </si>
  <si>
    <t>6H07</t>
  </si>
  <si>
    <t>Athletics and Adventures Activities</t>
  </si>
  <si>
    <t xml:space="preserve">एथलेटिक्स र साहसिक क्रियाकलाप </t>
  </si>
  <si>
    <t>Other Sports</t>
  </si>
  <si>
    <t>6H08</t>
  </si>
  <si>
    <t>खेलहरु</t>
  </si>
  <si>
    <t>6H09</t>
  </si>
  <si>
    <t>6H10</t>
  </si>
  <si>
    <t>Introduction to Arts, Line and Colour</t>
  </si>
  <si>
    <t>कलाको परिचय, रेखाङ्‍कन र रङ</t>
  </si>
  <si>
    <t>Color</t>
  </si>
  <si>
    <t>added blank for missing page</t>
  </si>
  <si>
    <t>6H11</t>
  </si>
  <si>
    <t>Print Making, Clay works, Collage and Construction</t>
  </si>
  <si>
    <t xml:space="preserve">छपाइ, माटाको काम, कोलाज र निर्माण </t>
  </si>
  <si>
    <t>Collage</t>
  </si>
  <si>
    <t>6H12</t>
  </si>
  <si>
    <t>Singing and Playing Instrument</t>
  </si>
  <si>
    <t xml:space="preserve">गायन र वादन </t>
  </si>
  <si>
    <t>Instrumental Music</t>
  </si>
  <si>
    <t>6H13</t>
  </si>
  <si>
    <t xml:space="preserve">नृत्य र अभिनय </t>
  </si>
  <si>
    <t>Health_7_0031.pdf</t>
  </si>
  <si>
    <t>Health_7_Nepali_9978.pdf</t>
  </si>
  <si>
    <t>7H Teacher Guide (Nepali) Draft</t>
  </si>
  <si>
    <t>7H01</t>
  </si>
  <si>
    <t>Human body</t>
  </si>
  <si>
    <t>7H02</t>
  </si>
  <si>
    <t>7H03</t>
  </si>
  <si>
    <t>7H04</t>
  </si>
  <si>
    <t>7H05</t>
  </si>
  <si>
    <t>7H06</t>
  </si>
  <si>
    <t>7H07</t>
  </si>
  <si>
    <t>Athletics and Adventurous Activities</t>
  </si>
  <si>
    <t>7H08</t>
  </si>
  <si>
    <t>Other IT</t>
  </si>
  <si>
    <t>7H09</t>
  </si>
  <si>
    <t>7H10</t>
  </si>
  <si>
    <t>Introduction to Arts, Line art and Colour</t>
  </si>
  <si>
    <t xml:space="preserve">कलाको परिचय, रेखाचित्र र रङ </t>
  </si>
  <si>
    <t>last four chapters of English version had incorrect page numbers, renumbered</t>
  </si>
  <si>
    <t>7H11</t>
  </si>
  <si>
    <r>
      <rPr>
        <sz val="14"/>
        <color rgb="FFCC0000"/>
        <rFont val="Calibri"/>
        <family val="2"/>
      </rPr>
      <t>Printmaking</t>
    </r>
    <r>
      <rPr>
        <sz val="14"/>
        <color theme="1"/>
        <rFont val="Calibri"/>
        <family val="2"/>
      </rPr>
      <t>, Clay work, Collage and Construction</t>
    </r>
  </si>
  <si>
    <t>Print Making, Clay work, Collage and Construction</t>
  </si>
  <si>
    <t>7H12</t>
  </si>
  <si>
    <t>7H13</t>
  </si>
  <si>
    <t>Health_8_0014.pdf</t>
  </si>
  <si>
    <t>Health_8_Nepali_0032.pdf</t>
  </si>
  <si>
    <t>8H01</t>
  </si>
  <si>
    <t>8H02</t>
  </si>
  <si>
    <t>8H03</t>
  </si>
  <si>
    <t>8H04</t>
  </si>
  <si>
    <t>8H05</t>
  </si>
  <si>
    <t>Sexual and Reproductive Health</t>
  </si>
  <si>
    <t>यौनिक तथा प्रजनन स्वास्थ्य</t>
  </si>
  <si>
    <t>8H06</t>
  </si>
  <si>
    <t>शारीरिक व्यायाम र कवाज </t>
  </si>
  <si>
    <t>8H07</t>
  </si>
  <si>
    <t>8H08</t>
  </si>
  <si>
    <t>Volleyball</t>
  </si>
  <si>
    <t>8H09</t>
  </si>
  <si>
    <t>8H10</t>
  </si>
  <si>
    <t>Introduction to Arts, Line Art and Colour</t>
  </si>
  <si>
    <t>8H11</t>
  </si>
  <si>
    <t>Print Making, Clay Work, Collage and Construction</t>
  </si>
  <si>
    <t>8H12</t>
  </si>
  <si>
    <t>Performers</t>
  </si>
  <si>
    <t>8H13</t>
  </si>
  <si>
    <t>Retired Textbooks</t>
  </si>
  <si>
    <t>Health -6-Nepali-9588.pdf</t>
  </si>
  <si>
    <t>सामुदायिक स्वास्थ्य तथा मानसिक स्वास्थ्य</t>
  </si>
  <si>
    <t>पोषण र खाद्य सुरक्षा</t>
  </si>
  <si>
    <t>रोग, सुरक्षा र प्राथमिक उपचार</t>
  </si>
  <si>
    <t>यौनिक र प्रजनन स्वास्थ्य</t>
  </si>
  <si>
    <t>Family Planning</t>
  </si>
  <si>
    <t>शारीरिक कसरत र कवाज</t>
  </si>
  <si>
    <t>एथलेटिक्स र साहसिक क्रियाकलाप</t>
  </si>
  <si>
    <t>खेलहरू</t>
  </si>
  <si>
    <t>कलाको परिचय, रेखाङ्‌कन र रङ</t>
  </si>
  <si>
    <t>Printmaking, Clay Works, Collage and Construction</t>
  </si>
  <si>
    <t>नृत्य र अभिनय</t>
  </si>
  <si>
    <t>Health-6-1063.pdf</t>
  </si>
  <si>
    <t>6H01.01</t>
  </si>
  <si>
    <t>6H01.02</t>
  </si>
  <si>
    <t>Personal Health</t>
  </si>
  <si>
    <t>6H01.03</t>
  </si>
  <si>
    <t>6H01.04</t>
  </si>
  <si>
    <t>Disease</t>
  </si>
  <si>
    <t>6H01.05</t>
  </si>
  <si>
    <t>Adolescence, Sexual and Reproductive Health</t>
  </si>
  <si>
    <t>6H01.06</t>
  </si>
  <si>
    <t>Alcohol, Drugs and Smoking</t>
  </si>
  <si>
    <t>Alcohol &amp; Drugs</t>
  </si>
  <si>
    <t>6H01.07</t>
  </si>
  <si>
    <t>Environmental Health</t>
  </si>
  <si>
    <t>6H01.08</t>
  </si>
  <si>
    <t>6H01.09</t>
  </si>
  <si>
    <t>Family and Community Health</t>
  </si>
  <si>
    <t>6H02.01</t>
  </si>
  <si>
    <t>Physical Exercise</t>
  </si>
  <si>
    <t>6H02.02</t>
  </si>
  <si>
    <t>6H02.03</t>
  </si>
  <si>
    <t>PhysicaL Training</t>
  </si>
  <si>
    <t>6H02.04</t>
  </si>
  <si>
    <t>6H02.05</t>
  </si>
  <si>
    <t>6H02.06</t>
  </si>
  <si>
    <t>Athletics</t>
  </si>
  <si>
    <t>Health-6-Nepali-3658.pdf</t>
  </si>
  <si>
    <t>dfgj z/L/</t>
  </si>
  <si>
    <t>JolStut :jf:Yo</t>
  </si>
  <si>
    <t>kf]if0f</t>
  </si>
  <si>
    <t>/f]u</t>
  </si>
  <si>
    <t>lszf]/fj:yf, of}g tyf k|hgg :jf:Yo</t>
  </si>
  <si>
    <t>dBkfg, nfu'kbfy{ / w"dk</t>
  </si>
  <si>
    <t>jftfj/0fLo :jf:Yo</t>
  </si>
  <si>
    <t>;'/Iff tyf k|fylds pkrf/</t>
  </si>
  <si>
    <t>kfl/jfl/s / ;fd'bflos :jf:Yo</t>
  </si>
  <si>
    <t>s;/t</t>
  </si>
  <si>
    <t>sjfh</t>
  </si>
  <si>
    <t>zf/Ll/s Jofofd</t>
  </si>
  <si>
    <t>of]u</t>
  </si>
  <si>
    <t>v]n</t>
  </si>
  <si>
    <t>PYn]l6S;</t>
  </si>
  <si>
    <t>Health-7-1067.pdf</t>
  </si>
  <si>
    <t>Health-7-Nepali-3629.pdf</t>
  </si>
  <si>
    <t>7H01.00</t>
  </si>
  <si>
    <t>Health Education</t>
  </si>
  <si>
    <t>स्वास्थ्य शिक्षा</t>
  </si>
  <si>
    <t>7H01.01</t>
  </si>
  <si>
    <t>The Human Body</t>
  </si>
  <si>
    <t>7H01.02</t>
  </si>
  <si>
    <t>व्यक्तिगत स्वास्थ्य</t>
  </si>
  <si>
    <t>7H01.03</t>
  </si>
  <si>
    <t>पोषण</t>
  </si>
  <si>
    <t>7H01.04</t>
  </si>
  <si>
    <t>Diseases</t>
  </si>
  <si>
    <t>रोग</t>
  </si>
  <si>
    <t>7H01.05</t>
  </si>
  <si>
    <t>Adolescence, sex and reproductive health</t>
  </si>
  <si>
    <t>किशोरावस्था, यौन तथा प्रजनन स्वास्थ्य</t>
  </si>
  <si>
    <t>7H01.06</t>
  </si>
  <si>
    <t>Drugs, Smoking and Alcoholism</t>
  </si>
  <si>
    <t>लागुपदार्थ, धूमपान र मद्‌यपान</t>
  </si>
  <si>
    <t>7H01.07</t>
  </si>
  <si>
    <t>वातावरणीय स्वास्थ्य</t>
  </si>
  <si>
    <t>7H01.08</t>
  </si>
  <si>
    <t>सुरक्षा तथा प्राथमिक उपचार</t>
  </si>
  <si>
    <t>7H01.09</t>
  </si>
  <si>
    <t>पारिवारिक र सामुदायिक स्वास्थ्य</t>
  </si>
  <si>
    <t>7H02.00</t>
  </si>
  <si>
    <t>Physical Education</t>
  </si>
  <si>
    <t>शारीरिक शिक्षा</t>
  </si>
  <si>
    <t>7H02.01</t>
  </si>
  <si>
    <t>कसरत</t>
  </si>
  <si>
    <t>7H02.02</t>
  </si>
  <si>
    <t xml:space="preserve">कवाज   </t>
  </si>
  <si>
    <t>7H02.03</t>
  </si>
  <si>
    <t>Physical Training</t>
  </si>
  <si>
    <t>शारीरिक व्यायाम</t>
  </si>
  <si>
    <t>7H02.04</t>
  </si>
  <si>
    <t>7H02.05</t>
  </si>
  <si>
    <t>7H02.06</t>
  </si>
  <si>
    <t>एथ्‍लेटिक्स</t>
  </si>
  <si>
    <t>Health-8-1072.pdf</t>
  </si>
  <si>
    <t>Health-8-Nepali-3651.pdf</t>
  </si>
  <si>
    <t>8H01.00</t>
  </si>
  <si>
    <t>8H01.01</t>
  </si>
  <si>
    <t>8H01.02</t>
  </si>
  <si>
    <t>8H01.03</t>
  </si>
  <si>
    <t>8H01.04</t>
  </si>
  <si>
    <t>8H01.05</t>
  </si>
  <si>
    <t>Adolescent's Sexual and Reproductive health</t>
  </si>
  <si>
    <t>8H01.06</t>
  </si>
  <si>
    <t>Drugs, Alcohol and Tobacco</t>
  </si>
  <si>
    <t>लागु पदार्थ, धूमपान र मद्‌यपान</t>
  </si>
  <si>
    <t>8H01.07</t>
  </si>
  <si>
    <t>8H01.08</t>
  </si>
  <si>
    <t>8H01.09</t>
  </si>
  <si>
    <t>8H02.00</t>
  </si>
  <si>
    <t>PhysicaL Education</t>
  </si>
  <si>
    <t>8H02.01</t>
  </si>
  <si>
    <t>8H02.02</t>
  </si>
  <si>
    <t>कवाज</t>
  </si>
  <si>
    <t>8H02.03</t>
  </si>
  <si>
    <t>8H02.04</t>
  </si>
  <si>
    <t>8H02.05</t>
  </si>
  <si>
    <t>8H02.06</t>
  </si>
  <si>
    <t>एथलेटिक्स</t>
  </si>
  <si>
    <t>Health-9-Nepali-819.pdf</t>
  </si>
  <si>
    <t>9H01</t>
  </si>
  <si>
    <t>The Concept of Health, Population and Environment Education</t>
  </si>
  <si>
    <t>स्वास्थ्य जनसङ्‌ख्या तथा वातावरण शिक्षाको अवधारणा</t>
  </si>
  <si>
    <t>9H02</t>
  </si>
  <si>
    <t>Demographics and Demographic Changes</t>
  </si>
  <si>
    <t>जन साङ्‌ख्यिकी र जनसङ्‌ख्या परिवर्तन</t>
  </si>
  <si>
    <t>9H03</t>
  </si>
  <si>
    <t>Population, Environment and Development</t>
  </si>
  <si>
    <t>जनसङ्‌ख्या, वातावरण र विकास</t>
  </si>
  <si>
    <t>9H04</t>
  </si>
  <si>
    <t>Population and Environmental Status of Nepal</t>
  </si>
  <si>
    <t>नेपालको जन साङ्‌ख्यिक स्थिति र वातावरण</t>
  </si>
  <si>
    <t>9H05</t>
  </si>
  <si>
    <t>Family Life Education</t>
  </si>
  <si>
    <t>पारिवारिक जीवन शिक्षा</t>
  </si>
  <si>
    <t xml:space="preserve">Family </t>
  </si>
  <si>
    <t>9H06</t>
  </si>
  <si>
    <t>Natural Resources and Biodiversity</t>
  </si>
  <si>
    <t>प्राकृतिक स्रोत तथा जैविक विविधत</t>
  </si>
  <si>
    <t>9H07</t>
  </si>
  <si>
    <t>9H08</t>
  </si>
  <si>
    <t>Adolescence, Sexual and Reproductive Health Education</t>
  </si>
  <si>
    <t>किशोरावस्था, यौन तथा प्रजनन्‌ स्वास्थ्य</t>
  </si>
  <si>
    <t>9H09</t>
  </si>
  <si>
    <t>Consumer Health</t>
  </si>
  <si>
    <t>उपभोक्ता स्वास्थ्य</t>
  </si>
  <si>
    <t>9H10</t>
  </si>
  <si>
    <t>Primary Health Care and Precautions and Security on Risk</t>
  </si>
  <si>
    <t>प्राथमिक स्वास्थ्य हेरचाह र जोखिमप्रति सावधानी तथा सुरक्षा</t>
  </si>
  <si>
    <t>Health-10-Nepali-803.pdf</t>
  </si>
  <si>
    <t>10H01</t>
  </si>
  <si>
    <t>स्वास्थ्य, जनसङ्ख्या र वातावरण शिक्षाको अवधारणा</t>
  </si>
  <si>
    <t>10H02</t>
  </si>
  <si>
    <t>Demographics, Population Change and Management</t>
  </si>
  <si>
    <t>जन साङ्ख्यिकी, जनसङ्ख्या परिवर्तन र व्यवस्थापन</t>
  </si>
  <si>
    <t>10H03</t>
  </si>
  <si>
    <t>जनसङ्ख्या, वातावरण र विकास</t>
  </si>
  <si>
    <t>10H04</t>
  </si>
  <si>
    <t>नेपालको जन साङ्ख्यिक स्थिति र वातावरण</t>
  </si>
  <si>
    <t>10H05</t>
  </si>
  <si>
    <t>Family Life Education and Quality of Life</t>
  </si>
  <si>
    <t>पारिवारिक जीवन शिक्षा तथा गुणस्तरीय जीवन</t>
  </si>
  <si>
    <t>10H06</t>
  </si>
  <si>
    <t>प्राकृतिक स्रोत र जैविक विविधता</t>
  </si>
  <si>
    <t>10H07</t>
  </si>
  <si>
    <t>Environmental Health and Diseases</t>
  </si>
  <si>
    <t>वातावरणीय स्वास्थ्य र रोगहरू</t>
  </si>
  <si>
    <t>10H08</t>
  </si>
  <si>
    <t>किशोरावस्था, यौन तथा प्रजनन स्वास्थ्य शिक्षा</t>
  </si>
  <si>
    <t>10H09</t>
  </si>
  <si>
    <t>Consumer's Health and Community Health</t>
  </si>
  <si>
    <t>उपभोक्ता स्वास्थ्य तथा सामुदायिक स्वास्थ्य</t>
  </si>
  <si>
    <t>10H10</t>
  </si>
  <si>
    <t>Health-10-Nepali-9461.pdf</t>
  </si>
  <si>
    <t>Health Promotion and Mental Health</t>
  </si>
  <si>
    <t>स्वास्थ्य प्रवर्धन र मानसिक स्वास्थ्य</t>
  </si>
  <si>
    <t>Comprehensive Sexuality Education</t>
  </si>
  <si>
    <t>बृहत् यौनिकता शिक्षा</t>
  </si>
  <si>
    <t>School Health and Healthful School Environment</t>
  </si>
  <si>
    <t>विद्यालय स्वास्थ्य र सुरक्षित विद्यालय वातावरण</t>
  </si>
  <si>
    <t>Schools</t>
  </si>
  <si>
    <t>रोगहरू</t>
  </si>
  <si>
    <t>Sport Science</t>
  </si>
  <si>
    <t>खेल विज्ञान</t>
  </si>
  <si>
    <t>Drill and Physical Training</t>
  </si>
  <si>
    <t>कवाज तथा शारीरिक व्यायाम</t>
  </si>
  <si>
    <t>10H11</t>
  </si>
  <si>
    <t>Badminton</t>
  </si>
  <si>
    <t>ब्याडमिन्टन</t>
  </si>
  <si>
    <t>10H12</t>
  </si>
  <si>
    <t>योगा</t>
  </si>
  <si>
    <t>Science_4_0027.pdf</t>
  </si>
  <si>
    <t>Science_4_Nepali_9975.pdf</t>
  </si>
  <si>
    <t>4S Teacher Guide (Nepali)</t>
  </si>
  <si>
    <t>4S_Teachers_Guide_(Nepali).pdf</t>
  </si>
  <si>
    <t>4S01</t>
  </si>
  <si>
    <t xml:space="preserve"> chapter</t>
  </si>
  <si>
    <t>Scientific Learning</t>
  </si>
  <si>
    <t>वैज्ञानिक सिकाइ</t>
  </si>
  <si>
    <t>Other Science</t>
  </si>
  <si>
    <t>4S02</t>
  </si>
  <si>
    <t>Information and Communication Technology</t>
  </si>
  <si>
    <t>सूचना तथा सञ्चार प्रविधि</t>
  </si>
  <si>
    <t>Radar</t>
  </si>
  <si>
    <t>4S03</t>
  </si>
  <si>
    <t>Organism and Environment</t>
  </si>
  <si>
    <t>4S04</t>
  </si>
  <si>
    <t>Classification of Living Beings</t>
  </si>
  <si>
    <t>सजीवहरूको वर्गीकरण</t>
  </si>
  <si>
    <t>4S05</t>
  </si>
  <si>
    <t>Life Process</t>
  </si>
  <si>
    <t>जीवन प्रक्रिया</t>
  </si>
  <si>
    <t>Life Processes</t>
  </si>
  <si>
    <t>जीवन प्रव्रिmया</t>
  </si>
  <si>
    <t>4S06</t>
  </si>
  <si>
    <t>Matter</t>
  </si>
  <si>
    <t>पदार्थ</t>
  </si>
  <si>
    <t>Materials</t>
  </si>
  <si>
    <t>Other Materials</t>
  </si>
  <si>
    <t>4S07</t>
  </si>
  <si>
    <t>Energy</t>
  </si>
  <si>
    <t>शक्ति</t>
  </si>
  <si>
    <t>Health Care</t>
  </si>
  <si>
    <t>4S08</t>
  </si>
  <si>
    <t>पृथ्वी र अन्तरिक्ष</t>
  </si>
  <si>
    <t>Other Astronomy</t>
  </si>
  <si>
    <t>Science_5_0035.pdf</t>
  </si>
  <si>
    <t>Science_5_Nepali_0004.pdf</t>
  </si>
  <si>
    <t>5S01</t>
  </si>
  <si>
    <t>5S02</t>
  </si>
  <si>
    <t>सूचना तथा सञ्‍चार प्रविधि</t>
  </si>
  <si>
    <t>5S03</t>
  </si>
  <si>
    <t>About</t>
  </si>
  <si>
    <t>5S04</t>
  </si>
  <si>
    <t>5S05</t>
  </si>
  <si>
    <t>5S06</t>
  </si>
  <si>
    <t>5S07</t>
  </si>
  <si>
    <t>Work &amp; Energy &amp; Power</t>
  </si>
  <si>
    <t>5S08</t>
  </si>
  <si>
    <t>The Earth &amp; Space</t>
  </si>
  <si>
    <t>Space</t>
  </si>
  <si>
    <t>Other Space</t>
  </si>
  <si>
    <t>Science_6_0036.pdf</t>
  </si>
  <si>
    <t>Science-6-Nepali-9589.pdf</t>
  </si>
  <si>
    <t>6S01.00</t>
  </si>
  <si>
    <t>6S01.01</t>
  </si>
  <si>
    <t>Introduction to scientific learning</t>
  </si>
  <si>
    <t>वैज्ञानिक सिकाइको परिचय </t>
  </si>
  <si>
    <t>6S01.02</t>
  </si>
  <si>
    <r>
      <rPr>
        <sz val="14"/>
        <color theme="1"/>
        <rFont val="Arial"/>
        <family val="2"/>
      </rPr>
      <t xml:space="preserve">Measurement </t>
    </r>
    <r>
      <rPr>
        <sz val="14"/>
        <color rgb="FFCC0000"/>
        <rFont val="Arial"/>
        <family val="2"/>
      </rPr>
      <t>and</t>
    </r>
    <r>
      <rPr>
        <sz val="14"/>
        <color theme="1"/>
        <rFont val="Arial"/>
        <family val="2"/>
      </rPr>
      <t xml:space="preserve"> unit</t>
    </r>
  </si>
  <si>
    <t>नाप र एकाइ </t>
  </si>
  <si>
    <t>Math</t>
  </si>
  <si>
    <t>Units</t>
  </si>
  <si>
    <t>Measurement &amp; unit</t>
  </si>
  <si>
    <t>6S01.03</t>
  </si>
  <si>
    <r>
      <rPr>
        <sz val="14"/>
        <color theme="1"/>
        <rFont val="Arial"/>
        <family val="2"/>
      </rPr>
      <t xml:space="preserve">Local </t>
    </r>
    <r>
      <rPr>
        <sz val="14"/>
        <color rgb="FFCC0000"/>
        <rFont val="Arial"/>
        <family val="2"/>
      </rPr>
      <t>and</t>
    </r>
    <r>
      <rPr>
        <sz val="14"/>
        <color theme="1"/>
        <rFont val="Arial"/>
        <family val="2"/>
      </rPr>
      <t xml:space="preserve"> standard units of measurement</t>
    </r>
  </si>
  <si>
    <t>नापका स्थानीय र प्रमाणिक एकाइहरू </t>
  </si>
  <si>
    <t>Local &amp; standard units of measurement</t>
  </si>
  <si>
    <t>6S01.04</t>
  </si>
  <si>
    <r>
      <rPr>
        <sz val="14"/>
        <color theme="1"/>
        <rFont val="Arial"/>
        <family val="2"/>
      </rPr>
      <t xml:space="preserve">Multiple </t>
    </r>
    <r>
      <rPr>
        <sz val="14"/>
        <color rgb="FFCC0000"/>
        <rFont val="Arial"/>
        <family val="2"/>
      </rPr>
      <t>and</t>
    </r>
    <r>
      <rPr>
        <sz val="14"/>
        <color theme="1"/>
        <rFont val="Arial"/>
        <family val="2"/>
      </rPr>
      <t xml:space="preserve"> submultiple units</t>
    </r>
  </si>
  <si>
    <t>ठुला तथा साना एकाइहरू </t>
  </si>
  <si>
    <t>Multiple &amp; submultiple units</t>
  </si>
  <si>
    <t>6S02.00</t>
  </si>
  <si>
    <r>
      <rPr>
        <sz val="14"/>
        <color theme="1"/>
        <rFont val="Arial"/>
        <family val="2"/>
      </rPr>
      <t xml:space="preserve">Information </t>
    </r>
    <r>
      <rPr>
        <sz val="14"/>
        <color rgb="FFCC0000"/>
        <rFont val="Arial"/>
        <family val="2"/>
      </rPr>
      <t xml:space="preserve">and </t>
    </r>
    <r>
      <rPr>
        <sz val="14"/>
        <color theme="1"/>
        <rFont val="Arial"/>
        <family val="2"/>
      </rPr>
      <t>Communication Technology</t>
    </r>
  </si>
  <si>
    <t>सूचना तथा सञ्चार प्रविधि </t>
  </si>
  <si>
    <t>Information &amp; Communication Technology</t>
  </si>
  <si>
    <t>6S02.01</t>
  </si>
  <si>
    <t>प्रविधि </t>
  </si>
  <si>
    <t>6S02.02</t>
  </si>
  <si>
    <t>Use of mobile phone &amp; computer in our daily life</t>
  </si>
  <si>
    <t>दैनिक जीवनमा मोबाइलफोन र कम्प्युटरको प्रयोग </t>
  </si>
  <si>
    <t>6S03.00</t>
  </si>
  <si>
    <t>Organisms &amp; their Structure</t>
  </si>
  <si>
    <t>जीवहरू र तिनीहरूको बनोट </t>
  </si>
  <si>
    <t>Scientific Classification</t>
  </si>
  <si>
    <t>6S03.01</t>
  </si>
  <si>
    <t>Adaptation of organisms</t>
  </si>
  <si>
    <t>जीवहरूको अनुकूलता </t>
  </si>
  <si>
    <t>Natural Selection</t>
  </si>
  <si>
    <t>6S03.02</t>
  </si>
  <si>
    <t>Classification of animals on the basis of food</t>
  </si>
  <si>
    <t>खानाका आधारमा जनावरको वर्गीकरण </t>
  </si>
  <si>
    <t>6S03.03</t>
  </si>
  <si>
    <t>Vertebrates</t>
  </si>
  <si>
    <t>ढाड भएका जनावरहरू </t>
  </si>
  <si>
    <t>6S03.04</t>
  </si>
  <si>
    <t>Flowering and non-flowering plants</t>
  </si>
  <si>
    <t>फूल फुल्ने र फूल नफुल्ने बिरुवाहरू </t>
  </si>
  <si>
    <t>missing</t>
  </si>
  <si>
    <t>6S04.00</t>
  </si>
  <si>
    <t>Biodiversity &amp; Environment</t>
  </si>
  <si>
    <t>जैविक विविधता र वातावरण </t>
  </si>
  <si>
    <t>6S04.01</t>
  </si>
  <si>
    <t>वातावरण </t>
  </si>
  <si>
    <t>6S04.02</t>
  </si>
  <si>
    <t>Environment friendly behavior</t>
  </si>
  <si>
    <t>वातावरणमैत्री व्यवहार </t>
  </si>
  <si>
    <t>6S04.03</t>
  </si>
  <si>
    <t>Ecosystem</t>
  </si>
  <si>
    <t>पारिस्थितिक प्रणाली </t>
  </si>
  <si>
    <t>6S04.04</t>
  </si>
  <si>
    <t>Interrelationship among plants, animals &amp; microorganisms</t>
  </si>
  <si>
    <t>बिरुवा, जनावर र सूक्ष्मजीवबिचको अन्तरसम्बन्ध </t>
  </si>
  <si>
    <t>6S05.00</t>
  </si>
  <si>
    <t>जीवन प्रक्रिया </t>
  </si>
  <si>
    <t>6S05.01</t>
  </si>
  <si>
    <t>Modes of nutrition</t>
  </si>
  <si>
    <t>पोषण प्रक्रिया </t>
  </si>
  <si>
    <t>6S05.02</t>
  </si>
  <si>
    <t>Photosynthesis</t>
  </si>
  <si>
    <t>प्रकाश संश्लेषण प्रक्रिया </t>
  </si>
  <si>
    <t>6S06.00</t>
  </si>
  <si>
    <t>Force &amp; Motion</t>
  </si>
  <si>
    <t>बल र चाल </t>
  </si>
  <si>
    <t>6S06.01</t>
  </si>
  <si>
    <t>Motion and its types</t>
  </si>
  <si>
    <t>चाल र यसका प्रकार </t>
  </si>
  <si>
    <t>6S06.02</t>
  </si>
  <si>
    <t>Force</t>
  </si>
  <si>
    <t>बल</t>
  </si>
  <si>
    <t>6S06.03</t>
  </si>
  <si>
    <t>Simple Machine</t>
  </si>
  <si>
    <t>सरल यन्त्र </t>
  </si>
  <si>
    <t>Mechanical</t>
  </si>
  <si>
    <t>Machines</t>
  </si>
  <si>
    <t>6S07.00</t>
  </si>
  <si>
    <t>Energy in Daily Life</t>
  </si>
  <si>
    <t>दैनिक जीवनमा शक्ति</t>
  </si>
  <si>
    <t>6S07.01</t>
  </si>
  <si>
    <t>Forms of energy</t>
  </si>
  <si>
    <t>शक्तिका रूपहरू </t>
  </si>
  <si>
    <t>6S07.02</t>
  </si>
  <si>
    <t>Heat</t>
  </si>
  <si>
    <t>ताप </t>
  </si>
  <si>
    <t>6S07.03</t>
  </si>
  <si>
    <t>Light</t>
  </si>
  <si>
    <t>प्रकाश </t>
  </si>
  <si>
    <t>6S07.04</t>
  </si>
  <si>
    <t>ध्वनि </t>
  </si>
  <si>
    <t>6S08.00</t>
  </si>
  <si>
    <t>Electricity &amp; Magnetism</t>
  </si>
  <si>
    <t>विद्युत् र चुम्बकत्व </t>
  </si>
  <si>
    <t>6S08.01</t>
  </si>
  <si>
    <t>6S08.02</t>
  </si>
  <si>
    <t>Electricity &amp; Electronics</t>
  </si>
  <si>
    <t>6S09.00</t>
  </si>
  <si>
    <t>पदाथ </t>
  </si>
  <si>
    <t>6S09.01</t>
  </si>
  <si>
    <t>Mixture</t>
  </si>
  <si>
    <t>मिश्रण </t>
  </si>
  <si>
    <t>6S09.02</t>
  </si>
  <si>
    <t>Solution, colloid and suspension</t>
  </si>
  <si>
    <t>घोल, कोलोइड र सस्पेन्सन </t>
  </si>
  <si>
    <t>6S10.00</t>
  </si>
  <si>
    <t>Materials Used in Daily Life</t>
  </si>
  <si>
    <t>दैनिक प्रयोगका सामग्रीहरू </t>
  </si>
  <si>
    <t>6S10.01</t>
  </si>
  <si>
    <t>Some Useful Chemicals</t>
  </si>
  <si>
    <t>केही उपयोगी रसायनहरू </t>
  </si>
  <si>
    <t>Other Chemistry</t>
  </si>
  <si>
    <t>6S10.02</t>
  </si>
  <si>
    <t>An introduction to metals and non-metals</t>
  </si>
  <si>
    <t>धातु र अधातुको परिचय </t>
  </si>
  <si>
    <t>Metal</t>
  </si>
  <si>
    <t>6S11.00</t>
  </si>
  <si>
    <t>पृथ्वी र अन्तरिक्ष </t>
  </si>
  <si>
    <t>6S11.01</t>
  </si>
  <si>
    <t>Soil</t>
  </si>
  <si>
    <t>माटो </t>
  </si>
  <si>
    <t>Geology</t>
  </si>
  <si>
    <t>Soils</t>
  </si>
  <si>
    <t>6S11.02</t>
  </si>
  <si>
    <t>The Earth</t>
  </si>
  <si>
    <t>पृथ्वी </t>
  </si>
  <si>
    <t>6S11.03</t>
  </si>
  <si>
    <t>Solar System</t>
  </si>
  <si>
    <t>सौर्यमण्डल </t>
  </si>
  <si>
    <t>Appendix 1 Points to consider when facilitating students with disabilities</t>
  </si>
  <si>
    <t>अनसु ूची १ अपाब्गता भएका विद्यार्थीहरूलार्ई सहजीकरण गर्दा ध्यान दिनुपर्ने कुराहरू</t>
  </si>
  <si>
    <t>Science_7_0037.pdf</t>
  </si>
  <si>
    <t>Science_7_Nepali_9981.pdf</t>
  </si>
  <si>
    <t>7S Teacher Guide (Nepali)</t>
  </si>
  <si>
    <t>7S_Teachers_Guide_(Nepali).pdf</t>
  </si>
  <si>
    <t>Aspects to consider when using a teacher's guide</t>
  </si>
  <si>
    <t>शिक्षक निर्देशिकाको प्रयोग गर्दा ध्यान दिनु पर्ने पक्ष</t>
  </si>
  <si>
    <t>7S01</t>
  </si>
  <si>
    <t>7S02</t>
  </si>
  <si>
    <t>7S03</t>
  </si>
  <si>
    <t>Organisms and their Environment</t>
  </si>
  <si>
    <t>जीवहरू र तिनको बनोट</t>
  </si>
  <si>
    <t>Living Beings and Their Structure</t>
  </si>
  <si>
    <t>7S04</t>
  </si>
  <si>
    <t>Biodiversity and Environment</t>
  </si>
  <si>
    <t xml:space="preserve">जैविक विविधता र वातावरण </t>
  </si>
  <si>
    <t>7S05</t>
  </si>
  <si>
    <t>7S06</t>
  </si>
  <si>
    <t>Force and Motion</t>
  </si>
  <si>
    <t>बल र चाल</t>
  </si>
  <si>
    <t>7S07</t>
  </si>
  <si>
    <t xml:space="preserve">दैनिक जिवनमा शक्ति </t>
  </si>
  <si>
    <t>7S08</t>
  </si>
  <si>
    <t>Electricity and Magnetism</t>
  </si>
  <si>
    <t>विधुत् र चुबकत्व</t>
  </si>
  <si>
    <t>Electricity &amp; Electronics, Electromagnetism</t>
  </si>
  <si>
    <t>7S09</t>
  </si>
  <si>
    <t>7S10</t>
  </si>
  <si>
    <t xml:space="preserve">दैनिक प्रयोगका पदार्थ </t>
  </si>
  <si>
    <t>7S11</t>
  </si>
  <si>
    <t>Earth and space</t>
  </si>
  <si>
    <t>Schedule 1</t>
  </si>
  <si>
    <t>अनुसूची १</t>
  </si>
  <si>
    <t>&lt;---NOTE EXTRA ROW</t>
  </si>
  <si>
    <t>Science_8_0012.pdf</t>
  </si>
  <si>
    <t>from textbook, now corrected</t>
  </si>
  <si>
    <t>Science_8_Nepali_0013.pdf</t>
  </si>
  <si>
    <t>8S01</t>
  </si>
  <si>
    <t>8S02</t>
  </si>
  <si>
    <t>8S03</t>
  </si>
  <si>
    <t>जीव र तिनिहरुको बनोट</t>
  </si>
  <si>
    <t>8S04</t>
  </si>
  <si>
    <t>जैविक विविधता र वातावरण</t>
  </si>
  <si>
    <t>8S05</t>
  </si>
  <si>
    <t xml:space="preserve">Life process </t>
  </si>
  <si>
    <t>8S06</t>
  </si>
  <si>
    <t>8S07</t>
  </si>
  <si>
    <t>Other Forces</t>
  </si>
  <si>
    <t>8S08</t>
  </si>
  <si>
    <t>विद्युत् र चुम्बकत्त्व</t>
  </si>
  <si>
    <t>8S09</t>
  </si>
  <si>
    <t>8S10</t>
  </si>
  <si>
    <t>दैनिक उपयोगका पदार्थ</t>
  </si>
  <si>
    <t>8S11</t>
  </si>
  <si>
    <t>The Earth and Universe</t>
  </si>
  <si>
    <t>Science_9_0038.pdf</t>
  </si>
  <si>
    <t>Science_9_Nepali_9986.pdf</t>
  </si>
  <si>
    <t>9S Teacher Guide (Nepali)</t>
  </si>
  <si>
    <t>9S_Teachers_Guide_(Nepali).pdf</t>
  </si>
  <si>
    <t>Regarding the use of the teacher's manual</t>
  </si>
  <si>
    <t>शिक्षक निर्देशिकाको प्रयोग सम्बन्धमा</t>
  </si>
  <si>
    <t>9S01</t>
  </si>
  <si>
    <t>Scientific Study</t>
  </si>
  <si>
    <t>वैज्ञानिक अध्ययन</t>
  </si>
  <si>
    <t>Other Innovations</t>
  </si>
  <si>
    <t>9S02</t>
  </si>
  <si>
    <t xml:space="preserve">सजीवहरूको  वर्गीकरण </t>
  </si>
  <si>
    <t>9S03</t>
  </si>
  <si>
    <t>Mushroom</t>
  </si>
  <si>
    <t>च्याउ</t>
  </si>
  <si>
    <t>9S04</t>
  </si>
  <si>
    <t>Evolution</t>
  </si>
  <si>
    <t>कम विकास</t>
  </si>
  <si>
    <t>9S05</t>
  </si>
  <si>
    <t>Body Structure and Life Process</t>
  </si>
  <si>
    <t>शारीरिक संरचना र जीवन प्रक्रिया</t>
  </si>
  <si>
    <t>9S06</t>
  </si>
  <si>
    <t>Nature and Environment</t>
  </si>
  <si>
    <t>प्रकृति र वातावरण</t>
  </si>
  <si>
    <t>9S07</t>
  </si>
  <si>
    <t>9S08</t>
  </si>
  <si>
    <t>सरल यन्त्र</t>
  </si>
  <si>
    <t>9S09</t>
  </si>
  <si>
    <t>उर्जा</t>
  </si>
  <si>
    <t>ऊर्जा</t>
  </si>
  <si>
    <t>9S10</t>
  </si>
  <si>
    <t>Wave</t>
  </si>
  <si>
    <t>तरङ्ग</t>
  </si>
  <si>
    <t>9S11</t>
  </si>
  <si>
    <t>9S12</t>
  </si>
  <si>
    <t>The Universe</t>
  </si>
  <si>
    <t>ब्रह्‌माण्ड</t>
  </si>
  <si>
    <t>9S13</t>
  </si>
  <si>
    <t>9S14</t>
  </si>
  <si>
    <t>Atomic Structure and Chemical Bond</t>
  </si>
  <si>
    <t>परमाणु संरचना र रासायनिक बन्ड</t>
  </si>
  <si>
    <t>पारमाणविक बनावट र रासायनिक बन्धन</t>
  </si>
  <si>
    <t>9S15</t>
  </si>
  <si>
    <t>Chemical Reaction</t>
  </si>
  <si>
    <t>रासायनिक प्रतिक्रिया</t>
  </si>
  <si>
    <t>9S16</t>
  </si>
  <si>
    <t>Gas</t>
  </si>
  <si>
    <t>ग्याँस</t>
  </si>
  <si>
    <t>ग्यास</t>
  </si>
  <si>
    <t>9S17</t>
  </si>
  <si>
    <t>Metals and Non-metals</t>
  </si>
  <si>
    <t>धातु र अधातु</t>
  </si>
  <si>
    <t>Meterials</t>
  </si>
  <si>
    <t>Metallurgy</t>
  </si>
  <si>
    <t>9S18</t>
  </si>
  <si>
    <t>Carbon and its Compounds</t>
  </si>
  <si>
    <t>कार्बन र यसका यौगिकहरु</t>
  </si>
  <si>
    <t>Organics</t>
  </si>
  <si>
    <t>Carbon Dioxide</t>
  </si>
  <si>
    <t xml:space="preserve">कार्बन र यसको </t>
  </si>
  <si>
    <t>9S19</t>
  </si>
  <si>
    <t>Materials used in Agriculture</t>
  </si>
  <si>
    <t>कृषि क्षत्रमा प्रयोग हुने पदार्थहरु</t>
  </si>
  <si>
    <t>Science_10_0016.pdf</t>
  </si>
  <si>
    <t>Science_10_Nepali_0020.pdf</t>
  </si>
  <si>
    <t>10S Teacher Guide (Nepali)</t>
  </si>
  <si>
    <t>10S_Teachers_Guide_(Nepali).pdf</t>
  </si>
  <si>
    <t>10S01</t>
  </si>
  <si>
    <t>10S02</t>
  </si>
  <si>
    <t>Classification of  Living Beings</t>
  </si>
  <si>
    <t>जीवहरुको वर्गीकरण</t>
  </si>
  <si>
    <t>सजीवहरुको वर्गीकरण</t>
  </si>
  <si>
    <t>10S03</t>
  </si>
  <si>
    <t>Honey Bee</t>
  </si>
  <si>
    <t>मौरी</t>
  </si>
  <si>
    <t>Insects</t>
  </si>
  <si>
    <t>Bee</t>
  </si>
  <si>
    <t>माैरी</t>
  </si>
  <si>
    <t>10S04</t>
  </si>
  <si>
    <t>Heredity</t>
  </si>
  <si>
    <t>वंशानुक्रम</t>
  </si>
  <si>
    <t>10S05</t>
  </si>
  <si>
    <t>Physiological Structure and Life Process</t>
  </si>
  <si>
    <t>10S06</t>
  </si>
  <si>
    <t>10S07</t>
  </si>
  <si>
    <t>Motion and Force</t>
  </si>
  <si>
    <t>चाल र बल</t>
  </si>
  <si>
    <t xml:space="preserve">चाल र बल </t>
  </si>
  <si>
    <t>10S08</t>
  </si>
  <si>
    <t>Pressure</t>
  </si>
  <si>
    <t>चाप</t>
  </si>
  <si>
    <t>10S09</t>
  </si>
  <si>
    <t>ताप</t>
  </si>
  <si>
    <t>10S10</t>
  </si>
  <si>
    <t>तरङ्‌ग</t>
  </si>
  <si>
    <t>10S11</t>
  </si>
  <si>
    <t>10S12</t>
  </si>
  <si>
    <t>Universe</t>
  </si>
  <si>
    <t>ब्रह्माण्ड</t>
  </si>
  <si>
    <t>Astrophysics</t>
  </si>
  <si>
    <t>10S13</t>
  </si>
  <si>
    <t>10S14</t>
  </si>
  <si>
    <t>Classification of Elements</t>
  </si>
  <si>
    <t>तत्त्वको वर्गीकरण</t>
  </si>
  <si>
    <t>Elements</t>
  </si>
  <si>
    <t>10S15</t>
  </si>
  <si>
    <t>10S16</t>
  </si>
  <si>
    <t>Gases</t>
  </si>
  <si>
    <t>10S17</t>
  </si>
  <si>
    <t>Metal and Not-metals</t>
  </si>
  <si>
    <t>10S18</t>
  </si>
  <si>
    <t>Hydrocarbon and its Compounds</t>
  </si>
  <si>
    <t>हाइड्रोकार्बन र यसका यौगिकहरू</t>
  </si>
  <si>
    <t>10S19</t>
  </si>
  <si>
    <t>Chemicals used in Daily Life</t>
  </si>
  <si>
    <t>दैनिक जीवनमा प्रयोग हुने रसायनहरू</t>
  </si>
  <si>
    <t>Acid &amp; Base &amp; Salt</t>
  </si>
  <si>
    <t>Science-1-Nepali-7.pdf</t>
  </si>
  <si>
    <t>कक्षा 1 बिज्ञान</t>
  </si>
  <si>
    <t>1S01.00</t>
  </si>
  <si>
    <t>विज्ञान तथा वातावरण शिक्षा</t>
  </si>
  <si>
    <t>1S01.01</t>
  </si>
  <si>
    <t>जनावरको चाल हुन्छ</t>
  </si>
  <si>
    <t>1S01.02</t>
  </si>
  <si>
    <t>जनावरले खाना खान्छन्</t>
  </si>
  <si>
    <t>1S01.03</t>
  </si>
  <si>
    <t>जनावरल े सन्तान उत्पादन गछर्न ्</t>
  </si>
  <si>
    <t>1S01.04</t>
  </si>
  <si>
    <t>जनावर हुर्कन्छन्</t>
  </si>
  <si>
    <t>1S01.05</t>
  </si>
  <si>
    <t>बिरुवाहरू</t>
  </si>
  <si>
    <t>1S01.06</t>
  </si>
  <si>
    <t>निर्जीव वस्तुहरू</t>
  </si>
  <si>
    <t>Design</t>
  </si>
  <si>
    <t>1S01.07</t>
  </si>
  <si>
    <t>1S01.08</t>
  </si>
  <si>
    <t>जनावर र बिरुवाका प्रमुख अङ्ग तथा भागहरू</t>
  </si>
  <si>
    <t>Organs Animal</t>
  </si>
  <si>
    <t>1S01.09</t>
  </si>
  <si>
    <t>घासपात र मास ु खान े जनावरहरू</t>
  </si>
  <si>
    <t>1S01.10</t>
  </si>
  <si>
    <t>जनावरका बच्चा हुन्छन्</t>
  </si>
  <si>
    <t>1S01.11</t>
  </si>
  <si>
    <t>केही जनावरका सिङ तथा पुच्छर हुन्छन्</t>
  </si>
  <si>
    <t>1S01.12</t>
  </si>
  <si>
    <t>केही जनावरका पखेटा हुन्छन्</t>
  </si>
  <si>
    <t>1S01.13</t>
  </si>
  <si>
    <t>विभिन्न प्रकारका बिरुवाहरू</t>
  </si>
  <si>
    <t>1S01.14</t>
  </si>
  <si>
    <t>बिरुवाका विभिन्न भागहरू</t>
  </si>
  <si>
    <t>1S01.15</t>
  </si>
  <si>
    <t>जनावरको हेरचाह</t>
  </si>
  <si>
    <t>1S01.16</t>
  </si>
  <si>
    <t>बिरुवाको हेरचाह</t>
  </si>
  <si>
    <t>1S01.17</t>
  </si>
  <si>
    <t>वरपरको वातावरण</t>
  </si>
  <si>
    <t>1S01.18</t>
  </si>
  <si>
    <t>सफा र फोहोर वातावरण</t>
  </si>
  <si>
    <t>1S01.19</t>
  </si>
  <si>
    <t>Oceans &amp; Water</t>
  </si>
  <si>
    <t>Fresh Water</t>
  </si>
  <si>
    <t>1S01.20</t>
  </si>
  <si>
    <t>वस्तुको आकार र साइज</t>
  </si>
  <si>
    <t>MathematicScience</t>
  </si>
  <si>
    <t>1S01.21</t>
  </si>
  <si>
    <t>घाम</t>
  </si>
  <si>
    <t>Sun</t>
  </si>
  <si>
    <t>1S01.22</t>
  </si>
  <si>
    <t>आगो</t>
  </si>
  <si>
    <t>Fire</t>
  </si>
  <si>
    <t>1S01.23</t>
  </si>
  <si>
    <t>बादल लागेको दिन</t>
  </si>
  <si>
    <t>Cloud</t>
  </si>
  <si>
    <t>1S01.24</t>
  </si>
  <si>
    <t>पानी परेको दिन</t>
  </si>
  <si>
    <t>Rain</t>
  </si>
  <si>
    <t>1S01.25</t>
  </si>
  <si>
    <t>बतास चलेको दिन</t>
  </si>
  <si>
    <t>1S02.00</t>
  </si>
  <si>
    <t>1S02.01</t>
  </si>
  <si>
    <t>मेरो शरीरको सफाइ</t>
  </si>
  <si>
    <t>1S02.02</t>
  </si>
  <si>
    <t>सफा घर र विद्यालय</t>
  </si>
  <si>
    <t>1S02.03</t>
  </si>
  <si>
    <t>हामा्र खानके रु ाहरू</t>
  </si>
  <si>
    <t>1S02.04</t>
  </si>
  <si>
    <t>काचै खाने खानेकुराहरू</t>
  </si>
  <si>
    <t>1S02.05</t>
  </si>
  <si>
    <t>म निरोगी छु</t>
  </si>
  <si>
    <t>1S02.06</t>
  </si>
  <si>
    <t>म होसियार छु</t>
  </si>
  <si>
    <t>1S02.07</t>
  </si>
  <si>
    <t>उपचार गर्न े ठाउ</t>
  </si>
  <si>
    <t>General Practice</t>
  </si>
  <si>
    <t>1S03.00</t>
  </si>
  <si>
    <t>1S03.01</t>
  </si>
  <si>
    <t>हिडाइ, दौडाइ र उफ्राइ</t>
  </si>
  <si>
    <t>Track</t>
  </si>
  <si>
    <t>1S03.02</t>
  </si>
  <si>
    <t>शरीर तन्काउने र झुकाउने</t>
  </si>
  <si>
    <t>1S03.03</t>
  </si>
  <si>
    <t>1S03.04</t>
  </si>
  <si>
    <t>1S03.05</t>
  </si>
  <si>
    <t>साधारण खेलहरू</t>
  </si>
  <si>
    <t>1S03.06</t>
  </si>
  <si>
    <t>स्थानीय खेलहरू</t>
  </si>
  <si>
    <t>1S03.07</t>
  </si>
  <si>
    <t>भकुन्डो खेलहरू</t>
  </si>
  <si>
    <t>1S03.08</t>
  </si>
  <si>
    <t>जिम्नास्टिक तथा सन्तुलन खेल</t>
  </si>
  <si>
    <t>Gymnastics</t>
  </si>
  <si>
    <t>1S03.09</t>
  </si>
  <si>
    <t>कथानक तथा अभिनयात्मक खेलहरू</t>
  </si>
  <si>
    <t>Science-1-1047.pdf</t>
  </si>
  <si>
    <t>Animals' Movement</t>
  </si>
  <si>
    <t>Animals take food</t>
  </si>
  <si>
    <t>Animals reproduce babies</t>
  </si>
  <si>
    <t>Animals grow</t>
  </si>
  <si>
    <t>Non-living things</t>
  </si>
  <si>
    <t>Main organs and parts of animals and plants</t>
  </si>
  <si>
    <t>Grass and flesh-eating animals</t>
  </si>
  <si>
    <t>Babies of animals</t>
  </si>
  <si>
    <t>Animals with horns and tails</t>
  </si>
  <si>
    <t>Animals with wings</t>
  </si>
  <si>
    <t>Parts of plants</t>
  </si>
  <si>
    <t>Care of animals</t>
  </si>
  <si>
    <t>Care of plants</t>
  </si>
  <si>
    <t>Surrounding environment</t>
  </si>
  <si>
    <t>Clean and dirty environment</t>
  </si>
  <si>
    <t>Shapes and sizes of objects</t>
  </si>
  <si>
    <t>The Sun</t>
  </si>
  <si>
    <t>A cloudy day</t>
  </si>
  <si>
    <t>A rainy day</t>
  </si>
  <si>
    <t>A windy day</t>
  </si>
  <si>
    <t>Cleanliness of my body</t>
  </si>
  <si>
    <t>A clean house and school</t>
  </si>
  <si>
    <t>Raw edible food item</t>
  </si>
  <si>
    <t>I am healthy</t>
  </si>
  <si>
    <t>I am careful</t>
  </si>
  <si>
    <t>Health centers</t>
  </si>
  <si>
    <t>Walking, running, and jumping</t>
  </si>
  <si>
    <t>Body: stretching and bendin</t>
  </si>
  <si>
    <t>Physical training</t>
  </si>
  <si>
    <t>Minor games</t>
  </si>
  <si>
    <t>Local games</t>
  </si>
  <si>
    <t>Ball games</t>
  </si>
  <si>
    <t>Gymnastic and balancing</t>
  </si>
  <si>
    <t>Story and role play</t>
  </si>
  <si>
    <t>Science-2-Nepali-15.pdf</t>
  </si>
  <si>
    <t>कक्षा 2 बिज्ञान</t>
  </si>
  <si>
    <t>2S01.00</t>
  </si>
  <si>
    <t>बिज्ञान</t>
  </si>
  <si>
    <t>2S01.01</t>
  </si>
  <si>
    <t>सजीव वस्तुको लक्षण</t>
  </si>
  <si>
    <t>2S01.02</t>
  </si>
  <si>
    <t>केही सजीव वस्तुहरु</t>
  </si>
  <si>
    <t>2S01.03</t>
  </si>
  <si>
    <t>जनावरको वासस्थान</t>
  </si>
  <si>
    <t>Habitat</t>
  </si>
  <si>
    <t>2S01.04</t>
  </si>
  <si>
    <t>घरपालुवा र जङ्गली जनावरहरु</t>
  </si>
  <si>
    <t>2S01.05</t>
  </si>
  <si>
    <t>जनावरको खाना र खाने तरिका</t>
  </si>
  <si>
    <t>2S01.06</t>
  </si>
  <si>
    <t>जनावरका चाल</t>
  </si>
  <si>
    <t>2S01.07</t>
  </si>
  <si>
    <t>विभिन्न किसिमका विरुवाहरु</t>
  </si>
  <si>
    <t>2S01.08</t>
  </si>
  <si>
    <t>विरुवाका विभिन्न भागहरु</t>
  </si>
  <si>
    <t>2S01.09</t>
  </si>
  <si>
    <t>विरुवा र जनावरबाट पाइने खाना</t>
  </si>
  <si>
    <t>2S01.10</t>
  </si>
  <si>
    <t>हाम्रो वरपरको वातावरण</t>
  </si>
  <si>
    <t>2S01.11</t>
  </si>
  <si>
    <t>विभिन्न आकारका वस्तुहरु</t>
  </si>
  <si>
    <t>2S01.12</t>
  </si>
  <si>
    <t>फरकफरक रङ, स्वाद र गन्ध भएका वस्तुहरु</t>
  </si>
  <si>
    <t>2S01.13</t>
  </si>
  <si>
    <t>कडा र नरम वस्तुहरु</t>
  </si>
  <si>
    <t>2S01.14</t>
  </si>
  <si>
    <t>ताप र प्रकाशका स्रोतहरु</t>
  </si>
  <si>
    <t>2S01.15</t>
  </si>
  <si>
    <t>ताप र प्रकाशका उपयोगिता</t>
  </si>
  <si>
    <t>2S01.16</t>
  </si>
  <si>
    <t>घाम लागेको दिन</t>
  </si>
  <si>
    <t>2S01.17</t>
  </si>
  <si>
    <t>छाया</t>
  </si>
  <si>
    <t>Other Climate</t>
  </si>
  <si>
    <t>2S01.18</t>
  </si>
  <si>
    <t>2S01.19</t>
  </si>
  <si>
    <t>दिन र रात</t>
  </si>
  <si>
    <t>2S01.20</t>
  </si>
  <si>
    <t>सूर्यको प्रकाशमा विभिन्न रङ हुन्छन्</t>
  </si>
  <si>
    <t>2S02.00</t>
  </si>
  <si>
    <t>2S02.01</t>
  </si>
  <si>
    <t>शरीरको सफाइ</t>
  </si>
  <si>
    <t>2S02.02</t>
  </si>
  <si>
    <t>2S02.03</t>
  </si>
  <si>
    <t>घरको सफाइ</t>
  </si>
  <si>
    <t>Other Issues</t>
  </si>
  <si>
    <t>2S02.04</t>
  </si>
  <si>
    <t>विद्यालय सफाइ</t>
  </si>
  <si>
    <t>2S02.05</t>
  </si>
  <si>
    <t>मेरो खानेकुरा</t>
  </si>
  <si>
    <t>2S02.06</t>
  </si>
  <si>
    <t>2S02.07</t>
  </si>
  <si>
    <t>रोग लाग्न नदिऔँ</t>
  </si>
  <si>
    <t>2S02.08</t>
  </si>
  <si>
    <t>दुर्घटनाबाट बचौँ</t>
  </si>
  <si>
    <t>2S02.09</t>
  </si>
  <si>
    <t>बिरामी हुदाँ कहाँ जाने?</t>
  </si>
  <si>
    <t>2S03.00</t>
  </si>
  <si>
    <t>2S03.01</t>
  </si>
  <si>
    <t>हिँडाइ, दौडाइ, उफ्राइ र फ्याकाँइ</t>
  </si>
  <si>
    <t>2S03.02</t>
  </si>
  <si>
    <t>स्थिर अवस्थाका कसरतहरु</t>
  </si>
  <si>
    <t>2S03.03</t>
  </si>
  <si>
    <t>2S03.04</t>
  </si>
  <si>
    <t>2S03.05</t>
  </si>
  <si>
    <t>साधारण खेलहरु</t>
  </si>
  <si>
    <t>2S03.06</t>
  </si>
  <si>
    <t>स्थानीय खेल</t>
  </si>
  <si>
    <t>2S03.07</t>
  </si>
  <si>
    <t>म अभिनय गरेर खेल्न सक्छु</t>
  </si>
  <si>
    <t>2S03.08</t>
  </si>
  <si>
    <t>कथानक खेलहरु</t>
  </si>
  <si>
    <t>2S03.09</t>
  </si>
  <si>
    <t>म भकुन्डो फाल्न र समाउन सक्छु</t>
  </si>
  <si>
    <t>2S03.10</t>
  </si>
  <si>
    <t>पल्टनबाजी</t>
  </si>
  <si>
    <t>2S03.11</t>
  </si>
  <si>
    <t>सन्तुलन कार्य</t>
  </si>
  <si>
    <t>Science-2-1053.pdf</t>
  </si>
  <si>
    <t>My Science</t>
  </si>
  <si>
    <t>Characteristics of Living Things</t>
  </si>
  <si>
    <t>Some Living Things</t>
  </si>
  <si>
    <t>Animal's Habitat</t>
  </si>
  <si>
    <t>Domestic and Wild Animals</t>
  </si>
  <si>
    <t>Food and Feeding Habits of Animals</t>
  </si>
  <si>
    <t>Movement of Animals</t>
  </si>
  <si>
    <t>Types of Plants</t>
  </si>
  <si>
    <t>Parts of Plants</t>
  </si>
  <si>
    <t>Food From Plants and Animals</t>
  </si>
  <si>
    <t>Objects of different sizes</t>
  </si>
  <si>
    <t>Objects with different colour, taste and smell</t>
  </si>
  <si>
    <t>Hard and Soft Objects</t>
  </si>
  <si>
    <t>Sources of Heat and Light</t>
  </si>
  <si>
    <t>Uses of Heat and Light</t>
  </si>
  <si>
    <t>Sunny Day</t>
  </si>
  <si>
    <t>Shadow</t>
  </si>
  <si>
    <t>Our Earth</t>
  </si>
  <si>
    <t>Day and Night</t>
  </si>
  <si>
    <t>Sunlight Has Different Colors</t>
  </si>
  <si>
    <t>Keeping Our Body Clean</t>
  </si>
  <si>
    <t>Good Habits</t>
  </si>
  <si>
    <t>Cleaning of House</t>
  </si>
  <si>
    <t>Keeping School Clean</t>
  </si>
  <si>
    <t>My Food</t>
  </si>
  <si>
    <t>Drinking Water</t>
  </si>
  <si>
    <t>Let's Not Be Sick</t>
  </si>
  <si>
    <t>Let's Avoid Accidents</t>
  </si>
  <si>
    <t>Where To Go When We Are Sick?</t>
  </si>
  <si>
    <t>Locomotor Skills</t>
  </si>
  <si>
    <t>Non Locomotor Skills</t>
  </si>
  <si>
    <t>Minor Games</t>
  </si>
  <si>
    <t>Local Games</t>
  </si>
  <si>
    <t>Imitating Games</t>
  </si>
  <si>
    <t>Story Games</t>
  </si>
  <si>
    <t>Ball: Throwing and Catching</t>
  </si>
  <si>
    <t>Balancing Activity</t>
  </si>
  <si>
    <t>Science-3-Nepali-1081.pdf</t>
  </si>
  <si>
    <t>कक्षा 3 बिज्ञान</t>
  </si>
  <si>
    <t>3S01.00</t>
  </si>
  <si>
    <t>खण्ड १ ः विज्ञान</t>
  </si>
  <si>
    <t>3S01.01</t>
  </si>
  <si>
    <t>सजीव वस्तुमा पाइने साझा लक्षणहरु</t>
  </si>
  <si>
    <t>3S01.02</t>
  </si>
  <si>
    <t>सजीव र निर्जीव वस्तुमा फरक</t>
  </si>
  <si>
    <t>3S01.03</t>
  </si>
  <si>
    <t>जनावरहरुको वासस्थान</t>
  </si>
  <si>
    <t>3S01.04</t>
  </si>
  <si>
    <t>जनावरहरुको खाना र खाने तरिका</t>
  </si>
  <si>
    <t>Carnivore</t>
  </si>
  <si>
    <t>3S01.05</t>
  </si>
  <si>
    <t>विभिन्न ऋतु र समयमा देखा पर्ने जनावरहरु</t>
  </si>
  <si>
    <t>3S01.06</t>
  </si>
  <si>
    <t>विभिन्न प्रकारका विरुवाहरु</t>
  </si>
  <si>
    <t>3S01.07</t>
  </si>
  <si>
    <t>बिरुवा र जनावरबाट हुने फाइदा</t>
  </si>
  <si>
    <t>3S01.08</t>
  </si>
  <si>
    <t>3S01.09</t>
  </si>
  <si>
    <t>विभिन्न प्रकारका पदार्थहरु</t>
  </si>
  <si>
    <t>3S01.10</t>
  </si>
  <si>
    <t>बहेको हावा र पानीको उपयोग</t>
  </si>
  <si>
    <t>Energy Sources</t>
  </si>
  <si>
    <t>3S01.11</t>
  </si>
  <si>
    <t>3S01.12</t>
  </si>
  <si>
    <t>चिसो दिन</t>
  </si>
  <si>
    <t>3S01.13</t>
  </si>
  <si>
    <t>बादल र पानी</t>
  </si>
  <si>
    <t>3S01.14</t>
  </si>
  <si>
    <t>पृथ्वी</t>
  </si>
  <si>
    <t>3S01.15</t>
  </si>
  <si>
    <t>सूचना र सूचना प्रवाहका साधनहरु</t>
  </si>
  <si>
    <t>Radio</t>
  </si>
  <si>
    <t>3S01.16</t>
  </si>
  <si>
    <t>हाम्रा केही स्थानीय प्रविधिहरु</t>
  </si>
  <si>
    <t>3S02.00</t>
  </si>
  <si>
    <t>खण्ड २ ः स्वास्थ्य शिक्षा</t>
  </si>
  <si>
    <t>3S02.01</t>
  </si>
  <si>
    <t>सफा शरीर</t>
  </si>
  <si>
    <t>3S02.02</t>
  </si>
  <si>
    <t>व्यायाम, आराम र पोसाक</t>
  </si>
  <si>
    <t>3S02.03</t>
  </si>
  <si>
    <t>सफा घर, छरछिमेक र टोल</t>
  </si>
  <si>
    <t>3S02.04</t>
  </si>
  <si>
    <t>खानेकुराको स्रोत</t>
  </si>
  <si>
    <t>3S02.05</t>
  </si>
  <si>
    <t>सुरक्षित खानेकुरा</t>
  </si>
  <si>
    <t>3S02.06</t>
  </si>
  <si>
    <t>रोगका कारण र लक्षण</t>
  </si>
  <si>
    <t>3S02.07</t>
  </si>
  <si>
    <t>रोगको रोकथाम र उपचार</t>
  </si>
  <si>
    <t>3S02.08</t>
  </si>
  <si>
    <t>दुर्घटनाका कारणहरु</t>
  </si>
  <si>
    <t>3S02.09</t>
  </si>
  <si>
    <t>3S02.10</t>
  </si>
  <si>
    <t>धुम्रपान</t>
  </si>
  <si>
    <t>Smoking</t>
  </si>
  <si>
    <t>3S03.00</t>
  </si>
  <si>
    <t>खण्ड ३ ः शारीरिक शिक्षा</t>
  </si>
  <si>
    <t>3S03.01</t>
  </si>
  <si>
    <t>गतिशील अवस्थाका सीपहरु</t>
  </si>
  <si>
    <t>3S03.02</t>
  </si>
  <si>
    <t>स्थिर अवस्थाका सीपहरु</t>
  </si>
  <si>
    <t>3S03.03</t>
  </si>
  <si>
    <t>3S03.04</t>
  </si>
  <si>
    <t>3S03.05</t>
  </si>
  <si>
    <t>3S03.06</t>
  </si>
  <si>
    <t>3S03.07</t>
  </si>
  <si>
    <t>हामी अभिनय गरी खेल खेल्छौँ</t>
  </si>
  <si>
    <t>3S03.08</t>
  </si>
  <si>
    <t>3S03.09</t>
  </si>
  <si>
    <t>मलाई भकुन्डो उफार्न आउँछ</t>
  </si>
  <si>
    <t>Soccer</t>
  </si>
  <si>
    <t>3S03.10</t>
  </si>
  <si>
    <t>जिम्नास्टिक कार्य</t>
  </si>
  <si>
    <t>3S03.11</t>
  </si>
  <si>
    <t>सन्तुलन</t>
  </si>
  <si>
    <t>Science-3-1048.pdf</t>
  </si>
  <si>
    <t>Common characteristics of living things</t>
  </si>
  <si>
    <t>Differences between living and non-living things</t>
  </si>
  <si>
    <t>Animal habitats</t>
  </si>
  <si>
    <t>Food of animals and their eating habits</t>
  </si>
  <si>
    <t>Animals seen in different time and seasons</t>
  </si>
  <si>
    <t>Advantages from plants and animals</t>
  </si>
  <si>
    <t>Types of Matter</t>
  </si>
  <si>
    <t>Uses of wind and water</t>
  </si>
  <si>
    <t>A cold day</t>
  </si>
  <si>
    <t>Cloud and rain</t>
  </si>
  <si>
    <t>Means of Communication</t>
  </si>
  <si>
    <t>Our local technologies</t>
  </si>
  <si>
    <t>Keep our body clean</t>
  </si>
  <si>
    <t>Physical exercise, rest and clothing</t>
  </si>
  <si>
    <t>Let's keep our house and surrounding clean</t>
  </si>
  <si>
    <t>Sources of food</t>
  </si>
  <si>
    <t>Safe food</t>
  </si>
  <si>
    <t>Causes and symptoms of diseases</t>
  </si>
  <si>
    <t>Prevention and treatment of diseases</t>
  </si>
  <si>
    <t>Causes of accident</t>
  </si>
  <si>
    <t>Health services</t>
  </si>
  <si>
    <t>Locomotor skills</t>
  </si>
  <si>
    <t>Non-locomotor skill</t>
  </si>
  <si>
    <t>Imitating games</t>
  </si>
  <si>
    <t>Story games</t>
  </si>
  <si>
    <t>Balancing the body</t>
  </si>
  <si>
    <t>Science-4-1057.pdf</t>
  </si>
  <si>
    <t>Science-4-Nepali-1087.pdf</t>
  </si>
  <si>
    <t>Skip spliced in the first two chapters</t>
  </si>
  <si>
    <t>4S01.00</t>
  </si>
  <si>
    <t>खण्ड: १ विज्ञान</t>
  </si>
  <si>
    <t>4S01.01</t>
  </si>
  <si>
    <t>Vertebrate and invertebrate animals</t>
  </si>
  <si>
    <t>ढाड भएका र ढाड नभएका जनावरहरू</t>
  </si>
  <si>
    <t>4S01.02</t>
  </si>
  <si>
    <t>Oviparous and Viviparous Animals</t>
  </si>
  <si>
    <t>फुल पार्ने र बच्चा जन्माउने जनावरहरू</t>
  </si>
  <si>
    <t>Oviparous</t>
  </si>
  <si>
    <t>4S01.03</t>
  </si>
  <si>
    <t>Terrestrial Animals and their Characteristics</t>
  </si>
  <si>
    <t>जमिनमा बस्ने जनावरहरू र तिनका लक्षणहरू</t>
  </si>
  <si>
    <t>Terrestrial</t>
  </si>
  <si>
    <t>4S01.04</t>
  </si>
  <si>
    <t>Aquatic Animals and their Characteristics</t>
  </si>
  <si>
    <t>पानीमा बस्ने जनावरहरू र तिनका लक्षण</t>
  </si>
  <si>
    <t>Aquatic</t>
  </si>
  <si>
    <t>4S01.05</t>
  </si>
  <si>
    <t>Life process</t>
  </si>
  <si>
    <t>4S01.06</t>
  </si>
  <si>
    <t>Stages of Development of Plants</t>
  </si>
  <si>
    <t>बिरुवाका विकासका चरणहरू</t>
  </si>
  <si>
    <t>4S01.07</t>
  </si>
  <si>
    <t>Terrestrial Plants and their Characteristics</t>
  </si>
  <si>
    <t>जमिनमा पाइने बिरुवाहरू र  तिनका लक्षण</t>
  </si>
  <si>
    <t>4S01.08</t>
  </si>
  <si>
    <t>Aquatic Plants</t>
  </si>
  <si>
    <t>पानीमा पाइने बिरुवाहरु</t>
  </si>
  <si>
    <t>4S01.09</t>
  </si>
  <si>
    <t>Interrelationship between Living Things and the Environment</t>
  </si>
  <si>
    <t>सजीव र वातववरणको अन्तर सम्बन्ध</t>
  </si>
  <si>
    <t>4S01.10</t>
  </si>
  <si>
    <t>Natural Disaster</t>
  </si>
  <si>
    <t>प्राकृतिक प्रकोप</t>
  </si>
  <si>
    <t>4S01.11</t>
  </si>
  <si>
    <t>4S01.12</t>
  </si>
  <si>
    <t>4S01.13</t>
  </si>
  <si>
    <t xml:space="preserve"> Earth</t>
  </si>
  <si>
    <t>4S01.14</t>
  </si>
  <si>
    <t>Seasons</t>
  </si>
  <si>
    <t>ऋतु</t>
  </si>
  <si>
    <t>4S01.15</t>
  </si>
  <si>
    <t>4S01.16</t>
  </si>
  <si>
    <t>सौर्य मण्डल</t>
  </si>
  <si>
    <t>4S01.17</t>
  </si>
  <si>
    <t>Means of Communication and their importance</t>
  </si>
  <si>
    <t>सूचना प्रवाहका साधनहरू र तिनको महत्त्व</t>
  </si>
  <si>
    <t>4S01.18</t>
  </si>
  <si>
    <t>Some of our local technologies</t>
  </si>
  <si>
    <t>हाम्रा केही स्थानीय प्रविधिहरू</t>
  </si>
  <si>
    <t>Water Mill</t>
  </si>
  <si>
    <t>4S02.00</t>
  </si>
  <si>
    <t>खण्ड २: स्वास्थ्य शिक्षा</t>
  </si>
  <si>
    <t>4S02.01</t>
  </si>
  <si>
    <t>4S02.02</t>
  </si>
  <si>
    <t>Cleaning body parts</t>
  </si>
  <si>
    <t>शरीरका अङ्गहरूको सफाइ</t>
  </si>
  <si>
    <t>4S02.03</t>
  </si>
  <si>
    <t>वातावरण</t>
  </si>
  <si>
    <t>4S02.04</t>
  </si>
  <si>
    <t>Safe environment and health life</t>
  </si>
  <si>
    <t>स्वच्छ वातावरण तथा स्वस्थ जीवन</t>
  </si>
  <si>
    <t>4S02.05</t>
  </si>
  <si>
    <t>हाम्रो खाना</t>
  </si>
  <si>
    <t>4S02.06</t>
  </si>
  <si>
    <t>Nutritious food</t>
  </si>
  <si>
    <t>पोसिला खानेकुरा</t>
  </si>
  <si>
    <t>4S02.07</t>
  </si>
  <si>
    <t>4S02.08</t>
  </si>
  <si>
    <t>Communicable diseases</t>
  </si>
  <si>
    <t>सरुवा रोगहरू</t>
  </si>
  <si>
    <t>4S02.09</t>
  </si>
  <si>
    <t>Non-communicable diseases</t>
  </si>
  <si>
    <t>नसर्ने रोगहरू</t>
  </si>
  <si>
    <t>Other Disease</t>
  </si>
  <si>
    <t>4S02.10</t>
  </si>
  <si>
    <t>Safety against accident</t>
  </si>
  <si>
    <t>4S02.11</t>
  </si>
  <si>
    <t>First aid</t>
  </si>
  <si>
    <t>प्राथमिक उपचार</t>
  </si>
  <si>
    <t>4S02.12</t>
  </si>
  <si>
    <t>Health service and facilities</t>
  </si>
  <si>
    <t>स्वास्थ्य, सेवा र सहयोग</t>
  </si>
  <si>
    <t>4S02.13</t>
  </si>
  <si>
    <t>Smoking, alcohol and Drugs</t>
  </si>
  <si>
    <t>धूमपान, मद्यपान र लागुपदाथ</t>
  </si>
  <si>
    <t>4S03.00</t>
  </si>
  <si>
    <t>खण्ड ३: शारीरिक शिक्षा</t>
  </si>
  <si>
    <t>4S03.01</t>
  </si>
  <si>
    <t>गतिशील अवस्थाका सीपहरू</t>
  </si>
  <si>
    <t>4S03.02</t>
  </si>
  <si>
    <t>Running</t>
  </si>
  <si>
    <t>दौडाइ</t>
  </si>
  <si>
    <t>4S03.03</t>
  </si>
  <si>
    <t>Different types of jumping</t>
  </si>
  <si>
    <t>थरीथरीका उफ्राइ</t>
  </si>
  <si>
    <t>4S03.04</t>
  </si>
  <si>
    <t>Throwing</t>
  </si>
  <si>
    <t>फ्याँकाइ</t>
  </si>
  <si>
    <t>4S03.05</t>
  </si>
  <si>
    <t>Non-locomotor skills</t>
  </si>
  <si>
    <t>स्थिर अवस्थाका सीपहरू</t>
  </si>
  <si>
    <t>4S03.06</t>
  </si>
  <si>
    <t>4S03.07</t>
  </si>
  <si>
    <t>4S03.08</t>
  </si>
  <si>
    <t>Fun games</t>
  </si>
  <si>
    <t>रमाइला खेलहरू</t>
  </si>
  <si>
    <t>4S03.09</t>
  </si>
  <si>
    <t>Our games</t>
  </si>
  <si>
    <t>हाम्रा खेलहरू</t>
  </si>
  <si>
    <t>4S03.10</t>
  </si>
  <si>
    <t>Story-based games</t>
  </si>
  <si>
    <t>कथानक खेल</t>
  </si>
  <si>
    <t>4S03.11</t>
  </si>
  <si>
    <t>Trapping and kicking the ball</t>
  </si>
  <si>
    <t>बल रोक्ने र हान्ने खेल</t>
  </si>
  <si>
    <t>4S03.12</t>
  </si>
  <si>
    <t>Dribbling game</t>
  </si>
  <si>
    <t>ड्रिवलिङ खेल</t>
  </si>
  <si>
    <t>4S03.13</t>
  </si>
  <si>
    <t>Turning upside down</t>
  </si>
  <si>
    <t>पल्टनबाजी कार्य</t>
  </si>
  <si>
    <t>4S03.14</t>
  </si>
  <si>
    <t>Balancing</t>
  </si>
  <si>
    <t>सन्तुलन काय</t>
  </si>
  <si>
    <t>Science-5-1059.pdf</t>
  </si>
  <si>
    <t>Science-5-Nepali-1049.pdf</t>
  </si>
  <si>
    <t>कक्षा 5 बिज्ञान</t>
  </si>
  <si>
    <t>5S01.00</t>
  </si>
  <si>
    <t>विज्ञान</t>
  </si>
  <si>
    <t>5S01.01</t>
  </si>
  <si>
    <t>Different Kinds of Animals</t>
  </si>
  <si>
    <t>विभिन्न प्रकारका जनावर</t>
  </si>
  <si>
    <t>5S01.02</t>
  </si>
  <si>
    <t>Cell</t>
  </si>
  <si>
    <t>कोष</t>
  </si>
  <si>
    <t>Cells</t>
  </si>
  <si>
    <t>5S01.03</t>
  </si>
  <si>
    <t>Life cycle of a Butterfly</t>
  </si>
  <si>
    <t>पुतलीको जीवनचक्र</t>
  </si>
  <si>
    <t>Butterflies</t>
  </si>
  <si>
    <t>5S01.04</t>
  </si>
  <si>
    <t>Monocot and dicot plants</t>
  </si>
  <si>
    <t>एक दलीय र दुई दलीय बिरुवाहरू</t>
  </si>
  <si>
    <t>5S01.05</t>
  </si>
  <si>
    <t>General Life Processes of Animals and Plants</t>
  </si>
  <si>
    <t>जनावर र बिरुवाहरूको सामान्य जीवन प्रक्रिया</t>
  </si>
  <si>
    <t>5S01.06</t>
  </si>
  <si>
    <t>Effects of Human Activities on Environment</t>
  </si>
  <si>
    <t>मानवीय क्रियाकलापबाट वातावरणमा पर्ने प्रभाव</t>
  </si>
  <si>
    <t>5S01.07</t>
  </si>
  <si>
    <t>Environment Conservation</t>
  </si>
  <si>
    <t>वातावरण संरक्षण</t>
  </si>
  <si>
    <t>5S01.08</t>
  </si>
  <si>
    <t>Change in State of Matter</t>
  </si>
  <si>
    <t>पदार्थको अवस्था परिवर्तन</t>
  </si>
  <si>
    <t>5S01.09</t>
  </si>
  <si>
    <t>Sources of Energy</t>
  </si>
  <si>
    <t>शक्तिको स्रोत</t>
  </si>
  <si>
    <t>5S01.10</t>
  </si>
  <si>
    <t>5S01.11</t>
  </si>
  <si>
    <t>बादल</t>
  </si>
  <si>
    <t>5S01.12</t>
  </si>
  <si>
    <t>Solar Family</t>
  </si>
  <si>
    <t>सौर्य परिवार</t>
  </si>
  <si>
    <t>5S01.13</t>
  </si>
  <si>
    <t>5S01.14</t>
  </si>
  <si>
    <t>Information and Communication</t>
  </si>
  <si>
    <t>सूचना र सञ्चार</t>
  </si>
  <si>
    <t>5S01.15</t>
  </si>
  <si>
    <t>Some Local Technologies</t>
  </si>
  <si>
    <t>सामान्य स्थानीय प्रविधिहरू</t>
  </si>
  <si>
    <t>5S02.00</t>
  </si>
  <si>
    <t xml:space="preserve">स्वास्थ्य शिक्षा </t>
  </si>
  <si>
    <t>5S02.01</t>
  </si>
  <si>
    <t>Individual Cleanliness</t>
  </si>
  <si>
    <t>5S02.02</t>
  </si>
  <si>
    <t>Physical Exercise, Rest and Sleep</t>
  </si>
  <si>
    <t>व्यायाम, आराम र निद्रा</t>
  </si>
  <si>
    <t>5S02.03</t>
  </si>
  <si>
    <t>Need of Environmental Cleanliness</t>
  </si>
  <si>
    <t>वातावरणीय सरसफाइको आवश्यकता</t>
  </si>
  <si>
    <t>5S02.04</t>
  </si>
  <si>
    <t>Solid Wastes</t>
  </si>
  <si>
    <t>ठोस फोहोरमैला</t>
  </si>
  <si>
    <t>5S02.05</t>
  </si>
  <si>
    <t>Balanced Diet</t>
  </si>
  <si>
    <t>सन्तुलित भोजन</t>
  </si>
  <si>
    <t>5S02.06</t>
  </si>
  <si>
    <t>Causes of Malnutrition and Preventative Measures</t>
  </si>
  <si>
    <t>कुपोषणका कारण र बच्ने उपाय</t>
  </si>
  <si>
    <t>5S02.07</t>
  </si>
  <si>
    <t>Communicable Diseases</t>
  </si>
  <si>
    <t>5S02.08</t>
  </si>
  <si>
    <t>HIV and AIDS</t>
  </si>
  <si>
    <t>एचआईभी र एड्स</t>
  </si>
  <si>
    <t>AIDS</t>
  </si>
  <si>
    <t>5S02.09</t>
  </si>
  <si>
    <t>Be Saved from Accidents</t>
  </si>
  <si>
    <t>5S02.10</t>
  </si>
  <si>
    <t>Caution and First Aid</t>
  </si>
  <si>
    <t>सावधानी तथा प्राथमिक उपचार</t>
  </si>
  <si>
    <t>5S02.11</t>
  </si>
  <si>
    <t>Health Service and Community Health</t>
  </si>
  <si>
    <t>स्वास्थ्य सेवा तथा सामुदायिक स्वास्थ्य</t>
  </si>
  <si>
    <t>5S02.12</t>
  </si>
  <si>
    <t>Let's Enjoy Health Service and Let's Cooperate</t>
  </si>
  <si>
    <t>स्वास्थ्य सेवा लिऔँ र सहयोग गरौँ</t>
  </si>
  <si>
    <t>5S02.13</t>
  </si>
  <si>
    <t>धूमपान</t>
  </si>
  <si>
    <t>Tobacco</t>
  </si>
  <si>
    <t>5S02.14</t>
  </si>
  <si>
    <t>Drinking and Drugs</t>
  </si>
  <si>
    <t>मद्यपान र लागुपदार्थ</t>
  </si>
  <si>
    <t>5S03.00</t>
  </si>
  <si>
    <t xml:space="preserve">शारीरिक शिक्षा </t>
  </si>
  <si>
    <t>5S03.01</t>
  </si>
  <si>
    <t>5S03.02</t>
  </si>
  <si>
    <t>Jumping</t>
  </si>
  <si>
    <t>उफ्राइ</t>
  </si>
  <si>
    <t>5S03.03</t>
  </si>
  <si>
    <t>5S03.04</t>
  </si>
  <si>
    <t>Relays</t>
  </si>
  <si>
    <t>रिले खेलहरू</t>
  </si>
  <si>
    <t>5S03.05</t>
  </si>
  <si>
    <t>Non-locomotor Skills</t>
  </si>
  <si>
    <t>5S03.06</t>
  </si>
  <si>
    <t>5S03.07</t>
  </si>
  <si>
    <t>Physical Training (PT)</t>
  </si>
  <si>
    <t>शारीरिक व्यायाम (पी. टी.)</t>
  </si>
  <si>
    <t>5S03.08</t>
  </si>
  <si>
    <t>Minor and Local Games</t>
  </si>
  <si>
    <t>साधारण तथा स्थानीय खेलहरू</t>
  </si>
  <si>
    <t>5S03.09</t>
  </si>
  <si>
    <t>5S03.10</t>
  </si>
  <si>
    <t>Creative Games</t>
  </si>
  <si>
    <t>सिर्जनात्मक खेलहरू</t>
  </si>
  <si>
    <t>5S03.11</t>
  </si>
  <si>
    <t>Ball Games</t>
  </si>
  <si>
    <t>भकुन्डो खेल</t>
  </si>
  <si>
    <t>5S03.12</t>
  </si>
  <si>
    <t>Balance Work</t>
  </si>
  <si>
    <t>5S03.13</t>
  </si>
  <si>
    <t>Tumbling Work</t>
  </si>
  <si>
    <t>Science-6-1065.pdf</t>
  </si>
  <si>
    <t>6S01</t>
  </si>
  <si>
    <t>6S02</t>
  </si>
  <si>
    <t>6S03</t>
  </si>
  <si>
    <t>6S04</t>
  </si>
  <si>
    <t>6S05</t>
  </si>
  <si>
    <t>6S06</t>
  </si>
  <si>
    <t>6S07</t>
  </si>
  <si>
    <t>Magnet</t>
  </si>
  <si>
    <t>6S08</t>
  </si>
  <si>
    <t>6S09</t>
  </si>
  <si>
    <t>6S10</t>
  </si>
  <si>
    <t>6S11</t>
  </si>
  <si>
    <t>6S12</t>
  </si>
  <si>
    <t>Air</t>
  </si>
  <si>
    <t>6S13</t>
  </si>
  <si>
    <t>Metal and Non-Metal</t>
  </si>
  <si>
    <t>6S14</t>
  </si>
  <si>
    <t>Living Beings</t>
  </si>
  <si>
    <t>6S15</t>
  </si>
  <si>
    <t>Cell structure</t>
  </si>
  <si>
    <t>6S16</t>
  </si>
  <si>
    <t>6S17</t>
  </si>
  <si>
    <t>Structure of the Earth</t>
  </si>
  <si>
    <t>6S18</t>
  </si>
  <si>
    <t>6S19</t>
  </si>
  <si>
    <t>6S20</t>
  </si>
  <si>
    <t>Environment and its Balance</t>
  </si>
  <si>
    <t>6S21</t>
  </si>
  <si>
    <t>Environmental Degradation and its Conservation</t>
  </si>
  <si>
    <t>6S22</t>
  </si>
  <si>
    <t>Environment and Sustainable Development</t>
  </si>
  <si>
    <t>Science-6-Nepali-3666.pdf</t>
  </si>
  <si>
    <t>बल र गति</t>
  </si>
  <si>
    <t>प्रकाश</t>
  </si>
  <si>
    <t>चूम्बक</t>
  </si>
  <si>
    <t>विद्‌यूत्‌</t>
  </si>
  <si>
    <t>मिश्रण</t>
  </si>
  <si>
    <t>केही उपयोगी रसायनहरू</t>
  </si>
  <si>
    <t>धातू र अधातू</t>
  </si>
  <si>
    <t>जीवहरू</t>
  </si>
  <si>
    <t>कोषको वनाव६</t>
  </si>
  <si>
    <t>सौर्यम०८ल</t>
  </si>
  <si>
    <t>वातावर०</t>
  </si>
  <si>
    <t>वातावर०ा ह्रास र यसको संरक्ष०ा</t>
  </si>
  <si>
    <t>वातावर०ा र दिगो विकास</t>
  </si>
  <si>
    <t>Science-7-1069.pdf</t>
  </si>
  <si>
    <t>Science-7-Nepali-3630.pdf</t>
  </si>
  <si>
    <t>Energy, Work and Power</t>
  </si>
  <si>
    <t>शक्ति, कार्य र सामथ्र्य</t>
  </si>
  <si>
    <t>ध्वनी</t>
  </si>
  <si>
    <t>चुम्बक</t>
  </si>
  <si>
    <t>7S12</t>
  </si>
  <si>
    <t>7S13</t>
  </si>
  <si>
    <t>Metal and Nonmetal</t>
  </si>
  <si>
    <t>7S14</t>
  </si>
  <si>
    <t>7S15</t>
  </si>
  <si>
    <t>सजीवहरू</t>
  </si>
  <si>
    <t>7S16</t>
  </si>
  <si>
    <t>Cell and Tissue</t>
  </si>
  <si>
    <t>कोष र तन्तु</t>
  </si>
  <si>
    <t>7S17</t>
  </si>
  <si>
    <t>Metabolism</t>
  </si>
  <si>
    <t>7S18</t>
  </si>
  <si>
    <t>Structure of the Earch</t>
  </si>
  <si>
    <t>पृथ्वीको बनावट</t>
  </si>
  <si>
    <t>7S19</t>
  </si>
  <si>
    <t>Weather and Climate</t>
  </si>
  <si>
    <t>मौसम र हावापानी</t>
  </si>
  <si>
    <t>7S20</t>
  </si>
  <si>
    <t>Earth and Space</t>
  </si>
  <si>
    <t>7S21</t>
  </si>
  <si>
    <t>वातावरण र यसको सन्तुलन</t>
  </si>
  <si>
    <t>7S22</t>
  </si>
  <si>
    <t>वातावरणीय हास तथा यसको संरक्षण</t>
  </si>
  <si>
    <t>7S23</t>
  </si>
  <si>
    <t>वातावरण र दिगो विकास</t>
  </si>
  <si>
    <t>Science-8-1070.pdf</t>
  </si>
  <si>
    <t>Science-8-Nepali-3648.pdf</t>
  </si>
  <si>
    <t>Velocity and Acceleration</t>
  </si>
  <si>
    <t>गति र प्रवेग</t>
  </si>
  <si>
    <t>Work, Energy and Power</t>
  </si>
  <si>
    <t xml:space="preserve">शक्ति, कार्य र सामर्थ्य </t>
  </si>
  <si>
    <t>चुम्बकत्व</t>
  </si>
  <si>
    <t>8S12</t>
  </si>
  <si>
    <t>8S13</t>
  </si>
  <si>
    <t>8S14</t>
  </si>
  <si>
    <t>Acid, Base and Salt</t>
  </si>
  <si>
    <t>अम्ल, क्षार र लवण</t>
  </si>
  <si>
    <t>8S15</t>
  </si>
  <si>
    <t>Some useful chemicals</t>
  </si>
  <si>
    <t>8S16</t>
  </si>
  <si>
    <t>सजीवहरु</t>
  </si>
  <si>
    <t>8S17</t>
  </si>
  <si>
    <t>8S18</t>
  </si>
  <si>
    <t>8S19</t>
  </si>
  <si>
    <t>पृथ्वीको बनोट</t>
  </si>
  <si>
    <t>8S20</t>
  </si>
  <si>
    <t>8S21</t>
  </si>
  <si>
    <t>8S22</t>
  </si>
  <si>
    <t>8S23</t>
  </si>
  <si>
    <t>Environmental Degradation and Conservation</t>
  </si>
  <si>
    <t>वातावरणीय ह्रास तथा यसको संरक्षण</t>
  </si>
  <si>
    <t>8S24</t>
  </si>
  <si>
    <t>Science-9-1075.pdf</t>
  </si>
  <si>
    <t>Science-9-Nepali-816.pdf</t>
  </si>
  <si>
    <t>Machine</t>
  </si>
  <si>
    <t>यन्त्र</t>
  </si>
  <si>
    <t xml:space="preserve">कार्य, शक्ति र सामर्थ्य </t>
  </si>
  <si>
    <t xml:space="preserve">प्रकाश </t>
  </si>
  <si>
    <t>Current Electricity and Magnetism</t>
  </si>
  <si>
    <t>धारा विद्‌यूत्‌ र चूम्बकत्व</t>
  </si>
  <si>
    <t>तत्त्वहरूको वर्गीकरण</t>
  </si>
  <si>
    <t>Periodic Table</t>
  </si>
  <si>
    <t xml:space="preserve">रासायनिक प्रतिक्रिया </t>
  </si>
  <si>
    <t>Solubility</t>
  </si>
  <si>
    <t xml:space="preserve">घोल्यमात्रा </t>
  </si>
  <si>
    <t>Some Gases</t>
  </si>
  <si>
    <t>केही ग्याँसहरू</t>
  </si>
  <si>
    <t xml:space="preserve">धातु </t>
  </si>
  <si>
    <t>Carbon and its compounds</t>
  </si>
  <si>
    <t>कार्बन र यसको यौगिकहरू</t>
  </si>
  <si>
    <t>Carbon</t>
  </si>
  <si>
    <t>Other Oceans &amp; Water</t>
  </si>
  <si>
    <t>Chemical fertilizers used in Agriculoture</t>
  </si>
  <si>
    <t>कृषिमा प्रयोग हूने रासायनिक मल</t>
  </si>
  <si>
    <t>Classification of Plants and Animals</t>
  </si>
  <si>
    <t>बिरुवाहरू र जनावरहरूको वर्गीकरण</t>
  </si>
  <si>
    <t>Adaptation of Organisms</t>
  </si>
  <si>
    <t>जीवहरूको अनुकूलता</t>
  </si>
  <si>
    <t>System</t>
  </si>
  <si>
    <t xml:space="preserve">प्रणाली </t>
  </si>
  <si>
    <t>Sense Organs</t>
  </si>
  <si>
    <t xml:space="preserve">ज्ञानेन्द्रियहरू </t>
  </si>
  <si>
    <t>9S20</t>
  </si>
  <si>
    <t>क्रम विकास</t>
  </si>
  <si>
    <t>9S21</t>
  </si>
  <si>
    <t>9S22</t>
  </si>
  <si>
    <t>Natural Hazard</t>
  </si>
  <si>
    <t>9S23</t>
  </si>
  <si>
    <t>Green House</t>
  </si>
  <si>
    <t>हरित गृह</t>
  </si>
  <si>
    <t>9S24</t>
  </si>
  <si>
    <t>The Earth in the Universe</t>
  </si>
  <si>
    <t xml:space="preserve">ब्रह्‌माण्डमा पृथ्वी </t>
  </si>
  <si>
    <t>Science-9-1088-Optional.pdf</t>
  </si>
  <si>
    <t>Optional Science</t>
  </si>
  <si>
    <t>9Sa01</t>
  </si>
  <si>
    <t>9Sa02</t>
  </si>
  <si>
    <t>9Sa03</t>
  </si>
  <si>
    <t>9Sa04</t>
  </si>
  <si>
    <t>9Sa05</t>
  </si>
  <si>
    <t>9Sa06</t>
  </si>
  <si>
    <t>9Sa07</t>
  </si>
  <si>
    <t>Atomic Structure</t>
  </si>
  <si>
    <t>Atoms and Molecules</t>
  </si>
  <si>
    <t>9Sa08</t>
  </si>
  <si>
    <t>The Gas Laws</t>
  </si>
  <si>
    <t>9Sa09</t>
  </si>
  <si>
    <t>9Sa10</t>
  </si>
  <si>
    <t>Electrochemistry</t>
  </si>
  <si>
    <t>9Sa11</t>
  </si>
  <si>
    <t>Organic Chemistry</t>
  </si>
  <si>
    <t>9Sa12</t>
  </si>
  <si>
    <t>9Sa13</t>
  </si>
  <si>
    <t>Introduction to Biology</t>
  </si>
  <si>
    <t>9Sa14</t>
  </si>
  <si>
    <t>Cell Biology</t>
  </si>
  <si>
    <t>9Sa15</t>
  </si>
  <si>
    <t>Organism and Life Cycle</t>
  </si>
  <si>
    <t>9Sa16</t>
  </si>
  <si>
    <t>Heredity and Evolution</t>
  </si>
  <si>
    <t>9Sa17</t>
  </si>
  <si>
    <t>9Sa18</t>
  </si>
  <si>
    <t>Behavioral Biology</t>
  </si>
  <si>
    <t>9Sa19</t>
  </si>
  <si>
    <t>9Sa20</t>
  </si>
  <si>
    <t>Science-10-3726.pdf</t>
  </si>
  <si>
    <t>Science-10-Nepali-805.pdf</t>
  </si>
  <si>
    <t>Current, Electricity and Magnetism</t>
  </si>
  <si>
    <t>धारा विद्‌युत र चुम्बकत्व</t>
  </si>
  <si>
    <t>तत्तवहरूको वर्गीकरण</t>
  </si>
  <si>
    <t>Metals</t>
  </si>
  <si>
    <t>धातुहरू</t>
  </si>
  <si>
    <t>Hydrocarbons and their Compounds</t>
  </si>
  <si>
    <t>Other Organics</t>
  </si>
  <si>
    <t>दैनिक जीवनमा प्रयोग हूने वस्तुहरू</t>
  </si>
  <si>
    <t>Inorganics</t>
  </si>
  <si>
    <t>Invertebrates</t>
  </si>
  <si>
    <t>ढाड नभएका जनावरहरू</t>
  </si>
  <si>
    <t>Human Nervous and Glandular System</t>
  </si>
  <si>
    <t>मानव स्नायु र ग्रन्थि प्रणाली</t>
  </si>
  <si>
    <t>Other Organs</t>
  </si>
  <si>
    <t>Blood Circulation in the Human Body</t>
  </si>
  <si>
    <t>मानव शरीरमा रक्त सञ्चार क्रिया</t>
  </si>
  <si>
    <t>Chromosomes and Sex Determination</t>
  </si>
  <si>
    <t>क्रोमोजोम र लिङ्‌ग निर्धारण</t>
  </si>
  <si>
    <t>10S18a</t>
  </si>
  <si>
    <t>Aesexual and Sexual Reproduction</t>
  </si>
  <si>
    <t>अमैथुनिक र मैथुनिक प्रजनन</t>
  </si>
  <si>
    <t>10S18b</t>
  </si>
  <si>
    <t>Artificial Vegetative Propagation in Plants</t>
  </si>
  <si>
    <t>बिरुवामा हुने कृत्रिम प्रजनन</t>
  </si>
  <si>
    <t>10S20</t>
  </si>
  <si>
    <t>Environmental Pollution and Management</t>
  </si>
  <si>
    <t>वातावरणीय प्रदूषण र व्यवस्थापन</t>
  </si>
  <si>
    <t>10S21</t>
  </si>
  <si>
    <t>History of the Earth</t>
  </si>
  <si>
    <t>पृथ्वीको इतिहास</t>
  </si>
  <si>
    <t>10S22</t>
  </si>
  <si>
    <t>Climate Change and Atmosphere</t>
  </si>
  <si>
    <t>जलवायु परिवर्तन र वायु मण्डल</t>
  </si>
  <si>
    <t>10S23</t>
  </si>
  <si>
    <t>Science-10-1089-Optional.pdf</t>
  </si>
  <si>
    <t>10Sa01</t>
  </si>
  <si>
    <t>10Sa02</t>
  </si>
  <si>
    <t>10Sa03</t>
  </si>
  <si>
    <t>10Sa04</t>
  </si>
  <si>
    <t>10Sa05</t>
  </si>
  <si>
    <t>10Sa06</t>
  </si>
  <si>
    <t>10Sa07</t>
  </si>
  <si>
    <t>10Sa08</t>
  </si>
  <si>
    <t>Periodic Table and Periodic Laws</t>
  </si>
  <si>
    <t>10Sa09</t>
  </si>
  <si>
    <t>Chemical Bonding</t>
  </si>
  <si>
    <t>10Sa10</t>
  </si>
  <si>
    <t>10Sa11</t>
  </si>
  <si>
    <t>10Sa12</t>
  </si>
  <si>
    <t>Metals and Metallurgy</t>
  </si>
  <si>
    <t>10Sa13</t>
  </si>
  <si>
    <t>Biomolecules</t>
  </si>
  <si>
    <t>10Sa14</t>
  </si>
  <si>
    <t>10Sa15</t>
  </si>
  <si>
    <t>Life and Life Processes</t>
  </si>
  <si>
    <t>10Sa16</t>
  </si>
  <si>
    <t>10Sa17</t>
  </si>
  <si>
    <t>10Sa18</t>
  </si>
  <si>
    <t>Applied Biology</t>
  </si>
  <si>
    <t>Disease and Injury</t>
  </si>
  <si>
    <t>10Sa19</t>
  </si>
  <si>
    <t>10Sa20</t>
  </si>
  <si>
    <t>Google translations</t>
  </si>
  <si>
    <t>Social_4_Nepali_9976.pdf</t>
  </si>
  <si>
    <t>4SS Teacher Guide (Nepali) Draft</t>
  </si>
  <si>
    <t>4SS01.00</t>
  </si>
  <si>
    <t>Unity-one: we &amp; our community</t>
  </si>
  <si>
    <t>एकाइ—एकः हामी र हाम्रो समुदाय</t>
  </si>
  <si>
    <t>एकाइ—एक ः हामी र हाम्रो समुदाय</t>
  </si>
  <si>
    <t>4SS01.01</t>
  </si>
  <si>
    <t>Relations with neighbors</t>
  </si>
  <si>
    <r>
      <rPr>
        <sz val="12"/>
        <color rgb="FFFF0000"/>
        <rFont val="Arial"/>
        <family val="2"/>
      </rPr>
      <t>छिमेकीसँगकाे</t>
    </r>
    <r>
      <rPr>
        <sz val="12"/>
        <color theme="1"/>
        <rFont val="Arial"/>
        <family val="2"/>
      </rPr>
      <t xml:space="preserve"> सम्बन्ध</t>
    </r>
  </si>
  <si>
    <t>Everyday life</t>
  </si>
  <si>
    <t>छमेकीसँगको सम्बन्ध</t>
  </si>
  <si>
    <t>4SS01.02</t>
  </si>
  <si>
    <t>Collaboration in the neighborhood</t>
  </si>
  <si>
    <t>छिमेकमा सरसहयोग</t>
  </si>
  <si>
    <t>4SS01.03</t>
  </si>
  <si>
    <t>Dealing with neighbors</t>
  </si>
  <si>
    <t>छिमेकीसँगको व्यवहार</t>
  </si>
  <si>
    <t>4SS01.04</t>
  </si>
  <si>
    <t>Our neighbor's work &amp; profession</t>
  </si>
  <si>
    <t>हाम्रा छिमेकीको काम र पेसा</t>
  </si>
  <si>
    <t>4SS01.05</t>
  </si>
  <si>
    <t>Materials used in professions &amp; trades</t>
  </si>
  <si>
    <t>पेसा र व्यावसायमा प्रयोग हुने सामग्रीहरू</t>
  </si>
  <si>
    <t>Other economy</t>
  </si>
  <si>
    <t>4SS02.00</t>
  </si>
  <si>
    <t>Unit-Two: Our values</t>
  </si>
  <si>
    <t>एकाइ—दुईः हाम्रा मूल्य मान्यता</t>
  </si>
  <si>
    <t>Belief</t>
  </si>
  <si>
    <t>Philosophy</t>
  </si>
  <si>
    <t>Other Philosophy</t>
  </si>
  <si>
    <t>एकाइ—दुई ः हाम्रा मूल्य मान्यता</t>
  </si>
  <si>
    <t>4SS02.01</t>
  </si>
  <si>
    <t>The respect &amp; inspiration of dignitaries</t>
  </si>
  <si>
    <t>मान्यजनको सम्मान र प्रेरणा</t>
  </si>
  <si>
    <t>4SS02.02</t>
  </si>
  <si>
    <t>Be forgiving</t>
  </si>
  <si>
    <t>क्षमाशील बनौँ</t>
  </si>
  <si>
    <t>4SS02.03</t>
  </si>
  <si>
    <t>Good Manners</t>
  </si>
  <si>
    <t>असल बानी व्यवहार</t>
  </si>
  <si>
    <t>Ideas</t>
  </si>
  <si>
    <t>4SS02.04</t>
  </si>
  <si>
    <t>Our Language and Lifestyle</t>
  </si>
  <si>
    <t>हाम्रा भाषा र रहनसहन</t>
  </si>
  <si>
    <t>4SS02.05</t>
  </si>
  <si>
    <t>Participation and Tolerance in Festivals</t>
  </si>
  <si>
    <r>
      <rPr>
        <sz val="12"/>
        <color theme="1"/>
        <rFont val="Arial"/>
        <family val="2"/>
      </rPr>
      <t xml:space="preserve">चाडपर्वमा सहभागिता र </t>
    </r>
    <r>
      <rPr>
        <sz val="12"/>
        <color rgb="FFFF0000"/>
        <rFont val="Arial"/>
        <family val="2"/>
      </rPr>
      <t>सहयाेग</t>
    </r>
  </si>
  <si>
    <t>चाडपर्वमा सहभागिता र सहयो</t>
  </si>
  <si>
    <t>4SS02.06</t>
  </si>
  <si>
    <t>My Birthplace</t>
  </si>
  <si>
    <t>मेरो जन्मस्थान</t>
  </si>
  <si>
    <t>Other Geography</t>
  </si>
  <si>
    <t>4SS02.07</t>
  </si>
  <si>
    <t>Our National Heroes</t>
  </si>
  <si>
    <t>हाम्रा राष्ट्रिय विभूतिहरू</t>
  </si>
  <si>
    <t>4SS03.00</t>
  </si>
  <si>
    <t>Uinit Three: Civic Awareness</t>
  </si>
  <si>
    <t>एकाइ—तीनः नागरिक चेतना</t>
  </si>
  <si>
    <t>एकाइ—तीन ः नागरिक चेतना</t>
  </si>
  <si>
    <t>4SS03.01</t>
  </si>
  <si>
    <t>Our Security</t>
  </si>
  <si>
    <t>Other Civil Rights</t>
  </si>
  <si>
    <t>4SS03.02</t>
  </si>
  <si>
    <t>Our Rights and Duties</t>
  </si>
  <si>
    <t>हाम्रो अधिकार र कर्तव्य</t>
  </si>
  <si>
    <t>4SS03.03</t>
  </si>
  <si>
    <t>Child Participation</t>
  </si>
  <si>
    <t>बाल सहभागिता</t>
  </si>
  <si>
    <t>Everydaylife</t>
  </si>
  <si>
    <t>4SS03.04</t>
  </si>
  <si>
    <t>Our Natural Resources</t>
  </si>
  <si>
    <t>हाम्रा प्राकृतिक सम्पदा</t>
  </si>
  <si>
    <t>हाम्रा प्राकृतिक सम्पद</t>
  </si>
  <si>
    <t>4SS03.05</t>
  </si>
  <si>
    <t>Our Cultural Heritage</t>
  </si>
  <si>
    <t>हाम्रा सांस्कृतिक सम्पदाहरू</t>
  </si>
  <si>
    <t>4SS03.06</t>
  </si>
  <si>
    <t>Equal Treatment</t>
  </si>
  <si>
    <t>समान व्यवहार</t>
  </si>
  <si>
    <t>4SS03.07</t>
  </si>
  <si>
    <t>Service Providers</t>
  </si>
  <si>
    <t>सेवा प्रदायक निकायहरू</t>
  </si>
  <si>
    <t>4SS04.00</t>
  </si>
  <si>
    <t>Unit Four: Social Problems and Solutions</t>
  </si>
  <si>
    <t>एकाइ-चार : सामाजिक समस्या र समाधान</t>
  </si>
  <si>
    <t>Other Human Rights</t>
  </si>
  <si>
    <t>एकाइ—चार ः सामाजिक समस्या र समाधान</t>
  </si>
  <si>
    <t>4SS04.01</t>
  </si>
  <si>
    <t>Good Society</t>
  </si>
  <si>
    <t>असल समाज</t>
  </si>
  <si>
    <t>4SS04.02</t>
  </si>
  <si>
    <t>Avoid and Save from Social Problems</t>
  </si>
  <si>
    <r>
      <rPr>
        <sz val="12"/>
        <color theme="1"/>
        <rFont val="Arial"/>
        <family val="2"/>
      </rPr>
      <t xml:space="preserve">सामाजिक समस्याबाट बचौँ र </t>
    </r>
    <r>
      <rPr>
        <sz val="12"/>
        <color rgb="FFFF0000"/>
        <rFont val="Arial"/>
        <family val="2"/>
      </rPr>
      <t>बचाऔँ</t>
    </r>
    <r>
      <rPr>
        <sz val="12"/>
        <color theme="1"/>
        <rFont val="Arial"/>
        <family val="2"/>
      </rPr>
      <t xml:space="preserve"> </t>
    </r>
  </si>
  <si>
    <t>Girls and women</t>
  </si>
  <si>
    <t>सामाजिक समस्याबाट बचौँ र बचाऔँ ः</t>
  </si>
  <si>
    <t>4SS04.03</t>
  </si>
  <si>
    <t>Social Problems and Solutions</t>
  </si>
  <si>
    <t>सामाजिक समस्या र यसका समाधानका उपायहरू</t>
  </si>
  <si>
    <t>Social organization</t>
  </si>
  <si>
    <t>4SS04.04</t>
  </si>
  <si>
    <t>Local Organizations in Solving Social Problems</t>
  </si>
  <si>
    <t>सामाजिक समस्या समाधानमा स्थानीय सङ्घसंस्थाह</t>
  </si>
  <si>
    <t>Leaders</t>
  </si>
  <si>
    <t>4SS05.00</t>
  </si>
  <si>
    <t>Unit Five: Our Past</t>
  </si>
  <si>
    <t>एकाइ—पाँचः हाम्रो विगत</t>
  </si>
  <si>
    <t>Other Ancient</t>
  </si>
  <si>
    <t>एकाइ—पाँच ः हाम्रो विगत</t>
  </si>
  <si>
    <t>4SS05.01</t>
  </si>
  <si>
    <t>My Family and Neighbor's Past</t>
  </si>
  <si>
    <t>मेरो परिवार र छिमेकीको विगत</t>
  </si>
  <si>
    <t>4SS05.02</t>
  </si>
  <si>
    <t>Good People in Our Community</t>
  </si>
  <si>
    <t>हाम्रा समुदायका असल व्यक्तिहरू</t>
  </si>
  <si>
    <t>4SS05.03</t>
  </si>
  <si>
    <t>Our Fun Village</t>
  </si>
  <si>
    <r>
      <rPr>
        <sz val="12"/>
        <color rgb="FFFF0000"/>
        <rFont val="Arial"/>
        <family val="2"/>
      </rPr>
      <t>मेरो</t>
    </r>
    <r>
      <rPr>
        <sz val="12"/>
        <color theme="1"/>
        <rFont val="Arial"/>
        <family val="2"/>
      </rPr>
      <t xml:space="preserve"> रमाइलो गाउँ</t>
    </r>
  </si>
  <si>
    <t>ेरो रमाइलो गाउँ</t>
  </si>
  <si>
    <t>4SS05.04</t>
  </si>
  <si>
    <t>Our Ancestors</t>
  </si>
  <si>
    <t>हाम्रा पूर्वज</t>
  </si>
  <si>
    <t>4SS06.00</t>
  </si>
  <si>
    <t>Unit-Six: Let's Respect Our Economic Activities</t>
  </si>
  <si>
    <r>
      <rPr>
        <sz val="12"/>
        <color theme="1"/>
        <rFont val="Arial"/>
        <family val="2"/>
      </rPr>
      <t xml:space="preserve">एकाइ—छः हाम्रा आर्थिक </t>
    </r>
    <r>
      <rPr>
        <sz val="12"/>
        <color rgb="FFFF0000"/>
        <rFont val="Arial"/>
        <family val="2"/>
      </rPr>
      <t>क्रियाकलाप</t>
    </r>
  </si>
  <si>
    <t>एकाइ—छ ः हाम्रा आर्थिक व्रिmयाकलाप</t>
  </si>
  <si>
    <t>4SS06.01</t>
  </si>
  <si>
    <t>Let's Respect each other</t>
  </si>
  <si>
    <r>
      <rPr>
        <sz val="12"/>
        <color rgb="FFFF0000"/>
        <rFont val="Arial"/>
        <family val="2"/>
      </rPr>
      <t>कामकाे</t>
    </r>
    <r>
      <rPr>
        <sz val="12"/>
        <color theme="1"/>
        <rFont val="Arial"/>
        <family val="2"/>
      </rPr>
      <t xml:space="preserve"> सम्मान गरौँ</t>
    </r>
  </si>
  <si>
    <t>ामको सम्मान गरौँ</t>
  </si>
  <si>
    <t>4SS06.02</t>
  </si>
  <si>
    <t>Our Products, Good Products</t>
  </si>
  <si>
    <t>हाम्रा उत्पादन, राम्रा उत्पादन</t>
  </si>
  <si>
    <t>4SS06.03</t>
  </si>
  <si>
    <t>Our Income-Earning Acivities</t>
  </si>
  <si>
    <t>हाम्रा आयआर्जनका कार्य</t>
  </si>
  <si>
    <t>4SS06.04</t>
  </si>
  <si>
    <t>Let's Be Thrifty</t>
  </si>
  <si>
    <r>
      <rPr>
        <sz val="12"/>
        <color rgb="FFFF0000"/>
        <rFont val="Arial"/>
        <family val="2"/>
      </rPr>
      <t>मितव्ययी</t>
    </r>
    <r>
      <rPr>
        <sz val="12"/>
        <color theme="1"/>
        <rFont val="Arial"/>
        <family val="2"/>
      </rPr>
      <t xml:space="preserve"> बनौँ</t>
    </r>
  </si>
  <si>
    <t>मतव्ययी बनौँ</t>
  </si>
  <si>
    <t>4SS06.05</t>
  </si>
  <si>
    <t>Our Market</t>
  </si>
  <si>
    <t>हाम्रो हाटबजार</t>
  </si>
  <si>
    <t>4SS07.00</t>
  </si>
  <si>
    <t>Unit-Seven: Our Earth</t>
  </si>
  <si>
    <t>एकाइ—सातः हाम्रो पृथ्वी</t>
  </si>
  <si>
    <t>एकाइ—सात ः हाम्रो पृथ्वी</t>
  </si>
  <si>
    <t>4SS07.01</t>
  </si>
  <si>
    <t>Our Common Home</t>
  </si>
  <si>
    <r>
      <rPr>
        <sz val="12"/>
        <color rgb="FFFF0000"/>
        <rFont val="Arial"/>
        <family val="2"/>
      </rPr>
      <t>पृथ्वी :</t>
    </r>
    <r>
      <rPr>
        <sz val="12"/>
        <color theme="1"/>
        <rFont val="Arial"/>
        <family val="2"/>
      </rPr>
      <t xml:space="preserve"> हाम्रो साझा घर</t>
    </r>
  </si>
  <si>
    <t>हाम्रो साझा घर</t>
  </si>
  <si>
    <t>4SS07.02</t>
  </si>
  <si>
    <t>Our Earth and Resources</t>
  </si>
  <si>
    <t>हाम्रो पृथ्वी र साधन स्रोत</t>
  </si>
  <si>
    <t>4SS07.03</t>
  </si>
  <si>
    <t>Introduction to Disasters and Precautions</t>
  </si>
  <si>
    <t>विपत्को परिचय र सावधानीका उपाय</t>
  </si>
  <si>
    <t>4SS07.04</t>
  </si>
  <si>
    <t>Our Local Level</t>
  </si>
  <si>
    <t>हाम्रो स्थानीय तह</t>
  </si>
  <si>
    <t>4SS07.05</t>
  </si>
  <si>
    <t>Let's Draw a Map</t>
  </si>
  <si>
    <t>नक्सा कोरौँ</t>
  </si>
  <si>
    <t>4SS07.06</t>
  </si>
  <si>
    <t xml:space="preserve">Location of our Village </t>
  </si>
  <si>
    <r>
      <rPr>
        <sz val="12"/>
        <color rgb="FFFF0000"/>
        <rFont val="Arial"/>
        <family val="2"/>
      </rPr>
      <t>आफ्नाे</t>
    </r>
    <r>
      <rPr>
        <sz val="12"/>
        <color theme="1"/>
        <rFont val="Arial"/>
        <family val="2"/>
      </rPr>
      <t xml:space="preserve"> गाउँ टोलको अवस्थिती</t>
    </r>
  </si>
  <si>
    <t>आनो गाउँ टोलको अवस्थिती</t>
  </si>
  <si>
    <t>SocialStudies_5_Nepali_0005.pdf</t>
  </si>
  <si>
    <t>सामाजिक अध्ययन तथा मानव मुल्यमान्यता कक्षा -५</t>
  </si>
  <si>
    <t>5SS01.00</t>
  </si>
  <si>
    <t>We &amp; our community</t>
  </si>
  <si>
    <t>हामी र हाम्रो समुदाय</t>
  </si>
  <si>
    <t>5SS01.01</t>
  </si>
  <si>
    <t>Our community work</t>
  </si>
  <si>
    <t>हाम्रा सामुदायिक कार्य</t>
  </si>
  <si>
    <t>5SS01.02</t>
  </si>
  <si>
    <t>Get involved in community work</t>
  </si>
  <si>
    <t>सामुदायिक कार्यमा सहभागी होऔँ</t>
  </si>
  <si>
    <t>5SS01.03</t>
  </si>
  <si>
    <t>Social relations in the community</t>
  </si>
  <si>
    <t>समुदायमा सामाजिक सम्बन्ध</t>
  </si>
  <si>
    <t>5SS01.04</t>
  </si>
  <si>
    <t>Our profession &amp; business</t>
  </si>
  <si>
    <t>हाम्रा पेसा तथा व्यवसाय</t>
  </si>
  <si>
    <t>Companies</t>
  </si>
  <si>
    <t>5SS02.00</t>
  </si>
  <si>
    <t>Our human values and beliefs</t>
  </si>
  <si>
    <t>हाम्रो मानव मूल्य र मान्यता</t>
  </si>
  <si>
    <t>5SS02.01</t>
  </si>
  <si>
    <t>Our traditional practices</t>
  </si>
  <si>
    <t>हाम्रा परम्परागत प्रचलनहरू</t>
  </si>
  <si>
    <t>5SS02.02</t>
  </si>
  <si>
    <t>Dress &amp; behavior</t>
  </si>
  <si>
    <t>वेशभूषा र रहनसहन</t>
  </si>
  <si>
    <t>5SS02.03</t>
  </si>
  <si>
    <t>Our fairs and fairs</t>
  </si>
  <si>
    <t>हाम्रा मेलापर्व र जात्राहरू</t>
  </si>
  <si>
    <t>5SS02.04</t>
  </si>
  <si>
    <t>Inspirational personality</t>
  </si>
  <si>
    <t>प्रेरणादायी व्यक्तित्व</t>
  </si>
  <si>
    <t>5SS02.05</t>
  </si>
  <si>
    <t>Be disciplined</t>
  </si>
  <si>
    <t>अनुशासित बनौं</t>
  </si>
  <si>
    <t>Tolerance</t>
  </si>
  <si>
    <t>5SS02.06</t>
  </si>
  <si>
    <t>Use of free time</t>
  </si>
  <si>
    <t>फुर्सदको सदुपयोग</t>
  </si>
  <si>
    <t>5SS02.07</t>
  </si>
  <si>
    <t>Let's be helpful</t>
  </si>
  <si>
    <t>सहयोगी बनौं</t>
  </si>
  <si>
    <t>Mutual Help</t>
  </si>
  <si>
    <t>5SS02.08</t>
  </si>
  <si>
    <t>Our national values</t>
  </si>
  <si>
    <t>Other Nepal</t>
  </si>
  <si>
    <t>5SS03.00</t>
  </si>
  <si>
    <t>Civic awareness, duties, &amp; rights</t>
  </si>
  <si>
    <t>नागरिक चेतना, कर्तव्य र अधिकार</t>
  </si>
  <si>
    <t>5SS03.01</t>
  </si>
  <si>
    <t>Let's protect the heritage</t>
  </si>
  <si>
    <r>
      <rPr>
        <sz val="14"/>
        <color rgb="FFFF0000"/>
        <rFont val="Calibri"/>
        <family val="2"/>
      </rPr>
      <t>सम्पदाको</t>
    </r>
    <r>
      <rPr>
        <sz val="14"/>
        <color theme="1"/>
        <rFont val="Calibri"/>
        <family val="2"/>
      </rPr>
      <t xml:space="preserve"> संरक्षण गरौँ</t>
    </r>
  </si>
  <si>
    <t>सम्पदाहरूको संरक्षण गरौँ</t>
  </si>
  <si>
    <t>5SS03.02</t>
  </si>
  <si>
    <t>Our traditional social norms</t>
  </si>
  <si>
    <t>हाम्रा परम्परागत सामाजिक नियम</t>
  </si>
  <si>
    <t>5SS03.03</t>
  </si>
  <si>
    <t>Disputes &amp; their resolution</t>
  </si>
  <si>
    <t>विवाद र यसको समाधान</t>
  </si>
  <si>
    <t>Conflicts</t>
  </si>
  <si>
    <t>5SS03.04</t>
  </si>
  <si>
    <t>Road safety &amp; caution</t>
  </si>
  <si>
    <t>सडक सुरक्षा र सावधानी</t>
  </si>
  <si>
    <t>5SS03.05</t>
  </si>
  <si>
    <t>Security support services</t>
  </si>
  <si>
    <t>सुरक्षामा सहयोगी सेवाहरु</t>
  </si>
  <si>
    <t>5SS04.00</t>
  </si>
  <si>
    <t>Social problems &amp; solutions</t>
  </si>
  <si>
    <t>सामाजिक समस्या र समाधान</t>
  </si>
  <si>
    <t>Problems</t>
  </si>
  <si>
    <t>5SS04.01</t>
  </si>
  <si>
    <t>Building a good society</t>
  </si>
  <si>
    <t>असल समाजको निर्माण</t>
  </si>
  <si>
    <t>5SS04.02</t>
  </si>
  <si>
    <t>Awareness against drugs</t>
  </si>
  <si>
    <t>लागुपदार्थ विरुद्धको सचेतना</t>
  </si>
  <si>
    <t>5SS04.03</t>
  </si>
  <si>
    <t>Be aware of theft &amp; robbery</t>
  </si>
  <si>
    <t>चोरी डकैतीबाट सचेत रहौँ</t>
  </si>
  <si>
    <t>5SS04.04</t>
  </si>
  <si>
    <t>In solving social problems</t>
  </si>
  <si>
    <r>
      <rPr>
        <sz val="14"/>
        <color theme="1"/>
        <rFont val="Calibri"/>
        <family val="2"/>
      </rPr>
      <t xml:space="preserve">सामाजिक समस्या समाधानमा </t>
    </r>
    <r>
      <rPr>
        <sz val="14"/>
        <color rgb="FFFF0000"/>
        <rFont val="Calibri"/>
        <family val="2"/>
      </rPr>
      <t>सङ्घसंस्थाहरु</t>
    </r>
  </si>
  <si>
    <t>सामाजिक समस्या समाधानमा सङ्‍घसंस्थाहरु</t>
  </si>
  <si>
    <t>5SS05.00</t>
  </si>
  <si>
    <t>Our past</t>
  </si>
  <si>
    <t>हाम्रो विगत</t>
  </si>
  <si>
    <t>5SS05.01</t>
  </si>
  <si>
    <t>Origin of the word Nepal</t>
  </si>
  <si>
    <t>नेपाल शब्दको उत्पत्ति</t>
  </si>
  <si>
    <t>5SS05.02</t>
  </si>
  <si>
    <t>Our historical objects</t>
  </si>
  <si>
    <t>हाम्रा ऐतिहासिक वस्तुहरू</t>
  </si>
  <si>
    <t>5SS05.03</t>
  </si>
  <si>
    <t>Our community's past &amp; present</t>
  </si>
  <si>
    <t>हाम्रो समुदायको विगत र वर्तमान</t>
  </si>
  <si>
    <t>5SS05.04</t>
  </si>
  <si>
    <t>Social structure &amp; lifestyle</t>
  </si>
  <si>
    <t>सामाजिक संरचना र रहनसहन</t>
  </si>
  <si>
    <t>5SS06.00</t>
  </si>
  <si>
    <t>Our economic activities</t>
  </si>
  <si>
    <t>हाम्रा आर्थिक क्रियाकलाप</t>
  </si>
  <si>
    <t>5SS06.01</t>
  </si>
  <si>
    <t>Respect &amp; support of labor</t>
  </si>
  <si>
    <t>श्रमको सम्मान र सहयोग</t>
  </si>
  <si>
    <t>5SS06.02</t>
  </si>
  <si>
    <t>Our local economic activities</t>
  </si>
  <si>
    <t>हाम्रा स्थानीय आर्थिक क्रियाकलाप</t>
  </si>
  <si>
    <t>5SS06.03</t>
  </si>
  <si>
    <t>Our local items</t>
  </si>
  <si>
    <t>हाम्रा स्थानीय वस्तुहरू</t>
  </si>
  <si>
    <t>5SS06.04</t>
  </si>
  <si>
    <t>Use local products</t>
  </si>
  <si>
    <t>स्वदेशी सामानहरूको प्रयोग गरौँ</t>
  </si>
  <si>
    <t>5SS06.05</t>
  </si>
  <si>
    <t>Major economic activity of our country</t>
  </si>
  <si>
    <t>हाम्रो देशका प्रमुख आर्थिक क्रियाकलाप</t>
  </si>
  <si>
    <t>5SS07.00</t>
  </si>
  <si>
    <t>our Earth</t>
  </si>
  <si>
    <t>5SS07.01</t>
  </si>
  <si>
    <t>Solar system, planets &amp; satellites</t>
  </si>
  <si>
    <t>सौर्यमण्डल, ग्रह र उपग्रह</t>
  </si>
  <si>
    <t>5SS07.02</t>
  </si>
  <si>
    <t>The structure of the Earth</t>
  </si>
  <si>
    <t>5SS07.03</t>
  </si>
  <si>
    <t>Nature &amp; climate of Nepal</t>
  </si>
  <si>
    <t>नेपालको प्राकृतिक स्वरूप र हावापानी</t>
  </si>
  <si>
    <t>5SS07.04</t>
  </si>
  <si>
    <t>Vegetation &amp; social life in Nepal</t>
  </si>
  <si>
    <t>नेपालमा वनस्पति र सामाजिक जनजीवन</t>
  </si>
  <si>
    <t>5SS07.05</t>
  </si>
  <si>
    <t>Let's identify the disaster</t>
  </si>
  <si>
    <t>विपत् पहिचान गरौं :</t>
  </si>
  <si>
    <t>Natural disasters</t>
  </si>
  <si>
    <t>5SS07.06</t>
  </si>
  <si>
    <t>Map making &amp; study</t>
  </si>
  <si>
    <t>नक्सा निर्माण र अध्ययन</t>
  </si>
  <si>
    <t>Country</t>
  </si>
  <si>
    <t>SocialStudies_6_Nepali_9590.pdf</t>
  </si>
  <si>
    <t>कक्षा 6 सामाजिक</t>
  </si>
  <si>
    <t>6SS Teacher Guide (Nepali) Draft</t>
  </si>
  <si>
    <t>6SS01.00</t>
  </si>
  <si>
    <t>We and our society</t>
  </si>
  <si>
    <t>हामी र हाम्रो समाज</t>
  </si>
  <si>
    <t>6SS01.01</t>
  </si>
  <si>
    <t>Society and community</t>
  </si>
  <si>
    <t>समाज र समुदाय</t>
  </si>
  <si>
    <t>6SS01.02</t>
  </si>
  <si>
    <t>The foundations of society building</t>
  </si>
  <si>
    <t>समाज निर्माणका आधारहरू</t>
  </si>
  <si>
    <t>Local</t>
  </si>
  <si>
    <t>6SS01.03</t>
  </si>
  <si>
    <t>Village municipality and the services it provides</t>
  </si>
  <si>
    <t>गाउँपालिका र यसले प्रदान गर्ने सेवाहरू</t>
  </si>
  <si>
    <t>Laws</t>
  </si>
  <si>
    <t>6SS01.04</t>
  </si>
  <si>
    <t>The municipality and the services it provides</t>
  </si>
  <si>
    <t>नगरपालिका र यसले प्रदान गर्ने सेवाहरू</t>
  </si>
  <si>
    <t>6SS01.05</t>
  </si>
  <si>
    <t>Development works at the local level</t>
  </si>
  <si>
    <t>स्थानीय तहमा विकास कार्यहरू</t>
  </si>
  <si>
    <t>Maintenance &amp; Repair</t>
  </si>
  <si>
    <t>6SS01.06</t>
  </si>
  <si>
    <t>Infrastructures of development</t>
  </si>
  <si>
    <t>विकासका पूर्वाधारहरू</t>
  </si>
  <si>
    <t>6SS02.00</t>
  </si>
  <si>
    <t>Our human values</t>
  </si>
  <si>
    <t>हाम्रा मानव मूल्य मान्यता</t>
  </si>
  <si>
    <t>6SS02.01</t>
  </si>
  <si>
    <t>Self-discipline</t>
  </si>
  <si>
    <t>आत्मअनुशासन</t>
  </si>
  <si>
    <t>6SS02.02</t>
  </si>
  <si>
    <t>Social behavior</t>
  </si>
  <si>
    <t>सामाजिक व्यवहार</t>
  </si>
  <si>
    <t>6SS02.03</t>
  </si>
  <si>
    <t>Our festivals</t>
  </si>
  <si>
    <t>हाम्रा चाडपर्वहरू</t>
  </si>
  <si>
    <t>6SS02.04</t>
  </si>
  <si>
    <t>Our national pride</t>
  </si>
  <si>
    <t>हाम्रो राष्‍ट्रिय गौरव</t>
  </si>
  <si>
    <t>6SS02.05</t>
  </si>
  <si>
    <t>Our religious and cultural heritage</t>
  </si>
  <si>
    <t>हाम्रा धार्मिक तथा सांस्कृतिक सम्पदा</t>
  </si>
  <si>
    <t>6SS02.06</t>
  </si>
  <si>
    <t>Children's Club and Scout</t>
  </si>
  <si>
    <t>बालक्लब र स्काउट</t>
  </si>
  <si>
    <t>6SS02.07</t>
  </si>
  <si>
    <t>National personality</t>
  </si>
  <si>
    <t>राष्‍ट्रिय व्यक्तित्व</t>
  </si>
  <si>
    <t>National</t>
  </si>
  <si>
    <t>6SS03.00</t>
  </si>
  <si>
    <t>Civic consciousness, duties and rights</t>
  </si>
  <si>
    <t>6SS03.01</t>
  </si>
  <si>
    <t>We are citizens</t>
  </si>
  <si>
    <t>हामी नागरिक</t>
  </si>
  <si>
    <t>Citizenship</t>
  </si>
  <si>
    <t>6SS03.02</t>
  </si>
  <si>
    <t>We are citizens: our rights</t>
  </si>
  <si>
    <t>हामी नागरिकः हाम्रा अधिकार</t>
  </si>
  <si>
    <t>6SS03.03</t>
  </si>
  <si>
    <t>Our duty</t>
  </si>
  <si>
    <t>हाम्रा कर्तव्य</t>
  </si>
  <si>
    <t>6SS03.04</t>
  </si>
  <si>
    <t>Democratic values ​​and beliefs</t>
  </si>
  <si>
    <t>लोकतान्त्रिक मूल्य र मान्यता</t>
  </si>
  <si>
    <t>6SS03.05</t>
  </si>
  <si>
    <t>We are children: our rights and duties</t>
  </si>
  <si>
    <t>हामी बालबालिकाः हाम्रा अधिकार र कर्तव्य</t>
  </si>
  <si>
    <t>6SS03.06</t>
  </si>
  <si>
    <t>Our social rules</t>
  </si>
  <si>
    <t>हाम्रा सामाजिक नियम</t>
  </si>
  <si>
    <t>6SS03.07</t>
  </si>
  <si>
    <t>6SS03.08</t>
  </si>
  <si>
    <t>Let's follow the traffic rules</t>
  </si>
  <si>
    <t>ट्राफिक नियमको पालना गरौँ</t>
  </si>
  <si>
    <t>Law</t>
  </si>
  <si>
    <t>Other Law</t>
  </si>
  <si>
    <t>6SS04.00</t>
  </si>
  <si>
    <t>Social problems and solutions</t>
  </si>
  <si>
    <t>6SS04.01</t>
  </si>
  <si>
    <t>Social problems and distortions</t>
  </si>
  <si>
    <t>सामाजिक समस्या र विकृति</t>
  </si>
  <si>
    <t>6SS04.02</t>
  </si>
  <si>
    <t>Solutions to social problems and distortions</t>
  </si>
  <si>
    <t>सामाजिक समस्या र विकृतिको समाधान</t>
  </si>
  <si>
    <t>6SS04.03</t>
  </si>
  <si>
    <t>The role of individuals, families and organizations in solving social problems and distortions</t>
  </si>
  <si>
    <t>सामाजिक समस्या र विकृति समाधानमा व्यक्ति, परिवार र सङ्‌घसंस्थाको भूमिका</t>
  </si>
  <si>
    <t>6SS04.04</t>
  </si>
  <si>
    <t>Dispute</t>
  </si>
  <si>
    <t>विवाद</t>
  </si>
  <si>
    <t>6SS04.05</t>
  </si>
  <si>
    <t>Dispute resolution</t>
  </si>
  <si>
    <t>विवाद समाधान</t>
  </si>
  <si>
    <t>6SS05.00</t>
  </si>
  <si>
    <t>6SS05.01</t>
  </si>
  <si>
    <t>Integration of Nepal: Public Participation</t>
  </si>
  <si>
    <t>नेपालको एकीकरणः जनसहभागिता</t>
  </si>
  <si>
    <t>Events</t>
  </si>
  <si>
    <t>6SS05.02</t>
  </si>
  <si>
    <t>Rajendra Laxmi and Bahadur Shah in the unification of Nepal</t>
  </si>
  <si>
    <t>नेपाल एकीकरणमा राजेन्द्रलक्ष्मी र बहादुर शाह</t>
  </si>
  <si>
    <t>6SS05.03</t>
  </si>
  <si>
    <t>Nepal-British war</t>
  </si>
  <si>
    <t>नेपाल अङ्‌ग्रेज युद्ध</t>
  </si>
  <si>
    <t>6SS05.04</t>
  </si>
  <si>
    <t>Rana rule: political, social and economic conditions</t>
  </si>
  <si>
    <t>राणा शासनः राजनीतिक, सामाजिक र आर्थिक अवस्था</t>
  </si>
  <si>
    <t>6SS05.05</t>
  </si>
  <si>
    <t>V.S. Political developments from 2007 to date</t>
  </si>
  <si>
    <t>वि.सं. २००७ देखि हालसम्मका राजनीतिक घटनाक्रम</t>
  </si>
  <si>
    <t>6SS05.06</t>
  </si>
  <si>
    <t>Social and economic achievement: B.Sc. 2007 to present</t>
  </si>
  <si>
    <t>सामाजिक तथा आर्थिक उपलब्धिः वि.सं. २००७ देखि हालसम्म</t>
  </si>
  <si>
    <t>6SS05.07</t>
  </si>
  <si>
    <t>Mithila civilization</t>
  </si>
  <si>
    <t>मिथिला सभ्यता</t>
  </si>
  <si>
    <t>6SS06.00</t>
  </si>
  <si>
    <t>Nepal's economic activities</t>
  </si>
  <si>
    <t>नेपालका आर्थिक क्रियाकलापहरू</t>
  </si>
  <si>
    <t>6SS06.01</t>
  </si>
  <si>
    <t>Our economic activities: introduction and importance</t>
  </si>
  <si>
    <t>हाम्रा आर्थिक क्रियाकलापः परिचय र महत्त्व</t>
  </si>
  <si>
    <t>6SS06.02</t>
  </si>
  <si>
    <t>Our economic activities: Agriculture and industry</t>
  </si>
  <si>
    <t>हाम्रा आर्थिक क्रियाकलापः कृषि र उद्योग</t>
  </si>
  <si>
    <t>6SS06.03</t>
  </si>
  <si>
    <t>Our economic activities: services and trade</t>
  </si>
  <si>
    <t>हाम्रा आर्थिक क्रियाकलापः सेवा र व्यापार</t>
  </si>
  <si>
    <t>6SS06.04</t>
  </si>
  <si>
    <t>Our Tourism: Our Pride</t>
  </si>
  <si>
    <t>हाम्रो पर्यटनः हाम्रो गौरव</t>
  </si>
  <si>
    <t>6SS06.05</t>
  </si>
  <si>
    <t>Our economic resources: land and water resources</t>
  </si>
  <si>
    <t>हाम्रा आर्थिक स्रोत साधनः भूमि र जलस्रोत</t>
  </si>
  <si>
    <t xml:space="preserve">Sustainable Development
Tourism
</t>
  </si>
  <si>
    <t>6SS06.06</t>
  </si>
  <si>
    <t>Our economic resources: forests, minerals and human resources</t>
  </si>
  <si>
    <t>हाम्रा आर्थिक साधनः वन, खनिज र मानव संसाधन</t>
  </si>
  <si>
    <t>Forestry</t>
  </si>
  <si>
    <t>6SS07.00</t>
  </si>
  <si>
    <t>6SS07.01</t>
  </si>
  <si>
    <t>Introduction to the Earth</t>
  </si>
  <si>
    <t>पृथ्वीको परिचय</t>
  </si>
  <si>
    <t>6SS07.02</t>
  </si>
  <si>
    <t>Latitude and longitude</t>
  </si>
  <si>
    <t>अक्षांश र देशान्तर</t>
  </si>
  <si>
    <t>Landforms</t>
  </si>
  <si>
    <t>6SS07.03</t>
  </si>
  <si>
    <t>The structure of the outer layer of the earth</t>
  </si>
  <si>
    <t>पृथ्वीको बाहिरी तहको बनोट</t>
  </si>
  <si>
    <t>6SS07.04</t>
  </si>
  <si>
    <t>Geographical description of Nepal</t>
  </si>
  <si>
    <t>नेपालको भौगोलिक विवरण</t>
  </si>
  <si>
    <t>6SS07.05</t>
  </si>
  <si>
    <t>Nepal's climate</t>
  </si>
  <si>
    <t>नेपालको हावापानी</t>
  </si>
  <si>
    <t>6SS07.06</t>
  </si>
  <si>
    <t>Rivers, glaciers and lakes</t>
  </si>
  <si>
    <t>नदी, हिमनदी र तालहरू</t>
  </si>
  <si>
    <t>6SS07.07</t>
  </si>
  <si>
    <t>Natural vegetation</t>
  </si>
  <si>
    <t>प्राकृतिक वनस्पति</t>
  </si>
  <si>
    <t>6SS07.08</t>
  </si>
  <si>
    <t>Natural resources and human relations</t>
  </si>
  <si>
    <t>प्राकृतिक सम्पदा र मानव सम्बन्ध</t>
  </si>
  <si>
    <t>6SS07.09</t>
  </si>
  <si>
    <t>Natural resources of Nepal</t>
  </si>
  <si>
    <t>नेपालका प्राक्रृतिक स्रोतहरू</t>
  </si>
  <si>
    <t>6SS07.10</t>
  </si>
  <si>
    <t>Map study</t>
  </si>
  <si>
    <t>नक्सा अध्ययन</t>
  </si>
  <si>
    <t>6SS07.11</t>
  </si>
  <si>
    <t>Disaster management</t>
  </si>
  <si>
    <t>विपद् व्यवस्थापन</t>
  </si>
  <si>
    <t>6SS08.00</t>
  </si>
  <si>
    <t>Population and its management</t>
  </si>
  <si>
    <t>जनसङ्ख्या र यसको व्यवस्थापन</t>
  </si>
  <si>
    <t>6SS08.01</t>
  </si>
  <si>
    <t>Population and Demographics</t>
  </si>
  <si>
    <t>जनसङ्ख्या र जनसाङ्ख्यिकी</t>
  </si>
  <si>
    <t>6SS08.02</t>
  </si>
  <si>
    <t>Census historicity, introduction and importance</t>
  </si>
  <si>
    <t>जनगणना ऐतिहासिकता, परिचय र महत्त्व</t>
  </si>
  <si>
    <t>World</t>
  </si>
  <si>
    <t>6SS08.03</t>
  </si>
  <si>
    <t>Sources of Population Statistics</t>
  </si>
  <si>
    <t>जनसङ्ख्या तथ्याङ्‌कका स्रोतहरू</t>
  </si>
  <si>
    <t>6SS08.04</t>
  </si>
  <si>
    <t>The state of Nepal's population</t>
  </si>
  <si>
    <r>
      <rPr>
        <sz val="12"/>
        <color theme="1"/>
        <rFont val="Calibri"/>
        <family val="2"/>
      </rPr>
      <t xml:space="preserve">नेपालको </t>
    </r>
    <r>
      <rPr>
        <sz val="12"/>
        <color rgb="FFFF0000"/>
        <rFont val="Calibri"/>
        <family val="2"/>
      </rPr>
      <t>जनसङ्ख्याकाे</t>
    </r>
    <r>
      <rPr>
        <sz val="12"/>
        <color theme="1"/>
        <rFont val="Calibri"/>
        <family val="2"/>
      </rPr>
      <t xml:space="preserve"> अवस्था</t>
    </r>
  </si>
  <si>
    <t>नेपालको जनसब्ख्याको अवस्था</t>
  </si>
  <si>
    <t>6SS08.05</t>
  </si>
  <si>
    <t>Population management</t>
  </si>
  <si>
    <t>जनसङ्ख्या व्यवस्थापन</t>
  </si>
  <si>
    <t>6SS08.06</t>
  </si>
  <si>
    <t>The role of population management and local bodies</t>
  </si>
  <si>
    <t>जनसङ्ख्या व्यवस्थापन र स्थानीय निकायको भूमिका</t>
  </si>
  <si>
    <t>6SS09.00</t>
  </si>
  <si>
    <t>International relations, current affairs and information technology</t>
  </si>
  <si>
    <t>अन्तर्राष्‍ट्रिय सम्बन्ध, समसामयिक घटना र सूचना प्रविधि</t>
  </si>
  <si>
    <t>Other Government</t>
  </si>
  <si>
    <t>6SS09.01</t>
  </si>
  <si>
    <t>Nepal's international relations</t>
  </si>
  <si>
    <t>नेपालको अन्तर्राष्‍ट्रिय सम्बन्ध</t>
  </si>
  <si>
    <t>International Relations</t>
  </si>
  <si>
    <t>6SS09.02</t>
  </si>
  <si>
    <t>International assistance in the development of Nepal</t>
  </si>
  <si>
    <t>नेपालको विकासमा अन्तर्राष्‍ट्रिय सहयोग</t>
  </si>
  <si>
    <t>6SS09.03</t>
  </si>
  <si>
    <t>Information technology</t>
  </si>
  <si>
    <t>सूचना प्रविधि</t>
  </si>
  <si>
    <t>6SS09.04</t>
  </si>
  <si>
    <t>Proper use of social media</t>
  </si>
  <si>
    <t>सामाजिक सञ्‍जालको उचित प्रयोग</t>
  </si>
  <si>
    <t>6SS09.05</t>
  </si>
  <si>
    <t>Contemporary activity</t>
  </si>
  <si>
    <t>समसामयिक गतिविधि</t>
  </si>
  <si>
    <t>Social_7_Nepali_9982.pdf</t>
  </si>
  <si>
    <t>7SS01.00</t>
  </si>
  <si>
    <t xml:space="preserve">हामी र हाम्रो समाज </t>
  </si>
  <si>
    <t>7SS01.01</t>
  </si>
  <si>
    <t>Origin and development of society</t>
  </si>
  <si>
    <t>समाजको उत्पत्ति र विकासक्रम</t>
  </si>
  <si>
    <t>7SS01.02</t>
  </si>
  <si>
    <t>Socialization</t>
  </si>
  <si>
    <t>सामाजिकीकरण</t>
  </si>
  <si>
    <t>7SS01.03</t>
  </si>
  <si>
    <t>Infrastructure for Development: Education and Health</t>
  </si>
  <si>
    <t>विकासका पूर्वाधार: शिक्षा र स्वास्थ्य</t>
  </si>
  <si>
    <t>7SS01.04</t>
  </si>
  <si>
    <t>Infrastructure of Development: Transport and Communication</t>
  </si>
  <si>
    <t>विकासका पूर्वाधार: यातायात र सञ्चार</t>
  </si>
  <si>
    <t>7SS01.05</t>
  </si>
  <si>
    <t>District Coordinating Committee</t>
  </si>
  <si>
    <t>जिल्ला समन्वय समिति</t>
  </si>
  <si>
    <t>7SS02.00</t>
  </si>
  <si>
    <t>7SS02.01</t>
  </si>
  <si>
    <t>Human value</t>
  </si>
  <si>
    <t>मानव मूल्य</t>
  </si>
  <si>
    <t>7SS02.02</t>
  </si>
  <si>
    <t>Our social norms</t>
  </si>
  <si>
    <t>हाम्रा सामाजिक संस्कारहरू</t>
  </si>
  <si>
    <t>Religion</t>
  </si>
  <si>
    <t>Other Religion</t>
  </si>
  <si>
    <t>7SS02.03</t>
  </si>
  <si>
    <t>Our religious rites</t>
  </si>
  <si>
    <t>हाम्रा धार्मिक संस्कार</t>
  </si>
  <si>
    <t>7SS02.04</t>
  </si>
  <si>
    <t>7SS02.05</t>
  </si>
  <si>
    <t>Our cultural customs</t>
  </si>
  <si>
    <t>हाम्रा सांस्कृतिक रीतिरिवाज</t>
  </si>
  <si>
    <t>7SS02.06</t>
  </si>
  <si>
    <t>Our dress and accessories</t>
  </si>
  <si>
    <t>हाम्रा पहिरन र परिकार</t>
  </si>
  <si>
    <t>7SS02.07</t>
  </si>
  <si>
    <t>Respect for the nation and nationalism</t>
  </si>
  <si>
    <r>
      <rPr>
        <sz val="14"/>
        <color theme="1"/>
        <rFont val="Calibri"/>
        <family val="2"/>
      </rPr>
      <t xml:space="preserve">राष्ट्रको सम्मान र राष्ट्रियताको </t>
    </r>
    <r>
      <rPr>
        <sz val="14"/>
        <color rgb="FFFF0000"/>
        <rFont val="Calibri"/>
        <family val="2"/>
      </rPr>
      <t>जगेर्ना</t>
    </r>
  </si>
  <si>
    <t>7SS02.08</t>
  </si>
  <si>
    <t>Our inspiring national personality</t>
  </si>
  <si>
    <t>हाम्रा प्रेरणादायी राष्ट्रिय व्यक्तित्व</t>
  </si>
  <si>
    <t>7SS02.09</t>
  </si>
  <si>
    <t>Children's club</t>
  </si>
  <si>
    <t>बालक्लब</t>
  </si>
  <si>
    <t>7SS03.00</t>
  </si>
  <si>
    <t>Citizen consciousness, rights and duties</t>
  </si>
  <si>
    <r>
      <rPr>
        <sz val="14"/>
        <color theme="1"/>
        <rFont val="Calibri"/>
        <family val="2"/>
      </rPr>
      <t>नागरिक चेतना</t>
    </r>
    <r>
      <rPr>
        <sz val="14"/>
        <color rgb="FFFF0000"/>
        <rFont val="Calibri"/>
        <family val="2"/>
      </rPr>
      <t>,</t>
    </r>
    <r>
      <rPr>
        <sz val="14"/>
        <color theme="1"/>
        <rFont val="Calibri"/>
        <family val="2"/>
      </rPr>
      <t xml:space="preserve"> अधिकार र कर्तव्य</t>
    </r>
  </si>
  <si>
    <t>7SS03.01</t>
  </si>
  <si>
    <t>The basic elements of the state</t>
  </si>
  <si>
    <t>राज्यका आधारभूत तत्व</t>
  </si>
  <si>
    <t>7SS03.02</t>
  </si>
  <si>
    <t>Democratic rites</t>
  </si>
  <si>
    <t>लोकतान्त्रिक संस्कार</t>
  </si>
  <si>
    <t>7SS03.03</t>
  </si>
  <si>
    <t>Our constitution</t>
  </si>
  <si>
    <t>हाम्रो संविधान</t>
  </si>
  <si>
    <t>7SS03.04</t>
  </si>
  <si>
    <t>Human rights and fundamental rights</t>
  </si>
  <si>
    <t>मानव अधिकार र मौलिक हक</t>
  </si>
  <si>
    <t>7SS03.05</t>
  </si>
  <si>
    <t>Women's rights</t>
  </si>
  <si>
    <t xml:space="preserve">महिला अधिकार </t>
  </si>
  <si>
    <t>7SS03.06</t>
  </si>
  <si>
    <t>What about the state government?</t>
  </si>
  <si>
    <r>
      <rPr>
        <sz val="14"/>
        <color theme="1"/>
        <rFont val="Calibri"/>
        <family val="2"/>
      </rPr>
      <t>प्रदेश सरकारका</t>
    </r>
    <r>
      <rPr>
        <sz val="14"/>
        <color rgb="FFFF0000"/>
        <rFont val="Calibri"/>
        <family val="2"/>
      </rPr>
      <t xml:space="preserve"> कार्य</t>
    </r>
  </si>
  <si>
    <t>7SS03.07</t>
  </si>
  <si>
    <t>Security agencies</t>
  </si>
  <si>
    <t>सुरक्षा निकाय</t>
  </si>
  <si>
    <t>7SS04.00</t>
  </si>
  <si>
    <t>7SS04.01</t>
  </si>
  <si>
    <t>Civilized society</t>
  </si>
  <si>
    <t>सभ्य समाज</t>
  </si>
  <si>
    <t>Other Community</t>
  </si>
  <si>
    <t>7SS04.02</t>
  </si>
  <si>
    <r>
      <rPr>
        <sz val="14"/>
        <color theme="1"/>
        <rFont val="Calibri"/>
        <family val="2"/>
      </rPr>
      <t xml:space="preserve">सामाजिक </t>
    </r>
    <r>
      <rPr>
        <sz val="14"/>
        <color rgb="FFFF0000"/>
        <rFont val="Calibri"/>
        <family val="2"/>
      </rPr>
      <t>विकृति र</t>
    </r>
    <r>
      <rPr>
        <sz val="14"/>
        <color theme="1"/>
        <rFont val="Calibri"/>
        <family val="2"/>
      </rPr>
      <t xml:space="preserve"> समस्या समाधान</t>
    </r>
  </si>
  <si>
    <t>7SS04.03</t>
  </si>
  <si>
    <t>Ways to avoid social distortions and problems</t>
  </si>
  <si>
    <t>सामाजिक विकृति र समस्याबाट बच्ने उपाय</t>
  </si>
  <si>
    <t>7SS04.04</t>
  </si>
  <si>
    <t>The role of organizations in solving social problems</t>
  </si>
  <si>
    <t>सामाजिक समस्या समाधानमा सङ्घसंस्थाको भूमिका</t>
  </si>
  <si>
    <t>7SS04.05</t>
  </si>
  <si>
    <t>Conflict management</t>
  </si>
  <si>
    <t>द्वन्द्व व्यवस्थापन</t>
  </si>
  <si>
    <t>7SS04.06</t>
  </si>
  <si>
    <t>Establishing peace</t>
  </si>
  <si>
    <t>शान्ति स्थापना</t>
  </si>
  <si>
    <t>Other Peace</t>
  </si>
  <si>
    <t>7SS05.00</t>
  </si>
  <si>
    <t>7SS05.01</t>
  </si>
  <si>
    <t>Medieval Nepal</t>
  </si>
  <si>
    <t>मध्यकालीन नेपाल</t>
  </si>
  <si>
    <t>7SS05.02</t>
  </si>
  <si>
    <t>Medieval Nepal: Twenty-two, twenty-four and Sen states</t>
  </si>
  <si>
    <t>मध्यकालीन नेपाल : बाइसी, चौबिसी र सेन राज्य</t>
  </si>
  <si>
    <t>7SS05.03</t>
  </si>
  <si>
    <t>The political, social and economic situation of medieval Nepal</t>
  </si>
  <si>
    <t>मध्यकालीन नेपालको राजनीतिक, सामाजिक र आर्थिक अवस्था</t>
  </si>
  <si>
    <t>7SS05.04</t>
  </si>
  <si>
    <t>National Eminence: Gautam Buddha</t>
  </si>
  <si>
    <t>राष्ट्रिय विभूति : गौतम बुद्ध</t>
  </si>
  <si>
    <t>7SS05.05</t>
  </si>
  <si>
    <t>National Eminence: Araniko</t>
  </si>
  <si>
    <t>राष्ट्रिय विभूति : अरनिको</t>
  </si>
  <si>
    <t>7SS05.06</t>
  </si>
  <si>
    <t>National Eminence: Prithvinarayan Shah</t>
  </si>
  <si>
    <t>राष्ट्रिय विभूति : पृथ्वीनारायण शाह</t>
  </si>
  <si>
    <t>7SS05.07</t>
  </si>
  <si>
    <t>Our Sinja: Our Civilization</t>
  </si>
  <si>
    <t>हाम्रो सिँजा : हाम्रो सभ्यता</t>
  </si>
  <si>
    <t>7SS06.00</t>
  </si>
  <si>
    <t>7SS06.01</t>
  </si>
  <si>
    <t>Basis of Economic Development: Agriculture and Industry</t>
  </si>
  <si>
    <t>आर्थिक विकासको आधार : कृषि र उद्योग</t>
  </si>
  <si>
    <t>Business, Farming</t>
  </si>
  <si>
    <t>7SS06.02</t>
  </si>
  <si>
    <t>Our water resources</t>
  </si>
  <si>
    <t>हाम्रो जल सम्पदा</t>
  </si>
  <si>
    <t>Resources</t>
  </si>
  <si>
    <t>7SS06.03</t>
  </si>
  <si>
    <t>Relations of agriculture, industry and trade</t>
  </si>
  <si>
    <t>कृषि, उद्योग र व्यापारको सम्बन्ध</t>
  </si>
  <si>
    <t>7SS06.04</t>
  </si>
  <si>
    <t>Consumers: our rights</t>
  </si>
  <si>
    <t>हामी उपभोक्ता : हाम्रो अधिकार</t>
  </si>
  <si>
    <t>7SS06.05</t>
  </si>
  <si>
    <t>Government revenue and expenditure</t>
  </si>
  <si>
    <t>सरकारी आय तथा व्यय</t>
  </si>
  <si>
    <t>7SS07.00</t>
  </si>
  <si>
    <t>7SS07.01</t>
  </si>
  <si>
    <t>Earth's daily motion and annual motion</t>
  </si>
  <si>
    <t>पृथ्वीको दैनिक गति र वार्षिक गति</t>
  </si>
  <si>
    <t>7SS07.02</t>
  </si>
  <si>
    <t>The terrestrial shape of the earth</t>
  </si>
  <si>
    <t>पृथ्वीको धरातलीय स्वरूप</t>
  </si>
  <si>
    <t>7SS07.03</t>
  </si>
  <si>
    <t>Elements that change the topography</t>
  </si>
  <si>
    <t>धरातलीय स्वरूपमा परिर्वतन ल्याउने  तत्व</t>
  </si>
  <si>
    <t>7SS07.04</t>
  </si>
  <si>
    <t>The relationship between terrestrial form and humans</t>
  </si>
  <si>
    <t>धरातलीय स्वरूप र मानवबिचको सम्बन्ध</t>
  </si>
  <si>
    <t>7SS07.05</t>
  </si>
  <si>
    <t>7SS07.06</t>
  </si>
  <si>
    <t>Nepal's topography, climate and economic activities and social life</t>
  </si>
  <si>
    <t xml:space="preserve">नेपालको धरातलीय स्वरूप, हावापानी र आर्थिक गतिविधिहरू एवम् सामाजिक रहनसहन </t>
  </si>
  <si>
    <t>7SS07.07</t>
  </si>
  <si>
    <t>Seven provinces of Nepal</t>
  </si>
  <si>
    <t>नेपालका सात प्रदेश</t>
  </si>
  <si>
    <t>7SS07.08</t>
  </si>
  <si>
    <t>Climate change</t>
  </si>
  <si>
    <t>जलवायु परिवर्तन</t>
  </si>
  <si>
    <t>7SS07.09</t>
  </si>
  <si>
    <t>विपत् व्यवस्थापन</t>
  </si>
  <si>
    <t>Other Natural Disasters</t>
  </si>
  <si>
    <t>7SS07.10</t>
  </si>
  <si>
    <t>What is a map?</t>
  </si>
  <si>
    <r>
      <rPr>
        <sz val="14"/>
        <color theme="1"/>
        <rFont val="Calibri"/>
        <family val="2"/>
      </rPr>
      <t xml:space="preserve">नक्सा </t>
    </r>
    <r>
      <rPr>
        <sz val="14"/>
        <color rgb="FFFF0000"/>
        <rFont val="Calibri"/>
        <family val="2"/>
      </rPr>
      <t>कार्य</t>
    </r>
  </si>
  <si>
    <t>7SS08.00</t>
  </si>
  <si>
    <t>7SS08.01</t>
  </si>
  <si>
    <t>Demographic composition</t>
  </si>
  <si>
    <t>जनसाङ्ख्यिक बनोट</t>
  </si>
  <si>
    <t>7SS08.02</t>
  </si>
  <si>
    <t>The composition of Nepal's population</t>
  </si>
  <si>
    <t>नेपालको जनसङ्ख्याको बनोट</t>
  </si>
  <si>
    <t>7SS08.03</t>
  </si>
  <si>
    <t>Reasons for population change</t>
  </si>
  <si>
    <t>जनसङ्ख्या परिवर्तनका कारण</t>
  </si>
  <si>
    <t>7SS08.04</t>
  </si>
  <si>
    <t>Demographic status and quality of life</t>
  </si>
  <si>
    <t>जनसाङ्ख्यिक अवस्था र गुणस्तरीय जीवन</t>
  </si>
  <si>
    <t>7SS08.05</t>
  </si>
  <si>
    <t xml:space="preserve">जनसङ्ख्या व्यवस्थापन </t>
  </si>
  <si>
    <t>7SS08.06</t>
  </si>
  <si>
    <t>Role of various bodies in population management</t>
  </si>
  <si>
    <t>जनसङ्ख्या व्यवस्थापनमा विभिन्न निकायको भूमिका</t>
  </si>
  <si>
    <t>7SS09.00</t>
  </si>
  <si>
    <t>Our international relations and cooperation</t>
  </si>
  <si>
    <t>हाम्रो अन्तर्राष्ट्रिय सम्बन्ध र सहयोग</t>
  </si>
  <si>
    <t>7SS09.01</t>
  </si>
  <si>
    <t>Landlocked nation</t>
  </si>
  <si>
    <t>भूपरिवेष्टित राष्ट</t>
  </si>
  <si>
    <t>7SS09.02</t>
  </si>
  <si>
    <t>SAARC activities</t>
  </si>
  <si>
    <t>सार्कका गतिविधि</t>
  </si>
  <si>
    <t>7SS09.03</t>
  </si>
  <si>
    <t>7SS09.04</t>
  </si>
  <si>
    <t>सामाजिक सञ्जालको उचित प्रयोग</t>
  </si>
  <si>
    <t>7SS09.05</t>
  </si>
  <si>
    <t>Contemporary world events</t>
  </si>
  <si>
    <t>विश्वका समसामयिक घटना</t>
  </si>
  <si>
    <t>Other Countries</t>
  </si>
  <si>
    <t>Google translate</t>
  </si>
  <si>
    <t>SocialStudies_8_Nepali_0008.pdf</t>
  </si>
  <si>
    <t>8SS01.00</t>
  </si>
  <si>
    <t>8SS01.01</t>
  </si>
  <si>
    <t>Development and Nepal</t>
  </si>
  <si>
    <t>विकास र नेपाल</t>
  </si>
  <si>
    <t>8SS01.02</t>
  </si>
  <si>
    <t>Development infrastructure</t>
  </si>
  <si>
    <t>विकासका पूर्वाधार</t>
  </si>
  <si>
    <t>Infrastructure</t>
  </si>
  <si>
    <t>8SS01.03</t>
  </si>
  <si>
    <t>Concept of Federal state</t>
  </si>
  <si>
    <t>सङ्घीय राज्यको अवधारणा</t>
  </si>
  <si>
    <t>8SS01.04</t>
  </si>
  <si>
    <t>Local, provincial and federal government</t>
  </si>
  <si>
    <t>स्थानीय, प्रादेशिक र सङ्घीय सरकार</t>
  </si>
  <si>
    <t>8SS01.05</t>
  </si>
  <si>
    <t>My province</t>
  </si>
  <si>
    <t>मेरो प्रदेश</t>
  </si>
  <si>
    <t>8SS02.00</t>
  </si>
  <si>
    <t>Recognizing our human values</t>
  </si>
  <si>
    <t>हाम्रो मानव मूल्य मान्यता</t>
  </si>
  <si>
    <t>Humanities</t>
  </si>
  <si>
    <t>8SS02.01</t>
  </si>
  <si>
    <t>Our ideal behavior</t>
  </si>
  <si>
    <t>हाम्रा आदर्श व्यवहार</t>
  </si>
  <si>
    <t>8SS02.02</t>
  </si>
  <si>
    <t>Prevailing social traditions and customs in Nepal</t>
  </si>
  <si>
    <t>नेपालमा प्रचलित सामाजिक परम्परा र प्रचलन</t>
  </si>
  <si>
    <t>8SS02.03</t>
  </si>
  <si>
    <t>Caste traditions and customs in Nepal</t>
  </si>
  <si>
    <t>नेपालमा जातिगत परम्परा र संस्कार</t>
  </si>
  <si>
    <t>8SS02.04</t>
  </si>
  <si>
    <t>Our religious and cultural activities</t>
  </si>
  <si>
    <t>हाम्रा धार्मिक एवम् सांस्कृतिक क्रियाकलाप</t>
  </si>
  <si>
    <t>8SS02.05</t>
  </si>
  <si>
    <t>Unity and diversity</t>
  </si>
  <si>
    <t>विविधतामा एकता</t>
  </si>
  <si>
    <t>8SS02.06</t>
  </si>
  <si>
    <t>Social harmony, tolerance and unity in Nepal</t>
  </si>
  <si>
    <r>
      <rPr>
        <sz val="14"/>
        <color theme="1"/>
        <rFont val="Arial"/>
        <family val="2"/>
      </rPr>
      <t xml:space="preserve">नेपालमा सामाजिक </t>
    </r>
    <r>
      <rPr>
        <sz val="14"/>
        <color rgb="FFFF0000"/>
        <rFont val="Arial"/>
        <family val="2"/>
      </rPr>
      <t xml:space="preserve">सद्‍भाव, </t>
    </r>
    <r>
      <rPr>
        <sz val="14"/>
        <color theme="1"/>
        <rFont val="Arial"/>
        <family val="2"/>
      </rPr>
      <t>सहिष्णुता र एकता</t>
    </r>
  </si>
  <si>
    <t>नेपालमा सामाजिक सद्भाव, सहिष्णुता र एकता</t>
  </si>
  <si>
    <t>8SS02.07</t>
  </si>
  <si>
    <t>National heritage of Nepal</t>
  </si>
  <si>
    <t>नेपालका राष्ट्रिय सम्पदाहरू</t>
  </si>
  <si>
    <t>Religious Sites</t>
  </si>
  <si>
    <t>8SS02.08</t>
  </si>
  <si>
    <t>International personalities</t>
  </si>
  <si>
    <r>
      <rPr>
        <sz val="14"/>
        <color theme="1"/>
        <rFont val="Arial"/>
        <family val="2"/>
      </rPr>
      <t>अन्तर्राष्ट्रिय</t>
    </r>
    <r>
      <rPr>
        <sz val="14"/>
        <color rgb="FFFF0000"/>
        <rFont val="Arial"/>
        <family val="2"/>
      </rPr>
      <t xml:space="preserve"> व्यक्तित्त्वहरु</t>
    </r>
  </si>
  <si>
    <t>अन्तर्राष्ट्रिय व्यक्तित्वहरू</t>
  </si>
  <si>
    <t>8SS02.09</t>
  </si>
  <si>
    <t>Scout and discipline</t>
  </si>
  <si>
    <t>स्काउट र अनुशासन</t>
  </si>
  <si>
    <t>8SS03.00</t>
  </si>
  <si>
    <t>8SS03.01</t>
  </si>
  <si>
    <t>Introduction to the Constitution</t>
  </si>
  <si>
    <t>संविधानको परिचय</t>
  </si>
  <si>
    <t>8SS03.02</t>
  </si>
  <si>
    <t>Federal parliament</t>
  </si>
  <si>
    <t>सङ्घीय संसद्</t>
  </si>
  <si>
    <t>8SS03.03</t>
  </si>
  <si>
    <t>Federal government</t>
  </si>
  <si>
    <t>सङ्घीय सरकार</t>
  </si>
  <si>
    <t>8SS03.04</t>
  </si>
  <si>
    <t>Judiciary</t>
  </si>
  <si>
    <t>न्यायपालिका</t>
  </si>
  <si>
    <t>8SS03.05</t>
  </si>
  <si>
    <t>Incorporation</t>
  </si>
  <si>
    <t>समावेशीकरण</t>
  </si>
  <si>
    <t>8SS03.06</t>
  </si>
  <si>
    <t>Democratic Republic</t>
  </si>
  <si>
    <t>लोकतान्त्रिक गणतन्त्र</t>
  </si>
  <si>
    <t>8SS03.07</t>
  </si>
  <si>
    <t>Good governance</t>
  </si>
  <si>
    <t>सुशासन</t>
  </si>
  <si>
    <t>Other Politics</t>
  </si>
  <si>
    <t>8SS04.00</t>
  </si>
  <si>
    <t>Social problems and disorders</t>
  </si>
  <si>
    <t>सामाजिक समस्या र विकृतिहरू</t>
  </si>
  <si>
    <t>8SS04.01</t>
  </si>
  <si>
    <t>Let's end social evil</t>
  </si>
  <si>
    <t>सामाजिक विकृति अन्त्य गरौँ</t>
  </si>
  <si>
    <t>8SS04.02</t>
  </si>
  <si>
    <t>Social problems</t>
  </si>
  <si>
    <t>सामाजिक समस्या</t>
  </si>
  <si>
    <t>8SS04.03</t>
  </si>
  <si>
    <t>Social disorders and solutions to problems</t>
  </si>
  <si>
    <t>सामाजिक विकृति र समस्या समाधानका उपाय</t>
  </si>
  <si>
    <t>8SS04.04</t>
  </si>
  <si>
    <t>Social problems and the role of international organizations</t>
  </si>
  <si>
    <t>सामाजिक समस्या र अन्तर्राष्ट्रिय सङ्घसंस्थाको भूमिका</t>
  </si>
  <si>
    <t>8SS04.05</t>
  </si>
  <si>
    <t>8SS05.00</t>
  </si>
  <si>
    <t>8SS05.01</t>
  </si>
  <si>
    <t>The meaning and origin of the word Nepal</t>
  </si>
  <si>
    <t>नेपाल शब्दको अर्थ र उत्पत्ति</t>
  </si>
  <si>
    <t>8SS05.02</t>
  </si>
  <si>
    <t>Ancient Nepal: Economic and social conditions</t>
  </si>
  <si>
    <t>प्राचीन नेपालः आर्थिक र सामाजिक अवस्था</t>
  </si>
  <si>
    <t>ancient</t>
  </si>
  <si>
    <t>8SS05.03</t>
  </si>
  <si>
    <t>Civilization of Kathmandu Valley</t>
  </si>
  <si>
    <t>काठमाडौँ उपत्यकाको सभ्यता</t>
  </si>
  <si>
    <t>8SS05.04</t>
  </si>
  <si>
    <t>Our brave martyrs</t>
  </si>
  <si>
    <t>हाम्रा वीर सहिद</t>
  </si>
  <si>
    <t>8SS05.05</t>
  </si>
  <si>
    <t>Democratic government and its achievements</t>
  </si>
  <si>
    <t>लोकतान्त्रिक गणतन्त्र र यसका उपलब्धिहरू</t>
  </si>
  <si>
    <t>8SS05.06</t>
  </si>
  <si>
    <t>Civilizations of Greece and Rome</t>
  </si>
  <si>
    <t>ग्रिस र रोमको सभ्यता</t>
  </si>
  <si>
    <t>8SS05.07</t>
  </si>
  <si>
    <t>Indus Valley civilization</t>
  </si>
  <si>
    <t>सिन्धु उपत्यकाको सभ्यता</t>
  </si>
  <si>
    <t>8SS05.08</t>
  </si>
  <si>
    <t>Renaissance and its influence</t>
  </si>
  <si>
    <t>पुनर्जागरण र यसको प्रभाव</t>
  </si>
  <si>
    <t>8SS06.00</t>
  </si>
  <si>
    <t>Our economic activity</t>
  </si>
  <si>
    <t>हाम्रो आर्थिक क्रियाकलाप</t>
  </si>
  <si>
    <t>8SS06.01</t>
  </si>
  <si>
    <t>Monetary transactions</t>
  </si>
  <si>
    <t>मौद्रिक कारोबार</t>
  </si>
  <si>
    <t>8SS06.02</t>
  </si>
  <si>
    <t>Financial institutions of Nepal</t>
  </si>
  <si>
    <t>नेपालका वित्तीय संस्थाहरू</t>
  </si>
  <si>
    <t>8SS06.03</t>
  </si>
  <si>
    <t>Tourism in Nepal</t>
  </si>
  <si>
    <t>नेपालमा पर्यटन</t>
  </si>
  <si>
    <t>8SS06.04</t>
  </si>
  <si>
    <t>Foreign trade</t>
  </si>
  <si>
    <t>वैदेशिक व्यापार</t>
  </si>
  <si>
    <t>8SS06.05</t>
  </si>
  <si>
    <t>Foreign employment</t>
  </si>
  <si>
    <t>वैदेशिक रोजगारी</t>
  </si>
  <si>
    <t>8SS07.00</t>
  </si>
  <si>
    <t>8SS07.01</t>
  </si>
  <si>
    <t>Earth's daily and annual motion</t>
  </si>
  <si>
    <t>पृथ्वीको दैनिक र वार्षिक गति</t>
  </si>
  <si>
    <t>Timeline</t>
  </si>
  <si>
    <t>8SS07.02</t>
  </si>
  <si>
    <t>Weather and climate</t>
  </si>
  <si>
    <t>8SS07.03</t>
  </si>
  <si>
    <t>8SS07.04</t>
  </si>
  <si>
    <t>Neighboring countries of Nepal</t>
  </si>
  <si>
    <t>नेपालका छिमेकी देशहरू</t>
  </si>
  <si>
    <t>8SS07.05</t>
  </si>
  <si>
    <t>SAARC countries and Nepal</t>
  </si>
  <si>
    <t>सार्क राष्ट्रहरू र नेपाल</t>
  </si>
  <si>
    <t>8SS07.06</t>
  </si>
  <si>
    <t>Preparedness</t>
  </si>
  <si>
    <t>8SS07.07</t>
  </si>
  <si>
    <t>Maps and experimental work</t>
  </si>
  <si>
    <t>नक्सा तथा प्रयोगात्मक कार्य</t>
  </si>
  <si>
    <t>8SS08.00</t>
  </si>
  <si>
    <t>8SS08.01</t>
  </si>
  <si>
    <t>Determinants of population change</t>
  </si>
  <si>
    <r>
      <rPr>
        <sz val="14"/>
        <color theme="1"/>
        <rFont val="Arial"/>
        <family val="2"/>
      </rPr>
      <t xml:space="preserve">जनसङ्ख्या परिवर्तनका निर्धारक </t>
    </r>
    <r>
      <rPr>
        <sz val="14"/>
        <color rgb="FFFF0000"/>
        <rFont val="Arial"/>
        <family val="2"/>
      </rPr>
      <t>तत्त्वहरु</t>
    </r>
  </si>
  <si>
    <t>जनसङ्ख्या परिवर्तनका निर्धारक तत्त्वहरु</t>
  </si>
  <si>
    <t>8SS08.02</t>
  </si>
  <si>
    <t>Population of Nepal</t>
  </si>
  <si>
    <t>नेपालको जनसङ्ख्या</t>
  </si>
  <si>
    <t>8SS08.03</t>
  </si>
  <si>
    <t>Population density and distribution of Nepal</t>
  </si>
  <si>
    <t>नेपालको जनसङ्ख्याको वितरण र जनघनत्व</t>
  </si>
  <si>
    <t>8SS08.04</t>
  </si>
  <si>
    <t>Migration to Nepal</t>
  </si>
  <si>
    <t>नेपालमा बसाइँसराइ</t>
  </si>
  <si>
    <t>8SS09.00</t>
  </si>
  <si>
    <t>अन्तर्राष्ट्रिय सम्बन्ध, समसामयिक घटना र सूचना प्रविधि</t>
  </si>
  <si>
    <t>8SS09.01</t>
  </si>
  <si>
    <t>Diplomatic missions</t>
  </si>
  <si>
    <t>कूटनीतिक नियोग</t>
  </si>
  <si>
    <t>8SS09.02</t>
  </si>
  <si>
    <t>BIMSTEC and Nepal</t>
  </si>
  <si>
    <t>बिमस्टेक र नेपाल</t>
  </si>
  <si>
    <t>8SS09.03</t>
  </si>
  <si>
    <t>United Nations</t>
  </si>
  <si>
    <t>संयुक्त राष्ट्रसङ्घ</t>
  </si>
  <si>
    <t>8SS09.04</t>
  </si>
  <si>
    <t>Cyber crime</t>
  </si>
  <si>
    <t>साइबर अपराध</t>
  </si>
  <si>
    <t>Crime</t>
  </si>
  <si>
    <t>8SS09.05</t>
  </si>
  <si>
    <t>Current affairs</t>
  </si>
  <si>
    <t>समसामयिक घटना</t>
  </si>
  <si>
    <t>Social_9_Nepali_9987.pdf</t>
  </si>
  <si>
    <t>Social_9_Nepali</t>
  </si>
  <si>
    <t>9SS01.00</t>
  </si>
  <si>
    <t>9SS01.01</t>
  </si>
  <si>
    <t>Social development</t>
  </si>
  <si>
    <t>समाज विकास</t>
  </si>
  <si>
    <t>9SS01.02</t>
  </si>
  <si>
    <t>Stages of social development</t>
  </si>
  <si>
    <t xml:space="preserve">समाज विकासका चरण </t>
  </si>
  <si>
    <t>9SS01.03</t>
  </si>
  <si>
    <t>The basis of social classification</t>
  </si>
  <si>
    <t xml:space="preserve">समाज वर्गीकरणका आधार </t>
  </si>
  <si>
    <t>Mutal Help</t>
  </si>
  <si>
    <t>9SS01.04</t>
  </si>
  <si>
    <t>Classification of society on the basis of way of life</t>
  </si>
  <si>
    <t xml:space="preserve">जीवन पद्धतिको आधारमा समाजको वर्गीकरण </t>
  </si>
  <si>
    <t>9SS01.05</t>
  </si>
  <si>
    <t>Basic elements of society</t>
  </si>
  <si>
    <t>समाजका आधारभूत तत्त्व</t>
  </si>
  <si>
    <t>समाजका आधारभूत तत्त्वहरु</t>
  </si>
  <si>
    <t>9SS02.00</t>
  </si>
  <si>
    <t>Development and infrastructure of development</t>
  </si>
  <si>
    <t>विकास र विकासका पूर्वाधार</t>
  </si>
  <si>
    <t>9SS02.01</t>
  </si>
  <si>
    <t>Development concept and prerequisite</t>
  </si>
  <si>
    <t xml:space="preserve">विकासको अवधारणा र पूर्वसर्त </t>
  </si>
  <si>
    <t>9SS02.02</t>
  </si>
  <si>
    <t>Infrastructure for Development: Education, Health and Communication</t>
  </si>
  <si>
    <t xml:space="preserve">विकासको पूर्वाधार : शिक्षा, स्वास्थ्य र सञ्चार </t>
  </si>
  <si>
    <t>9SS02.03</t>
  </si>
  <si>
    <t>Infrastructure for development: electricity, drinking water, transportation and manpower</t>
  </si>
  <si>
    <t xml:space="preserve">विकासको पूर्वाधार : विद्युत्, खानेपानी, यातायात र जनशक्ति </t>
  </si>
  <si>
    <t>9SS02.04</t>
  </si>
  <si>
    <t>Traditional knowledge, skills and techniques</t>
  </si>
  <si>
    <t xml:space="preserve">परम्परागत ज्ञान, सिप र प्रविधि </t>
  </si>
  <si>
    <t>9SS02.05</t>
  </si>
  <si>
    <t>Development formulation at the local level</t>
  </si>
  <si>
    <t xml:space="preserve">स्थानीय स्तरमा विकास प्रस्ताव तर्जुमा </t>
  </si>
  <si>
    <t>9SS03.00</t>
  </si>
  <si>
    <t>Our social values</t>
  </si>
  <si>
    <t xml:space="preserve">हाम्रा सामाजिक मूल्य मान्यता </t>
  </si>
  <si>
    <t>9SS03.01</t>
  </si>
  <si>
    <t>Religion prevalent in Nepal</t>
  </si>
  <si>
    <t>नेपालमा प्रचलित धर्म</t>
  </si>
  <si>
    <t>9SS03.02</t>
  </si>
  <si>
    <t>Human value and its honey</t>
  </si>
  <si>
    <t>मानव मूल्य र यसको महत्त्व</t>
  </si>
  <si>
    <t>9SS03.03</t>
  </si>
  <si>
    <t>Nepali painting</t>
  </si>
  <si>
    <t xml:space="preserve">नेपाली चित्रकला </t>
  </si>
  <si>
    <t>9SS03.04</t>
  </si>
  <si>
    <t>Nepali sculpture</t>
  </si>
  <si>
    <t xml:space="preserve">नेपाली मूर्तिकला </t>
  </si>
  <si>
    <t>Sculpture</t>
  </si>
  <si>
    <t>9SS03.05</t>
  </si>
  <si>
    <t>Nepali architecture</t>
  </si>
  <si>
    <t xml:space="preserve">नेपाली वास्तुकला </t>
  </si>
  <si>
    <t>9SS03.06</t>
  </si>
  <si>
    <t>Religious tolerance and secularism</t>
  </si>
  <si>
    <t xml:space="preserve">धार्मिक सहिष्णुता र धर्म निरपेक्षता </t>
  </si>
  <si>
    <t>9SS03.07</t>
  </si>
  <si>
    <t>Empathy and support</t>
  </si>
  <si>
    <t xml:space="preserve">समानुभूति र सहयोग </t>
  </si>
  <si>
    <t>9SS03.08</t>
  </si>
  <si>
    <t>Peace culture</t>
  </si>
  <si>
    <t xml:space="preserve">शान्ति संस्कृति </t>
  </si>
  <si>
    <t>9SS03.09</t>
  </si>
  <si>
    <t>Our national identity</t>
  </si>
  <si>
    <t xml:space="preserve">हाम्रा राष्ट्रिय विभूति </t>
  </si>
  <si>
    <t>9SS03.10</t>
  </si>
  <si>
    <t xml:space="preserve">राष्ट्रिय व्यक्तित्व </t>
  </si>
  <si>
    <t>Famous Persons</t>
  </si>
  <si>
    <t>9SS04.00</t>
  </si>
  <si>
    <t>Girls and Women</t>
  </si>
  <si>
    <t>9SS04.01</t>
  </si>
  <si>
    <t>Identification of social problems</t>
  </si>
  <si>
    <t xml:space="preserve">सामाजिक समस्याको पहिचान </t>
  </si>
  <si>
    <t>9SS04.02</t>
  </si>
  <si>
    <t>Local organizations in social reform</t>
  </si>
  <si>
    <t xml:space="preserve">सामाजिक सुधारमा स्थानीय सङ्घसंस्था </t>
  </si>
  <si>
    <t>9SS04.03</t>
  </si>
  <si>
    <t>The role of national organizations in social reform</t>
  </si>
  <si>
    <t xml:space="preserve">सामाजिक सुधारमा राष्ट्रिय सङ्घसंस्थाको भूमिका </t>
  </si>
  <si>
    <t>9SS04.04</t>
  </si>
  <si>
    <t>Fundamental practice of solving social problems</t>
  </si>
  <si>
    <t xml:space="preserve">सामाजिक समस्या समाधानका मौलिक अभ्यास </t>
  </si>
  <si>
    <t>9SS05.00</t>
  </si>
  <si>
    <t>Civic consciousness</t>
  </si>
  <si>
    <t xml:space="preserve">नागरिक चेतना </t>
  </si>
  <si>
    <t>Rights and Duties</t>
  </si>
  <si>
    <t>9SS05.01</t>
  </si>
  <si>
    <t xml:space="preserve">संविधानको परिचय </t>
  </si>
  <si>
    <t>9SS05.02</t>
  </si>
  <si>
    <t>Constitutional development</t>
  </si>
  <si>
    <t>संवैधानिक विकासक्रम</t>
  </si>
  <si>
    <t>9SS05.03</t>
  </si>
  <si>
    <t>Constituent Assembly and current constitution</t>
  </si>
  <si>
    <t xml:space="preserve">संविधान सभा र वर्तमान संविधान </t>
  </si>
  <si>
    <t>9SS05.04</t>
  </si>
  <si>
    <t>Fundamental rights</t>
  </si>
  <si>
    <t xml:space="preserve">मौलिक हक </t>
  </si>
  <si>
    <t>9SS05.05</t>
  </si>
  <si>
    <t>Civic identity</t>
  </si>
  <si>
    <t xml:space="preserve">नागरिक पहिचान </t>
  </si>
  <si>
    <t>9SS05.06</t>
  </si>
  <si>
    <t>Civic duty</t>
  </si>
  <si>
    <t xml:space="preserve">नागरिक कर्तव्य </t>
  </si>
  <si>
    <t>9SS05.07</t>
  </si>
  <si>
    <t xml:space="preserve">सुशासन </t>
  </si>
  <si>
    <t>9SS05.08</t>
  </si>
  <si>
    <t>Democratic conduct</t>
  </si>
  <si>
    <t xml:space="preserve">लोकतान्त्रिक आचरण </t>
  </si>
  <si>
    <t>9SS05.09</t>
  </si>
  <si>
    <t>Civil society</t>
  </si>
  <si>
    <t xml:space="preserve">नागरिक समाज </t>
  </si>
  <si>
    <t>9SS05.10</t>
  </si>
  <si>
    <t>Nation and nationality</t>
  </si>
  <si>
    <t xml:space="preserve">राष्ट्र र राष्ट्रियता </t>
  </si>
  <si>
    <t>9SS06.00</t>
  </si>
  <si>
    <t>9SS06.01</t>
  </si>
  <si>
    <t>9SS06.02</t>
  </si>
  <si>
    <t>Terrestrial form of Nepal</t>
  </si>
  <si>
    <t xml:space="preserve">नेपालको धरातलीय स्वरूप </t>
  </si>
  <si>
    <t>9SS06.03</t>
  </si>
  <si>
    <t xml:space="preserve">नेपालको हावापानी </t>
  </si>
  <si>
    <t>9SS06.04</t>
  </si>
  <si>
    <t xml:space="preserve">प्राकृतिक वनस्पति </t>
  </si>
  <si>
    <t>9SS06.05</t>
  </si>
  <si>
    <t>Mineral and water resources in Nepal</t>
  </si>
  <si>
    <t>नेपालमा खनिज र जलस्रोत</t>
  </si>
  <si>
    <t>Hydroelectric</t>
  </si>
  <si>
    <t>9SS06.06</t>
  </si>
  <si>
    <t>Map work</t>
  </si>
  <si>
    <t xml:space="preserve">नक्सा कार्य </t>
  </si>
  <si>
    <t>9SS06.07</t>
  </si>
  <si>
    <t>Asia: Geographical and Natural Environment</t>
  </si>
  <si>
    <t xml:space="preserve">एसिया : भौगोलिक र प्राकृतिक वातावरण </t>
  </si>
  <si>
    <t>9SS06.08</t>
  </si>
  <si>
    <t>Asia: Economic activity and social life</t>
  </si>
  <si>
    <t>एसिया : आर्थिक किर्याकलाप र सामाजिक जीवन</t>
  </si>
  <si>
    <t>9SS06.09</t>
  </si>
  <si>
    <t>Europe: Geographical and Natural Environment</t>
  </si>
  <si>
    <t xml:space="preserve">युरोप: भौगोलिक तथा प्राकृतिक वातावरण </t>
  </si>
  <si>
    <t>Europe</t>
  </si>
  <si>
    <t>9SS06.10</t>
  </si>
  <si>
    <t>Europe: Economic and social life</t>
  </si>
  <si>
    <t>युरोप : आर्थिक र सामाजिक जनजीवन</t>
  </si>
  <si>
    <t>9SS06.11</t>
  </si>
  <si>
    <t>Australia: Geographical and Natural Environment</t>
  </si>
  <si>
    <t xml:space="preserve">अस्ट्रेलिया : भौगोलिक र प्राकृतिक वातावरण </t>
  </si>
  <si>
    <t>Oceania</t>
  </si>
  <si>
    <t>Australia</t>
  </si>
  <si>
    <t>9SS06.12</t>
  </si>
  <si>
    <t>Australia: Economic activity and social life</t>
  </si>
  <si>
    <t xml:space="preserve">अस्ट्रेलिया : आर्थिक क्रियाकलाप र सामाजिक जीवन </t>
  </si>
  <si>
    <t>9SS06.13</t>
  </si>
  <si>
    <t>Disaster</t>
  </si>
  <si>
    <t xml:space="preserve">विपत् </t>
  </si>
  <si>
    <t xml:space="preserve"> Natural Disasters</t>
  </si>
  <si>
    <t>9SS07.00</t>
  </si>
  <si>
    <t xml:space="preserve">हाम्रो विगत </t>
  </si>
  <si>
    <t>9SS07.01</t>
  </si>
  <si>
    <t>Historical sources</t>
  </si>
  <si>
    <t xml:space="preserve">ऐतिहासिक स्रोत </t>
  </si>
  <si>
    <t>9SS07.02</t>
  </si>
  <si>
    <t>Shakyavanshiya history</t>
  </si>
  <si>
    <t xml:space="preserve">शाक्यवंशीय इतिहास </t>
  </si>
  <si>
    <t>9SS07.03</t>
  </si>
  <si>
    <t>Integration of Nepal: Cause and effect</t>
  </si>
  <si>
    <t xml:space="preserve">नेपालको एकीकरण : कारण र प्रभाव </t>
  </si>
  <si>
    <t>9SS07.04</t>
  </si>
  <si>
    <t>Nepal-British War: Causes and Influences</t>
  </si>
  <si>
    <t xml:space="preserve">नेपाल अङ्ग्रेज युद्ध : कारण र प्रभाव </t>
  </si>
  <si>
    <t>9SS07.05</t>
  </si>
  <si>
    <t>Contribution of heroes in Nepal-British war</t>
  </si>
  <si>
    <t xml:space="preserve">नेपाल अङ्ग्रेज युद्धमा वीरवीरङ्गानाहरूको योगदान </t>
  </si>
  <si>
    <t>9SS07.06</t>
  </si>
  <si>
    <t>Due to the rise and fall of Rana rule</t>
  </si>
  <si>
    <t xml:space="preserve">राणा शासनको उदय र अन्त्यका कारण </t>
  </si>
  <si>
    <t>9SS07.07</t>
  </si>
  <si>
    <t>Economic and social impact of Rana rule</t>
  </si>
  <si>
    <t xml:space="preserve">राणाशासनको आर्थिक सामाजिक प्रभाव </t>
  </si>
  <si>
    <t>9SS08.00</t>
  </si>
  <si>
    <t xml:space="preserve">हाम्रा आर्थिक क्रियाकलाप </t>
  </si>
  <si>
    <t>9SS08.01</t>
  </si>
  <si>
    <t>कृषि</t>
  </si>
  <si>
    <t>9SS08.02</t>
  </si>
  <si>
    <t>Traditional and modern agricultural system</t>
  </si>
  <si>
    <t xml:space="preserve">परम्परागत र आधुनिक कृषि प्रणाली </t>
  </si>
  <si>
    <t>9SS08.03</t>
  </si>
  <si>
    <t>Industry</t>
  </si>
  <si>
    <t xml:space="preserve">उद्योग </t>
  </si>
  <si>
    <t>9SS08.04</t>
  </si>
  <si>
    <t xml:space="preserve">व्यापार </t>
  </si>
  <si>
    <t>9SS08.05</t>
  </si>
  <si>
    <t>Trade diversification and marketing in Nepal</t>
  </si>
  <si>
    <t xml:space="preserve">नेपालमा व्यापार विविधीकरण र बजारीकरण </t>
  </si>
  <si>
    <t>Studies</t>
  </si>
  <si>
    <t>9SS08.06</t>
  </si>
  <si>
    <t>Labor, employment and entrepreneurship</t>
  </si>
  <si>
    <t xml:space="preserve">श्रम, रोजगार र उद्यमशीलता </t>
  </si>
  <si>
    <t>9SS09.00</t>
  </si>
  <si>
    <t>International relations, peace and cooperation</t>
  </si>
  <si>
    <t xml:space="preserve">अन्तर्राष्ट्रिय सम्बन्ध, शान्ति र सहयोग </t>
  </si>
  <si>
    <t>9SS09.01</t>
  </si>
  <si>
    <t>Friends and organizations of Nepal</t>
  </si>
  <si>
    <t xml:space="preserve">नेपालका मित्र राष्ट्र र संस्था </t>
  </si>
  <si>
    <t>9SS09.02</t>
  </si>
  <si>
    <t>United Nations and Nepal</t>
  </si>
  <si>
    <t xml:space="preserve">संयुक्त राष्ट्र सङ्घ र नेपाल </t>
  </si>
  <si>
    <t>9SS09.03</t>
  </si>
  <si>
    <t>Regional organizations and Nepal</t>
  </si>
  <si>
    <t xml:space="preserve">क्षेत्रीय सङ्गठन र नेपाल </t>
  </si>
  <si>
    <t>9SS09.04</t>
  </si>
  <si>
    <t>Information and communication technology</t>
  </si>
  <si>
    <t xml:space="preserve">सूचना तथा सञ्चार प्रविधि </t>
  </si>
  <si>
    <t>9SS09.05</t>
  </si>
  <si>
    <t>Contemporary events and their effects</t>
  </si>
  <si>
    <t xml:space="preserve">समसामयिक घटना र यसको प्रभाव </t>
  </si>
  <si>
    <t>9SS10.00</t>
  </si>
  <si>
    <t xml:space="preserve">जनसङ्ख्या र यसको व्यवस्थापन </t>
  </si>
  <si>
    <t>9SS10.01</t>
  </si>
  <si>
    <t>Demographic element</t>
  </si>
  <si>
    <r>
      <rPr>
        <sz val="12"/>
        <color theme="1"/>
        <rFont val="Calibri"/>
        <family val="2"/>
      </rPr>
      <t xml:space="preserve">जनसाङ्ख्यिक </t>
    </r>
    <r>
      <rPr>
        <sz val="12"/>
        <color rgb="FFFF0000"/>
        <rFont val="Calibri"/>
        <family val="2"/>
      </rPr>
      <t>तत्त्व</t>
    </r>
  </si>
  <si>
    <t>जनसाङ्ख्यिक तत्व</t>
  </si>
  <si>
    <t>9SS10.02</t>
  </si>
  <si>
    <t>Factors influencing population change in Nepal</t>
  </si>
  <si>
    <r>
      <rPr>
        <sz val="12"/>
        <color theme="1"/>
        <rFont val="Calibri"/>
        <family val="2"/>
      </rPr>
      <t xml:space="preserve">नेपालमा जनसङ्ख्या परिवर्तनमा प्रभाव पार्ने </t>
    </r>
    <r>
      <rPr>
        <sz val="12"/>
        <color rgb="FFFF0000"/>
        <rFont val="Calibri"/>
        <family val="2"/>
      </rPr>
      <t>तत्त्व</t>
    </r>
  </si>
  <si>
    <t>नेपालमा जनसङ्ख्या परिवर्तनमा प्रभाव पार्ने तत्व</t>
  </si>
  <si>
    <t>9SS10.03</t>
  </si>
  <si>
    <t>Causes and effects of migration to Nepal</t>
  </si>
  <si>
    <t xml:space="preserve">नेपालमा बसाइँसराइका कारण र असर </t>
  </si>
  <si>
    <t>9SS10.04</t>
  </si>
  <si>
    <t>Causes and effects of population growth</t>
  </si>
  <si>
    <t xml:space="preserve">जनसङ्ख्या वृद्धिका कारण र असर </t>
  </si>
  <si>
    <t>9SS10.05</t>
  </si>
  <si>
    <t>9SS10.06</t>
  </si>
  <si>
    <t>Family health and care</t>
  </si>
  <si>
    <r>
      <rPr>
        <sz val="12"/>
        <color theme="1"/>
        <rFont val="Calibri"/>
        <family val="2"/>
      </rPr>
      <t xml:space="preserve">पारिवारिक स्वास्थ्य र </t>
    </r>
    <r>
      <rPr>
        <sz val="12"/>
        <color rgb="FFFF0000"/>
        <rFont val="Calibri"/>
        <family val="2"/>
      </rPr>
      <t>हेरचाह</t>
    </r>
    <r>
      <rPr>
        <sz val="12"/>
        <color theme="1"/>
        <rFont val="Calibri"/>
        <family val="2"/>
      </rPr>
      <t xml:space="preserve"> </t>
    </r>
  </si>
  <si>
    <t>Other Healthy Living</t>
  </si>
  <si>
    <t xml:space="preserve">पारिवारिक स्वास्थ्य र हेरचाल </t>
  </si>
  <si>
    <t>Social_10_Nepali_0039.pdf</t>
  </si>
  <si>
    <t>10SS01.00</t>
  </si>
  <si>
    <t>हामी र हाम्रो सामाज</t>
  </si>
  <si>
    <t>Socialism</t>
  </si>
  <si>
    <t>10SS01.01</t>
  </si>
  <si>
    <t>10SS01.02</t>
  </si>
  <si>
    <t>Our identity</t>
  </si>
  <si>
    <t>हाम्रा पहिचान</t>
  </si>
  <si>
    <t>10SS01.03</t>
  </si>
  <si>
    <t>Unity in diversity</t>
  </si>
  <si>
    <t>10SS01.04</t>
  </si>
  <si>
    <t>Our rashtiya gairav</t>
  </si>
  <si>
    <t>हाम्रा राष्ट्रिय गौरव</t>
  </si>
  <si>
    <t>10SS02.00</t>
  </si>
  <si>
    <t>Develoment and development infrastructure</t>
  </si>
  <si>
    <t>Other Transportation</t>
  </si>
  <si>
    <t>10SS02.01</t>
  </si>
  <si>
    <t>Human development index</t>
  </si>
  <si>
    <t>मानव विकास सूचकाङ्‌क</t>
  </si>
  <si>
    <t>10SS02.02</t>
  </si>
  <si>
    <t>Sustainable development</t>
  </si>
  <si>
    <t>दिगो विकास</t>
  </si>
  <si>
    <t>10SS02.03</t>
  </si>
  <si>
    <t>Federalism in Nepal</t>
  </si>
  <si>
    <t>नेपालमा सङ्‌घीयता</t>
  </si>
  <si>
    <t>10SS02.04</t>
  </si>
  <si>
    <t>Projects of national interest</t>
  </si>
  <si>
    <t>राष्ट्रिय गाैरवका आयोजनाहरू</t>
  </si>
  <si>
    <t>राष्ट्रिय गा‍ैरवका आयोजनाहरू</t>
  </si>
  <si>
    <t>10SS03.00</t>
  </si>
  <si>
    <t>Our social values and beliefs</t>
  </si>
  <si>
    <t>हाम्रा सामाजिक मूल्य र मान्यता</t>
  </si>
  <si>
    <t>10SS03.01</t>
  </si>
  <si>
    <t>Our national ??</t>
  </si>
  <si>
    <t>हाम्रा राष्ट्रिय सम्पदा</t>
  </si>
  <si>
    <t>Other Music</t>
  </si>
  <si>
    <t>10SS03.02</t>
  </si>
  <si>
    <t>Our folk songs</t>
  </si>
  <si>
    <t>हाम्रा लोकगीत</t>
  </si>
  <si>
    <t>10SS03.03</t>
  </si>
  <si>
    <t>Nepali folk singer</t>
  </si>
  <si>
    <t>नेपाली लोकबाजा</t>
  </si>
  <si>
    <t>10SS03.04</t>
  </si>
  <si>
    <t>Our folk and classical dances</t>
  </si>
  <si>
    <t>हाम्रा लोक तथा शास्त्रीय नृत्य</t>
  </si>
  <si>
    <t>Folk Dance</t>
  </si>
  <si>
    <t>removed duplicate page</t>
  </si>
  <si>
    <t>10SS03.05</t>
  </si>
  <si>
    <t>Our national days</t>
  </si>
  <si>
    <t>हाम्रा राष्ट्रिय दिवसहरु</t>
  </si>
  <si>
    <t>10SS03.06</t>
  </si>
  <si>
    <t>10SS03.07</t>
  </si>
  <si>
    <t>Universalism and humanity</t>
  </si>
  <si>
    <t>विश्‍वबन्धुत्व र मानवता</t>
  </si>
  <si>
    <t>10SS03.08</t>
  </si>
  <si>
    <t>Our social responsibility</t>
  </si>
  <si>
    <t>हाम्रो सामाजिक दायित्व</t>
  </si>
  <si>
    <t>10SS04.00</t>
  </si>
  <si>
    <t>सामाजिकी समस्या र समाधान</t>
  </si>
  <si>
    <t>10SS04.01</t>
  </si>
  <si>
    <t>Human trafficking: a serious social problem</t>
  </si>
  <si>
    <t>मानाव बेचबिखन ; एक गम्भीर सामाजिक समस्या</t>
  </si>
  <si>
    <t>10SS04.02</t>
  </si>
  <si>
    <t>No distortions and anomalies</t>
  </si>
  <si>
    <t>याैन विकृति र विसङ्‍गति</t>
  </si>
  <si>
    <t>10SS04.03</t>
  </si>
  <si>
    <t>Domestic violence</t>
  </si>
  <si>
    <t>घरेलु हिंसा</t>
  </si>
  <si>
    <t>Girls &amp; Women</t>
  </si>
  <si>
    <t>10SS04.04</t>
  </si>
  <si>
    <t>Corruption as a social evil</t>
  </si>
  <si>
    <t>सामाजिक विकृतिका रूपमा भ्रष्टाचार</t>
  </si>
  <si>
    <t>10SS04.05</t>
  </si>
  <si>
    <t>Let's get rid of superstitions</t>
  </si>
  <si>
    <t>अन्धविश्‍वास हटाऔँ</t>
  </si>
  <si>
    <t>10SS04.06</t>
  </si>
  <si>
    <t>Social problem identification and problem solving skills</t>
  </si>
  <si>
    <t>सामाजिक समस्याको पहिचान र समस्या समाधान सिप</t>
  </si>
  <si>
    <t>10SS04.07</t>
  </si>
  <si>
    <t>The role of international organizatins in solving social problems</t>
  </si>
  <si>
    <t>सामाजिक समस्या समाधानमा अन्तर्राष्ट्रिय सङ्‍घसंस्थाको भूमिका</t>
  </si>
  <si>
    <t>Non-Profits</t>
  </si>
  <si>
    <t>10SS05.00</t>
  </si>
  <si>
    <t>नागरिक चेतना</t>
  </si>
  <si>
    <t>10SS05.01</t>
  </si>
  <si>
    <t>Legislature</t>
  </si>
  <si>
    <t>व्यवस्थापिका</t>
  </si>
  <si>
    <t>10SS05.02</t>
  </si>
  <si>
    <t>Federal executive</t>
  </si>
  <si>
    <t>सङ्‍घीय कार्यपालिका</t>
  </si>
  <si>
    <t>10SS05.03</t>
  </si>
  <si>
    <t>10SS05.04</t>
  </si>
  <si>
    <t>A political party</t>
  </si>
  <si>
    <t>राजनीतिक दल</t>
  </si>
  <si>
    <t>10SS05.05</t>
  </si>
  <si>
    <t>Electoral process and role of citizens</t>
  </si>
  <si>
    <t>निर्वाचन प्रक्रिया र नागरिकको भूमिका</t>
  </si>
  <si>
    <t>10SS05.06</t>
  </si>
  <si>
    <t>10SS05.07</t>
  </si>
  <si>
    <t>The role of organizations in protecting human rights</t>
  </si>
  <si>
    <t>मानव अधिकार संरक्षणमा सङ्‍घसंस्थाको भूमिका</t>
  </si>
  <si>
    <t>10SS05.08</t>
  </si>
  <si>
    <t>Consumer rights</t>
  </si>
  <si>
    <t>उपभोक्ता अधिकार</t>
  </si>
  <si>
    <t>10SS06.00</t>
  </si>
  <si>
    <t>10SS06.01</t>
  </si>
  <si>
    <t>Factors affecting climate</t>
  </si>
  <si>
    <t>हावापानीमा प्रभाव पार्ने तत्त्वहरू</t>
  </si>
  <si>
    <t>10SS06.02</t>
  </si>
  <si>
    <t>Climate types of the world</t>
  </si>
  <si>
    <t>विश्‍वका हावापानीका प्रकारहरू</t>
  </si>
  <si>
    <t>10SS06.03</t>
  </si>
  <si>
    <t>The tropics</t>
  </si>
  <si>
    <t>उष्ण मण्डल</t>
  </si>
  <si>
    <t>10SS06.04</t>
  </si>
  <si>
    <t>Temperate zone</t>
  </si>
  <si>
    <t>समशीतोष्ण मण्डल</t>
  </si>
  <si>
    <t>10SS06.05</t>
  </si>
  <si>
    <t>Cold state</t>
  </si>
  <si>
    <t>शीत प्रदेश</t>
  </si>
  <si>
    <t>10SS06.06</t>
  </si>
  <si>
    <t>World climate: terrestial diversity and influence</t>
  </si>
  <si>
    <t>विश्‍वको हावापानीः धरातलीय विविधता र प्रभाव</t>
  </si>
  <si>
    <t>10SS06.07</t>
  </si>
  <si>
    <t>Continent of North America</t>
  </si>
  <si>
    <t>उत्तर अमेरिका महादेश</t>
  </si>
  <si>
    <t>North America</t>
  </si>
  <si>
    <t>10SS06.08</t>
  </si>
  <si>
    <t>Continent of South America</t>
  </si>
  <si>
    <t>दक्षिण अमेरिका महादेश</t>
  </si>
  <si>
    <t>South America</t>
  </si>
  <si>
    <t>10SS06.09</t>
  </si>
  <si>
    <t>अफ्रिका महादेश</t>
  </si>
  <si>
    <t>Africa</t>
  </si>
  <si>
    <t>अप्रिका महादेश</t>
  </si>
  <si>
    <t>10SS06.10</t>
  </si>
  <si>
    <t>प्राकृतिक प्रकोपः भूकम्प</t>
  </si>
  <si>
    <t>Earthquakes</t>
  </si>
  <si>
    <t>10SS06.11</t>
  </si>
  <si>
    <t>नक्सा कार्य</t>
  </si>
  <si>
    <t>10SS06.12</t>
  </si>
  <si>
    <t>pdf file 1681715418 ends here</t>
  </si>
  <si>
    <t>नक्सासम्बन्धी आधुनिक प्रविधि</t>
  </si>
  <si>
    <t>10SS07.00</t>
  </si>
  <si>
    <t>10SS07.01</t>
  </si>
  <si>
    <t>वि.सं. २००७ सालको क्रान्ति र दिल्ली सम्झाैता</t>
  </si>
  <si>
    <t>10SS07.02</t>
  </si>
  <si>
    <t>प्रजातान्त्रिक व्यवस्थाको एक दशक(वि.सं.२००७ देखि २०१७)</t>
  </si>
  <si>
    <t>10SS07.03</t>
  </si>
  <si>
    <t>वि.सं. २०१७ देखि २०४६ सम्मका राजनीतिक घटनाहरू</t>
  </si>
  <si>
    <t>10SS07.04</t>
  </si>
  <si>
    <t>वि.सं. २०४६ देखि वि.सं. २०६३ सम्मका प्रमुख राजनीतिक घटनाहरू</t>
  </si>
  <si>
    <t>10SS07.05</t>
  </si>
  <si>
    <t>वि.सं. २०६३ देखि २०७९ सम्मका राजनीतिक घटनाक्रम</t>
  </si>
  <si>
    <t>10SS07.06</t>
  </si>
  <si>
    <t>प्रथम विश्‍वयुद्ध : कारण र घटनाक्रम</t>
  </si>
  <si>
    <t>Wars</t>
  </si>
  <si>
    <t>WWI</t>
  </si>
  <si>
    <t>10SS07.07</t>
  </si>
  <si>
    <t>प्रथम विश्‍वयुद्धका परिणाम</t>
  </si>
  <si>
    <t>10SS07.08</t>
  </si>
  <si>
    <t>दोस्रो विश्‍वयुद्ध र यसका कारण</t>
  </si>
  <si>
    <t>WWII</t>
  </si>
  <si>
    <t>10SS07.09</t>
  </si>
  <si>
    <t>दोस्रो विश्‍वयुद्धका परिणाम र नेपालको भूमिका</t>
  </si>
  <si>
    <t>10SS07.10</t>
  </si>
  <si>
    <t>स्‍थानीय क्षेत्रका ऐतिहासिक स्‍थलको पहिचान र संरक्षण</t>
  </si>
  <si>
    <t>10SS08.00</t>
  </si>
  <si>
    <t>आर्थिक क्रियाकलाप</t>
  </si>
  <si>
    <t>10SS08.01</t>
  </si>
  <si>
    <t>उर्जा र विकास</t>
  </si>
  <si>
    <t>10SS08.02</t>
  </si>
  <si>
    <t>पर्यटन प्रवर्धन</t>
  </si>
  <si>
    <t>10SS08.03</t>
  </si>
  <si>
    <t>रोजगारी</t>
  </si>
  <si>
    <t>10SS08.04</t>
  </si>
  <si>
    <t>वित्तीय शिक्षा</t>
  </si>
  <si>
    <t>10SS08.05</t>
  </si>
  <si>
    <t>वित्तीय उपकरण</t>
  </si>
  <si>
    <t>10SS08.06</t>
  </si>
  <si>
    <t>10SS08.07</t>
  </si>
  <si>
    <t>बचत र बिमा</t>
  </si>
  <si>
    <t>10SS08.08</t>
  </si>
  <si>
    <t>राजस्‍व</t>
  </si>
  <si>
    <t>10SS08.09</t>
  </si>
  <si>
    <t>आवधिक योजना</t>
  </si>
  <si>
    <t>10SS09.00</t>
  </si>
  <si>
    <t>हाम्रो अन्तर्राष्‍ट्रिय सम्‍बन्ध र सहयोग</t>
  </si>
  <si>
    <t>10SS09.01</t>
  </si>
  <si>
    <t>नेपालको परराष्ट्र नीति</t>
  </si>
  <si>
    <t>10SS09.02</t>
  </si>
  <si>
    <t>संयुक्त राष्‍ट्र सङ्‍घ</t>
  </si>
  <si>
    <t>10SS09.03</t>
  </si>
  <si>
    <t>संयुक्त राष्‍ट्रसङ्‍घका विशिष्‍टीकृत संस्थाहरू</t>
  </si>
  <si>
    <t>10SS09.04</t>
  </si>
  <si>
    <t>विश्‍वव्यापीकरण र स्थानीयकरण</t>
  </si>
  <si>
    <t>10SS09.05</t>
  </si>
  <si>
    <t>सूचना तथा सञचार प्रविधि</t>
  </si>
  <si>
    <t>10SS09.06</t>
  </si>
  <si>
    <t>10SS10.00</t>
  </si>
  <si>
    <t>10SS10.01</t>
  </si>
  <si>
    <t>नेपालको जनसङ्ख्याको आकार र वृद्धिदर</t>
  </si>
  <si>
    <t>10SS10.02</t>
  </si>
  <si>
    <t>10SS10.03</t>
  </si>
  <si>
    <t>जनसङ्ख्याको वितरण</t>
  </si>
  <si>
    <t>10SS10.04</t>
  </si>
  <si>
    <t>पारिवारिक योजना र गुणस्तरीय जीवन</t>
  </si>
  <si>
    <t>10SS10.05</t>
  </si>
  <si>
    <t>जनसङ्ख्या र वातावरणबिचको अन्तरसम्बन्ध</t>
  </si>
  <si>
    <t>10SS10.06</t>
  </si>
  <si>
    <t>सामुदायिक स्वास्थ्य</t>
  </si>
  <si>
    <t>SocialStudies_11_Nepali_5212.pdf</t>
  </si>
  <si>
    <t>कक्षा 11 सामाजिक</t>
  </si>
  <si>
    <t>11SS01.00</t>
  </si>
  <si>
    <t>The concept of social and life-sustaining education</t>
  </si>
  <si>
    <t>सामाजिक तथा जीवनोपयोगी शिक्षाको अवधारणा</t>
  </si>
  <si>
    <t>11SS01.01</t>
  </si>
  <si>
    <t>Social studies and lifelong learning</t>
  </si>
  <si>
    <t>सामाजिक अध्ययन तथा जीवनोपयोगी शिक्षा</t>
  </si>
  <si>
    <t>Other Social Studies</t>
  </si>
  <si>
    <t>11SS01.02</t>
  </si>
  <si>
    <t>The interrelationship of social studies, social studies and social sciences</t>
  </si>
  <si>
    <t>सामाजिक अध्ययन, सामाजिक शिक्षा र सामाजिक विज्ञानको अन्तरसम्बन्ध</t>
  </si>
  <si>
    <t>11SS01.03</t>
  </si>
  <si>
    <t>The concept of social studies skills and life skills</t>
  </si>
  <si>
    <t>सामाजिक अध्ययनका सिप र जीवनोपयोगी सिपको अवधारणा</t>
  </si>
  <si>
    <t>11SS02.00</t>
  </si>
  <si>
    <t>Digital skills and general research skills as vital skills</t>
  </si>
  <si>
    <t>जीवनोपयोगी सिपका रूपमा डिजिटल सिपहरू तथा सामान्य अनुसन्धान सिपहरू</t>
  </si>
  <si>
    <t>11SS02.01</t>
  </si>
  <si>
    <t>Digital literacy</t>
  </si>
  <si>
    <t>डिजिटल साक्षरता</t>
  </si>
  <si>
    <t>11SS02.02</t>
  </si>
  <si>
    <t>Use of communication applications</t>
  </si>
  <si>
    <t>सञ्‍चार एप्लिकेसनहरूको प्रयोग</t>
  </si>
  <si>
    <t>11SS02.03</t>
  </si>
  <si>
    <t>Online payment</t>
  </si>
  <si>
    <t>अनलाइन भुक्तानी</t>
  </si>
  <si>
    <t>11SS02.04</t>
  </si>
  <si>
    <t>Search and use information and study materials from the Internet</t>
  </si>
  <si>
    <t>इन्टरनेटबाट सूचना तथा अध्ययन सामग्रीको खोजी र प्रयोग</t>
  </si>
  <si>
    <t>11SS02.05</t>
  </si>
  <si>
    <t>Responsive use of internet and social media</t>
  </si>
  <si>
    <t>इन्टरनेट र सामाजिक सञ्‍जालको उत्तरदायी प्रयोग</t>
  </si>
  <si>
    <t>11SS03.00</t>
  </si>
  <si>
    <t>Vital sip</t>
  </si>
  <si>
    <t>जीवनोपयोगी सिप</t>
  </si>
  <si>
    <t>11SS03.01</t>
  </si>
  <si>
    <t>Decision making process</t>
  </si>
  <si>
    <t>निर्णय प्रक्रिया</t>
  </si>
  <si>
    <t>11SS03.02</t>
  </si>
  <si>
    <t>Problem solving</t>
  </si>
  <si>
    <t>समस्या समाधान</t>
  </si>
  <si>
    <t>11SS03.03</t>
  </si>
  <si>
    <t>सञ्‍चार</t>
  </si>
  <si>
    <t>11SS03.04</t>
  </si>
  <si>
    <t>Stress management</t>
  </si>
  <si>
    <t>तनाव व्यवस्थापन</t>
  </si>
  <si>
    <t>11SS03.05</t>
  </si>
  <si>
    <t>Interpersonal skills</t>
  </si>
  <si>
    <t>अन्तरवैयक्तिक सिपहरू</t>
  </si>
  <si>
    <t>Testing</t>
  </si>
  <si>
    <t>11SS04.00</t>
  </si>
  <si>
    <t>Emergence and development of human and society</t>
  </si>
  <si>
    <t>मानव तथा समाजको उद्‌भव र विकास</t>
  </si>
  <si>
    <t>11SS04.01</t>
  </si>
  <si>
    <t>The biological origin and evolution of human beings</t>
  </si>
  <si>
    <t>मानवको जैविकीय उत्पत्ति र विकासक्रम</t>
  </si>
  <si>
    <t>11SS04.02</t>
  </si>
  <si>
    <t>In the evolution of human society</t>
  </si>
  <si>
    <t>मानव समाजको विकासक्रम</t>
  </si>
  <si>
    <t>11SS04.03</t>
  </si>
  <si>
    <t>The beginning and development of the agricultural age</t>
  </si>
  <si>
    <t>कृषि युगको सुरुआत र विकास</t>
  </si>
  <si>
    <t>11SS04.04</t>
  </si>
  <si>
    <t>The capitalist era and the industrial world</t>
  </si>
  <si>
    <t>पुँजीवादी युग र औद्योगिक विश्‍व</t>
  </si>
  <si>
    <t>11SS04.05</t>
  </si>
  <si>
    <t>Current world environment and social behavior</t>
  </si>
  <si>
    <t>वर्तमान विश्‍व परिवेश र सामाजिक व्यवहार</t>
  </si>
  <si>
    <t>11SS05.00</t>
  </si>
  <si>
    <t>Geography and social relations</t>
  </si>
  <si>
    <t>भूगोल र सामाजिक सम्बन्ध</t>
  </si>
  <si>
    <t>11SS05.01</t>
  </si>
  <si>
    <t>Nepal in the world</t>
  </si>
  <si>
    <t>विश्‍वमा नेपाल</t>
  </si>
  <si>
    <t>11SS05.02</t>
  </si>
  <si>
    <t>Human and environment</t>
  </si>
  <si>
    <t>मानव र वातावरण</t>
  </si>
  <si>
    <t>11SS05.03</t>
  </si>
  <si>
    <t>The world's geographical diversity and people's lives</t>
  </si>
  <si>
    <t>विश्‍वका भौगोलिक विविधता र जनजीवन</t>
  </si>
  <si>
    <t>11SS05.04</t>
  </si>
  <si>
    <t>Environmental areas of Nepal</t>
  </si>
  <si>
    <t>नेपालका पर्यावरणीय क्षेत्रहरू</t>
  </si>
  <si>
    <t>11SS06.00</t>
  </si>
  <si>
    <t>World history</t>
  </si>
  <si>
    <t>विश्‍वको इतिहास</t>
  </si>
  <si>
    <t>11SS06.01</t>
  </si>
  <si>
    <t>Writing and basic trends in world history</t>
  </si>
  <si>
    <t>विश्‍व इतिहासको लेखन र मूल प्रवृत्ति</t>
  </si>
  <si>
    <t>11SS06.02</t>
  </si>
  <si>
    <t>The economic rise and contraction of medieval Asia</t>
  </si>
  <si>
    <t>मध्यकालीन एसियाको आर्थिक उदय र सङ्कुचन</t>
  </si>
  <si>
    <t>11SS06.03</t>
  </si>
  <si>
    <t>Industrial development</t>
  </si>
  <si>
    <t>औद्योगिक क्रान्ति</t>
  </si>
  <si>
    <t>11SS06.04</t>
  </si>
  <si>
    <t>लोकतन्‍‌त्र</t>
  </si>
  <si>
    <t>11SS07.00</t>
  </si>
  <si>
    <t>Social identity, diversity and class division</t>
  </si>
  <si>
    <t>सामाजिक पहिचान, विविधता र वर्ग विभाजन</t>
  </si>
  <si>
    <t>11SS07.01</t>
  </si>
  <si>
    <t>Caste system in Nepal</t>
  </si>
  <si>
    <t>नेपालमा जातप्रथा</t>
  </si>
  <si>
    <t>11SS07.02</t>
  </si>
  <si>
    <t>Dalit question</t>
  </si>
  <si>
    <t>दलित सवाल</t>
  </si>
  <si>
    <t>Caste</t>
  </si>
  <si>
    <t>11SS07.03</t>
  </si>
  <si>
    <t>Caste, tribe</t>
  </si>
  <si>
    <t>जाति, जनजाति</t>
  </si>
  <si>
    <t>11SS07.04</t>
  </si>
  <si>
    <t>Multiculturalism and social cohesion</t>
  </si>
  <si>
    <t>बहुसांस्कृतिकता र सामाजिक एकता</t>
  </si>
  <si>
    <t>11SS08.00</t>
  </si>
  <si>
    <t>Constitution and civic awareness</t>
  </si>
  <si>
    <t>संविधान र नागरिक सचेतना</t>
  </si>
  <si>
    <t>11SS08.01</t>
  </si>
  <si>
    <t>Nepal's constitution past and present</t>
  </si>
  <si>
    <t>नेपालको संविधान विगत र वर्तमान</t>
  </si>
  <si>
    <t>11SS08.02</t>
  </si>
  <si>
    <t>Political, legal, economic and cultural features of the current constitution</t>
  </si>
  <si>
    <t>वर्तमान संविधानको राजनीतिक, कानुनी, आर्थिक र सांस्कृतिक विशेषता</t>
  </si>
  <si>
    <t>11SS08.03</t>
  </si>
  <si>
    <t>Electoral system in Nepal</t>
  </si>
  <si>
    <t>नेपालमा निर्वाचन प्रणाली</t>
  </si>
  <si>
    <t>11SS08.04</t>
  </si>
  <si>
    <t>Nation, nationality and national security</t>
  </si>
  <si>
    <t>राष्‍ट्र, राष्‍ट्रियता र राष्‍ट्रिय सुरक्षा</t>
  </si>
  <si>
    <t>11SS09.00</t>
  </si>
  <si>
    <t>Settlement, population and development</t>
  </si>
  <si>
    <t>बस्ती, जनसङ्ख्या र विकास</t>
  </si>
  <si>
    <t>11SS09.01</t>
  </si>
  <si>
    <t>Human settlement</t>
  </si>
  <si>
    <t>मानव बस्ती</t>
  </si>
  <si>
    <t>11SS09.02</t>
  </si>
  <si>
    <t>Settlement development</t>
  </si>
  <si>
    <t>बस्ती विकास</t>
  </si>
  <si>
    <t>11SS09.03</t>
  </si>
  <si>
    <t>Population and development</t>
  </si>
  <si>
    <t>जनसङ्ख्या र विकास</t>
  </si>
  <si>
    <t>11SS09.04</t>
  </si>
  <si>
    <t>Consolidation of age structure and use of demographic dividend</t>
  </si>
  <si>
    <t>उमेर संरचनाको सङ्क्रमण र जनसाङ्ख्यिक लाभांशको उपयोग</t>
  </si>
  <si>
    <t>11SS09.05</t>
  </si>
  <si>
    <t>11SS10.00</t>
  </si>
  <si>
    <t>Economy and development</t>
  </si>
  <si>
    <t>अर्थतन्‍‌त्र र विकास</t>
  </si>
  <si>
    <t>11SS10.01</t>
  </si>
  <si>
    <t>Basics and characteristics of Nepal's economy</t>
  </si>
  <si>
    <t>नेपालको अर्थतन्‍‌त्रका आधार र विशेषताहरू</t>
  </si>
  <si>
    <t>11SS10.02</t>
  </si>
  <si>
    <t>Public, private and cooperative sectors</t>
  </si>
  <si>
    <t>सार्वजनिक, निजी तथा सहकारी क्षेत्र</t>
  </si>
  <si>
    <t>11SS10.03</t>
  </si>
  <si>
    <t>Remittances and the Nepalese economy</t>
  </si>
  <si>
    <t>विप्रेषण र नेपाली अर्थतन्‍‌त्र</t>
  </si>
  <si>
    <t>11SS10.04</t>
  </si>
  <si>
    <t>Local, formal and informal business</t>
  </si>
  <si>
    <t>स्थानीय, औपचारिक र अनौपचारिक कारोबार</t>
  </si>
  <si>
    <t>11SS10.05</t>
  </si>
  <si>
    <t>Agriculture, industry and construction</t>
  </si>
  <si>
    <t>कृषि, उद्योग र निर्माण</t>
  </si>
  <si>
    <t>Other Agriculture</t>
  </si>
  <si>
    <t>11SS10.06</t>
  </si>
  <si>
    <t>Labor force, employment and entrepreneurship in Nepal</t>
  </si>
  <si>
    <t>नेपालमा श्रमशक्ति, रोजगारी र उद्यमशीलता</t>
  </si>
  <si>
    <t>11SS10.07</t>
  </si>
  <si>
    <t>Government finance</t>
  </si>
  <si>
    <t>सरकारी वित्त</t>
  </si>
  <si>
    <t>11SS11.00</t>
  </si>
  <si>
    <t>Healthcare and social development</t>
  </si>
  <si>
    <t>स्वास्थ्य सेवा र सामाजिक विकास</t>
  </si>
  <si>
    <t>11SS11.01</t>
  </si>
  <si>
    <t>Health care in Nepal</t>
  </si>
  <si>
    <t>नेपालमा स्वास्थ्य सेवा</t>
  </si>
  <si>
    <t>11SS11.02</t>
  </si>
  <si>
    <t>Modern and traditional health care system</t>
  </si>
  <si>
    <t>आधुनिक र परम्परागत स्वास्थ्य सेवा पद्धति</t>
  </si>
  <si>
    <t>11SS11.03</t>
  </si>
  <si>
    <t>Healthy lifestyle and social life</t>
  </si>
  <si>
    <t>स्वस्थ जीवनशैली र सामाजिक जीवन</t>
  </si>
  <si>
    <t>11SS11.04</t>
  </si>
  <si>
    <t>Adolescence and a healthy lifestyle</t>
  </si>
  <si>
    <t>किशोरावस्था र स्वास्थ्य जीवनशैली</t>
  </si>
  <si>
    <t>11SS11.05</t>
  </si>
  <si>
    <t>Yoga and meditation</t>
  </si>
  <si>
    <t>योग तथा ध्यान</t>
  </si>
  <si>
    <t>11SS11.06</t>
  </si>
  <si>
    <t>Healthy lifestyle and our diary</t>
  </si>
  <si>
    <t>स्वस्थ जीवनशैली र हाम्रो दैनिकी</t>
  </si>
  <si>
    <t>11SS11.07</t>
  </si>
  <si>
    <t>Thrifty lifestyle and financial management</t>
  </si>
  <si>
    <t>मितव्ययी जीवनशैली र आर्थिक व्यावस्थापन</t>
  </si>
  <si>
    <t>SocialStudies_12_Nepali_9690.pdf</t>
  </si>
  <si>
    <t>(updated)</t>
  </si>
  <si>
    <t>12SS01.00</t>
  </si>
  <si>
    <t xml:space="preserve">section </t>
  </si>
  <si>
    <t>Unit 1: The concept of social and life-sustaining education</t>
  </si>
  <si>
    <t>एकाइ १: सामाजिक तथा जीवनोपयोगी शिक्षाको अवधारणा</t>
  </si>
  <si>
    <t>12SS01.01</t>
  </si>
  <si>
    <t>The interrelationship between social studies and lifelong learning</t>
  </si>
  <si>
    <t>सामाजिक अध्ययन तथा जीवनोपयोगी शिक्षाको अन्तरसम्बन्ध</t>
  </si>
  <si>
    <t>12SS01.02</t>
  </si>
  <si>
    <t>Lifelong learning, life skills and healthy lifestyle Interrelationships</t>
  </si>
  <si>
    <t>जीवनोपयोगी शिक्षा, जीवनोपयोगी सिप र स्वस्थ जीवनशैलीबिचको अन्तरसम्बन्ध</t>
  </si>
  <si>
    <t>12SS02.00</t>
  </si>
  <si>
    <t>Unit 2: Digital skills and general research skills as vital skills</t>
  </si>
  <si>
    <t>एकाइ २: जीवनोपयोगी सिपका रूपमा डिजिटल सिपहरू तथा सामान्य अनुसन्धान सिपहरू</t>
  </si>
  <si>
    <t>12SS02.01</t>
  </si>
  <si>
    <t>12SS02.02</t>
  </si>
  <si>
    <t>Correlation and causation in social studies: The concept of relationship</t>
  </si>
  <si>
    <t>सामाजिक अध्ययनमा सहसम्बन्ध तथा कार्यकारण सम्बन्धको अवधारणा</t>
  </si>
  <si>
    <t>12SS02.03</t>
  </si>
  <si>
    <t>Structure of the study preamble</t>
  </si>
  <si>
    <t>अध्ययन प्रस्तावनाको संरचना</t>
  </si>
  <si>
    <t>12SS02.04</t>
  </si>
  <si>
    <t>Ethical aspects to consider when using other people's writing in writing</t>
  </si>
  <si>
    <t>लेखनकार्यमा अरूको लेखरचनाको प्रयोग गर्दा ध्यान दिनुपर्ने नैतिक पक्ष</t>
  </si>
  <si>
    <t>12SS02.05</t>
  </si>
  <si>
    <t>Problem building and study method selection for social studies</t>
  </si>
  <si>
    <t>सामाजिक अध्ययनका लागि समस्या निर्माण र अध्ययन विधि चयन</t>
  </si>
  <si>
    <t>12SS02.06</t>
  </si>
  <si>
    <t>Social statistics and information collection methods and 
Tools</t>
  </si>
  <si>
    <t>सामाजिक तथ्याङ्क र सूचना सङ्कलनका विधि र साधनहरू</t>
  </si>
  <si>
    <t>12SS02.07</t>
  </si>
  <si>
    <t>Analysis and presentation of statistics and information</t>
  </si>
  <si>
    <t>तथ्याङ्क तथा सूचनाको विश्लेषण र प्रस्तुतीकरण</t>
  </si>
  <si>
    <t>12SS02.08</t>
  </si>
  <si>
    <t>Microsoft in data processing and analysis 
Using Excel</t>
  </si>
  <si>
    <t>तथ्याङ्क प्रशोधन र विश्लेषणमा माइक्रोसफ्ट एक्सेलको प्रयोग</t>
  </si>
  <si>
    <t xml:space="preserve">Other IT 
</t>
  </si>
  <si>
    <t>12SS02.09</t>
  </si>
  <si>
    <t>A way to present literal information</t>
  </si>
  <si>
    <t>शाब्दिक जानकारीलाई प्रस्तुत गर्ने तरिका</t>
  </si>
  <si>
    <t>12SS03.00</t>
  </si>
  <si>
    <t>Unit 3: Living Skills</t>
  </si>
  <si>
    <t>एकाइ ३: जीवनोपयोगी सिप</t>
  </si>
  <si>
    <t>12SS03.01</t>
  </si>
  <si>
    <t>Historical background, classification and practice of vital skills</t>
  </si>
  <si>
    <t>जीवनोपयोगी सिपको ऐतिहासिक पृष्ठभूमि, वर्गीकरण र अभ्यास</t>
  </si>
  <si>
    <t>12SS03.02</t>
  </si>
  <si>
    <t>Critical thinking</t>
  </si>
  <si>
    <t>समालोचनात्मक चिन्तन</t>
  </si>
  <si>
    <t>Other Psychology</t>
  </si>
  <si>
    <t>12SS03.03</t>
  </si>
  <si>
    <t>Creative thinking</t>
  </si>
  <si>
    <t>सिर्जनात्मक चिन्तन</t>
  </si>
  <si>
    <t>12SS03.04</t>
  </si>
  <si>
    <t>Empathy</t>
  </si>
  <si>
    <t>समानुभूति</t>
  </si>
  <si>
    <t>Respect</t>
  </si>
  <si>
    <t>12SS03.05</t>
  </si>
  <si>
    <t>Self-realization</t>
  </si>
  <si>
    <t>आत्मबोध</t>
  </si>
  <si>
    <t>12SS03.06</t>
  </si>
  <si>
    <t>Momentum management</t>
  </si>
  <si>
    <t>संवेग व्यवस्थापन</t>
  </si>
  <si>
    <t>12SS04.00</t>
  </si>
  <si>
    <t>Unit 4: Development and philosophy of society</t>
  </si>
  <si>
    <t>एकाइ ४: समाजको विकास र दर्शन</t>
  </si>
  <si>
    <t>12SS04.01</t>
  </si>
  <si>
    <t>The social diversity and characteristics of today's world</t>
  </si>
  <si>
    <t>वर्तमान विश्वका सामाजिक विविधता र विशेषता</t>
  </si>
  <si>
    <t>12SS04.02</t>
  </si>
  <si>
    <t>Development of social relations and social interdependence</t>
  </si>
  <si>
    <t>सामाजिक सम्बन्धहरूको विकास र सामाजिक अन्तर निर्भरता</t>
  </si>
  <si>
    <t>12SS04.03</t>
  </si>
  <si>
    <t>Life philosophy, social values ​​and social behavior</t>
  </si>
  <si>
    <t>जीवन दर्शन, सामाजिक मूल्य मान्यताहरू र सामाजिक व्यवहार</t>
  </si>
  <si>
    <t>12SS04.04</t>
  </si>
  <si>
    <t>The usefulness of philosophy in daily life</t>
  </si>
  <si>
    <t>दैनिक जीवनमा दर्शनको उपयोगिता</t>
  </si>
  <si>
    <t>12SS04.05</t>
  </si>
  <si>
    <t>Changes in the community and social transformation</t>
  </si>
  <si>
    <t>समुदायमा आएका परिवर्तन र सामाजिक रूपान्तरण</t>
  </si>
  <si>
    <t>12SS05.00</t>
  </si>
  <si>
    <t>Unit 5: Geography and Social Life</t>
  </si>
  <si>
    <t>एकाइ ५: भूगोल र सामाजिक जीवन</t>
  </si>
  <si>
    <t>12SS05.01</t>
  </si>
  <si>
    <t>Administrative provinces of Nepal</t>
  </si>
  <si>
    <t>नेपालका प्रशासनिक प्रदेश</t>
  </si>
  <si>
    <t>12SS05.02</t>
  </si>
  <si>
    <t>Demographic status and characteristics of the provinces</t>
  </si>
  <si>
    <t>प्रदेशहरूको जनसाँख्यिक अवस्था र विशेषता</t>
  </si>
  <si>
    <t>12SS05.03</t>
  </si>
  <si>
    <t>Socio-cultural conditions of Nepal's provinces and feature</t>
  </si>
  <si>
    <t>नेपालका प्रदेशका सामाजिक सांस्कृतिक अवस्था र विशेषता</t>
  </si>
  <si>
    <t>12SS05.04</t>
  </si>
  <si>
    <t>Economic status and characteristics of Nepal's provinces</t>
  </si>
  <si>
    <t>नेपालका प्रदेशको आर्थिक अवस्था र विशेषता</t>
  </si>
  <si>
    <t>12SS05.05</t>
  </si>
  <si>
    <t>Dimensions of inter-regional relations</t>
  </si>
  <si>
    <t>अन्तरप्रादेशिक सम्बन्धका आयामहरू</t>
  </si>
  <si>
    <t>12SS05.06</t>
  </si>
  <si>
    <t>Disaster in Nepal</t>
  </si>
  <si>
    <r>
      <rPr>
        <sz val="14"/>
        <color theme="1"/>
        <rFont val="Calibri"/>
        <family val="2"/>
      </rPr>
      <t xml:space="preserve">नेपालमा </t>
    </r>
    <r>
      <rPr>
        <sz val="14"/>
        <color rgb="FF1C4587"/>
        <rFont val="Calibri"/>
        <family val="2"/>
      </rPr>
      <t>विपत्</t>
    </r>
  </si>
  <si>
    <t>12SS05.07</t>
  </si>
  <si>
    <t>Disaster causes and effects</t>
  </si>
  <si>
    <r>
      <rPr>
        <sz val="14"/>
        <color rgb="FF1C4587"/>
        <rFont val="Calibri"/>
        <family val="2"/>
      </rPr>
      <t>विपत्</t>
    </r>
    <r>
      <rPr>
        <sz val="14"/>
        <color theme="1"/>
        <rFont val="Calibri"/>
        <family val="2"/>
      </rPr>
      <t>का कारण र प्रभाव</t>
    </r>
  </si>
  <si>
    <t>12SS05.08</t>
  </si>
  <si>
    <t>Disaster management mechanism and planning in Nepal</t>
  </si>
  <si>
    <t>नेपालमा विपत् व्यवस्थापन संयन्त्र र योजना निर्माण</t>
  </si>
  <si>
    <t>12SS05.09</t>
  </si>
  <si>
    <t>Information technology in geography and social life</t>
  </si>
  <si>
    <t>भूगोल र सामाजिक जीवनमा सूचना प्रविधि</t>
  </si>
  <si>
    <t>12SS05.10</t>
  </si>
  <si>
    <t>Use of geo-information system in social maps</t>
  </si>
  <si>
    <t>सामाजिक नक्साङ्कमा भूसूचना प्रणालीको प्रयोग</t>
  </si>
  <si>
    <t>12SS06.00</t>
  </si>
  <si>
    <t>Unit 6: History of Nepal</t>
  </si>
  <si>
    <t>एकाइ ६: नेपालको इतिहास</t>
  </si>
  <si>
    <t>12SS06.01</t>
  </si>
  <si>
    <t>Ancient history of Nepal</t>
  </si>
  <si>
    <t>नेपालको प्राचीन इतिहास</t>
  </si>
  <si>
    <t>12SS06.02</t>
  </si>
  <si>
    <t>Licchavi period</t>
  </si>
  <si>
    <t>लिच्छवि काल</t>
  </si>
  <si>
    <t>12SS06.03</t>
  </si>
  <si>
    <t>Medieval political situation</t>
  </si>
  <si>
    <t>मध्यकालीन राजनीतिक अवस्था</t>
  </si>
  <si>
    <t>12SS06.04</t>
  </si>
  <si>
    <t>Medieval economic, social and cultural state</t>
  </si>
  <si>
    <t>मध्यकालीन आर्थिक, सामजिक तथा सांस्कृतिक अवस्था</t>
  </si>
  <si>
    <t>12SS06.05</t>
  </si>
  <si>
    <t>Rise and fall of the small kingdom in the Middle Ages</t>
  </si>
  <si>
    <t>मध्यकालमा ससाना राज्यको उदय र अवसान</t>
  </si>
  <si>
    <t>12SS06.06</t>
  </si>
  <si>
    <t>Modern times</t>
  </si>
  <si>
    <t>आधुनिक काल</t>
  </si>
  <si>
    <t>12SS06.07</t>
  </si>
  <si>
    <t>State power after unification</t>
  </si>
  <si>
    <t>एकीकरणपछिको राज्य सत्ता</t>
  </si>
  <si>
    <t>12SS06.08</t>
  </si>
  <si>
    <t>Modern economics, law, culture and art</t>
  </si>
  <si>
    <t>आधुनिक कालकोअर्थतन्त्र, कानुन, संस्कृति र कलाकौशल</t>
  </si>
  <si>
    <t>12SS07.00</t>
  </si>
  <si>
    <t>Unit 7: Social Identity and Diversity</t>
  </si>
  <si>
    <t>एकाइ ७: सामजिक पहिचान र विविधता</t>
  </si>
  <si>
    <t>12SS07.01</t>
  </si>
  <si>
    <t>Class and social transformation</t>
  </si>
  <si>
    <t>वर्ग र समाजिक रूपान्तरण</t>
  </si>
  <si>
    <t>12SS07.02</t>
  </si>
  <si>
    <t>Gender question</t>
  </si>
  <si>
    <t>लैङ्गिक सवाल</t>
  </si>
  <si>
    <t>12SS07.03</t>
  </si>
  <si>
    <t>Gender inclusion</t>
  </si>
  <si>
    <t>लैङ्गिक समावेशिता</t>
  </si>
  <si>
    <t>12SS07.04</t>
  </si>
  <si>
    <t>Disability and inclusion</t>
  </si>
  <si>
    <t>अपाङ्गता र समावेशीकरण</t>
  </si>
  <si>
    <t>12SS07.05</t>
  </si>
  <si>
    <t>Religious and regional identities</t>
  </si>
  <si>
    <t>धार्मिक तथा क्षेत्रीय पहिचान</t>
  </si>
  <si>
    <t>12SS07.06</t>
  </si>
  <si>
    <t>Egalitarian society</t>
  </si>
  <si>
    <t>समतामूलक समाज</t>
  </si>
  <si>
    <t>12SS08.00</t>
  </si>
  <si>
    <t>Unit 8: Constitution and Citizen Awareness</t>
  </si>
  <si>
    <t>एकाइ ८: संविधान र नागरिक सचेतना</t>
  </si>
  <si>
    <t>12SS08.01</t>
  </si>
  <si>
    <t>Government formation process</t>
  </si>
  <si>
    <t>सरकारको गठन प्रक्रिया</t>
  </si>
  <si>
    <t>12SS08.02</t>
  </si>
  <si>
    <t>Government duties and rights</t>
  </si>
  <si>
    <t>सरकारका काम कर्तव्य र अधिकार</t>
  </si>
  <si>
    <t>12SS08.03</t>
  </si>
  <si>
    <t>Civil rights and duties</t>
  </si>
  <si>
    <t>नागरिक अधिकार र कर्तव्य</t>
  </si>
  <si>
    <t>12SS08.04</t>
  </si>
  <si>
    <t>Adolescent rights and duties</t>
  </si>
  <si>
    <t>किशोरकिशोरीको अधिकार र कर्तव्य</t>
  </si>
  <si>
    <t>12SS08.05</t>
  </si>
  <si>
    <t>Country Code</t>
  </si>
  <si>
    <t>मुलुकी संहिता</t>
  </si>
  <si>
    <t>12SS08.06</t>
  </si>
  <si>
    <t>Right to Information</t>
  </si>
  <si>
    <t>सूचनाको हक</t>
  </si>
  <si>
    <t>12SS08.07</t>
  </si>
  <si>
    <t>Virtue and social accountability</t>
  </si>
  <si>
    <t>सदाचार र सामाजिक जवाफदेही</t>
  </si>
  <si>
    <t>12SS09.00</t>
  </si>
  <si>
    <t>Unit 9: Urbanization and Migration</t>
  </si>
  <si>
    <t>एकाइ ९: सहरीकरण र बसाइँसराइ</t>
  </si>
  <si>
    <t>12SS09.01</t>
  </si>
  <si>
    <t>The concept of urbanization</t>
  </si>
  <si>
    <t>सहरीकरणको अवधारणा</t>
  </si>
  <si>
    <t>12SS09.02</t>
  </si>
  <si>
    <t>Urbanization in Nepal</t>
  </si>
  <si>
    <t>नेपालमा सहरीकरण</t>
  </si>
  <si>
    <t>12SS09.03</t>
  </si>
  <si>
    <t>Village-city relations</t>
  </si>
  <si>
    <t>गाउँ सहर सम्बन्ध</t>
  </si>
  <si>
    <t>12SS09.04</t>
  </si>
  <si>
    <t>Opportunities and challenges of urbanization in Nepal</t>
  </si>
  <si>
    <t>नेपालमा सहरीकरणका अवसर र चुनौती</t>
  </si>
  <si>
    <t>12SS09.05</t>
  </si>
  <si>
    <t>बसाइँसराइ</t>
  </si>
  <si>
    <t>12SS09.06</t>
  </si>
  <si>
    <t>The tendency to migrate</t>
  </si>
  <si>
    <t>बसाइँसराइको प्रवृत्ति</t>
  </si>
  <si>
    <t>12SS09.07</t>
  </si>
  <si>
    <t>Safe and dignified immigration</t>
  </si>
  <si>
    <t>सुरक्षित एवम् मर्यादित आप्रवासन</t>
  </si>
  <si>
    <t>12SS09.08</t>
  </si>
  <si>
    <t>The effect of migration</t>
  </si>
  <si>
    <t>बसाइँसराइको प्रभाव</t>
  </si>
  <si>
    <t>12SS10.00</t>
  </si>
  <si>
    <t>Unit 10: Economy and Development</t>
  </si>
  <si>
    <t>एकाइ १०: अर्थतन्त्र र विकास</t>
  </si>
  <si>
    <t>12SS10.01</t>
  </si>
  <si>
    <t>Nepal's economy and development</t>
  </si>
  <si>
    <t>नेपालको अर्थतन्त्र र विकास</t>
  </si>
  <si>
    <t>12SS10.02</t>
  </si>
  <si>
    <t>Nepal's foreign policy and Nepal, India and Nepal, China relations</t>
  </si>
  <si>
    <t>नेपालको विदेश नीति र नेपाल भारत तथा नेपाल चीन सम्बन्ध</t>
  </si>
  <si>
    <t>12SS10.03</t>
  </si>
  <si>
    <t>नेपालको अन्तर्राष्ट्रिय सम्बन्ध</t>
  </si>
  <si>
    <t>12SS10.04</t>
  </si>
  <si>
    <t>Nepal's foreign trade</t>
  </si>
  <si>
    <t>International Trade</t>
  </si>
  <si>
    <t>12SS10.05</t>
  </si>
  <si>
    <t>Nepal's foreign employment policy</t>
  </si>
  <si>
    <t>नेपालको वैदेशिक रोजगार नीति</t>
  </si>
  <si>
    <t>12SS10.06</t>
  </si>
  <si>
    <t>Economic growth, human development and sustainable development concept</t>
  </si>
  <si>
    <t>आर्थिक वृद्धि, मानव विकास तथा दिगो विकास अवधारणा</t>
  </si>
  <si>
    <t>12SS10.07</t>
  </si>
  <si>
    <t>Poverty cycle in Nepal and measures to address it</t>
  </si>
  <si>
    <t>नेपालमा गरिबी चक्र र सम्बोधनका उपायहरू</t>
  </si>
  <si>
    <t>Poverty</t>
  </si>
  <si>
    <t>12SS10.08</t>
  </si>
  <si>
    <t>समसामयिक घटनाहरु</t>
  </si>
  <si>
    <t>12SS11.00</t>
  </si>
  <si>
    <t>Unit 11: Education and Social Development</t>
  </si>
  <si>
    <t>एकाइ ११: शिक्षा र सामाजिक विकास</t>
  </si>
  <si>
    <t>12SS11.01</t>
  </si>
  <si>
    <t>Education and social development</t>
  </si>
  <si>
    <t>शिक्षा र सामाजिक विकास</t>
  </si>
  <si>
    <t>12SS11.02</t>
  </si>
  <si>
    <t>Access and inclusion in education</t>
  </si>
  <si>
    <t>शिक्षामा पहुँच र समावेशिता</t>
  </si>
  <si>
    <t>12SS11.03</t>
  </si>
  <si>
    <t>Education in social and cultural development bringing change and impact</t>
  </si>
  <si>
    <t>शिक्षाले सामाजिक तथा सांस्कृतिक विकासमा ल्याउने परिवर्तन र प्रभाव</t>
  </si>
  <si>
    <t>12SS11.04</t>
  </si>
  <si>
    <t>Community participation in education</t>
  </si>
  <si>
    <t>शिक्षामा समुदायको सहभागिता</t>
  </si>
  <si>
    <t>12SS11.05</t>
  </si>
  <si>
    <t>Education and employment</t>
  </si>
  <si>
    <t>शिक्षा र रोजगार</t>
  </si>
  <si>
    <t>SocialStudies-1-1046.pdf</t>
  </si>
  <si>
    <t>SocialStudies-1-Nepali-4.pdf</t>
  </si>
  <si>
    <t>कक्षा 1 सामाजिक शिक्षा</t>
  </si>
  <si>
    <t>1SS01.00</t>
  </si>
  <si>
    <t>Me, my family and my neighborhood</t>
  </si>
  <si>
    <t>एकाइः एक  आफू, आफ्नो परिवार र छरछिमेक</t>
  </si>
  <si>
    <t>1SS01.01</t>
  </si>
  <si>
    <t>Me</t>
  </si>
  <si>
    <t>म</t>
  </si>
  <si>
    <t>1SS01.02</t>
  </si>
  <si>
    <t>1SS01.03</t>
  </si>
  <si>
    <t>मेरो सामान</t>
  </si>
  <si>
    <t>1SS01.04</t>
  </si>
  <si>
    <t>My Friends</t>
  </si>
  <si>
    <t>मेरा साथीहरु</t>
  </si>
  <si>
    <t>1SS02.00</t>
  </si>
  <si>
    <t>Our Traditional Social Values and Norms</t>
  </si>
  <si>
    <t>एकाइः दुई  हाम्रो परम्परा, सामाजिक मूल्य र मान्यता</t>
  </si>
  <si>
    <t>1SS02.01</t>
  </si>
  <si>
    <t>Respect Our Seniors</t>
  </si>
  <si>
    <t>ठूलालाई आदर</t>
  </si>
  <si>
    <t>1SS02.02</t>
  </si>
  <si>
    <t>Love Junior ones</t>
  </si>
  <si>
    <t>सानालाई माया</t>
  </si>
  <si>
    <t>Love</t>
  </si>
  <si>
    <t>1SS02.03</t>
  </si>
  <si>
    <t>Clothes</t>
  </si>
  <si>
    <t>लगाउने लुगा</t>
  </si>
  <si>
    <t>1SS02.04</t>
  </si>
  <si>
    <t>Household Work</t>
  </si>
  <si>
    <t>घरको काम</t>
  </si>
  <si>
    <t>1SS02.05</t>
  </si>
  <si>
    <t>Work in Neighborhood</t>
  </si>
  <si>
    <t>छिमेकको काम</t>
  </si>
  <si>
    <t>Rural</t>
  </si>
  <si>
    <t>1SS03.00</t>
  </si>
  <si>
    <t>एकाइः तीन  सामाजिक समस्या र सामाधान</t>
  </si>
  <si>
    <t>1SS03.01</t>
  </si>
  <si>
    <t>Help Needy Ones</t>
  </si>
  <si>
    <t>असहायलाई सहयोग</t>
  </si>
  <si>
    <t>1SS03.02</t>
  </si>
  <si>
    <t>Help Disabled People</t>
  </si>
  <si>
    <t>अपाङ्गलाई सहयोग</t>
  </si>
  <si>
    <t>1SS04.00</t>
  </si>
  <si>
    <t>Civic Sense</t>
  </si>
  <si>
    <t>एकाइः चार  नागरिक चेतना</t>
  </si>
  <si>
    <t>1SS04.01</t>
  </si>
  <si>
    <t>Take Help</t>
  </si>
  <si>
    <t>सहयोग लिने</t>
  </si>
  <si>
    <t>1SS04.02</t>
  </si>
  <si>
    <t>Help Others</t>
  </si>
  <si>
    <t>सहयोग दिने</t>
  </si>
  <si>
    <t>1SS04.03</t>
  </si>
  <si>
    <t>घरका सामानहरु</t>
  </si>
  <si>
    <t>Furnishings</t>
  </si>
  <si>
    <t>1SS04.04</t>
  </si>
  <si>
    <t>Things in School</t>
  </si>
  <si>
    <t>विद्यालयका सामान</t>
  </si>
  <si>
    <t>1SS04.05</t>
  </si>
  <si>
    <t>My Work at Home</t>
  </si>
  <si>
    <t>घरमा मेरो काम</t>
  </si>
  <si>
    <t>1SS04.06</t>
  </si>
  <si>
    <t>My Duties at School</t>
  </si>
  <si>
    <t>विद्यालयमा मेरो काम</t>
  </si>
  <si>
    <t>1SS05.00</t>
  </si>
  <si>
    <t>एकाइः पाँच  हाम्रो पृथ्वी</t>
  </si>
  <si>
    <t>1SS05.01</t>
  </si>
  <si>
    <t>Land Around A Home</t>
  </si>
  <si>
    <t>घर वरिपरिको जमिन</t>
  </si>
  <si>
    <t>1SS05.02</t>
  </si>
  <si>
    <t>Land Around School</t>
  </si>
  <si>
    <t>विद्यालय वरिपरीको जमिन</t>
  </si>
  <si>
    <t>1SS05.03</t>
  </si>
  <si>
    <t>Map of Home</t>
  </si>
  <si>
    <t>घरको नक्सा</t>
  </si>
  <si>
    <t>1SS05.04</t>
  </si>
  <si>
    <t>Map of School</t>
  </si>
  <si>
    <t>विद्यालयको नक्सा</t>
  </si>
  <si>
    <t>1SS05.05</t>
  </si>
  <si>
    <t>Map of Classroom</t>
  </si>
  <si>
    <t>कक्षाकोठाको नक्सा</t>
  </si>
  <si>
    <t>1SS06.00</t>
  </si>
  <si>
    <t>Our Past</t>
  </si>
  <si>
    <t>एकाइः छ  हाम्रो विगत</t>
  </si>
  <si>
    <t>1SS06.01</t>
  </si>
  <si>
    <t>My Birthday</t>
  </si>
  <si>
    <t>मेरो जन्म</t>
  </si>
  <si>
    <t>1SS06.02</t>
  </si>
  <si>
    <t>My Ancestors</t>
  </si>
  <si>
    <t>मेरो पुर्खा</t>
  </si>
  <si>
    <t>1SS06.03</t>
  </si>
  <si>
    <t>The Head of my Family</t>
  </si>
  <si>
    <t>प्मेरो घरको मुख्य मान्छे</t>
  </si>
  <si>
    <t>1SS06.04</t>
  </si>
  <si>
    <t>My Maternal Uncle's Home</t>
  </si>
  <si>
    <t>मेरो मामाघर</t>
  </si>
  <si>
    <t>1SS07.00</t>
  </si>
  <si>
    <t>Our Economic Activities</t>
  </si>
  <si>
    <t>एकाइः सात  हाम्रो आर्थिक क्रियाकलाप</t>
  </si>
  <si>
    <t>1SS07.01</t>
  </si>
  <si>
    <t>Help in Household Works</t>
  </si>
  <si>
    <t>घरको काममा सहयोग</t>
  </si>
  <si>
    <t>1SS07.02</t>
  </si>
  <si>
    <t>Take Care of Things</t>
  </si>
  <si>
    <t>सामानको जतन र फारु</t>
  </si>
  <si>
    <t>1SS07.03</t>
  </si>
  <si>
    <t>Homemade Food</t>
  </si>
  <si>
    <t>घरमा बनेका खानेकुरा</t>
  </si>
  <si>
    <t>1SS07.04</t>
  </si>
  <si>
    <t>Homemade Things</t>
  </si>
  <si>
    <t>घरमा बनेका सामान</t>
  </si>
  <si>
    <t>1SS08.00</t>
  </si>
  <si>
    <t>Visual Arts</t>
  </si>
  <si>
    <t>सिर्जनात्मक अभिव्यक्तिशील कला  दृश्यकला</t>
  </si>
  <si>
    <t>1SS08.01</t>
  </si>
  <si>
    <t>1SS08.02</t>
  </si>
  <si>
    <t>Colour</t>
  </si>
  <si>
    <t>रङ</t>
  </si>
  <si>
    <t>1SS08.03</t>
  </si>
  <si>
    <t>Print Work</t>
  </si>
  <si>
    <t>1SS08.04</t>
  </si>
  <si>
    <t>कोलाज</t>
  </si>
  <si>
    <t>1SS08.05</t>
  </si>
  <si>
    <t>Clay Work</t>
  </si>
  <si>
    <t>माटोको काम</t>
  </si>
  <si>
    <t>1SS09.00</t>
  </si>
  <si>
    <t>सङगीत</t>
  </si>
  <si>
    <t>1SS09.01</t>
  </si>
  <si>
    <t>I Clap</t>
  </si>
  <si>
    <t>म ताली बजाउँछु</t>
  </si>
  <si>
    <t>1SS09.02</t>
  </si>
  <si>
    <t>I Move my Feet and Waist</t>
  </si>
  <si>
    <t>म खुट्टा र कम्मर चलाउँछु</t>
  </si>
  <si>
    <t>1SS09.03</t>
  </si>
  <si>
    <t>I Practice the Gestures of Hands</t>
  </si>
  <si>
    <t>म हातका चालहरु अभ्यास गर्छु</t>
  </si>
  <si>
    <t>1SS09.04</t>
  </si>
  <si>
    <t>Children Song</t>
  </si>
  <si>
    <t>बालगीतहरु</t>
  </si>
  <si>
    <t>1SS09.05</t>
  </si>
  <si>
    <t>अभिनय</t>
  </si>
  <si>
    <t>Other Drama</t>
  </si>
  <si>
    <t>SocialStudies-2-1054.pdf</t>
  </si>
  <si>
    <t>SocialStudies-2-Nepali-16.pdf</t>
  </si>
  <si>
    <t>कक्षा 2 सामाजिक शिक्षा</t>
  </si>
  <si>
    <t>2SS01.00</t>
  </si>
  <si>
    <t>Oneself, One's Family and Neighbourhood</t>
  </si>
  <si>
    <t>एकाइः १ आफू, आफ्नो परिवार र छरछिमेक</t>
  </si>
  <si>
    <t>2SS01.01</t>
  </si>
  <si>
    <t>My daily work</t>
  </si>
  <si>
    <t>मैले गर्ने काम</t>
  </si>
  <si>
    <t>2SS01.02</t>
  </si>
  <si>
    <t>Work of family</t>
  </si>
  <si>
    <t>परिवारले गर्ने काम</t>
  </si>
  <si>
    <t>2SS01.03</t>
  </si>
  <si>
    <t>Habit of caring goods</t>
  </si>
  <si>
    <t>सामान जतन गर्ने बानी</t>
  </si>
  <si>
    <t>EVeryday Life</t>
  </si>
  <si>
    <t>2SS02.00</t>
  </si>
  <si>
    <t>Our Traditon, Social Values and Norms</t>
  </si>
  <si>
    <t>एकाइः २  हाम्रो परम्परा, सामाजिक मूल्य र मान्यता</t>
  </si>
  <si>
    <t>2SS02.01</t>
  </si>
  <si>
    <t>Respect to neighbours</t>
  </si>
  <si>
    <t>छिमेकीको आदर सत्कार</t>
  </si>
  <si>
    <t>2SS02.02</t>
  </si>
  <si>
    <t>Living-styles of neighbours</t>
  </si>
  <si>
    <t>छिमेकीको लवाइखवाइ</t>
  </si>
  <si>
    <t>2SS02.03</t>
  </si>
  <si>
    <t>2SS02.04</t>
  </si>
  <si>
    <t>Good neighbours</t>
  </si>
  <si>
    <t>छिमेकका असल मानिस</t>
  </si>
  <si>
    <t>2SS03.00</t>
  </si>
  <si>
    <t>एकाइः ३ सामाजिक समस्या र सामाधान</t>
  </si>
  <si>
    <t>2SS03.01</t>
  </si>
  <si>
    <t>Helpless and Handicaps in school</t>
  </si>
  <si>
    <t>विद्यालयका असहाय तथा अपाङ्गहरु</t>
  </si>
  <si>
    <t>2SS03.02</t>
  </si>
  <si>
    <t>Helpless and handicaps in neighbourhood</t>
  </si>
  <si>
    <t>छरछिमेकका असहाय तथा अपाङ्गहरु</t>
  </si>
  <si>
    <t>2SS04.00</t>
  </si>
  <si>
    <t>एकाइः ४ नागरिक चेतना</t>
  </si>
  <si>
    <t>2SS04.01</t>
  </si>
  <si>
    <t>Mutual help</t>
  </si>
  <si>
    <t>आपसी सहयोग</t>
  </si>
  <si>
    <t>2SS04.02</t>
  </si>
  <si>
    <t>Our common property</t>
  </si>
  <si>
    <t>हाम्रो साद्मा सम्पत्ति</t>
  </si>
  <si>
    <t>2SS04.03</t>
  </si>
  <si>
    <t>Protection of public property</t>
  </si>
  <si>
    <t>साद्मा सम्पत्तिको संरक्षण</t>
  </si>
  <si>
    <t>2SS04.04</t>
  </si>
  <si>
    <t>Habit of waiting one's turn</t>
  </si>
  <si>
    <t>पालो पर्खने बानी</t>
  </si>
  <si>
    <t>2SS05.00</t>
  </si>
  <si>
    <t>एकाइः ५ हाम्रो पृथ्वी</t>
  </si>
  <si>
    <t>2SS05.01</t>
  </si>
  <si>
    <t>Our living place</t>
  </si>
  <si>
    <t>हामी बसेको ठाउँ</t>
  </si>
  <si>
    <t>2SS05.02</t>
  </si>
  <si>
    <t>Our village and town</t>
  </si>
  <si>
    <t>हाम्रो गाउँ र सहर</t>
  </si>
  <si>
    <t>2SS05.03</t>
  </si>
  <si>
    <t>Our village in the map</t>
  </si>
  <si>
    <t>नक्सामा हेर्दा हाम्रो गाउँ</t>
  </si>
  <si>
    <t>2SS05.04</t>
  </si>
  <si>
    <t>Map of our place</t>
  </si>
  <si>
    <t>हाम्रो ठाउँको नक्सा</t>
  </si>
  <si>
    <t>2SS06.00</t>
  </si>
  <si>
    <t>एकाइः ६ हाम्रो विगत</t>
  </si>
  <si>
    <t>2SS06.01</t>
  </si>
  <si>
    <t>My friend's birthday</t>
  </si>
  <si>
    <t>साथीको जन्म दिन</t>
  </si>
  <si>
    <t>2SS06.02</t>
  </si>
  <si>
    <t>Friend's family then and now</t>
  </si>
  <si>
    <t>साथीको परिवार पहिले र अहिले</t>
  </si>
  <si>
    <t>2SS06.03</t>
  </si>
  <si>
    <t>Our national symbols</t>
  </si>
  <si>
    <t>हाम्रा राष्ट्रिय चिह्नहरु</t>
  </si>
  <si>
    <t>2SS07.00</t>
  </si>
  <si>
    <t>एकाइ ७  हाम्रो आर्थिक क्रियाकलाप</t>
  </si>
  <si>
    <t>2SS07.01</t>
  </si>
  <si>
    <t>Respect for work</t>
  </si>
  <si>
    <t>कामको सम्मान</t>
  </si>
  <si>
    <t>2SS07.02</t>
  </si>
  <si>
    <t>The proper use of things</t>
  </si>
  <si>
    <t>सामानको सही प्रयोग</t>
  </si>
  <si>
    <t>2SS07.03</t>
  </si>
  <si>
    <t>Things made in village</t>
  </si>
  <si>
    <t>गाउँमा उत्पादन हुने वस्तुहरु</t>
  </si>
  <si>
    <t>2SS07.04</t>
  </si>
  <si>
    <t>Things made in city</t>
  </si>
  <si>
    <t>सहरमा बनेका सामानहरु</t>
  </si>
  <si>
    <t>2SS08.00</t>
  </si>
  <si>
    <t>एकाइ ८  दृश्यकला</t>
  </si>
  <si>
    <t>2SS08.01</t>
  </si>
  <si>
    <t>Let's learn how to draw lines</t>
  </si>
  <si>
    <t>रेखाचित्र बनाउन सिकौँ</t>
  </si>
  <si>
    <t>2SS08.02</t>
  </si>
  <si>
    <t>Identify colors</t>
  </si>
  <si>
    <t>रङहरु चिनौँ</t>
  </si>
  <si>
    <t>2SS08.03</t>
  </si>
  <si>
    <t>Let's play with colors</t>
  </si>
  <si>
    <t>रङसँग खेलौँ</t>
  </si>
  <si>
    <t>2SS08.04</t>
  </si>
  <si>
    <t>Let's draw pictures we like</t>
  </si>
  <si>
    <t>मन पर्ने चित्र बनाऔँ</t>
  </si>
  <si>
    <t>2SS08.05</t>
  </si>
  <si>
    <t>Let's Print</t>
  </si>
  <si>
    <t>छपाइ गरौँ</t>
  </si>
  <si>
    <t>2SS08.06</t>
  </si>
  <si>
    <t>Let's print leaves</t>
  </si>
  <si>
    <t>पातको छापा निकालौँ</t>
  </si>
  <si>
    <t>Let's make collage</t>
  </si>
  <si>
    <t>2SS08.07</t>
  </si>
  <si>
    <t>कोलाज बनाऔँ</t>
  </si>
  <si>
    <t>Let's work with clay</t>
  </si>
  <si>
    <t>2SS08.08</t>
  </si>
  <si>
    <t>Let's make a colorful collage</t>
  </si>
  <si>
    <t>रङगीन फोटो टाँसी कोलाज बनाऔँ</t>
  </si>
  <si>
    <t>Let's work with paper</t>
  </si>
  <si>
    <t>2SS08.09</t>
  </si>
  <si>
    <t>Make collages with different objects</t>
  </si>
  <si>
    <t>विभिन्न वस्तुहरुबाट कोलाज बनाऔँ</t>
  </si>
  <si>
    <t>2SS08.10</t>
  </si>
  <si>
    <t>माटाको काम गरौँ</t>
  </si>
  <si>
    <t>2SS08.11</t>
  </si>
  <si>
    <t>Let's make shapes from clay</t>
  </si>
  <si>
    <t>माटोबाट विभिन्न आकारहरु बनाऔँ</t>
  </si>
  <si>
    <t>2SS08.12</t>
  </si>
  <si>
    <t>Make a shape and object you like</t>
  </si>
  <si>
    <t>मन पर्ने आकार तथा वस्तु बनाऔँ</t>
  </si>
  <si>
    <t>2SS08.13</t>
  </si>
  <si>
    <t>कागजसम्बन्धी काम गरौँ</t>
  </si>
  <si>
    <t>2SS09.00</t>
  </si>
  <si>
    <t>एकाइ ९  सङ्गीत</t>
  </si>
  <si>
    <t>2SS09.14</t>
  </si>
  <si>
    <t>I clap in rhythm</t>
  </si>
  <si>
    <t>तालमा ताली बजाऔँ</t>
  </si>
  <si>
    <t>2SS09.15</t>
  </si>
  <si>
    <t>Madal</t>
  </si>
  <si>
    <t>मादल</t>
  </si>
  <si>
    <t>2SS09.16</t>
  </si>
  <si>
    <t>A Nepali rhyme</t>
  </si>
  <si>
    <t>कक्षागत गीत</t>
  </si>
  <si>
    <t>Vocal Practice</t>
  </si>
  <si>
    <t>2SS09.17</t>
  </si>
  <si>
    <t>स्वर (अलङ्कार) अभ्यास</t>
  </si>
  <si>
    <t>Movement of foot and soles</t>
  </si>
  <si>
    <t>2SS09.18</t>
  </si>
  <si>
    <t>A rhythmic dance</t>
  </si>
  <si>
    <t>बालगीत</t>
  </si>
  <si>
    <t>Movement of waist with feet and soles</t>
  </si>
  <si>
    <t>2SS09.19</t>
  </si>
  <si>
    <t>गोडा र पन्जाको चाल</t>
  </si>
  <si>
    <t>2SS09.20</t>
  </si>
  <si>
    <t>गोडा, पन्जासँगै कम्मरको चाल</t>
  </si>
  <si>
    <t>2SS09.21</t>
  </si>
  <si>
    <t>SocialStudies-3-1056.pdf</t>
  </si>
  <si>
    <t>SocialStudies-3-Nepali-23.pdf</t>
  </si>
  <si>
    <t>कक्षा 3 सामाजिक शिक्षा</t>
  </si>
  <si>
    <t>3SS01.00</t>
  </si>
  <si>
    <t>Me, My Family and My Neighborhood</t>
  </si>
  <si>
    <t>एकाइः एक   आफू, आफ्नो परिवार र छरछिमेक</t>
  </si>
  <si>
    <t>3SS01.01</t>
  </si>
  <si>
    <t>Me and My family</t>
  </si>
  <si>
    <t>3SS01.02</t>
  </si>
  <si>
    <t>Help in Family Work</t>
  </si>
  <si>
    <t>परिवार को काममा सहयोग</t>
  </si>
  <si>
    <t>3SS01.03</t>
  </si>
  <si>
    <t>Care of Household Things</t>
  </si>
  <si>
    <t>घरायसी सामानको जतन</t>
  </si>
  <si>
    <t>3SS01.04</t>
  </si>
  <si>
    <t>Help in Neighbour's Work</t>
  </si>
  <si>
    <t>छिमेकीको काममा सहयोग</t>
  </si>
  <si>
    <t>3SS02.00</t>
  </si>
  <si>
    <t>Our Traditions, Social Values and Norms</t>
  </si>
  <si>
    <t>3SS02.01</t>
  </si>
  <si>
    <t>Respect for the Guest</t>
  </si>
  <si>
    <t>पाहुनाको सत्कार</t>
  </si>
  <si>
    <t>3SS02.02</t>
  </si>
  <si>
    <t>Languages and Costumes of my Village</t>
  </si>
  <si>
    <t>मेरो गाउँको भाषा र वेशभूषा</t>
  </si>
  <si>
    <t>3SS02.03</t>
  </si>
  <si>
    <t>Festivals Observed in my Village</t>
  </si>
  <si>
    <t>मेरो गाउँघरमा मनाइने चाडपर्व</t>
  </si>
  <si>
    <t>3SS02.04</t>
  </si>
  <si>
    <t>A Good Person of my Village</t>
  </si>
  <si>
    <t>मेरो गाउँको असल मानिस</t>
  </si>
  <si>
    <t>3SS03.00</t>
  </si>
  <si>
    <t>3SS03.01</t>
  </si>
  <si>
    <t>Help the Disabled</t>
  </si>
  <si>
    <t>अपाङ्गहरुलाई सहयोग</t>
  </si>
  <si>
    <t>3SS03.02</t>
  </si>
  <si>
    <t>Help the Helpless</t>
  </si>
  <si>
    <t>असहायलाई मदत गरौँ</t>
  </si>
  <si>
    <t>3SS03.03</t>
  </si>
  <si>
    <t>Abolish Untouchability</t>
  </si>
  <si>
    <t>छुवाछुतको अन्त्य गरौँ</t>
  </si>
  <si>
    <t>3SS03.04</t>
  </si>
  <si>
    <t>Don't Carry Superstition: Blind Belief</t>
  </si>
  <si>
    <t>अन्धविश्वासको पछि नलागौँ</t>
  </si>
  <si>
    <t>Myths</t>
  </si>
  <si>
    <t>Superstitions</t>
  </si>
  <si>
    <t>3SS04.00</t>
  </si>
  <si>
    <t>Civic Awareness</t>
  </si>
  <si>
    <t xml:space="preserve">एकाइः चार  नागरिक चेतना </t>
  </si>
  <si>
    <t>3SS04.01</t>
  </si>
  <si>
    <t>Mutual Cooperation</t>
  </si>
  <si>
    <t>3SS04.02</t>
  </si>
  <si>
    <t>Good Behavior</t>
  </si>
  <si>
    <t>असल व्यबहार</t>
  </si>
  <si>
    <t>3SS04.03</t>
  </si>
  <si>
    <t>3SS04.04</t>
  </si>
  <si>
    <t>Obey the Civil Rules</t>
  </si>
  <si>
    <t>सामाजिक नियमको पालना</t>
  </si>
  <si>
    <t>3SS04.05</t>
  </si>
  <si>
    <t>My Ward and its Function</t>
  </si>
  <si>
    <t>मेरो वडाको बनोट र काम</t>
  </si>
  <si>
    <t>3SS05.00</t>
  </si>
  <si>
    <t>3SS05.01</t>
  </si>
  <si>
    <t>The Place Where I Live</t>
  </si>
  <si>
    <t>म बसेको ठाउँ</t>
  </si>
  <si>
    <t>3SS05.02</t>
  </si>
  <si>
    <t>My Surrounding</t>
  </si>
  <si>
    <t>मेरो सेरोफेरो</t>
  </si>
  <si>
    <t>3SS05.03</t>
  </si>
  <si>
    <t>An Outline of the Place where I Live</t>
  </si>
  <si>
    <t>म बसेको ठाउँको रुपरेखा</t>
  </si>
  <si>
    <t>3SS05.04</t>
  </si>
  <si>
    <t>The Map and the Place Where I Live</t>
  </si>
  <si>
    <t>नक्सामा म बसेको ठाउँ</t>
  </si>
  <si>
    <t>3SS06.00</t>
  </si>
  <si>
    <t>3SS06.01</t>
  </si>
  <si>
    <t>My Neighbours: Then and Now</t>
  </si>
  <si>
    <t>मेरो छिमेकी पहिले र अहिले</t>
  </si>
  <si>
    <t>3SS06.02</t>
  </si>
  <si>
    <t>My Neighbor's Occupation: Before and Now</t>
  </si>
  <si>
    <t>मेरो छिमेकीको पेसा पहिले र अहिले</t>
  </si>
  <si>
    <t>3SS06.03</t>
  </si>
  <si>
    <t>Our Heroes</t>
  </si>
  <si>
    <t>हाम्रा वीर वीरङ्गना</t>
  </si>
  <si>
    <t>3SS06.04</t>
  </si>
  <si>
    <t>Lessons to be Learned from the Past</t>
  </si>
  <si>
    <t>विगतबाट सिक्नुपर्ने कुरा</t>
  </si>
  <si>
    <t>3SS07.00</t>
  </si>
  <si>
    <t>Ou Economic Activities</t>
  </si>
  <si>
    <t>3SS07.01</t>
  </si>
  <si>
    <t>Importance of Work</t>
  </si>
  <si>
    <t>कामको महत्व</t>
  </si>
  <si>
    <t>3SS07.02</t>
  </si>
  <si>
    <t>Less Money, More Work</t>
  </si>
  <si>
    <t>कम पैसा धेरै काम</t>
  </si>
  <si>
    <t>3SS07.03</t>
  </si>
  <si>
    <t>Things Made in Our Village</t>
  </si>
  <si>
    <t>हाम्रो गाउँमा बनेका सामान</t>
  </si>
  <si>
    <t>3SS07.04</t>
  </si>
  <si>
    <t>Things Made in Our city</t>
  </si>
  <si>
    <t>हाम्रो सहरमा बनेका सामान</t>
  </si>
  <si>
    <t>3SS08.00</t>
  </si>
  <si>
    <t>एकाइः एक  दृश्यकला</t>
  </si>
  <si>
    <t>3SS08.01</t>
  </si>
  <si>
    <t>रेखा</t>
  </si>
  <si>
    <t>3SS08.02</t>
  </si>
  <si>
    <t>3SS08.03</t>
  </si>
  <si>
    <t>3SS08.04</t>
  </si>
  <si>
    <t>3SS08.05</t>
  </si>
  <si>
    <t>Clay work</t>
  </si>
  <si>
    <t>3SS08.06</t>
  </si>
  <si>
    <t>Paper work</t>
  </si>
  <si>
    <t>कागजको काम</t>
  </si>
  <si>
    <t>3SS08.07</t>
  </si>
  <si>
    <t>Models</t>
  </si>
  <si>
    <t>निर्माण</t>
  </si>
  <si>
    <t>Other Visual Art</t>
  </si>
  <si>
    <t>3SS09.00</t>
  </si>
  <si>
    <t>एकाइः दुई  सङ्गीत</t>
  </si>
  <si>
    <t>3SS09.01</t>
  </si>
  <si>
    <t>I sing the National Anthem</t>
  </si>
  <si>
    <t>म राष्ट्रिय गान गाउँछु</t>
  </si>
  <si>
    <t>3SS09.02</t>
  </si>
  <si>
    <t>Class Song</t>
  </si>
  <si>
    <t>3SS09.03</t>
  </si>
  <si>
    <t>Children's Song</t>
  </si>
  <si>
    <t>3SS09.04</t>
  </si>
  <si>
    <t>Clapping in Taal</t>
  </si>
  <si>
    <t>3SS09.05</t>
  </si>
  <si>
    <t>Movement of Foot and Heel</t>
  </si>
  <si>
    <t>गोडा र कुकुर्चाको चाल</t>
  </si>
  <si>
    <t>3SS09.06</t>
  </si>
  <si>
    <t>Hand Gestures</t>
  </si>
  <si>
    <t>हस्तमुद्रा</t>
  </si>
  <si>
    <t>3SS09.07</t>
  </si>
  <si>
    <t>I Can Act On Different Topics</t>
  </si>
  <si>
    <t>म विभिन्न कुराको अभिनय गर्छु</t>
  </si>
  <si>
    <t>SocialStudies-4-1050.pdf</t>
  </si>
  <si>
    <t>SocialStudies-4-Nepali-30.pdf</t>
  </si>
  <si>
    <t>कक्षा 4 सामाजिक शिक्षा</t>
  </si>
  <si>
    <t>My Neighbors</t>
  </si>
  <si>
    <t>मेरा टोल छमेकीहरू</t>
  </si>
  <si>
    <t>Occupational Tools</t>
  </si>
  <si>
    <t>पेसागत सामान</t>
  </si>
  <si>
    <t>Use and Care of Occupational Tools</t>
  </si>
  <si>
    <t>पेसागत सामानको प्रयोग र सुरक्षा</t>
  </si>
  <si>
    <t>Mutual Help with Neighbors</t>
  </si>
  <si>
    <t>छिमेकीसँगको आपसी सहयोग</t>
  </si>
  <si>
    <t>Our Traditions and Social Values</t>
  </si>
  <si>
    <t>Our Seniors</t>
  </si>
  <si>
    <t>हाम्रा मान्यजनहरू</t>
  </si>
  <si>
    <t>Our Languages and Costumes</t>
  </si>
  <si>
    <t>हाम्रो भाषा र वेशभूषा</t>
  </si>
  <si>
    <t>Our Rituals and Festivals</t>
  </si>
  <si>
    <t>हाम्रा संस्कार र चाडपर्व</t>
  </si>
  <si>
    <t>Importance of Birthplace</t>
  </si>
  <si>
    <t>जन्मस्थानको महत्त्व</t>
  </si>
  <si>
    <t>How Good is my Place!</t>
  </si>
  <si>
    <t>कति राम्रो मेरो ठाउँ</t>
  </si>
  <si>
    <t>Ideal People in our District</t>
  </si>
  <si>
    <t>हाम्रो जिल्लाका राम्रो काम गर्ने व्यक्ति</t>
  </si>
  <si>
    <t>एकाइः तीन  सामाजिक समस्या र समाधान</t>
  </si>
  <si>
    <t>Let Us Help</t>
  </si>
  <si>
    <t>हामी सहयोग गरौँ</t>
  </si>
  <si>
    <t>Let Us Avoid Bad Habits</t>
  </si>
  <si>
    <t>Social Evils</t>
  </si>
  <si>
    <t>सामाजिक कुरीतिहरू</t>
  </si>
  <si>
    <t>Settlement of Quarrel</t>
  </si>
  <si>
    <t>झगडाको समाधान</t>
  </si>
  <si>
    <t>Ways to Eliminate Social Evils</t>
  </si>
  <si>
    <t>सामाजिक कुरीति हटाउने उपायहरू</t>
  </si>
  <si>
    <t>Service-providing Institutions</t>
  </si>
  <si>
    <t>सेवा प्रदान गर्ने संस्थाहरू</t>
  </si>
  <si>
    <t>Role of Social Institutions</t>
  </si>
  <si>
    <t>सामाजिक सङ्घसंस्थाको काम</t>
  </si>
  <si>
    <t>Our Rights</t>
  </si>
  <si>
    <t>हाम्रो अधिकार</t>
  </si>
  <si>
    <t>Participation by Children</t>
  </si>
  <si>
    <t>बालसहभागिता</t>
  </si>
  <si>
    <t>प्राकृतिक सम्पदा</t>
  </si>
  <si>
    <t>हाम्रो संस्कृतिक सम्पदा</t>
  </si>
  <si>
    <t>4SS04.05</t>
  </si>
  <si>
    <t>Cleaning of Public Places</t>
  </si>
  <si>
    <t>सार्वजनिक ठाउँको सरसफाइ</t>
  </si>
  <si>
    <t>4SS04.06</t>
  </si>
  <si>
    <t>Traffic Rules</t>
  </si>
  <si>
    <t>ट्राफिक नियम</t>
  </si>
  <si>
    <t>4SS04.07</t>
  </si>
  <si>
    <t>Rural Municipality</t>
  </si>
  <si>
    <t>गाउँ विकास समिति</t>
  </si>
  <si>
    <t>4SS04.08</t>
  </si>
  <si>
    <t>Municipality</t>
  </si>
  <si>
    <t>नगरपालिका</t>
  </si>
  <si>
    <t>4SS04.09</t>
  </si>
  <si>
    <t>Our District</t>
  </si>
  <si>
    <t>हाम्रो जिल्ला</t>
  </si>
  <si>
    <t>Kanchanpur District on a Map</t>
  </si>
  <si>
    <t>नक्सामा कञ्चनपुर जिल्ला</t>
  </si>
  <si>
    <t>Origin of the Earth</t>
  </si>
  <si>
    <t>पृथ्वीको उत्पत्ति</t>
  </si>
  <si>
    <t>4SS05.05</t>
  </si>
  <si>
    <t>Our Neighboring Country, India</t>
  </si>
  <si>
    <t>हाम्रो छिमेकी देश भारत</t>
  </si>
  <si>
    <t>India</t>
  </si>
  <si>
    <t>4SS05.06</t>
  </si>
  <si>
    <t>Our Neighboring Country, China</t>
  </si>
  <si>
    <t>हाम्रो छिमेकी देश चीन</t>
  </si>
  <si>
    <t>China</t>
  </si>
  <si>
    <t>Our History</t>
  </si>
  <si>
    <t>The History of my Village</t>
  </si>
  <si>
    <t>म बसेको ठाउँको इतिहास</t>
  </si>
  <si>
    <t>Our Historical Heritage</t>
  </si>
  <si>
    <t>हाम्रो ऐतिहासिक सम्पदा</t>
  </si>
  <si>
    <t>How Nepal Derived its Name</t>
  </si>
  <si>
    <t>नेपाल नाम कसरी रह्यो</t>
  </si>
  <si>
    <t>Our Brave Martyrs</t>
  </si>
  <si>
    <t>हाम्रा वीर सहिदहरू</t>
  </si>
  <si>
    <t>The Search for Martyrs and Respect</t>
  </si>
  <si>
    <t>सहिदको खोजी र सम्मान</t>
  </si>
  <si>
    <t>Working Habit</t>
  </si>
  <si>
    <t>काम गर्ने बानी</t>
  </si>
  <si>
    <t>Respect for Work</t>
  </si>
  <si>
    <t>Habit of Being Thrifty</t>
  </si>
  <si>
    <t>मितव्ययी हुने बानी</t>
  </si>
  <si>
    <t>Products of our Provinces</t>
  </si>
  <si>
    <t>हाम्रो विकास क्षेत्रको उत्पादन</t>
  </si>
  <si>
    <t>हाम्रो आर्थिक गतिविधि</t>
  </si>
  <si>
    <t>4SS08.00</t>
  </si>
  <si>
    <t>दृश्यकला</t>
  </si>
  <si>
    <t>4SS08.01</t>
  </si>
  <si>
    <t>Let's Express ourselves Through Painting</t>
  </si>
  <si>
    <t>आफ्ना सोचहरू चित्रबाट देखाऔँ</t>
  </si>
  <si>
    <t>Painting</t>
  </si>
  <si>
    <t>4SS08.02</t>
  </si>
  <si>
    <t>Let's Draw from Observation</t>
  </si>
  <si>
    <t>हेरेर चित्र कोरौँ</t>
  </si>
  <si>
    <t>4SS08.03</t>
  </si>
  <si>
    <t>Let's Draw the Pictures of Trees, Animals and Birds</t>
  </si>
  <si>
    <t>रूख, जनावर र चराहरू कोरौँ</t>
  </si>
  <si>
    <t>4SS08.04</t>
  </si>
  <si>
    <t>Let's Mix the Colours</t>
  </si>
  <si>
    <t>रङ मिलाऔँ</t>
  </si>
  <si>
    <t>4SS08.05</t>
  </si>
  <si>
    <t>Let's Make Dark and Light Color</t>
  </si>
  <si>
    <t>गाढा र फिक्का रङ बनाऔँ</t>
  </si>
  <si>
    <t>4SS08.06</t>
  </si>
  <si>
    <t>Let's Express Ourselves</t>
  </si>
  <si>
    <t>चित्रबाट मनको कुरा भनौँ</t>
  </si>
  <si>
    <t>4SS08.07</t>
  </si>
  <si>
    <t>Let's Make a Painting Together</t>
  </si>
  <si>
    <t>मिलेर चित्र बनाऔँ</t>
  </si>
  <si>
    <t>4SS08.08</t>
  </si>
  <si>
    <t>Let's Do Print Work</t>
  </si>
  <si>
    <t>छपाइ कार्य गरौँ</t>
  </si>
  <si>
    <t>4SS08.09</t>
  </si>
  <si>
    <t>Let's Do Printing from Stencils</t>
  </si>
  <si>
    <t>स्टेन्सिलबाट छपाइ कार्य गरौँ</t>
  </si>
  <si>
    <t>4SS08.10</t>
  </si>
  <si>
    <t>Let's Make Collages</t>
  </si>
  <si>
    <t>ARts</t>
  </si>
  <si>
    <t>4SS08.11</t>
  </si>
  <si>
    <t>Let's Make a Plan and Make Collage</t>
  </si>
  <si>
    <t>योजना गरेर स्थान भरौँ</t>
  </si>
  <si>
    <t>4SS08.12</t>
  </si>
  <si>
    <t>Let's Use Various Objects</t>
  </si>
  <si>
    <t>थरीथरीका वस्तुहरूको उपयोग गरौँ</t>
  </si>
  <si>
    <t>4SS08.13</t>
  </si>
  <si>
    <t>Let's Make Different Objects from Clay</t>
  </si>
  <si>
    <t>माटोबाट विभिन्न वस्तु बनाऔँ</t>
  </si>
  <si>
    <t>4SS08.14</t>
  </si>
  <si>
    <t>Let's Make Different Objects from Clay Slab</t>
  </si>
  <si>
    <t>माटाको पाताबाट विभिन्न वस्तु बनाऔँ</t>
  </si>
  <si>
    <t>4SS08.15</t>
  </si>
  <si>
    <t>Let's Make Different Objects from Paper</t>
  </si>
  <si>
    <t>कागजबाट विभिन्न वस्तु बनाऔँ</t>
  </si>
  <si>
    <t>4SS08.16</t>
  </si>
  <si>
    <t>Let's Make New Things from Old Stuff</t>
  </si>
  <si>
    <t>पुराना वस्तुहरूबाट नयाँ वस्तुको निर्माण गरौँ</t>
  </si>
  <si>
    <t>4SS08.17</t>
  </si>
  <si>
    <t>Let's Make Objects from Wire</t>
  </si>
  <si>
    <t>तारबाट पनि वस्तु बनाऔँ</t>
  </si>
  <si>
    <t>4SS08.18</t>
  </si>
  <si>
    <t>Let's Construct Things with a Rope</t>
  </si>
  <si>
    <t>डोरी प्रयोग गरी निर्माण कार्य गरौँ</t>
  </si>
  <si>
    <t>4SS08.19</t>
  </si>
  <si>
    <t>Let's Make Objects from the Boxes of Paper</t>
  </si>
  <si>
    <t>कागजका बट्टाबाट वस्तु बनाऔँ</t>
  </si>
  <si>
    <t>4SS08.20</t>
  </si>
  <si>
    <t>Let's Weave</t>
  </si>
  <si>
    <t>बुनाइ कार्य गरौँ</t>
  </si>
  <si>
    <t>Weaving</t>
  </si>
  <si>
    <t>4SS09.00</t>
  </si>
  <si>
    <t>सङ्गीत</t>
  </si>
  <si>
    <t>4SS09.01</t>
  </si>
  <si>
    <t>Let's Do Vocal Practice</t>
  </si>
  <si>
    <t>सवर अभ्यास गरौँ</t>
  </si>
  <si>
    <t>4SS09.02</t>
  </si>
  <si>
    <t>I Play the "Madal"</t>
  </si>
  <si>
    <t>म मादल बजाउँछु</t>
  </si>
  <si>
    <t>4SS09.03</t>
  </si>
  <si>
    <t>I Sing a Song</t>
  </si>
  <si>
    <t>म गीत गाउँछु</t>
  </si>
  <si>
    <t>4SS09.04</t>
  </si>
  <si>
    <t>Let's Sing Local Songs</t>
  </si>
  <si>
    <t>स्थानीय गीत गाऔँ</t>
  </si>
  <si>
    <t>4SS09.05</t>
  </si>
  <si>
    <t>Jhyaure (western style) Song</t>
  </si>
  <si>
    <t>झ्याउरे (पश्चिमेली)</t>
  </si>
  <si>
    <t>4SS09.06</t>
  </si>
  <si>
    <t>Let's Sing National Songs</t>
  </si>
  <si>
    <t>राष्ट्रिय गीत गाऔँ</t>
  </si>
  <si>
    <t>4SS09.07</t>
  </si>
  <si>
    <t>Let's Sing A Children's Song</t>
  </si>
  <si>
    <t>बालगीत गाऔँ</t>
  </si>
  <si>
    <t>4SS09.08</t>
  </si>
  <si>
    <t>Let's Dance</t>
  </si>
  <si>
    <t>गोडासँगै हात चलाउँदै घुमीघुमी नाचौँ</t>
  </si>
  <si>
    <t xml:space="preserve">Dance </t>
  </si>
  <si>
    <t>4SS09.09</t>
  </si>
  <si>
    <t>Let's Dance Jyayure-style</t>
  </si>
  <si>
    <t>झ्याउरे तालमा नृत्य गरौँ</t>
  </si>
  <si>
    <t>4SS09.10</t>
  </si>
  <si>
    <t>4SS09.11</t>
  </si>
  <si>
    <t>Let's Act</t>
  </si>
  <si>
    <t>SocialStudies-5-1060.pdf</t>
  </si>
  <si>
    <t>SocialStudies-5-Nepali-38.pdf</t>
  </si>
  <si>
    <t>कक्षा 5 सामाजिक शिक्षा</t>
  </si>
  <si>
    <t>Me, My Family and Neighborhood</t>
  </si>
  <si>
    <t>My Neighbors and their Occupations</t>
  </si>
  <si>
    <t>मेरा छिमेकीको पेसा</t>
  </si>
  <si>
    <t>Dealings with Neighbors</t>
  </si>
  <si>
    <t>छिमेकीहरूसँगको व्यवहार</t>
  </si>
  <si>
    <t>Help in the Community Work</t>
  </si>
  <si>
    <t>समुदायको काममा सहयोग</t>
  </si>
  <si>
    <t>5SS01.05</t>
  </si>
  <si>
    <t>Understand Others</t>
  </si>
  <si>
    <t>अरूलाई पनि बुझौँ</t>
  </si>
  <si>
    <t>Our Traditions</t>
  </si>
  <si>
    <t>हाम्रो परम्परा</t>
  </si>
  <si>
    <t>Our Language and Costumes</t>
  </si>
  <si>
    <t>हाम्रो भाषा र वेषभूषा</t>
  </si>
  <si>
    <t>Our Festivals</t>
  </si>
  <si>
    <t>Our Country Our Pride</t>
  </si>
  <si>
    <t>हाम्रो देश हाम्रो गौरव</t>
  </si>
  <si>
    <t>Good People of Our District</t>
  </si>
  <si>
    <t>हाम्रो जिल्लाका असल मानिस</t>
  </si>
  <si>
    <t>Save Yourself and Others from Bad Habits</t>
  </si>
  <si>
    <t>कुलतबाट बचौँ र बचाऔँ</t>
  </si>
  <si>
    <t>Theft, Robbery and Ways to Protect Ourselves</t>
  </si>
  <si>
    <t>चोरी, डकैती र यसबाट बच्ने उपाय</t>
  </si>
  <si>
    <t>Don't be over-imitative</t>
  </si>
  <si>
    <t>अनावश्यक नक्कल नगरौँ</t>
  </si>
  <si>
    <t>Nobel Prize</t>
  </si>
  <si>
    <t>Social Organizations</t>
  </si>
  <si>
    <t>सामाजिक सङ्घसंस्था</t>
  </si>
  <si>
    <t>5SS03.06</t>
  </si>
  <si>
    <t>The Role of Our Local Bodies</t>
  </si>
  <si>
    <t>हाम्रा स्थानीय निकायहरूको भूमिका</t>
  </si>
  <si>
    <t>Our Duties</t>
  </si>
  <si>
    <t>हाम्रा कर्तव्यहरू</t>
  </si>
  <si>
    <t>Our National Heritage</t>
  </si>
  <si>
    <t>हाम्रो राष्ट्रिय सम्पदा</t>
  </si>
  <si>
    <t>Our Social Rules and Regulations</t>
  </si>
  <si>
    <t>हाम्रा सामाजिक नियमहरू</t>
  </si>
  <si>
    <t>5SS04.05</t>
  </si>
  <si>
    <t>District Coordination Committee</t>
  </si>
  <si>
    <t>जिल्ला विकास समिति</t>
  </si>
  <si>
    <t>5SS04.06</t>
  </si>
  <si>
    <t>Functions of District Coordination Committee</t>
  </si>
  <si>
    <t>जिल्ला विकास समितिका कार्यहरू</t>
  </si>
  <si>
    <t>5SS04.07</t>
  </si>
  <si>
    <t>Equal Treatment and Mutual Cooperation</t>
  </si>
  <si>
    <t>समान व्यवहार र आपसी मलेमिलाप</t>
  </si>
  <si>
    <t>Physical Features of Nepal</t>
  </si>
  <si>
    <t>नेपालको प्राकृतिक स्वरूप</t>
  </si>
  <si>
    <t>Climate and Life Style of Nepal</t>
  </si>
  <si>
    <t>नेपालको हावापानी र जनजीवन</t>
  </si>
  <si>
    <t>Natural Vegetation of Nepal</t>
  </si>
  <si>
    <t>नेपालको प्राकृतिक वनस्पति</t>
  </si>
  <si>
    <t>The Soil of Our Country</t>
  </si>
  <si>
    <t>हाम्रो देशको माटो</t>
  </si>
  <si>
    <t>5SS05.05</t>
  </si>
  <si>
    <t>Learn to Draw a Map</t>
  </si>
  <si>
    <t>नक्सा बनाउन सिकौँ</t>
  </si>
  <si>
    <t>5SS05.06</t>
  </si>
  <si>
    <t>Fill the Symbols in the Map</t>
  </si>
  <si>
    <t>नक्सामा सङ्केतहरू भरौँ</t>
  </si>
  <si>
    <t>5SS05.07</t>
  </si>
  <si>
    <t>Use of the Globe and Maps</t>
  </si>
  <si>
    <t>ग्लोब र नक्साको प्रयोग</t>
  </si>
  <si>
    <t>5SS05.08</t>
  </si>
  <si>
    <t>Our Neighbouring Countriess: Bangladesh, Pakistan and Bhutan</t>
  </si>
  <si>
    <t>हाम्रा छिमेकी देश बङ्गलादेश, पाकिस्तानर र भुटान</t>
  </si>
  <si>
    <t>5SS05.09</t>
  </si>
  <si>
    <t>Our neighbouring Countries: Sri Lanka, Maldives and Afghanistan</t>
  </si>
  <si>
    <t>हाम्रो छिमेकी राष्ट्र श्रीलङ्का, माल्दिभ्स र अफगानिस्तान</t>
  </si>
  <si>
    <t>Historical Objects of Our Community</t>
  </si>
  <si>
    <t>हाम्रा समुदायका ऐतिहासिक वस्तुहरू</t>
  </si>
  <si>
    <t>Historical Personalities of Our Community</t>
  </si>
  <si>
    <t>हाम्रा समुदायका ऐतिहासिक व्यत्तित्वहरू</t>
  </si>
  <si>
    <t>Ancient Nepal</t>
  </si>
  <si>
    <t>प्राचीन नेपाल</t>
  </si>
  <si>
    <t>Our National Heroes: Janak, Sita, Buddha...</t>
  </si>
  <si>
    <t>हाम्रा राष्ट्रिय विभूतिहरूः जनक, सीता, बुद्ध, अरनिको, शङ्खधर र अंशुवर्मा</t>
  </si>
  <si>
    <t>Our National Heroes: Prithivi Narayan…</t>
  </si>
  <si>
    <t>हाम्रा राष्ट्रिय विभूतिहरूः पृथ्वीनारायण, बलभद्र र अमर सिंह</t>
  </si>
  <si>
    <t>5SS06.06</t>
  </si>
  <si>
    <t>हाम्रा राष्ट्रिय विभूतिहरूःपासाङ्ल्हामु, भीमसेन, भानुभक्त, मोतिराम, राम शाह र त्रिभुवन</t>
  </si>
  <si>
    <t>5SS06.07</t>
  </si>
  <si>
    <t>Our Head of State and the Head of Government</t>
  </si>
  <si>
    <t>हाम्रा राष्ट्र प्रमुख तथा सरकार प्रमुख</t>
  </si>
  <si>
    <t>Occupations in Dolma's District</t>
  </si>
  <si>
    <t>डोल्माको जिल्लाका मानिसले गर्ने काम</t>
  </si>
  <si>
    <t>School Property</t>
  </si>
  <si>
    <t>विद्यालयका सामानहरू</t>
  </si>
  <si>
    <t>National Production</t>
  </si>
  <si>
    <t>स्वेदेशी उत्पादन</t>
  </si>
  <si>
    <t>Use of National Products</t>
  </si>
  <si>
    <t>स्वेदेशी सामानहरूको प्रयोग</t>
  </si>
  <si>
    <t>Economic Activities of Our Country</t>
  </si>
  <si>
    <t>हाम्रो देशको आर्थिक क्रियाकलाप</t>
  </si>
  <si>
    <t>5SS08.00</t>
  </si>
  <si>
    <t>5SS08.01</t>
  </si>
  <si>
    <t>Making Pictures that Come into Your Mind</t>
  </si>
  <si>
    <t>मनमा लागेका कुराहरूको चित्र बनाऔँ</t>
  </si>
  <si>
    <t>5SS08.02</t>
  </si>
  <si>
    <t>Sketching Pictures of Plants, Trees and the Environment</t>
  </si>
  <si>
    <t>रूख बिरुवा र वातावरणको चित्र कोरौँ</t>
  </si>
  <si>
    <t>5SS08.03</t>
  </si>
  <si>
    <t>Making Pictures of Different Animals</t>
  </si>
  <si>
    <t>विभिन्न जनावरहरूको चित्र बनाऔँ</t>
  </si>
  <si>
    <t>5SS08.04</t>
  </si>
  <si>
    <t>Making Pictures through Geometrical Shapes</t>
  </si>
  <si>
    <t>ज्यामितीय आकारबाट चित्र बनाऔँ</t>
  </si>
  <si>
    <t>5SS08.05</t>
  </si>
  <si>
    <t>Preparing Colors</t>
  </si>
  <si>
    <t>रङ बनाऔँ</t>
  </si>
  <si>
    <t>5SS08.06</t>
  </si>
  <si>
    <t>Mixing Colours</t>
  </si>
  <si>
    <t>रङ मिसाऔँ</t>
  </si>
  <si>
    <t>5SS08.07</t>
  </si>
  <si>
    <t>Expression through Colours</t>
  </si>
  <si>
    <t>रङबाट अभिव्यक्ति</t>
  </si>
  <si>
    <t>5SS08.08</t>
  </si>
  <si>
    <t>Wall Painting</t>
  </si>
  <si>
    <t>भित्तेचित्र</t>
  </si>
  <si>
    <t>5SS08.09</t>
  </si>
  <si>
    <t>Printing by Means of Different Techniques</t>
  </si>
  <si>
    <t>विभिन्न किसिमबाट छपाइ गरौँ</t>
  </si>
  <si>
    <t>5SS08.10</t>
  </si>
  <si>
    <t>Printing after Making Stencil</t>
  </si>
  <si>
    <t>स्टेन्सिल बनाइ छपाइ गरौँ</t>
  </si>
  <si>
    <t>5SS08.11</t>
  </si>
  <si>
    <t>Plan Collectively (together)</t>
  </si>
  <si>
    <t>सामूहिक योजना बनाऔँ</t>
  </si>
  <si>
    <t>5SS08.12</t>
  </si>
  <si>
    <t>Different Types of Collages</t>
  </si>
  <si>
    <t>विभिन्न किसिमका कोलाजहरू</t>
  </si>
  <si>
    <t>5SS08.13</t>
  </si>
  <si>
    <t>Painting the Collage</t>
  </si>
  <si>
    <t>कागजमा रङ दलौँ</t>
  </si>
  <si>
    <t>5SS08.14</t>
  </si>
  <si>
    <t>Making Different Objects with Clay</t>
  </si>
  <si>
    <t>माटोबाट विभिन्न वस्तुहरू बनाऔँ</t>
  </si>
  <si>
    <t>5SS08.15</t>
  </si>
  <si>
    <t>Relief Work</t>
  </si>
  <si>
    <t>रिलिफ कार्य</t>
  </si>
  <si>
    <t>5SS08.16</t>
  </si>
  <si>
    <t>Independent Presentation Using Clay</t>
  </si>
  <si>
    <t>माटोबाट स्वतन्त्र अभिव्यक्ति</t>
  </si>
  <si>
    <t>5SS08.17</t>
  </si>
  <si>
    <t>Making Different Objects from Paper</t>
  </si>
  <si>
    <t>कागजका विभिन्न वस्तु बनाऔँ</t>
  </si>
  <si>
    <t>5SS08.18</t>
  </si>
  <si>
    <t>Making Designs by Cutting Paper</t>
  </si>
  <si>
    <t>कागजलाई काटेर बुट्टा बनाऔँ</t>
  </si>
  <si>
    <t>5SS08.19</t>
  </si>
  <si>
    <t>Making Festoons of Colourful Paper</t>
  </si>
  <si>
    <t>कागजको तोरण बनाऔँ</t>
  </si>
  <si>
    <t>5SS08.20</t>
  </si>
  <si>
    <t>Making Paper Bags</t>
  </si>
  <si>
    <t>कागजको थोँगा बनाऔँ</t>
  </si>
  <si>
    <t>5SS08.21</t>
  </si>
  <si>
    <t>Reusing Used Articles</t>
  </si>
  <si>
    <t>खेर फालिने सामानहरूको प्रयोग गरौँ</t>
  </si>
  <si>
    <t>5SS08.22</t>
  </si>
  <si>
    <t>Constructing Items using Wire and Boxes</t>
  </si>
  <si>
    <t>तारा र बट्टाबाट निर्माण गरौँ</t>
  </si>
  <si>
    <t>5SS08.23</t>
  </si>
  <si>
    <t>Constructing Items Using Different Geometrical Figures</t>
  </si>
  <si>
    <t>ज्यामितीय आकारबाट निर्माण गरौँ</t>
  </si>
  <si>
    <t>5SS08.24</t>
  </si>
  <si>
    <t>Constructing Things Using Sticks and Strings</t>
  </si>
  <si>
    <t>सिन्का र डोरीबाट निर्माण कार्य गरौँ</t>
  </si>
  <si>
    <t>5SS08.25</t>
  </si>
  <si>
    <t>Constructing Things Using Pieces of Paper</t>
  </si>
  <si>
    <t>कागजको पानाबाट निर्माण गरौँ</t>
  </si>
  <si>
    <t>5SS08.26</t>
  </si>
  <si>
    <t>Paper Weaving</t>
  </si>
  <si>
    <t>कागजको बुनाइ</t>
  </si>
  <si>
    <t>5SS08.27</t>
  </si>
  <si>
    <t>Weaving Work in the Community</t>
  </si>
  <si>
    <t>समुदायमा हुने बुनाइ कार्य</t>
  </si>
  <si>
    <t>5SS08.28</t>
  </si>
  <si>
    <t>Weaving Work Using Frames</t>
  </si>
  <si>
    <t>फ्रेममा बुनाइ कार्य गरौँ</t>
  </si>
  <si>
    <t>5SS09.00</t>
  </si>
  <si>
    <t>5SS09.01</t>
  </si>
  <si>
    <t>Practicing Voice</t>
  </si>
  <si>
    <t>स्वरको अभ्यास गरौँ</t>
  </si>
  <si>
    <t>5SS09.02</t>
  </si>
  <si>
    <t>Playing the Madal, the Tabla and the Harmonium</t>
  </si>
  <si>
    <t>म मादल, तबला र हार्मोनियम बजाउँछु</t>
  </si>
  <si>
    <t>5SS09.03</t>
  </si>
  <si>
    <t>National Anthem</t>
  </si>
  <si>
    <t>राष्ट्रिय गान</t>
  </si>
  <si>
    <t>5SS09.04</t>
  </si>
  <si>
    <t>5SS09.05</t>
  </si>
  <si>
    <t>Singing Local Songs</t>
  </si>
  <si>
    <t>5SS09.06</t>
  </si>
  <si>
    <t>Singing Songs</t>
  </si>
  <si>
    <t>5SS09.07</t>
  </si>
  <si>
    <t>Introduction to Dance</t>
  </si>
  <si>
    <t>नृत्यको परिचय</t>
  </si>
  <si>
    <t>5SS09.08</t>
  </si>
  <si>
    <t>Namaskara Dance</t>
  </si>
  <si>
    <t>नमस्कार नृत्य</t>
  </si>
  <si>
    <t>5SS09.09</t>
  </si>
  <si>
    <t>Dancing in a Semicircle</t>
  </si>
  <si>
    <t>गोडा चलाउँदै अर्ध चन्द्रकार बनाई नृत्य गरौँ</t>
  </si>
  <si>
    <t>5SS09.10</t>
  </si>
  <si>
    <t>Dancing in a Circle</t>
  </si>
  <si>
    <t>गोडा चलाउँदै गोलाकार बनार्ई नृत्य गरौँ</t>
  </si>
  <si>
    <t>5SS09.11</t>
  </si>
  <si>
    <t>Local Folk Dance</t>
  </si>
  <si>
    <t>स्थानीय लोक नाच</t>
  </si>
  <si>
    <t>5SS09.12</t>
  </si>
  <si>
    <t>हस्त मुद्रा</t>
  </si>
  <si>
    <t>5SS09.13</t>
  </si>
  <si>
    <t>SocialStudies-6-Nepali-3661.pdf</t>
  </si>
  <si>
    <t>xfdL / xfd|f] ;dfh</t>
  </si>
  <si>
    <t>;dfh / ;d'bfosf] kl/ro</t>
  </si>
  <si>
    <t>;dfh lgdf{0fsf cfwf/x¿</t>
  </si>
  <si>
    <t>xfd|f] ufp“kflnsf</t>
  </si>
  <si>
    <t>xfd|f] gu/kfln</t>
  </si>
  <si>
    <t>ufp“kflnsf / gu/kflnsfsf ljsf; sfo{</t>
  </si>
  <si>
    <t>ljsf;sf] k"jf{wf/ M lzIff</t>
  </si>
  <si>
    <t>6SS01.07</t>
  </si>
  <si>
    <t>xfd|f] ;fdflhs d"No / dfGotf</t>
  </si>
  <si>
    <t>xfd|f rf8kj{x¿</t>
  </si>
  <si>
    <t>xfd|f] /fli6«o uf}/j</t>
  </si>
  <si>
    <t>ljljwtfsf] ;Ddfg</t>
  </si>
  <si>
    <t>xfd|f ;f+:s[lts ;Dkbfx¿</t>
  </si>
  <si>
    <t>xfd|f wfld{s ;Dkbfx¿</t>
  </si>
  <si>
    <t>xfd|f /fli6«o JolStTj</t>
  </si>
  <si>
    <t>;fdflhs ;d:of / ;dfwfg</t>
  </si>
  <si>
    <t>e]befj gu/f}“</t>
  </si>
  <si>
    <t>;fdflhs ;d:of</t>
  </si>
  <si>
    <t>;fdflhs ljs[lt</t>
  </si>
  <si>
    <t>;fdflhs ;d:of ;dfwfg</t>
  </si>
  <si>
    <t>Ps csf{nfO{ a'emf}“</t>
  </si>
  <si>
    <t>zflGt :yfkgf</t>
  </si>
  <si>
    <t>gful/s r]tgf</t>
  </si>
  <si>
    <t>xfd|f] ;+ljwfg</t>
  </si>
  <si>
    <t>gful/ssf] kl/ro</t>
  </si>
  <si>
    <t>gful/s clwsf/</t>
  </si>
  <si>
    <t>gful/s st{Jo</t>
  </si>
  <si>
    <t>;"rgfsf] xs</t>
  </si>
  <si>
    <t>6SS04.06</t>
  </si>
  <si>
    <t>6«flkms lgodsf] kfngf u/f}“</t>
  </si>
  <si>
    <t>6SS04.07</t>
  </si>
  <si>
    <t>/fi6« / /fli6«otf</t>
  </si>
  <si>
    <t>6SS04.08</t>
  </si>
  <si>
    <t>;ª\3Lo nf]stflGqs u0ftGq</t>
  </si>
  <si>
    <t>xfd|f] k[YjL</t>
  </si>
  <si>
    <t>xfd|f] k[YjLsf] kl/ro</t>
  </si>
  <si>
    <t>cIff+If / b]zfGt/ /]vfx¿</t>
  </si>
  <si>
    <t>g]kfnsf] cjl:ylt, l;dfgf / If]qkmn</t>
  </si>
  <si>
    <t>g]kfnsf] ef}uf]lns l:ylt / xfjfkfgL</t>
  </si>
  <si>
    <t>g]kfnsf] ;fdflhs hghLjg</t>
  </si>
  <si>
    <t>g]kfnsf] gS;f sfo{</t>
  </si>
  <si>
    <t>Pl;of dxfb]z</t>
  </si>
  <si>
    <t>6SS05.08</t>
  </si>
  <si>
    <t>hnjfo' kl/jt{g</t>
  </si>
  <si>
    <t>6SS05.09</t>
  </si>
  <si>
    <t>ljkt\ Joj:yfkg</t>
  </si>
  <si>
    <t>xfd|f] ljut</t>
  </si>
  <si>
    <t>sf7df8f}“ pkTosf</t>
  </si>
  <si>
    <t>l;+hf pkTosf</t>
  </si>
  <si>
    <t>k|frLg g]kfnsf] /fhgLlts cj:yf</t>
  </si>
  <si>
    <t>k|frLg g]kfnsf] cfly{s tyf ;fdflhs cj:y</t>
  </si>
  <si>
    <t>k|frLg g]kfnsf] snf / ;+:s[lt</t>
  </si>
  <si>
    <t>l;Gw' pkTosfsf] ;Eotf</t>
  </si>
  <si>
    <t>6SS06.07</t>
  </si>
  <si>
    <t>gfOn gbLsf] ;Eotf</t>
  </si>
  <si>
    <t>xfd|f] cfly{s lj|mofsnf</t>
  </si>
  <si>
    <t>cfly{s lj|mofsnfksf] kl/ro</t>
  </si>
  <si>
    <t>s[lif lj|mofsnfk</t>
  </si>
  <si>
    <t>g]kfndf s[lifsf] dxOEj / jt{dfg cj:yf</t>
  </si>
  <si>
    <t>cfly{s lj|mofsnfksf ¿kdf ;]jf</t>
  </si>
  <si>
    <t>;]jf If]qsf] dxOEj / jt{dfg cj:yf</t>
  </si>
  <si>
    <t>xfd|f] cGt/f{li6«o ;DaGw / ;xof]u</t>
  </si>
  <si>
    <t>g]kfnsf] cGt/f{li6«o ;DaGw</t>
  </si>
  <si>
    <t>;fs{sf] kl/ro</t>
  </si>
  <si>
    <t>;fs{sf] p2]Zo, cfjZostf / dxOEj</t>
  </si>
  <si>
    <t>;fs{ / g]kfn</t>
  </si>
  <si>
    <t>ljZjsf] ;d;fdlos ultljlw</t>
  </si>
  <si>
    <t>hg;ª\Vofsf] kl/ro / hg;fª\lVos cj:yf</t>
  </si>
  <si>
    <t>hg;ª\Vofsf] kl/ro / dxOEj</t>
  </si>
  <si>
    <t>hg;fª\lVos tOEjx¿</t>
  </si>
  <si>
    <t>hg;ª\Vof / cGo ljifosf] ;DaGw</t>
  </si>
  <si>
    <t>hg;ª\Vofsf] cfsf/</t>
  </si>
  <si>
    <t>hg;ª\Vofsf] agf]6 / ljt/0f</t>
  </si>
  <si>
    <t>6SS10.00</t>
  </si>
  <si>
    <t>hg;ª\Vof j[l4 / Joj:yfkg</t>
  </si>
  <si>
    <t>6SS10.01</t>
  </si>
  <si>
    <t>hg;ª\Vof j[l4 / o;sf] c;/</t>
  </si>
  <si>
    <t>6SS10.02</t>
  </si>
  <si>
    <t>hg;ª\Vof Joj:yfkgsf] kl/ro / dx</t>
  </si>
  <si>
    <t>6SS10.03</t>
  </si>
  <si>
    <t>hg;ª\Vof Joj:yfkgsf ;d:ofx¿</t>
  </si>
  <si>
    <t>6SS10.04</t>
  </si>
  <si>
    <t>hg;ª\Vof Joj:yfkgsf pkfox¿</t>
  </si>
  <si>
    <t>6SS10.05</t>
  </si>
  <si>
    <t>hg;ª\Vof Joj:yfkgdf :yfgLo ;ª\3;+:yfsf] e"ldsf</t>
  </si>
  <si>
    <t>SocialStudies-7.pdf</t>
  </si>
  <si>
    <t>We, Our Community and Country</t>
  </si>
  <si>
    <t>Introduction of the District</t>
  </si>
  <si>
    <t>Introduction of the Zone</t>
  </si>
  <si>
    <t>Constitution of District Development Committee</t>
  </si>
  <si>
    <t>Rights, duties and responsibilities of the DDC</t>
  </si>
  <si>
    <t>Development works in the district</t>
  </si>
  <si>
    <t>Our Development Infrastructure</t>
  </si>
  <si>
    <t>Electric Power</t>
  </si>
  <si>
    <t>Our Tradition, Social Norms and Values</t>
  </si>
  <si>
    <t>Race, caste, ethnicity, language and culture</t>
  </si>
  <si>
    <t>Religious tradition and festival</t>
  </si>
  <si>
    <t>Democratic system</t>
  </si>
  <si>
    <t>National and international personality</t>
  </si>
  <si>
    <t>Social institutions and organizations</t>
  </si>
  <si>
    <t>Society, Social Problem and Evil</t>
  </si>
  <si>
    <t>Our society and social life</t>
  </si>
  <si>
    <t>Social interrelations</t>
  </si>
  <si>
    <t>The causes of social problems</t>
  </si>
  <si>
    <t>Ways to avoid social evils</t>
  </si>
  <si>
    <t>Roles of individuals, family and school to avoid social evils</t>
  </si>
  <si>
    <t>Civic Responsibility</t>
  </si>
  <si>
    <t>Characteristics of a citizen</t>
  </si>
  <si>
    <t>Citizenship by Birth</t>
  </si>
  <si>
    <t>Naturalised Citizenship</t>
  </si>
  <si>
    <t>Proper use of Civic Rights</t>
  </si>
  <si>
    <t>Duty of a Citizen</t>
  </si>
  <si>
    <t>Formation of Earth</t>
  </si>
  <si>
    <t>Physical Features of the continent of Europe and its/the social life</t>
  </si>
  <si>
    <t>Physical Features of the continent of Australia and its/the social life</t>
  </si>
  <si>
    <t>Social and Economic condition of the Eastern Development Region</t>
  </si>
  <si>
    <t>7SS06.06</t>
  </si>
  <si>
    <t>Social and Economic condition of the Central Development Region</t>
  </si>
  <si>
    <t>7SS06.07</t>
  </si>
  <si>
    <t>Natural resources and agricultural crops in the Eastern and Central Development Regions</t>
  </si>
  <si>
    <t>Human Civilization and Our Past</t>
  </si>
  <si>
    <t>Features of Medieval Society</t>
  </si>
  <si>
    <t>Medieval Political Situation</t>
  </si>
  <si>
    <t>Economic Activities in the Medieval Period</t>
  </si>
  <si>
    <t>Hwang-Ho Valley Civilization</t>
  </si>
  <si>
    <t>The Mesopotamian Civilization</t>
  </si>
  <si>
    <t>Mideast</t>
  </si>
  <si>
    <t>The Greek Civilization</t>
  </si>
  <si>
    <t>Greece</t>
  </si>
  <si>
    <t>Natural Resources of Nepal (Minerals, Forests, Soil and Water)</t>
  </si>
  <si>
    <t>Agricultural Enterprises</t>
  </si>
  <si>
    <t>Trade Diversification</t>
  </si>
  <si>
    <t>Service and Other Professions</t>
  </si>
  <si>
    <t>Our International Relation and Co-operation</t>
  </si>
  <si>
    <t>Relation with friendly countries</t>
  </si>
  <si>
    <t xml:space="preserve"> History</t>
  </si>
  <si>
    <t>Co-operation received from Friendly Country</t>
  </si>
  <si>
    <t>Land-locked Countries</t>
  </si>
  <si>
    <t>Problems of Land-locked Countries</t>
  </si>
  <si>
    <t>SAARC Secretariat and its Function Schedule</t>
  </si>
  <si>
    <t>SocialStudies-7-Nepali-833.pdf</t>
  </si>
  <si>
    <t>(We and Our Society)</t>
  </si>
  <si>
    <t>(Origin and Needs of Society)</t>
  </si>
  <si>
    <t>समाजको उत्पत्ति र आवश्यकता</t>
  </si>
  <si>
    <t>(The Way Society Develops)</t>
  </si>
  <si>
    <t>समाजको विकास क्रम</t>
  </si>
  <si>
    <t>(Cooperation)</t>
  </si>
  <si>
    <t>सामाजिकीकर०ा</t>
  </si>
  <si>
    <t>(Ways to Build Cooperation)</t>
  </si>
  <si>
    <t>सामाजिकीकर०ाका माध्यम</t>
  </si>
  <si>
    <t>(Development Works in the District)</t>
  </si>
  <si>
    <t>स्थानीय सरकारका रूपमा जिल्ला विकास समिति</t>
  </si>
  <si>
    <t>7SS01.06</t>
  </si>
  <si>
    <t>(The DDC is the Local Government)</t>
  </si>
  <si>
    <t>7SS01.07</t>
  </si>
  <si>
    <t>(District Development Action)</t>
  </si>
  <si>
    <t>जिल्लाका विकास कार्यहरू</t>
  </si>
  <si>
    <t>(Our Social Values &amp; Beliefs)</t>
  </si>
  <si>
    <t>हाम्रो सामाजिक मुल्य र मान्यता</t>
  </si>
  <si>
    <t>(Our Religious Customs)</t>
  </si>
  <si>
    <t>हाम्रो धार्मिक संस्कार</t>
  </si>
  <si>
    <t>(Our Social Customs)</t>
  </si>
  <si>
    <t>हाम्रो सामाजिक संस्कार</t>
  </si>
  <si>
    <t>(Some Racial Customs)</t>
  </si>
  <si>
    <t>केही जातिगत संस्कार</t>
  </si>
  <si>
    <t xml:space="preserve">(Sustaining National Self-respect) </t>
  </si>
  <si>
    <t>राष्६्रको सम्मान र राष्ि६्रयताको जगेर्ना</t>
  </si>
  <si>
    <t>(Important Aspects of Our System)</t>
  </si>
  <si>
    <t>हाम्रो रीतिरिवाजका केही प्रमूख पक्ष</t>
  </si>
  <si>
    <t>(Our Folk Culture)</t>
  </si>
  <si>
    <t>हाम्रो लोक संस्कृति</t>
  </si>
  <si>
    <t>(Gehendrasamir Was Nepal's First Scientist)T</t>
  </si>
  <si>
    <t>नेपालको प्रथम वै१ानिक गेहेन्द्रसमसेर</t>
  </si>
  <si>
    <t>(Some Historical Personalities)</t>
  </si>
  <si>
    <t>केही ऐतिहासिक व्यक्तित्व</t>
  </si>
  <si>
    <t>(Social Problems &amp; Solutions)</t>
  </si>
  <si>
    <t>(Social Problems &amp; Disorderss)</t>
  </si>
  <si>
    <t>(Causes of Social  Problems &amp; Disorders)</t>
  </si>
  <si>
    <t>सामाजिक समस्या र विकृतिका कार०ा</t>
  </si>
  <si>
    <t>(Human Trafficking)</t>
  </si>
  <si>
    <t>मानव बेचबिखन</t>
  </si>
  <si>
    <t>(Solutions to Social Problems)</t>
  </si>
  <si>
    <t>सामाजिक समस्या समाधानका उपाय</t>
  </si>
  <si>
    <t>(The  Role of the VNA)</t>
  </si>
  <si>
    <t>सामाजिक समस्या समाधानमा विद्‌यालयर राष्ि६्रय सङ्‌३ संस्थाको भुमिका</t>
  </si>
  <si>
    <t>Disabled</t>
  </si>
  <si>
    <t>(Conflict Management)</t>
  </si>
  <si>
    <t>(Miscommunication and its Effects)</t>
  </si>
  <si>
    <t>गलत सञ्चार र त्यसको प्रभाव</t>
  </si>
  <si>
    <t>7SS03.08</t>
  </si>
  <si>
    <t>(The Need for Peace)</t>
  </si>
  <si>
    <t>शान्ति र यसको आवश्यकता</t>
  </si>
  <si>
    <t>(Civic Consciousness)</t>
  </si>
  <si>
    <t>(Basic Parts of the State: Land and People)</t>
  </si>
  <si>
    <t>राज्यका आधारभुत तत्त्व : भुमि र जनसङ्‌ख्या</t>
  </si>
  <si>
    <t>(Elements of the State: Government, Independence, Constitution)</t>
  </si>
  <si>
    <t>राज्यका आधारभुत तत्त्व : सरकार, सार्वभौमसत्ता र संविधान</t>
  </si>
  <si>
    <t>(Fundamental Rights)</t>
  </si>
  <si>
    <t>मौलिक हक</t>
  </si>
  <si>
    <t>(Rights of the Child)</t>
  </si>
  <si>
    <t>बाल अधिकार</t>
  </si>
  <si>
    <t>(Efforts to Protect Children)</t>
  </si>
  <si>
    <t>बाल अधिकार संरक्ष०ाका प्रयास</t>
  </si>
  <si>
    <t>(Democratic Procedures)</t>
  </si>
  <si>
    <t>7SS04.07</t>
  </si>
  <si>
    <t>(Similar Behavior)</t>
  </si>
  <si>
    <t>7SS04.08</t>
  </si>
  <si>
    <t>(Social Rules)</t>
  </si>
  <si>
    <t>सामाजिक नियम</t>
  </si>
  <si>
    <t>Norms</t>
  </si>
  <si>
    <t>7SS04.09</t>
  </si>
  <si>
    <t>(Effect of  Compliance with Social Norms)</t>
  </si>
  <si>
    <t>सामाजिक नियम पालनाको प्रभाव</t>
  </si>
  <si>
    <t>(Our Earth)</t>
  </si>
  <si>
    <t>(Latitude  and Longitude)</t>
  </si>
  <si>
    <t>अक्षांश र देशान्तरको परिच</t>
  </si>
  <si>
    <t>(Look at the Landscape)</t>
  </si>
  <si>
    <t>धरातलीय स्वरूप</t>
  </si>
  <si>
    <t>(Nepal's Geography)</t>
  </si>
  <si>
    <t>नेपालको भौगोलिक अवस्था</t>
  </si>
  <si>
    <t>Asis</t>
  </si>
  <si>
    <t>(Nepal's Diverse Landscape)</t>
  </si>
  <si>
    <t>विविधताको सङ्‌गम नेपाल</t>
  </si>
  <si>
    <t>(Using a Map)</t>
  </si>
  <si>
    <t>(All about Europe)</t>
  </si>
  <si>
    <t>यूरोप महादेशको भौतिक, आर्थिक र सामाजिक जनजीवन</t>
  </si>
  <si>
    <t>(All about Australia)</t>
  </si>
  <si>
    <t>अस्६े्रलिया महादेशको भौतिक, आर्थिक र सामाजिक जनजीवन</t>
  </si>
  <si>
    <t>7SS05.08</t>
  </si>
  <si>
    <t>(Climate Change)</t>
  </si>
  <si>
    <t>जलवायू परिवर्तन</t>
  </si>
  <si>
    <t>7SS05.09</t>
  </si>
  <si>
    <t>Impact of Climate Change)</t>
  </si>
  <si>
    <t>जलवायू परिवर्तनको प्रभाव</t>
  </si>
  <si>
    <t>7SS05.10</t>
  </si>
  <si>
    <t>(Disaster Management)</t>
  </si>
  <si>
    <t>विपत्‌ व्यवस्थापन</t>
  </si>
  <si>
    <t>7SS05.11</t>
  </si>
  <si>
    <t>(Disaster Preparedness)</t>
  </si>
  <si>
    <t>विपत्‌ व्यवस्थापनमा पुर्व सावधानीको महत्त्व</t>
  </si>
  <si>
    <t>(Our Past)</t>
  </si>
  <si>
    <t>(Intro to Medieval Nepal)</t>
  </si>
  <si>
    <t>मध्यकालीन नेपालको परिचय</t>
  </si>
  <si>
    <t>(The Political Scene of Medieval Nepal)</t>
  </si>
  <si>
    <t>मध्यकालीन नेपालको राजनीतिक अवस्था</t>
  </si>
  <si>
    <t>(Social Conditions in Medieval Nepal)</t>
  </si>
  <si>
    <t>मध्यकालीन नेपालको सामाजिक अवस्था</t>
  </si>
  <si>
    <t>(The Economy of Medieval Nepal)</t>
  </si>
  <si>
    <t>मध्यकालीन नेपालको आर्थिक अवस्था</t>
  </si>
  <si>
    <t>(Art and Culture of Medieval Nepal)</t>
  </si>
  <si>
    <t>मध्यकालीन नेपालको कला र संस्कृि</t>
  </si>
  <si>
    <t>(Huangzhou Valley Civilization)</t>
  </si>
  <si>
    <t>ह्‌वाङ्‌हो उपत्यकाको सभ्यता</t>
  </si>
  <si>
    <t>(Mesopotamian Civilization)</t>
  </si>
  <si>
    <t>मेसोपो६ामियाको सभ्यता</t>
  </si>
  <si>
    <t>(Our Economy)</t>
  </si>
  <si>
    <t>(Nepal's Natural Resources)</t>
  </si>
  <si>
    <t>नेपालका प्राकृतिक स्रोत साधन र तिनको उपयोग</t>
  </si>
  <si>
    <t>(Nepal's Forest and Mineral Resources)</t>
  </si>
  <si>
    <t>प्राकृतिक स्रोत साधनका रूपमा वन र खनिज</t>
  </si>
  <si>
    <t>(Industrial Activity)</t>
  </si>
  <si>
    <t>औद्‌योगिक क्रियाकलाप</t>
  </si>
  <si>
    <t>(Agribusiness)</t>
  </si>
  <si>
    <t>कृषि र उद्‌योगबिच सम्बन्ध</t>
  </si>
  <si>
    <t>(Commerce)</t>
  </si>
  <si>
    <t>व्यापारिक क्रियाकलाप</t>
  </si>
  <si>
    <t>(International Relations)</t>
  </si>
  <si>
    <t>हाम्रो अन्तर्राष्ि६्रय सम्बन्ध र सहयोग</t>
  </si>
  <si>
    <t>(SAARC)</t>
  </si>
  <si>
    <t>सार्क गतिविधि</t>
  </si>
  <si>
    <t>(Nepal's Role in SAARC)</t>
  </si>
  <si>
    <t>सार्कमा नेपालको भुमिका</t>
  </si>
  <si>
    <t>Introduction to a Land-locked Country</t>
  </si>
  <si>
    <t>भुपरिवेष्ि६त देशको परिचय</t>
  </si>
  <si>
    <t>(Geopolitics: a Solution to Problems)</t>
  </si>
  <si>
    <t>भुपरिवेष्ि६त देशका समस्या तथा समाधानका उपाय</t>
  </si>
  <si>
    <t>(Current International Activities)</t>
  </si>
  <si>
    <t>विश्वका समसामयिक गतिविधि</t>
  </si>
  <si>
    <t>(Intro to Demography)</t>
  </si>
  <si>
    <t>जनसङ्‌ख्या शिक्षाको परिचय र जनसाङ्‌ख्यिक अवस्था</t>
  </si>
  <si>
    <t>(Intro to Population Education)</t>
  </si>
  <si>
    <t>जनसङ्‌ख्या शिक्षाकोे परिचय</t>
  </si>
  <si>
    <t>(Population Education)</t>
  </si>
  <si>
    <t>जनसङ्‌ख्या शिक्षाको क्षे</t>
  </si>
  <si>
    <t>(Development of Population Education)</t>
  </si>
  <si>
    <t>जनसङ्‌ख्या शिक्षाको विकास क्रम</t>
  </si>
  <si>
    <t>(Demographic Data Sources)</t>
  </si>
  <si>
    <t>जनसङ्‌ख्या तथ्याङ्‌कका स्रोत</t>
  </si>
  <si>
    <t>(Census Data for Demographic Study)</t>
  </si>
  <si>
    <t>जनसङ्‌ख्या तथ्याङ्‌कका स्रोतका रूपमा पञ्जीकर०ा</t>
  </si>
  <si>
    <t>7SS09.06</t>
  </si>
  <si>
    <t>(Nepal's Population  Growth)</t>
  </si>
  <si>
    <t>नेपालको जनसङ्‌ख्या वृद्‌धिको प्रवृत्ति</t>
  </si>
  <si>
    <t>7SS09.07</t>
  </si>
  <si>
    <t>(Be a Demographer)</t>
  </si>
  <si>
    <t>जनसङ्‌ख्याको बनो६ (उमेर, लिङ्‌ग र धर्मअनूसार)</t>
  </si>
  <si>
    <t>7SS09.08</t>
  </si>
  <si>
    <t>(Sort the Population by Language, Ethnicity and Profession)</t>
  </si>
  <si>
    <t>जनसङ्‌ख्याको बनो६ (भाषा, जातजाति र पेसाअनूसार)</t>
  </si>
  <si>
    <t>7SS09.09</t>
  </si>
  <si>
    <t>(Population Growth)</t>
  </si>
  <si>
    <t>भौगालिक क्षेत्रअनूसार नेपालको जनसङ्‌ख्या वितर०ा</t>
  </si>
  <si>
    <t>7SS10.00</t>
  </si>
  <si>
    <t>जनसङ्‌ख्या वृद्‌धि र व्यवस्थ</t>
  </si>
  <si>
    <t>7SS10.01</t>
  </si>
  <si>
    <t>(Status of Population Growth)</t>
  </si>
  <si>
    <t>नेपालमा जनसङ्‌ख्या वृद्‌धिको अवस्था</t>
  </si>
  <si>
    <t>7SS10.02</t>
  </si>
  <si>
    <t>(Impact of Rapid Growth)</t>
  </si>
  <si>
    <t>तीव्र जनसङ्‌ख्या वृद्‌धिका कार०ा र असर</t>
  </si>
  <si>
    <t>7SS10.03</t>
  </si>
  <si>
    <t>(Population Management and Jobs)</t>
  </si>
  <si>
    <t>जनसङ्‌ख्या व्यवस्थापन र गू०ास्तरीय जीवन</t>
  </si>
  <si>
    <t>7SS10.04</t>
  </si>
  <si>
    <t>(Population  Interventions)</t>
  </si>
  <si>
    <t>जनसङ्‌ख्या व्यवस्थापनका उपाय</t>
  </si>
  <si>
    <t>7SS10.05</t>
  </si>
  <si>
    <t>(Good Life)</t>
  </si>
  <si>
    <t>गू०ास्तरीय जीवनका उपाय</t>
  </si>
  <si>
    <t>7SS10.06</t>
  </si>
  <si>
    <t>(Family Life Education)</t>
  </si>
  <si>
    <t>7SS10.07</t>
  </si>
  <si>
    <t>(Population Agencies)</t>
  </si>
  <si>
    <t>जनसङ्‌ख्या व्यवस्थापनमा संलग्न निकायको भुमिका</t>
  </si>
  <si>
    <t>this is the new textbook</t>
  </si>
  <si>
    <t>SocialStudies-7-Nepali-3662.pdf</t>
  </si>
  <si>
    <t>सामाजिकीकरणका माध्यम</t>
  </si>
  <si>
    <t>राष्ट्रको सम्मान र राष्ट्रियताको जगेर्ना</t>
  </si>
  <si>
    <t>हाम्रो रीतिरिवाजका केही प्रमुख पक्ष</t>
  </si>
  <si>
    <t>नेपालको प्रथम वैज्ञानिक गेहेन्द्रसमसेर</t>
  </si>
  <si>
    <t>सामाजिक समस्या र विकृतिका कारण</t>
  </si>
  <si>
    <t>सामाजिक समस्या समाधानमा विद्‌यालय र राष्ट्रिय सङ्‌घ संस्थाको भूमिका</t>
  </si>
  <si>
    <t>सञ्चार र त्यसको प्रभाव</t>
  </si>
  <si>
    <t>राज्यका आधारभूत तत्त्व : भूमि र जनसङ्‌ख्या</t>
  </si>
  <si>
    <t>राज्यका आधारभूत तत्त्व : सरकार, सार्वभौमसत्ता र संविधान</t>
  </si>
  <si>
    <t>मौलिक हक र कर्तव्य</t>
  </si>
  <si>
    <t>बाल अधिकार संरक्षणका प्रयास</t>
  </si>
  <si>
    <t>राष्ट्रिय सूचना आयोग</t>
  </si>
  <si>
    <t>7SS04.10</t>
  </si>
  <si>
    <t>युरोप महादेशको भौतिक, आर्थिक र सामाजिक जनजीवन</t>
  </si>
  <si>
    <t>अस्ट्रेलिया महादेशको भौतिक, आर्थिक र सामाजिक जनजीवन</t>
  </si>
  <si>
    <t>जलवायु परिवर्तनको प्रभाव</t>
  </si>
  <si>
    <t>विपत्‌ व्यवस्थापनमा पूर्व सावधानीको महत्त्व</t>
  </si>
  <si>
    <t>मध्यकालीन नेपालको कला र संस्कृति</t>
  </si>
  <si>
    <t>मेसोपोटामियाको सभ्यता</t>
  </si>
  <si>
    <t>सार्कमा नेपालको भूमिका</t>
  </si>
  <si>
    <t>भूपरिवेष्टित देशको परिचय</t>
  </si>
  <si>
    <t>भूपरिवेष्टित देशका समस्या तथा समाधानका उपाय</t>
  </si>
  <si>
    <t>जनसङ्‌ख्या शिक्षाको परिचय</t>
  </si>
  <si>
    <t>जनसङ्‌ख्या शिक्षाको क्षेत्र</t>
  </si>
  <si>
    <t>जनसङ्‌ख्या तथ्याङ्‌कका स्रोतका रूपमा पञ्जीकरण</t>
  </si>
  <si>
    <t>नेपालको जनसङ्‌ख्या वृद्धिको प्रवृत्ति</t>
  </si>
  <si>
    <t>नेपालको जनसङ्‌ख्याको बनोट (उमेर, लिङ्‌ग र धर्मअनूसार)</t>
  </si>
  <si>
    <t>नेपालको जनसङ्‌ख्याको बनोट (भाषा, जातजाति अनुसार)</t>
  </si>
  <si>
    <t>भौगालिक क्षेत्रअनुसार नेपालको जनसङ्‌ख्या वितरण</t>
  </si>
  <si>
    <t>जनसङ्‌ख्या वृद्‌धि र व्यवस्थापन</t>
  </si>
  <si>
    <t>तीव्र जनसङ्‌ख्या वृद्‌धिका कारण र असर</t>
  </si>
  <si>
    <t>जनसङ्‌ख्या व्यवस्थापन र गूणस्तरीय जीवन</t>
  </si>
  <si>
    <t>गूणस्तरीय जीवनका उपाय</t>
  </si>
  <si>
    <t>जनसङ्‌ख्या व्यवस्थापनमा संलग्न निकायको भूमिका</t>
  </si>
  <si>
    <t>These are Google translations--beware</t>
  </si>
  <si>
    <t>SocialStudies-8-Nepali-820.pdf</t>
  </si>
  <si>
    <t>We, Our Community &amp; the Nation</t>
  </si>
  <si>
    <t>हामी, हाम्रो समुदाय र राष्‍ट्र </t>
  </si>
  <si>
    <t>Development</t>
  </si>
  <si>
    <t>विकास</t>
  </si>
  <si>
    <t>Development Area</t>
  </si>
  <si>
    <t>विकास क्षे</t>
  </si>
  <si>
    <t>The Importance of the Development Slector and the Federal State</t>
  </si>
  <si>
    <t>विकास क्षेत्रको महत्त्व र सङ्‌३ीय राज्य</t>
  </si>
  <si>
    <t>खाने पानी</t>
  </si>
  <si>
    <t>8SS01.06</t>
  </si>
  <si>
    <t>Manpower</t>
  </si>
  <si>
    <t>जनशक्ति</t>
  </si>
  <si>
    <t>8SS01.07</t>
  </si>
  <si>
    <t>Development Plrojects in Nepal</t>
  </si>
  <si>
    <t>नेपालमा विकास आयोजना</t>
  </si>
  <si>
    <t>8SS01.08</t>
  </si>
  <si>
    <t>Review Exercises</t>
  </si>
  <si>
    <t>पूनरवलोकन अभ्यास</t>
  </si>
  <si>
    <t>Our Social Values &amp; Beliefs</t>
  </si>
  <si>
    <t>हाम्रो सामाजिक मूल्य र मान्यता</t>
  </si>
  <si>
    <t>Social Traditions and Customs of Nepal</t>
  </si>
  <si>
    <t>नेपालका सामाजिक परम्परा र प्रचलन</t>
  </si>
  <si>
    <t>Religions Prevailing in Nepal</t>
  </si>
  <si>
    <t>नेपालमा प्रचलित धर्महरू</t>
  </si>
  <si>
    <t>Social Harmony</t>
  </si>
  <si>
    <t>सामाजिक सद्‌भाव</t>
  </si>
  <si>
    <t>Beautiful Garden Nepal</t>
  </si>
  <si>
    <t>सून्दर फूलबारी नेपाल</t>
  </si>
  <si>
    <t>National Heritage</t>
  </si>
  <si>
    <t>राष्ि६्रय सम्पदा</t>
  </si>
  <si>
    <t>International Personality</t>
  </si>
  <si>
    <t>अन्तर्राष्ि६्रय व्यक्तित्व</t>
  </si>
  <si>
    <t>Social Problems &amp; Solutions</t>
  </si>
  <si>
    <t>Social Problems</t>
  </si>
  <si>
    <t>सामाजिक समस्याहरू</t>
  </si>
  <si>
    <t>Corruption</t>
  </si>
  <si>
    <t>भ्रष्६ाचार</t>
  </si>
  <si>
    <t>Drug Abuse</t>
  </si>
  <si>
    <t>लागू पदार्थ दूर्व्यसन</t>
  </si>
  <si>
    <t>Conflict and its Management</t>
  </si>
  <si>
    <t>द्वन्द्व र त्यसको व्यवस्थापन</t>
  </si>
  <si>
    <t>Good Governance</t>
  </si>
  <si>
    <t>सूशासन</t>
  </si>
  <si>
    <t>International Organizations</t>
  </si>
  <si>
    <t>अन्तर्राष्ि६्रय सङ्‌३ संस्थाहरू</t>
  </si>
  <si>
    <t>8SS03.08</t>
  </si>
  <si>
    <t>Civic Consciousness</t>
  </si>
  <si>
    <t>Social Rules</t>
  </si>
  <si>
    <t>Women’s Rights</t>
  </si>
  <si>
    <t>महिला अधिकार</t>
  </si>
  <si>
    <t>Relationships</t>
  </si>
  <si>
    <t>समावेशीकर०ा</t>
  </si>
  <si>
    <t>Regulations Regarding Relationships in Nepal</t>
  </si>
  <si>
    <t>नेपालमा समावेशीकर०ाका प्रावधानहरू</t>
  </si>
  <si>
    <t>8SS04.06</t>
  </si>
  <si>
    <t>Features of our Constitution</t>
  </si>
  <si>
    <t>हाम्रो संविधानका विशेषताहरू</t>
  </si>
  <si>
    <t>8SS04.07</t>
  </si>
  <si>
    <t>Social Responsibilities</t>
  </si>
  <si>
    <t>नागरिक दायित्व</t>
  </si>
  <si>
    <t>8SS04.08</t>
  </si>
  <si>
    <t>8SS04.09</t>
  </si>
  <si>
    <t>Executive</t>
  </si>
  <si>
    <t>कार्यपालिका</t>
  </si>
  <si>
    <t>8SS04.10</t>
  </si>
  <si>
    <t>8SS04.11</t>
  </si>
  <si>
    <t xml:space="preserve">Our Earth </t>
  </si>
  <si>
    <t>The Factors that Influence the Temperature of the Surface</t>
  </si>
  <si>
    <t>धरातलको तापक्रममा प्रभाव पार्ने तत्त्वहरू</t>
  </si>
  <si>
    <t>The Effect of Latitude and Longitude</t>
  </si>
  <si>
    <t>अक्षांश  र देशान्तरको प्रभाव</t>
  </si>
  <si>
    <t>Districts and Zones of Nepal</t>
  </si>
  <si>
    <t>नेपालका जिल्ला र अञ्चल</t>
  </si>
  <si>
    <t>The Use of Distance in Map Studies</t>
  </si>
  <si>
    <t>नक्सा अध्ययनमा दूरीको प्रयोग</t>
  </si>
  <si>
    <t>Map of Nepal</t>
  </si>
  <si>
    <t>नेपालको नक्सा</t>
  </si>
  <si>
    <t>8SS05.09</t>
  </si>
  <si>
    <t>Earthquake</t>
  </si>
  <si>
    <t>भुकम्प</t>
  </si>
  <si>
    <t>8SS05.10</t>
  </si>
  <si>
    <t>Storms</t>
  </si>
  <si>
    <t>हावाहूरी</t>
  </si>
  <si>
    <t>8SS05.11</t>
  </si>
  <si>
    <t>African Continent</t>
  </si>
  <si>
    <t>अफ्रिका महादे</t>
  </si>
  <si>
    <t>8SS05.12</t>
  </si>
  <si>
    <t>उत्तर अमेरिका</t>
  </si>
  <si>
    <t>8SS05.13</t>
  </si>
  <si>
    <t>Travel to South America</t>
  </si>
  <si>
    <t>दक्षि०ा अमेरिकाको यात्रा</t>
  </si>
  <si>
    <t>8SS05.14</t>
  </si>
  <si>
    <t>Participation of the People in Nepal's Unification Campaign</t>
  </si>
  <si>
    <t>नेपालको एकीकर०ा अभियानमा जनताको सहभागिता</t>
  </si>
  <si>
    <t>Integration of Nepal</t>
  </si>
  <si>
    <t>नेपालको एकीकर०ा</t>
  </si>
  <si>
    <t>Continuation ??</t>
  </si>
  <si>
    <t>एकीकर०ाको निरन्तरता र अन्त्य</t>
  </si>
  <si>
    <t>The Political Order of the Sugauli Treaty 2</t>
  </si>
  <si>
    <t>सूगौली सन्धिपि५को राजनीतिक ३६ना क्रम</t>
  </si>
  <si>
    <t>National Political Activities</t>
  </si>
  <si>
    <t>रा०ाा कालीन राजनीतिक क्रियाकलाप</t>
  </si>
  <si>
    <t>8SS06.06</t>
  </si>
  <si>
    <t>The Economic and Social Activities of the Nation</t>
  </si>
  <si>
    <t>रा०ाा कालीन आर्थिक र सामाजिक कार्यहरू</t>
  </si>
  <si>
    <t>8SS06.07</t>
  </si>
  <si>
    <t>The Order and Achievements of the Major Political Parties of the year 1946</t>
  </si>
  <si>
    <t>द्दण्ण्ठ सालपि५को प्रमूख राजनीतिक ३६ना क्रम र उपलब्धि</t>
  </si>
  <si>
    <t>8SS06.08</t>
  </si>
  <si>
    <t>Civilization of Greece and Rome</t>
  </si>
  <si>
    <t>8SS06.09</t>
  </si>
  <si>
    <t>Reunion 3</t>
  </si>
  <si>
    <t>पूनर्जागर०ा</t>
  </si>
  <si>
    <t>8SS06.10</t>
  </si>
  <si>
    <t>Our Economic Activity</t>
  </si>
  <si>
    <t>Tourism Industry</t>
  </si>
  <si>
    <t>पर्य६न उद्‌योग</t>
  </si>
  <si>
    <t>Foreign Trade</t>
  </si>
  <si>
    <t>मूद्रा</t>
  </si>
  <si>
    <t>The Bank</t>
  </si>
  <si>
    <t>बैङ्‌क</t>
  </si>
  <si>
    <t>Price Determination and Inflation</t>
  </si>
  <si>
    <t>वस्तूको मुल्य निर्धार०ा र मुल्य वृद्‌धि</t>
  </si>
  <si>
    <t>Capital Establishment  and Cooperation</t>
  </si>
  <si>
    <t>पूजी निर्मा०ा र सहकारिता</t>
  </si>
  <si>
    <t>Employment Status in Nepal</t>
  </si>
  <si>
    <t>नेपालमा रोजगारीको अवस्था</t>
  </si>
  <si>
    <t>8SS07.08</t>
  </si>
  <si>
    <t>Our International Relations &amp; Cooperation</t>
  </si>
  <si>
    <t>हाम्रो अन्तर्राष्‍ट्रिय सम्बन्ध र सहयोग</t>
  </si>
  <si>
    <t>Friendly Nations</t>
  </si>
  <si>
    <t>हाम्रा मित्र राष्६्रहरू</t>
  </si>
  <si>
    <t>United Nations and its Affiliates</t>
  </si>
  <si>
    <t>संयूक्त राष्६्र सङ्‌३ र यसका अङ्‌गहरू</t>
  </si>
  <si>
    <t>संयूक्त राष्६्र सङ्‌३ र नेपाल</t>
  </si>
  <si>
    <t>Diplomatic Agencies</t>
  </si>
  <si>
    <t>कु६नीतिक नियोग</t>
  </si>
  <si>
    <t>8SS08.05</t>
  </si>
  <si>
    <t>Nepal's Participation in the International Arena</t>
  </si>
  <si>
    <t>अन्तर्राष्ि६्रय क्षेत्रमा नेपालको योगदान</t>
  </si>
  <si>
    <t>8SS08.06</t>
  </si>
  <si>
    <t>Intro to Deomgraphics</t>
  </si>
  <si>
    <t> जनसङ्ख्याको परिचय र जनसाङ्ख्यिक अवस्था</t>
  </si>
  <si>
    <t>Demographic Concepts</t>
  </si>
  <si>
    <t>जनसाङ्‌ख्यिकीको अवधार०ाा</t>
  </si>
  <si>
    <t>Demographic Baseline Survey</t>
  </si>
  <si>
    <t>जनसाङ्‌ख्यिक आधारभुत मापन</t>
  </si>
  <si>
    <t>Death and Migration</t>
  </si>
  <si>
    <t>मृत्यू र बसाइ सराइ</t>
  </si>
  <si>
    <t>Factors of Demographic Xhange</t>
  </si>
  <si>
    <t>जनसङ्‌ख्या परिवर्तनका निर्धारकहरू</t>
  </si>
  <si>
    <t>Structure of Nepal's Population</t>
  </si>
  <si>
    <t>नेपालको जनसङ्‌ख्या बनो६</t>
  </si>
  <si>
    <t>8SS09.06</t>
  </si>
  <si>
    <t>Distribution of Population in Nepal</t>
  </si>
  <si>
    <t>नेपालमा जनसङ्‌ख्या वितर०ा</t>
  </si>
  <si>
    <t>8SS09.07</t>
  </si>
  <si>
    <t>Internal and External Migration in Nepal</t>
  </si>
  <si>
    <t>नेपालमा आन्तरिक र बाह्‌य बसाइ सराइ</t>
  </si>
  <si>
    <t>8SS09.08</t>
  </si>
  <si>
    <t>World Population Size and Growth Rate</t>
  </si>
  <si>
    <t>विश्वमा जनसङ्‌ख्याको आकार र वृद्‌धि दर</t>
  </si>
  <si>
    <t>8SS09.09</t>
  </si>
  <si>
    <t>8SS10.00</t>
  </si>
  <si>
    <t>Population Growth and Management</t>
  </si>
  <si>
    <t>जनसङ्ख्या वृद्धि र व्यवस्थापन</t>
  </si>
  <si>
    <t>8SS10.01</t>
  </si>
  <si>
    <t>Population and Quality of Life</t>
  </si>
  <si>
    <t>जनसङ्‌ख्या र गू०ास्तरीय जीवन</t>
  </si>
  <si>
    <t>8SS10.02</t>
  </si>
  <si>
    <t>Ways to Manage the Population</t>
  </si>
  <si>
    <t>जनसङ्‌ख्या व्यवस्थापन गर्ने उपायहरू</t>
  </si>
  <si>
    <t>8SS10.03</t>
  </si>
  <si>
    <t>Problems of Population Management in Nepal</t>
  </si>
  <si>
    <t>नेपालमा जनसङ्‌ख्या व्यवस्थापनका समस्याहरू</t>
  </si>
  <si>
    <t>8SS10.04</t>
  </si>
  <si>
    <t>Role of International Organizations</t>
  </si>
  <si>
    <t>अन्तर्राष्ि६्रय सङ्‌३ संस्थाहरूको भुमिका</t>
  </si>
  <si>
    <t>8SS10.05</t>
  </si>
  <si>
    <t>SocialStudies-9-Nepali-815.pdf</t>
  </si>
  <si>
    <t>We and Our Society</t>
  </si>
  <si>
    <t>Social Development</t>
  </si>
  <si>
    <t>Types of Society</t>
  </si>
  <si>
    <t>समाजका प्रकार</t>
  </si>
  <si>
    <t>Elements of Good Society</t>
  </si>
  <si>
    <t>असल समाजका तत्त्वहरू</t>
  </si>
  <si>
    <t>Socialist</t>
  </si>
  <si>
    <t>Our Identity</t>
  </si>
  <si>
    <t>हाम्रो पहिचान</t>
  </si>
  <si>
    <t>9SS01.06</t>
  </si>
  <si>
    <t>Growth and Development Infrastructure</t>
  </si>
  <si>
    <t>Concept of Development</t>
  </si>
  <si>
    <t>विकासको अवधारण</t>
  </si>
  <si>
    <t>Development Preconditions</t>
  </si>
  <si>
    <t>विकासका पूर्वसर्तहरू</t>
  </si>
  <si>
    <t>Prerequisites for Development</t>
  </si>
  <si>
    <t>Traditional Ideas, Skills and Techniques and their Creative Use</t>
  </si>
  <si>
    <t>परम्परागत ज्ञान, सिप र प्रविधि तथा तिनको सिर्जनशील प्रयोग</t>
  </si>
  <si>
    <t>Our Traditions, Social Values ​​and Recognition</t>
  </si>
  <si>
    <t>हाम्रो परम्परा सामाजिक मूल्य र मान्यता</t>
  </si>
  <si>
    <t>Our Traditional Skills</t>
  </si>
  <si>
    <t>हाम्रा परम्परागत कला</t>
  </si>
  <si>
    <t>Nepali Sculpture</t>
  </si>
  <si>
    <t>नेपाली मूर्तिकला</t>
  </si>
  <si>
    <t>Nepali Architecture</t>
  </si>
  <si>
    <t>नेपाली वास्तुकला</t>
  </si>
  <si>
    <t>Religious Tolerance and Secularism</t>
  </si>
  <si>
    <t>धार्मिक सहिष्णुता र धर्म निरपेक्षता</t>
  </si>
  <si>
    <t>Contribution by National Personalities and Authorities</t>
  </si>
  <si>
    <t>राष्‍ट्रिय व्यक्तित्व तथा विभूतिहरूको योगदान</t>
  </si>
  <si>
    <t>Empathy and Cooperation</t>
  </si>
  <si>
    <t>समानुभूति र सहयोग</t>
  </si>
  <si>
    <t>Peace and Culture</t>
  </si>
  <si>
    <t>शान्ति र संस्कृति</t>
  </si>
  <si>
    <t>सामाजिक समस्याहरू र समाधान</t>
  </si>
  <si>
    <t>Identify and Solve Docial Problems</t>
  </si>
  <si>
    <t>सामाजिक समस्या पहिचान र समाधान</t>
  </si>
  <si>
    <t>भ्रष्‍टाचार</t>
  </si>
  <si>
    <t>Social Problems: Human Trafficing, Misconduct and Abuse</t>
  </si>
  <si>
    <t>सामाजिक समस्याहरू : देह व्यापार, दुर्व्यसन र दुर्व्यवहार</t>
  </si>
  <si>
    <t>Contribution of National  and International Agencies to Social Reform</t>
  </si>
  <si>
    <t>सामाजिक सुधारमा स्थानीय र राष्‍ट्रिय सङ्‌घ संस्थाको योगदान</t>
  </si>
  <si>
    <t>9SS04.05</t>
  </si>
  <si>
    <t>Efforts for Social Reform in Nepal</t>
  </si>
  <si>
    <t>नेपालमा सामाजिक सुधारका लागि भएका प्रयासहरू</t>
  </si>
  <si>
    <t>9SS04.06</t>
  </si>
  <si>
    <t>Conflict Cycles and Patterns</t>
  </si>
  <si>
    <t>द्वन्‍द्व चक्र र निरूपण</t>
  </si>
  <si>
    <t>Nepal's Constitutional Development Order</t>
  </si>
  <si>
    <t>नेपालको संवैधानिक विकास क्रम</t>
  </si>
  <si>
    <t>Constituent Assembly</t>
  </si>
  <si>
    <t>संविधान सभा</t>
  </si>
  <si>
    <t>Fundamental Rights</t>
  </si>
  <si>
    <t>Fundamental Rights and Civic Duties</t>
  </si>
  <si>
    <t>मौलिक हक र नागरिक कर्तव्य</t>
  </si>
  <si>
    <t>Rights to Information</t>
  </si>
  <si>
    <t>Legal State</t>
  </si>
  <si>
    <t>कानुनी राज्य</t>
  </si>
  <si>
    <t>Democratic Behavior</t>
  </si>
  <si>
    <t>लोकतान्‍त्रिक आचरण</t>
  </si>
  <si>
    <t>Civil Society</t>
  </si>
  <si>
    <t>नागरिक समाज</t>
  </si>
  <si>
    <t>9SS05.11</t>
  </si>
  <si>
    <t>Peace and Order</t>
  </si>
  <si>
    <t>शान्ति सुव्यवस्था</t>
  </si>
  <si>
    <t>9SS05.12</t>
  </si>
  <si>
    <t>Unity in Diversity</t>
  </si>
  <si>
    <t>9SS05.13</t>
  </si>
  <si>
    <t>Issues of Nationality and National Concern</t>
  </si>
  <si>
    <t>राष्‍ट्रियता र राष्‍ट्रिय सरोकारका विषय</t>
  </si>
  <si>
    <t>Longitude and Time</t>
  </si>
  <si>
    <t>देशान्तर र समय</t>
  </si>
  <si>
    <t>The Topography of Nepal</t>
  </si>
  <si>
    <t>नेपालको धरातलीय स्वरूप</t>
  </si>
  <si>
    <t>The Climate of Nepal</t>
  </si>
  <si>
    <t>Nepal's Geographical Diversity and Flora</t>
  </si>
  <si>
    <t>नेपालको भौगोलिक विविधता र वनस्पति</t>
  </si>
  <si>
    <t>Terrestrial Diversity and Life</t>
  </si>
  <si>
    <t>धरातलीय विविधता र जनजीवन</t>
  </si>
  <si>
    <t>Status and Use of Nepal's Water Resources</t>
  </si>
  <si>
    <t>नेपालको जलस्रोतको अवस्था र उपयोग</t>
  </si>
  <si>
    <t>Map Work</t>
  </si>
  <si>
    <t>Understanding Distance</t>
  </si>
  <si>
    <t>दुरी सम्बन्धी ज्ञान</t>
  </si>
  <si>
    <t>Asia: Geography and Natural Rnvironment</t>
  </si>
  <si>
    <t>एसिया : भौगोलिक तथा प्राकृतिक वातावरण</t>
  </si>
  <si>
    <t>Asia: Economic Activity and Social Life</t>
  </si>
  <si>
    <t>एसिया : आर्थिक क्रियाकलाप र सामाजिक जीवन</t>
  </si>
  <si>
    <t>Europe: Geography and Natural Environment</t>
  </si>
  <si>
    <t>युरोप : भौगोलिक तथा प्राकृतिक वातावरण</t>
  </si>
  <si>
    <t>Europe: Economic Activity and Social Life</t>
  </si>
  <si>
    <t>युरोप : आर्थिक तथा सामाजिक जीवन</t>
  </si>
  <si>
    <t>Geography and Natural Environment of the Continent of Australia</t>
  </si>
  <si>
    <t>अस्ट्रेलिया महादेशको भौगोलिक तथा प्राकृतिक वातावरण</t>
  </si>
  <si>
    <t>9SS06.14</t>
  </si>
  <si>
    <t>Australia: Economic Activity and Social life</t>
  </si>
  <si>
    <t>अस्ट्रेलिया : आर्थिक क्रियाकलाप र सामाजिक जनजीवन</t>
  </si>
  <si>
    <t>9SS06.15</t>
  </si>
  <si>
    <t>Asia, Europe, Australia and Nepal</t>
  </si>
  <si>
    <t>एसिया, युरोप, अस्ट्रेलिया र नेपाल</t>
  </si>
  <si>
    <t>The Search for-, Study and Preservation of Historic Resources</t>
  </si>
  <si>
    <t>ऐतिहासिक स्रोतहरूको खोजी, अध्ययन र तिनीहरूको संरक्षण</t>
  </si>
  <si>
    <t>The Royal Family of Kapilavastu, the Birthplace of Buddhism</t>
  </si>
  <si>
    <t>बुद्‌धको जन्मभूमि कपिलवस्तुको शाक्यवंशीय इतिहास</t>
  </si>
  <si>
    <t>Prithvi Narayan Shah and Nepal's Unification Campaign</t>
  </si>
  <si>
    <t>पृथ्वीनारायण शाह र नेपालको एकीकरण अभियान</t>
  </si>
  <si>
    <t>Impact of Nepal's Unification</t>
  </si>
  <si>
    <t>नेपाल एकीकरणको प्रभाव</t>
  </si>
  <si>
    <t>The Role of Heroes in the Nepal/British War</t>
  </si>
  <si>
    <t>नेपाल अङ्‌ग्रेज युद्धमा वीर वीरङ्‌गनाहरूको योगदान</t>
  </si>
  <si>
    <t>The Story of Nepal's English war and Nepalese Heroism</t>
  </si>
  <si>
    <t>नेपाल अङ्‌ग्रेज यूद्ध र नेपाली वीरताको गाथा</t>
  </si>
  <si>
    <t>The Rise and Fall of the Rana Dynasty</t>
  </si>
  <si>
    <t>राणा शासनको उदय र पतनका कारणहरू</t>
  </si>
  <si>
    <t>9SS07.08</t>
  </si>
  <si>
    <t>The Impact of Rana Rule</t>
  </si>
  <si>
    <t>राणा शासनका प्रभावहरू</t>
  </si>
  <si>
    <t>9SS07.09</t>
  </si>
  <si>
    <t>The Industrial Revolution and Its Impact</t>
  </si>
  <si>
    <t>औद्योगिक क्रान्ति र प्रभाव</t>
  </si>
  <si>
    <t>9SS07.10</t>
  </si>
  <si>
    <t>Genealogy of the Lucky Nanny</t>
  </si>
  <si>
    <t>लक्की नानीको वंशावली</t>
  </si>
  <si>
    <t>9SS07.11</t>
  </si>
  <si>
    <t>Today's View of our Ancestors</t>
  </si>
  <si>
    <t>हाम्रा पूर्वज : वर्तमानका मार्ग दर्शक</t>
  </si>
  <si>
    <t>Economic Activity</t>
  </si>
  <si>
    <t>Modern Agriculture</t>
  </si>
  <si>
    <t>आधुनिक कृषि प्रणाली</t>
  </si>
  <si>
    <t>Agribusiness</t>
  </si>
  <si>
    <t>कृषिको व्यवसायीकरणा</t>
  </si>
  <si>
    <t>Other Business</t>
  </si>
  <si>
    <t>उद्योग</t>
  </si>
  <si>
    <t>Medium and Large Industry</t>
  </si>
  <si>
    <t>मझौला तथा ठूला उद्योग</t>
  </si>
  <si>
    <t>व्यापार</t>
  </si>
  <si>
    <t>9SS08.07</t>
  </si>
  <si>
    <t>The Framework of Foreign Trade in Nepal</t>
  </si>
  <si>
    <t>नेपालमा वैदेशिक व्यापारको ढाँचा</t>
  </si>
  <si>
    <t>9SS08.08</t>
  </si>
  <si>
    <t>Diversification of Trade in Nepal</t>
  </si>
  <si>
    <t>नेपालमा व्यापार विविधीकरण</t>
  </si>
  <si>
    <t>9SS08.09</t>
  </si>
  <si>
    <t>Business Promotion and Marketing</t>
  </si>
  <si>
    <t>व्यापार प्रवर्धन र बजारीकरण</t>
  </si>
  <si>
    <t>9SS08.10</t>
  </si>
  <si>
    <t>Relationships among  Agriculture, Industry and Trade</t>
  </si>
  <si>
    <t>कृषि, उद्‌योग र व्यापारमा आपसी सम्बन्ध</t>
  </si>
  <si>
    <t>9SS08.11</t>
  </si>
  <si>
    <t>Financial Planning</t>
  </si>
  <si>
    <t>आर्थिक योजना</t>
  </si>
  <si>
    <t>9SS08.12</t>
  </si>
  <si>
    <t>Contribution of Economic Planning to Poverty Alleviation and Employment Promotion</t>
  </si>
  <si>
    <t>गरिबी निवारण र रोजगार प्रवर्धनमा आर्थिक योजनाको योगदान</t>
  </si>
  <si>
    <t>9SS08.13</t>
  </si>
  <si>
    <t>Enthusiasm</t>
  </si>
  <si>
    <t>उद्यमशीलता</t>
  </si>
  <si>
    <t>9SS08.14</t>
  </si>
  <si>
    <t>Creation and Management of Work</t>
  </si>
  <si>
    <t>कामको सिर्जना र व्यवस्थापन</t>
  </si>
  <si>
    <t>9SS08.15</t>
  </si>
  <si>
    <t>Labor</t>
  </si>
  <si>
    <t>श्रम</t>
  </si>
  <si>
    <t>Our International Relations and Cooperation</t>
  </si>
  <si>
    <t>Donor Nations and Institutions of Nepal</t>
  </si>
  <si>
    <t>नेपालका दातृ राष्‍ट्र तथा संस्थाहरू</t>
  </si>
  <si>
    <t>Nepal in the United Nations</t>
  </si>
  <si>
    <t>संयुक्त राष्‍ट्र सङ्‌घमा नेपाल</t>
  </si>
  <si>
    <t>Nepal's Contribution to the Establishment of International Peace</t>
  </si>
  <si>
    <t>अन्तर्राष्‍ट्रिय शान्ति स्थापनामा नेपालको योगदान</t>
  </si>
  <si>
    <t>कुटनीतिक नियोग</t>
  </si>
  <si>
    <t>Comprehensive Planning</t>
  </si>
  <si>
    <t>SocialStudies-8-Nepali-3649pdf</t>
  </si>
  <si>
    <t>हामी, हाम्रो समुदाय र राष्‍ट्र</t>
  </si>
  <si>
    <t>Federal states and provinces</t>
  </si>
  <si>
    <t>सङ्‍घीय राज्य र प्रदेश</t>
  </si>
  <si>
    <t>पुनरवलोकन अभ्यास</t>
  </si>
  <si>
    <t>सुन्दर फूलबारी नेपाल</t>
  </si>
  <si>
    <t>राष्‍ट्रिय सम्पदा</t>
  </si>
  <si>
    <t>अन्तर्राष्‍ट्रिय व्यक्तित्व</t>
  </si>
  <si>
    <t>लागु पदार्थ दूर्व्यसन</t>
  </si>
  <si>
    <t>Other Conflict</t>
  </si>
  <si>
    <t>अन्तर्राष्‍ट्रिय सङ्‌ग संस्थाहरू</t>
  </si>
  <si>
    <t>नेपालमा समावेशीकरण का प्रावधानहरू</t>
  </si>
  <si>
    <t xml:space="preserve">ऋतु परिवर्तन </t>
  </si>
  <si>
    <t>अक्षांश र देशान्तरको प्रभाव</t>
  </si>
  <si>
    <t>नेपालका जिल्ला र अञ्‍चल</t>
  </si>
  <si>
    <t>नक्सा अध्ययनमा दुरीको प्रयोग</t>
  </si>
  <si>
    <t>भूकम्प</t>
  </si>
  <si>
    <t>Continents</t>
  </si>
  <si>
    <t>दक्षिण अमेरिकाको यात्रा</t>
  </si>
  <si>
    <t>नेपालको एकीकरण अभियानमा जनताको सहभागिता</t>
  </si>
  <si>
    <t>नेपालको एकीकरण</t>
  </si>
  <si>
    <t>Continuity and end of integration</t>
  </si>
  <si>
    <t>एकीकरणको निरन्तरता र अन्त्य</t>
  </si>
  <si>
    <t>सुगौली सन्धिपछिको राजनीतिक घटना क्रम</t>
  </si>
  <si>
    <t>राणा कालीन राजनीतिक क्रियाकलाप</t>
  </si>
  <si>
    <t>राणा कालीन आर्थिक र सामाजिक कार्यहरू</t>
  </si>
  <si>
    <t>२००७ सालपछिको प्रमूख राजनीतिक घटना क्रम र उपलब्धि</t>
  </si>
  <si>
    <t>Renaissance</t>
  </si>
  <si>
    <t>पुनर्जागरण</t>
  </si>
  <si>
    <t>पर्यटन उद्‌योग</t>
  </si>
  <si>
    <t>वस्तुको मूल्य निर्धारण र मूल्य वृद्धि</t>
  </si>
  <si>
    <t>Capital Establishment and Cooperation</t>
  </si>
  <si>
    <t>पुँजी निर्माण र सहकारिता</t>
  </si>
  <si>
    <t>हाम्रा मित्र राष्‍ट्रहरू</t>
  </si>
  <si>
    <t>संयुक्त राष्‍ट्र सङ्‌घ र यसका अङ्‌गहरू</t>
  </si>
  <si>
    <t>संयुक्त राष्‍ट्र सङ्‌घ र नेपाल</t>
  </si>
  <si>
    <t>कूट्नीतिक नियोग</t>
  </si>
  <si>
    <t>अन्तर्राष्‍ट्रिय क्षेत्रमा नेपालको योगदान</t>
  </si>
  <si>
    <t>जनसङ्ख्याको परिचय र जनसाङ्ख्यिक अवस्था</t>
  </si>
  <si>
    <t>जनसाङ्‌ख्यिकीको अवधारणा</t>
  </si>
  <si>
    <t>मृत्यु र बसाइँसराइ</t>
  </si>
  <si>
    <t>नेपालको जनसङ्‌ख्या बनोद</t>
  </si>
  <si>
    <t>नेपालमा जनसङ्‌ख्या वितरण</t>
  </si>
  <si>
    <t>नेपालमा आन्तरिक र बाह्य बसाइँसराइ</t>
  </si>
  <si>
    <t>विश्‍वमा जनसङ्‌ख्याको आकार र वृद्धि दर</t>
  </si>
  <si>
    <t>जनसङ्‌ख्या र गुणस्तरीय जीवन</t>
  </si>
  <si>
    <t>अन्तर्राष्‍ट्रिय सङ्‌घ संस्थाहरूको भूमिका</t>
  </si>
  <si>
    <t>SocialStudies-10-Nepali-804.pdf</t>
  </si>
  <si>
    <t>Human Resource Development</t>
  </si>
  <si>
    <t>मानव संसाधन विकास</t>
  </si>
  <si>
    <t>Human Development Index and Nepal</t>
  </si>
  <si>
    <t>मानव विकास सूचकाङ्‌क र नेपाल</t>
  </si>
  <si>
    <t>The Basis of Regional Development and Federalism</t>
  </si>
  <si>
    <t>क्षेत्रीय विकासको अवधारणा र सङ्‌घीयता</t>
  </si>
  <si>
    <t>The Provinces of Nepal</t>
  </si>
  <si>
    <t>नेपालका प्रदेशहरू</t>
  </si>
  <si>
    <t>Development and Its Infrastructure</t>
  </si>
  <si>
    <t>विकास र विकासका पुर्वाधारहरू</t>
  </si>
  <si>
    <t xml:space="preserve">Sustainable Development 
</t>
  </si>
  <si>
    <t>Development Projects Run in Nepal</t>
  </si>
  <si>
    <t>नेपालमा सञ्‍चालित विकास आयोजनाहरू</t>
  </si>
  <si>
    <t>Prerequisites for Development: Skilled Manpower and Employment</t>
  </si>
  <si>
    <t>विकासका पूर्वाधार : दक्ष जनशक्ति र रोजगार</t>
  </si>
  <si>
    <t>Contemporary Development Goals and Nepal</t>
  </si>
  <si>
    <t>समकालीन विकास लक्ष्य र नेपाल</t>
  </si>
  <si>
    <t>10SS02.05</t>
  </si>
  <si>
    <t>Generating Development Proposals at the Local Level</t>
  </si>
  <si>
    <t>स्थानीय तहमा विकास प्रस्ताव तर्जुमा</t>
  </si>
  <si>
    <t>Recognition of Our Social Values</t>
  </si>
  <si>
    <t>हाम्रा सामाजिक मूल्य मान्यता</t>
  </si>
  <si>
    <t>हाम्रा राष्‍ट्रिय सम्पदा</t>
  </si>
  <si>
    <t>Folk Songs of Nepal</t>
  </si>
  <si>
    <t>नेपालका लोकगीत</t>
  </si>
  <si>
    <t>Nepalese Musical Instruments</t>
  </si>
  <si>
    <t>Our Folk and Classical Dance</t>
  </si>
  <si>
    <t>हाम्रा लोक तथा शास्‍‌त्रीय नृत्य</t>
  </si>
  <si>
    <t>Our National Holidays</t>
  </si>
  <si>
    <t>हाम्रा राष्‍ट्रिय दिवसहरू</t>
  </si>
  <si>
    <t>Cosmopolitanism</t>
  </si>
  <si>
    <t>विश्‍वबन्धुत्व</t>
  </si>
  <si>
    <t>Responsibility for Senior Citizens</t>
  </si>
  <si>
    <t>ज्येष्‍ठ नागरिकप्रतिको दायित्त्व</t>
  </si>
  <si>
    <t>Human Trafficking as a Social Problem</t>
  </si>
  <si>
    <t>सामाजिक समस्याका रूपमा मानव बेचबिखन</t>
  </si>
  <si>
    <t>Domestic Violence and Untouchability</t>
  </si>
  <si>
    <t>घरेलु हिंसा र छुवाछुत</t>
  </si>
  <si>
    <t>Some Wrong Practices</t>
  </si>
  <si>
    <t>केही गलत प्रथाहरू</t>
  </si>
  <si>
    <t>The Role Played by International Organizations in Solving Social Problems</t>
  </si>
  <si>
    <t>सामाजिक समस्या समाधानमा अन्तर्राष्‍ट्रिय संस्थाहरूले खेलेको भूमिका</t>
  </si>
  <si>
    <t>Some Other International Organizations</t>
  </si>
  <si>
    <t>अन्य केही अन्तर्राष्‍ट्रिय संस्थाहरू</t>
  </si>
  <si>
    <t>Social Problem Recognition and Problem Solving Skills</t>
  </si>
  <si>
    <t>सामाजिक समस्याको पहिचान र समस्या समाधानको सिप</t>
  </si>
  <si>
    <t>Workforce</t>
  </si>
  <si>
    <t>कार्य पालिका</t>
  </si>
  <si>
    <t>Court of Justice</t>
  </si>
  <si>
    <t>न्याय पालिका</t>
  </si>
  <si>
    <t>Constitutional Body</t>
  </si>
  <si>
    <t>संवैधानिक निकाय</t>
  </si>
  <si>
    <t>Other Constitutional Commissions</t>
  </si>
  <si>
    <t>अन्य संवैधानिक आयोगहरू</t>
  </si>
  <si>
    <t>Political Parties</t>
  </si>
  <si>
    <t>राजनीतिक दलहरू</t>
  </si>
  <si>
    <t>Electoral Process</t>
  </si>
  <si>
    <t>निर्वाचन प्रक्रिया</t>
  </si>
  <si>
    <t>Citizens' Role in Elections</t>
  </si>
  <si>
    <t>निर्वाचनमा नागरिकको भूमिका</t>
  </si>
  <si>
    <t>10SS05.09</t>
  </si>
  <si>
    <t>Human Rights and National and International Organizations</t>
  </si>
  <si>
    <t>मानव अधिकार र राष्‍ट्रिय तथा अन्तर्राष्‍ट्रिय निकायहरू</t>
  </si>
  <si>
    <t>10SS05.10</t>
  </si>
  <si>
    <t>Rights Regarding Women and Tribals</t>
  </si>
  <si>
    <t>महिला र आदिवासी तथा जनजाति सम्बन्धी अधिकार</t>
  </si>
  <si>
    <t>10SS05.11</t>
  </si>
  <si>
    <t>Civic Identity and Citizenship</t>
  </si>
  <si>
    <t>नागरिक पहिचान र नागरिकता</t>
  </si>
  <si>
    <t>The Type of Climate of the World and its Factors</t>
  </si>
  <si>
    <t>विश्‍वका हावापानीका प्रकार र यसमा प्रभाव पार्ने तत्वहरू</t>
  </si>
  <si>
    <t>Tropical Region</t>
  </si>
  <si>
    <t>उष्ण प्रदेश</t>
  </si>
  <si>
    <t>Tropical Regional Life</t>
  </si>
  <si>
    <t>उष्ण प्रादेशिक जनजीवन</t>
  </si>
  <si>
    <t>Temperate Regions</t>
  </si>
  <si>
    <t>समशीतोष्ण प्रदेश</t>
  </si>
  <si>
    <t>Temperate Regional Life</t>
  </si>
  <si>
    <t>समशीतोष्ण प्रादेशिक जनजीवन</t>
  </si>
  <si>
    <t>Cold Territory</t>
  </si>
  <si>
    <t>Activities in Cold Regions</t>
  </si>
  <si>
    <t>शीत प्रदेशका गतिविधिहरू</t>
  </si>
  <si>
    <t>Flora and Fauna in the World</t>
  </si>
  <si>
    <t>विश्‍वमा वनस्पति र जीवजन्तुहरू</t>
  </si>
  <si>
    <t>Climate and Terrestrial Diversity:  Impact on People's Lives in the World</t>
  </si>
  <si>
    <t>हावापानी र धरातलीय विविधताबाट विश्‍वको जन जीवनमा पर्ने प्रभाव</t>
  </si>
  <si>
    <t>Social and Economic Activity of North America</t>
  </si>
  <si>
    <t>उत्तर अमेरिकाको सामाजिक र आर्थिक क्रियाकलाप</t>
  </si>
  <si>
    <t>दक्षिण अमेरिका</t>
  </si>
  <si>
    <t>10SS06.13</t>
  </si>
  <si>
    <t>Social and Economic Activity of the Continental South America</t>
  </si>
  <si>
    <t>दक्षिण अमेरिका महादेशको सामाजिक तथा आर्थिक क्रियाकलाप</t>
  </si>
  <si>
    <t>10SS06.14</t>
  </si>
  <si>
    <t>अफ्रिका</t>
  </si>
  <si>
    <t>10SS06.15</t>
  </si>
  <si>
    <t>Social and Economic Activity of the Continent of Africa</t>
  </si>
  <si>
    <t>अफ्रिका महादेशको सामाजिक र आर्थिक क्रियाकलाप</t>
  </si>
  <si>
    <t>10SS06.16</t>
  </si>
  <si>
    <t>North America, South America and Africa and Nepal</t>
  </si>
  <si>
    <t>उत्तर अमेरिका, दक्षिण अमेरिका तथा अफ्रिका र नेपाल</t>
  </si>
  <si>
    <t>10SS06.17</t>
  </si>
  <si>
    <t>Natural Disasters: Earthquakes and Tsunamis</t>
  </si>
  <si>
    <t>प्राकृतिक प्रकोप : भूकम्प र सुनामी</t>
  </si>
  <si>
    <t>10SS06.18</t>
  </si>
  <si>
    <t>Various Ways of Drawing and Applying Practical Map Techniques</t>
  </si>
  <si>
    <t>नक्सा उतार्ने विभिन्‍न तरिका र आधुनिक व्यावहारिक नक्सा प्रविधिहरू</t>
  </si>
  <si>
    <t>10SS06.19</t>
  </si>
  <si>
    <t>नक्सा काय</t>
  </si>
  <si>
    <t>The Twentieth Year Revolution and the Delhi Treaty</t>
  </si>
  <si>
    <t>२००७ सालको क्रान्ति र दिल्ली सम्भौता</t>
  </si>
  <si>
    <t>A Decade of Political Bigotry</t>
  </si>
  <si>
    <t>प्रजातान्त्रिक राजनीतिको एक दशक (२००७-२०१७)</t>
  </si>
  <si>
    <t>The Abduction of Democracy and the Ban on Political Parties</t>
  </si>
  <si>
    <t>प्रजातन्‍‌त्र को अपहरण र राजनीतिक दलहरूमाथि प्रतिबन्ध</t>
  </si>
  <si>
    <t>Political Events from ?? until Now</t>
  </si>
  <si>
    <t>वि.सं. २०१७ देखि वि.सं. २०४६ सम्मका राजनीतिक घटनाहरू</t>
  </si>
  <si>
    <t>The Rise and End of the Panchayat System</t>
  </si>
  <si>
    <t>पञ्‍चायती व्यवस्थाको उदय र अन्त्यका कारणहरू</t>
  </si>
  <si>
    <t>Vs. The Political Situation from ?? to ??</t>
  </si>
  <si>
    <t>वि.सं. २०४६ देखि २०६२ सम्मको राजनीतिक घटना क्रम</t>
  </si>
  <si>
    <t>Vs. From ??  to the Present Political Order</t>
  </si>
  <si>
    <t>वि.सं. २०६२/०६३ देखि हालसम्मका राजनीतिक घटना क्रम</t>
  </si>
  <si>
    <t>The economic and social impact of the Second People's Movement</t>
  </si>
  <si>
    <t>दोस्रो जन आन्दोलनपछि परेको आर्थिक तथा सामाजिक प्रभाव</t>
  </si>
  <si>
    <t>The Origins of World War I</t>
  </si>
  <si>
    <t>प्रथम विश्‍वयुद्धका कारणहरू</t>
  </si>
  <si>
    <t>The Results from World War I</t>
  </si>
  <si>
    <t>प्रथम विश्‍वयुद्धका परिणामहरू</t>
  </si>
  <si>
    <t>10SS07.11</t>
  </si>
  <si>
    <t>The Origins of World War II</t>
  </si>
  <si>
    <t>दोस्रो विश्‍वयुद्ध र यसका कारणहरू</t>
  </si>
  <si>
    <t>10SS07.12</t>
  </si>
  <si>
    <t>World War II Results and Nepal's Role</t>
  </si>
  <si>
    <t>द्वितीय विश्‍वयुद्धका परिणामहरू र नेपालको भूमिका</t>
  </si>
  <si>
    <t>10SS07.13</t>
  </si>
  <si>
    <t>Discovery, Identification, and Preservation of Historic Sites and Monuments</t>
  </si>
  <si>
    <t>ऐतिहासिक स्थल एवम्‌ स्मारकहरूको खोजी, पहिचान, संरक्षण र संवर्धन</t>
  </si>
  <si>
    <t>Current Plan</t>
  </si>
  <si>
    <t>चालु योजना</t>
  </si>
  <si>
    <t>Potential and Importance of Tourism</t>
  </si>
  <si>
    <t>पर्यटन उद्योग, महत्त्व र सम्भावना</t>
  </si>
  <si>
    <t>Water is an Important Source of Energy</t>
  </si>
  <si>
    <t>ऊर्जाको महत्त्वपुर्ण स्रोत जलस्रोत</t>
  </si>
  <si>
    <t>Foreign Employment in Nepal</t>
  </si>
  <si>
    <t>नेपालमा वैदशिक रोजगारी</t>
  </si>
  <si>
    <t>The Cooperative and its Economic Importance</t>
  </si>
  <si>
    <t>सहकारी र यसको आर्थिक महत्त्व</t>
  </si>
  <si>
    <t>Financial Education</t>
  </si>
  <si>
    <t>Financial Instruments</t>
  </si>
  <si>
    <t>वित्तीय उपकरणहरू</t>
  </si>
  <si>
    <t>Insurance</t>
  </si>
  <si>
    <t>बिमा</t>
  </si>
  <si>
    <t>Revenue and Tax Liability</t>
  </si>
  <si>
    <t>राजस्व र कर असुली</t>
  </si>
  <si>
    <t>10SS08.10</t>
  </si>
  <si>
    <t>Consumer Rights</t>
  </si>
  <si>
    <t>Our International Relations and Support</t>
  </si>
  <si>
    <t>The United Nations and its Agencies</t>
  </si>
  <si>
    <t>संयुक्त राष्‍ट्र सङ्‌घ र अङ्‌गहरू</t>
  </si>
  <si>
    <t>Specialized Institutions of the United Nations</t>
  </si>
  <si>
    <t>संयुक्त राष्‍ट्र सङ्‌घका विशिष्‍टीकृत संस्थाहरू</t>
  </si>
  <si>
    <t>Nepal's Role in the United Nations</t>
  </si>
  <si>
    <t>संयुक्त राष्‍ट्र सङ्‌घमा नेपालको भूमिका</t>
  </si>
  <si>
    <t>The Activities of the United Nations in Nepal</t>
  </si>
  <si>
    <t>नेपालमा संयुक्त राष्‍ट्र सङ्‌घका गतिविधिहरू</t>
  </si>
  <si>
    <t>Modernization and its Effects</t>
  </si>
  <si>
    <t>समसामयिक घटना र तिनको प्रभाव</t>
  </si>
  <si>
    <t>Universal Tax and Local tax</t>
  </si>
  <si>
    <t>class</t>
  </si>
  <si>
    <t>subject</t>
  </si>
  <si>
    <t>prefix</t>
  </si>
  <si>
    <t>lang</t>
  </si>
  <si>
    <t>fn</t>
  </si>
  <si>
    <t>nfn</t>
  </si>
  <si>
    <t>fp</t>
  </si>
  <si>
    <t>Notes</t>
  </si>
  <si>
    <t>class1</t>
  </si>
  <si>
    <t>english</t>
  </si>
  <si>
    <t>1EN</t>
  </si>
  <si>
    <t>en</t>
  </si>
  <si>
    <t>English_1_2465.pdf</t>
  </si>
  <si>
    <t>Grade 1 English</t>
  </si>
  <si>
    <t>textbooks/Class1/English/</t>
  </si>
  <si>
    <t>math</t>
  </si>
  <si>
    <t>1M</t>
  </si>
  <si>
    <t>en/ne</t>
  </si>
  <si>
    <t>Grade 1 Math</t>
  </si>
  <si>
    <t>कक्षा 1 गणित</t>
  </si>
  <si>
    <t>textbooks/Class1/Math/</t>
  </si>
  <si>
    <t>nepali</t>
  </si>
  <si>
    <t>1N</t>
  </si>
  <si>
    <t>ne</t>
  </si>
  <si>
    <t>textbooks/Class1/Nepali/</t>
  </si>
  <si>
    <t>serofero</t>
  </si>
  <si>
    <t>1SF</t>
  </si>
  <si>
    <t>Serofero_1_Nepali_2462.pdf</t>
  </si>
  <si>
    <t>textbooks/Class1/Serofero/</t>
  </si>
  <si>
    <t>class2</t>
  </si>
  <si>
    <t>2EN</t>
  </si>
  <si>
    <r>
      <rPr>
        <sz val="14"/>
        <color theme="1"/>
        <rFont val="Calibri"/>
        <family val="2"/>
      </rPr>
      <t>English_2_</t>
    </r>
    <r>
      <rPr>
        <sz val="14"/>
        <color theme="1"/>
        <rFont val="Calibri (Body)"/>
      </rPr>
      <t>9652</t>
    </r>
    <r>
      <rPr>
        <sz val="14"/>
        <color theme="1"/>
        <rFont val="Calibri"/>
        <family val="2"/>
      </rPr>
      <t>.pdf</t>
    </r>
  </si>
  <si>
    <t>Grade 2 English</t>
  </si>
  <si>
    <t>textbooks/Class2/English/</t>
  </si>
  <si>
    <t>2M</t>
  </si>
  <si>
    <t>Math_2_Nepali_9654.pdf</t>
  </si>
  <si>
    <t>Grade 2 Math</t>
  </si>
  <si>
    <t>कक्षा 2 गणित</t>
  </si>
  <si>
    <t>textbooks/Class2/Math/</t>
  </si>
  <si>
    <t>2N</t>
  </si>
  <si>
    <t>textbooks/Class2/Nepali/</t>
  </si>
  <si>
    <t>2SF</t>
  </si>
  <si>
    <t>Serofero_2_Nepali_5157.pdf</t>
  </si>
  <si>
    <t>textbooks/Class2/Serofero/</t>
  </si>
  <si>
    <t>class3</t>
  </si>
  <si>
    <t>3EN</t>
  </si>
  <si>
    <t>English_3_9642.pdf</t>
  </si>
  <si>
    <t>Grade 3 English</t>
  </si>
  <si>
    <t>textbooks/Class3/English/</t>
  </si>
  <si>
    <t>3M</t>
  </si>
  <si>
    <t>Math_3_Nepali_9645.pdf</t>
  </si>
  <si>
    <t>Grade 3 Math</t>
  </si>
  <si>
    <t>textbooks/Class3/Math/</t>
  </si>
  <si>
    <t>3N</t>
  </si>
  <si>
    <t>Nepali_3_9644.pdf</t>
  </si>
  <si>
    <t>textbooks/Class3/Nepali/</t>
  </si>
  <si>
    <t>3SF</t>
  </si>
  <si>
    <t>Serofero_3_Nepali_9643.pdf</t>
  </si>
  <si>
    <t>textbooks/Class3/Serofero/</t>
  </si>
  <si>
    <t>class4</t>
  </si>
  <si>
    <t>4EN</t>
  </si>
  <si>
    <t>Grade 4 English</t>
  </si>
  <si>
    <t>textbooks/Class4/English/</t>
  </si>
  <si>
    <t>health</t>
  </si>
  <si>
    <t>4H</t>
  </si>
  <si>
    <t>Grade 4 Health</t>
  </si>
  <si>
    <t>कक्षा 4 स्वास्थ्य</t>
  </si>
  <si>
    <t>textbooks/Class4/Health/</t>
  </si>
  <si>
    <t>4M</t>
  </si>
  <si>
    <t>Grade 4 Math</t>
  </si>
  <si>
    <t>कक्षा 4 गणित</t>
  </si>
  <si>
    <t>textbooks/Class4/Math/</t>
  </si>
  <si>
    <t>4N</t>
  </si>
  <si>
    <t>Nepali_4_9974.pdf</t>
  </si>
  <si>
    <t>textbooks/Class4/Nepali/</t>
  </si>
  <si>
    <t>science</t>
  </si>
  <si>
    <t>4S</t>
  </si>
  <si>
    <t>Grade 4 Science</t>
  </si>
  <si>
    <t>कक्षा 4 बिज्ञान</t>
  </si>
  <si>
    <t>textbooks/Class4/Science/</t>
  </si>
  <si>
    <t>social studies</t>
  </si>
  <si>
    <t>4SS</t>
  </si>
  <si>
    <t>textbooks/Class4/SocialStudies/</t>
  </si>
  <si>
    <t>class5</t>
  </si>
  <si>
    <t>5EN</t>
  </si>
  <si>
    <t>Grade 5 English</t>
  </si>
  <si>
    <t>textbooks/Class5/English/</t>
  </si>
  <si>
    <t>5H</t>
  </si>
  <si>
    <t>कक्षा 5 स्वास्थ्य</t>
  </si>
  <si>
    <t>textbooks/Class5/Health/</t>
  </si>
  <si>
    <t>5M</t>
  </si>
  <si>
    <t>Grade 5 Math</t>
  </si>
  <si>
    <t>कक्षा 5  गणित</t>
  </si>
  <si>
    <t>textbooks/Class5/Math/</t>
  </si>
  <si>
    <t>5N</t>
  </si>
  <si>
    <t>textbooks/Class5/Nepali/</t>
  </si>
  <si>
    <t>5S</t>
  </si>
  <si>
    <t>Grade 5 Science</t>
  </si>
  <si>
    <t>textbooks/Class5/Science/</t>
  </si>
  <si>
    <t>5SS</t>
  </si>
  <si>
    <t>textbooks/Class5/SocialStudies/</t>
  </si>
  <si>
    <t>class6</t>
  </si>
  <si>
    <t>6EN</t>
  </si>
  <si>
    <t>English_6_9577.pdf</t>
  </si>
  <si>
    <t>Grade 6 English</t>
  </si>
  <si>
    <t>textbooks/Class6/English/</t>
  </si>
  <si>
    <t>6H</t>
  </si>
  <si>
    <t>Health_6_0029</t>
  </si>
  <si>
    <t>Grade 6 Health</t>
  </si>
  <si>
    <t>कक्षा 6 स्वास्थ्य</t>
  </si>
  <si>
    <t>textbooks/Class6/Health</t>
  </si>
  <si>
    <t>6M</t>
  </si>
  <si>
    <t>Math_6_Nepali_9578.pdf</t>
  </si>
  <si>
    <t>Grade 6 Math</t>
  </si>
  <si>
    <t>कक्षा 6  गणित</t>
  </si>
  <si>
    <t>textbooks/Class6/Math/</t>
  </si>
  <si>
    <t>6N</t>
  </si>
  <si>
    <t>Nepali_6_9579.pdf</t>
  </si>
  <si>
    <t>textbooks/Class6/Nepali/</t>
  </si>
  <si>
    <t>6S</t>
  </si>
  <si>
    <t>Science_6_Nepali_9589.pdf</t>
  </si>
  <si>
    <t>Grade 6 Science</t>
  </si>
  <si>
    <t>कक्षा 6 बिज्ञान</t>
  </si>
  <si>
    <t>textbooks/Class6/Science/</t>
  </si>
  <si>
    <t>6SS</t>
  </si>
  <si>
    <t>कक्षा 6 सामाजिक शिक्षा</t>
  </si>
  <si>
    <t>textbooks/Class6/SocialStudies/</t>
  </si>
  <si>
    <t>class7</t>
  </si>
  <si>
    <t>7EN</t>
  </si>
  <si>
    <t>textbooks/Class7/English/</t>
  </si>
  <si>
    <t>7H</t>
  </si>
  <si>
    <t>Grade 7 Health</t>
  </si>
  <si>
    <t>कक्षा 7 स्वास्थ्य</t>
  </si>
  <si>
    <t>textbooks/Class7/Health/</t>
  </si>
  <si>
    <t>7M</t>
  </si>
  <si>
    <t>Grade  7 Math</t>
  </si>
  <si>
    <t>कक्षा 7  गणित</t>
  </si>
  <si>
    <t>textbooks/Class7/Math/</t>
  </si>
  <si>
    <t>7N</t>
  </si>
  <si>
    <t>Nepali_7_9980.pdf</t>
  </si>
  <si>
    <t>textbooks/Class7/Nepali/</t>
  </si>
  <si>
    <t>7S</t>
  </si>
  <si>
    <t>Grade 7 Science</t>
  </si>
  <si>
    <t>कक्षा 7 बिज्ञान</t>
  </si>
  <si>
    <t>textbooks/Class7/Science/</t>
  </si>
  <si>
    <t>7SS</t>
  </si>
  <si>
    <t>कक्षा 7 सामाजिक शिक्षा</t>
  </si>
  <si>
    <t>textbooks/Class7/SocialStudies/</t>
  </si>
  <si>
    <t>class8</t>
  </si>
  <si>
    <t>8EN</t>
  </si>
  <si>
    <t>Grade 8 English</t>
  </si>
  <si>
    <t>textbooks/Class8/English/</t>
  </si>
  <si>
    <t>8H</t>
  </si>
  <si>
    <t>Grade 8 Health</t>
  </si>
  <si>
    <t>कक्षा 8 स्वास्थ्य</t>
  </si>
  <si>
    <t>textbooks/Class8/Health/</t>
  </si>
  <si>
    <t>8M</t>
  </si>
  <si>
    <t>Grade 8 Math</t>
  </si>
  <si>
    <t>कक्षा 8  गणित</t>
  </si>
  <si>
    <t>textbooks/Class8/Math/</t>
  </si>
  <si>
    <t>8N</t>
  </si>
  <si>
    <t>Nepali_8_0007.pdf</t>
  </si>
  <si>
    <t>textbooks/Class8/Nepali/</t>
  </si>
  <si>
    <t>8S</t>
  </si>
  <si>
    <t>Grade 8 Science</t>
  </si>
  <si>
    <t>कक्षा 8 बिज्ञान</t>
  </si>
  <si>
    <t>textbooks/Class8/Science/</t>
  </si>
  <si>
    <t>8SS</t>
  </si>
  <si>
    <t>कक्षा 8 सामाजिक शिक्षा</t>
  </si>
  <si>
    <t>textbooks/Class8/SocialStudies/</t>
  </si>
  <si>
    <t>class9</t>
  </si>
  <si>
    <t>9EN</t>
  </si>
  <si>
    <t>Grade 9 English</t>
  </si>
  <si>
    <t>textbooks/Class9/English/</t>
  </si>
  <si>
    <t>9M</t>
  </si>
  <si>
    <t>Math-9-Nepali-9984.pdf</t>
  </si>
  <si>
    <t>Grade 9 Math</t>
  </si>
  <si>
    <t>कक्षा 9  गणित</t>
  </si>
  <si>
    <t>textbooks/Class9/Math/</t>
  </si>
  <si>
    <t>9N</t>
  </si>
  <si>
    <t>Nepali_9_9985.pdf</t>
  </si>
  <si>
    <t>textbooks/Class9/Nepali/</t>
  </si>
  <si>
    <t>9S</t>
  </si>
  <si>
    <t>Grade 9 Science</t>
  </si>
  <si>
    <t>कक्षा 9 बिज्ञान</t>
  </si>
  <si>
    <t>textbooks/Class9/Science/</t>
  </si>
  <si>
    <t>9SS</t>
  </si>
  <si>
    <t>कक्षा 9 सामाजिक शिक्षा</t>
  </si>
  <si>
    <t>textbooks/Class9/SocialStudies/</t>
  </si>
  <si>
    <t>class10</t>
  </si>
  <si>
    <t>10EN</t>
  </si>
  <si>
    <t>Grade 10 English</t>
  </si>
  <si>
    <t>textbooks/Class10/English/</t>
  </si>
  <si>
    <t>10M</t>
  </si>
  <si>
    <t>Grade 10 Math</t>
  </si>
  <si>
    <t>कक्षा 10  गणित</t>
  </si>
  <si>
    <t>textbooks/Class10/Math/</t>
  </si>
  <si>
    <t>10N</t>
  </si>
  <si>
    <t>textbooks/Class10/Nepali/</t>
  </si>
  <si>
    <t>10S</t>
  </si>
  <si>
    <t>Grade 10 Science</t>
  </si>
  <si>
    <t>कक्षा 10 बिज्ञान</t>
  </si>
  <si>
    <t>textbooks/Class10/Science/</t>
  </si>
  <si>
    <t>10SS</t>
  </si>
  <si>
    <t>कक्षा 10 सामाजिक शिक्षा</t>
  </si>
  <si>
    <t>class11</t>
  </si>
  <si>
    <t>11EN</t>
  </si>
  <si>
    <t>English_11_3872.pdf</t>
  </si>
  <si>
    <t>Grade 11 English</t>
  </si>
  <si>
    <t>textbooks/Class11/English/</t>
  </si>
  <si>
    <t>11N</t>
  </si>
  <si>
    <t>textbooks/Class11/Nepali/</t>
  </si>
  <si>
    <t>11SS</t>
  </si>
  <si>
    <t>कक्षा 11 सामाजिक शिक्षा</t>
  </si>
  <si>
    <t>textbooks/Class11/SocialStudies/</t>
  </si>
  <si>
    <t>class12</t>
  </si>
  <si>
    <t>12EN</t>
  </si>
  <si>
    <t>English_12_9688.pdf</t>
  </si>
  <si>
    <t>Grade 12 English</t>
  </si>
  <si>
    <t>textbooks/Class12/English/</t>
  </si>
  <si>
    <t>12N</t>
  </si>
  <si>
    <t>कक्षा 12 नेपाली</t>
  </si>
  <si>
    <t>textbooks/Class12/Nepali/</t>
  </si>
  <si>
    <t>12SS</t>
  </si>
  <si>
    <t>कक्षा 12 सामाजिक शिक्षा</t>
  </si>
  <si>
    <t>textbooks/Class12/SocialStudies/</t>
  </si>
  <si>
    <t>indicates more to be added in current batch</t>
  </si>
  <si>
    <t>indicates already entered for current batch</t>
  </si>
  <si>
    <t>Retired</t>
  </si>
  <si>
    <t>These files and thumbnails are to be  stored in 03 Content Reference&gt;01 Content&gt;D FinishedContent&gt;Textbooks&gt;Textbooks Old</t>
  </si>
  <si>
    <t>Math-1-Nepali-5.pdf</t>
  </si>
  <si>
    <t>Nepali-1-8.pdf</t>
  </si>
  <si>
    <t>1S</t>
  </si>
  <si>
    <t>Grade 1 Science</t>
  </si>
  <si>
    <t>textbooks/Class1/Science/</t>
  </si>
  <si>
    <t>1SS</t>
  </si>
  <si>
    <t>Grade 1 Social Studies</t>
  </si>
  <si>
    <t>textbooks/Class1/SocialStudies/</t>
  </si>
  <si>
    <t>English-2-1077_old.pdf</t>
  </si>
  <si>
    <t>Math_2_Nepali_5153.pdf</t>
  </si>
  <si>
    <t>Math-2-Nepali-11.pdf</t>
  </si>
  <si>
    <t>Nepali_2_5155.pdf</t>
  </si>
  <si>
    <t>2S</t>
  </si>
  <si>
    <t>Grade 2 Science</t>
  </si>
  <si>
    <t>textbooks/Class2/Science/</t>
  </si>
  <si>
    <t>2SS</t>
  </si>
  <si>
    <t>Grade 2 Social Studies</t>
  </si>
  <si>
    <t>textbooks/Class2/SocialStudies/</t>
  </si>
  <si>
    <t>English-3-1078.pdf</t>
  </si>
  <si>
    <t>Math-3.pdf</t>
  </si>
  <si>
    <t>3S</t>
  </si>
  <si>
    <t>Grade 3 Science</t>
  </si>
  <si>
    <t>textbooks/Class3/Science/</t>
  </si>
  <si>
    <t>3SS</t>
  </si>
  <si>
    <t>Grade 3 Social Studies</t>
  </si>
  <si>
    <t>textbooks/Class3/SocialStudies/</t>
  </si>
  <si>
    <t>Nepali-4.pdf</t>
  </si>
  <si>
    <t>Science-4-Nepali.pdf</t>
  </si>
  <si>
    <t>Grade 4 Social Studies</t>
  </si>
  <si>
    <t>English-5-31.pdf</t>
  </si>
  <si>
    <t>Math_5_Nepali_593.pdf</t>
  </si>
  <si>
    <t>Nepali_5_594.pdf</t>
  </si>
  <si>
    <t>Grade 5 Social Studies</t>
  </si>
  <si>
    <t>English-6.pdf</t>
  </si>
  <si>
    <t>English-6-842.pdf</t>
  </si>
  <si>
    <t>textbooks/Class6/Health/</t>
  </si>
  <si>
    <t>Health_6_Nepali_9588.pdf</t>
  </si>
  <si>
    <t>Math-6-Nepali.pdf</t>
  </si>
  <si>
    <t>Math-6-Nepali-1062.pdf</t>
  </si>
  <si>
    <t>Nepali-6.pdf</t>
  </si>
  <si>
    <t>Nepali-6-840.pdf</t>
  </si>
  <si>
    <t>Nepali-6-3663.pdf</t>
  </si>
  <si>
    <t>Science-6-Nepali.pdf</t>
  </si>
  <si>
    <t>Science-6-Nepali-839.pdf</t>
  </si>
  <si>
    <t>SocialStudies-6-Nepali.pdf</t>
  </si>
  <si>
    <t>SocialStudies-6-Nepali-841.pdf</t>
  </si>
  <si>
    <t>6SSa</t>
  </si>
  <si>
    <t>SocialStudies-6-1061.pdf</t>
  </si>
  <si>
    <t>Grade 6 Moral Education</t>
  </si>
  <si>
    <t>SocialStudies-6-Nepali-3659.pdf</t>
  </si>
  <si>
    <t>6V</t>
  </si>
  <si>
    <t>Vocation-6-1064.pdf</t>
  </si>
  <si>
    <t>Grade 6 Vocation</t>
  </si>
  <si>
    <t>textbooks/Class6/Vocation/</t>
  </si>
  <si>
    <t>Vocation-6-Nepali-889.pdf</t>
  </si>
  <si>
    <t>कक्षा 6 पेशा</t>
  </si>
  <si>
    <t>Vocation-6-Nepali-3660.pdf</t>
  </si>
  <si>
    <t>English-7.pdf</t>
  </si>
  <si>
    <t>Health-7-Nepali-826.pdf</t>
  </si>
  <si>
    <t>Grade 7 Math</t>
  </si>
  <si>
    <t>Math-7-Nepali.pdf</t>
  </si>
  <si>
    <t>Math-7-Nepali-828.pdf</t>
  </si>
  <si>
    <t>Nepali-7.pdf</t>
  </si>
  <si>
    <t>Nepali-3436.pdf</t>
  </si>
  <si>
    <t>Science-7-Nepali.pdf</t>
  </si>
  <si>
    <t>Science-7-Nepali-831.pdf</t>
  </si>
  <si>
    <t>Grade 7 Social Studies</t>
  </si>
  <si>
    <t>SocialStudies-7-Nepali.pdf</t>
  </si>
  <si>
    <t>7SSa</t>
  </si>
  <si>
    <t>MoralEducation-7-Nepali-829.pdf</t>
  </si>
  <si>
    <t>MoralEducations-7-1068.pdf</t>
  </si>
  <si>
    <t>Grade 7 Moral Education</t>
  </si>
  <si>
    <t>MoralEducation-7-Nepali-3632.pdf</t>
  </si>
  <si>
    <t>7V</t>
  </si>
  <si>
    <t>Vocation-7-Nepali-830.pdf</t>
  </si>
  <si>
    <t>कक्षा 7 पेशा</t>
  </si>
  <si>
    <t>textbooks/Class7/Vocation/</t>
  </si>
  <si>
    <t>Vocation-7-1066.pdf</t>
  </si>
  <si>
    <t>Grade 7 Vocation</t>
  </si>
  <si>
    <t>Vocation-7-Nepali-3633.pdf</t>
  </si>
  <si>
    <t>Health-8-Nepali-824.pdf</t>
  </si>
  <si>
    <t>Math-8-Nepali.pdf</t>
  </si>
  <si>
    <t>Math-8-Nepali-823.pdf</t>
  </si>
  <si>
    <t>Nepali-8.pdf</t>
  </si>
  <si>
    <t>Nepali-8-821.pdf</t>
  </si>
  <si>
    <t>Nepali-8-3647.pdf</t>
  </si>
  <si>
    <t>Science-8-Nepali.pdf</t>
  </si>
  <si>
    <t>SocialStudies-8-Nepali.pdf</t>
  </si>
  <si>
    <t>SocialStudies-8-Nepali-3649.pdf</t>
  </si>
  <si>
    <t>8SSa</t>
  </si>
  <si>
    <t>MoralEducation-8-1073.pdf</t>
  </si>
  <si>
    <t>Grade 8 Moral Education</t>
  </si>
  <si>
    <t>textbooks/Class8/MoralEducation/</t>
  </si>
  <si>
    <t>SocialStudies-8-Nepali-822.pdf</t>
  </si>
  <si>
    <t>MoralEducation-8-Nepali-3646.pdf</t>
  </si>
  <si>
    <t>8V</t>
  </si>
  <si>
    <t>Vocation-8-Nepali-3652.pdf</t>
  </si>
  <si>
    <t>कक्षा 8 पेशा</t>
  </si>
  <si>
    <t>textbooks/Class8/Vocation/</t>
  </si>
  <si>
    <t>9CS</t>
  </si>
  <si>
    <t>Computer_9_3668.pdf</t>
  </si>
  <si>
    <t>कक्षा 9  कम्प्युटर विज्ञान</t>
  </si>
  <si>
    <t>textbooks/Class9/Computer/</t>
  </si>
  <si>
    <t>English-9.pdf</t>
  </si>
  <si>
    <t>9ENa</t>
  </si>
  <si>
    <t>English_9_3746_Optional.pdf</t>
  </si>
  <si>
    <t>Grade 9 Optional English</t>
  </si>
  <si>
    <t>9H</t>
  </si>
  <si>
    <t>कक्षा 9 स्वास्थ्य</t>
  </si>
  <si>
    <t>textbooks/Class9/Health/</t>
  </si>
  <si>
    <t>9Ma</t>
  </si>
  <si>
    <t>Math-9-9759-Optional.pdf</t>
  </si>
  <si>
    <t>Math-9-10002-Optional.pdf</t>
  </si>
  <si>
    <t>Grade 9 Optional Math</t>
  </si>
  <si>
    <t>textbooks/Class9/OptMath/</t>
  </si>
  <si>
    <t>Math-9-Nepali-1094-Optional.pdf</t>
  </si>
  <si>
    <t>Nepali-9-817.pdf</t>
  </si>
  <si>
    <t>Nepali-9-3654.pdf</t>
  </si>
  <si>
    <t>9Sa</t>
  </si>
  <si>
    <t>Grade 9 Optional Science</t>
  </si>
  <si>
    <t>10CS</t>
  </si>
  <si>
    <t>Computer_10_3667.pdf</t>
  </si>
  <si>
    <t>Grade 10 Computer</t>
  </si>
  <si>
    <t>textbooks/Class10/Computer/</t>
  </si>
  <si>
    <t>Computer_10_Nepali_3739.pdf</t>
  </si>
  <si>
    <t>कक्षा १०  कम्प्युटर विज्ञान</t>
  </si>
  <si>
    <t>10ENa</t>
  </si>
  <si>
    <t>English_10_9828_Optional.pdf</t>
  </si>
  <si>
    <t>Grade 10 Optional English</t>
  </si>
  <si>
    <t>textbooks/Class10/OptEnglish/</t>
  </si>
  <si>
    <t>10H</t>
  </si>
  <si>
    <t>कक्षा 10 स्वास्थ्य</t>
  </si>
  <si>
    <t>textbooks/Class10/Health/</t>
  </si>
  <si>
    <t>Health_10_Nepali_9461.pdf</t>
  </si>
  <si>
    <t>done</t>
  </si>
  <si>
    <t>10Ma</t>
  </si>
  <si>
    <t>Grade 10 Optional Math</t>
  </si>
  <si>
    <t>textbooks/Class10/OptMath/</t>
  </si>
  <si>
    <t>10Sa</t>
  </si>
  <si>
    <t>Grade 10 Optional Science</t>
  </si>
  <si>
    <t>textbooks/Class10/OptScience/</t>
  </si>
  <si>
    <t>textbooks/Class10/SocialStudies/</t>
  </si>
  <si>
    <r>
      <rPr>
        <sz val="14"/>
        <color theme="1"/>
        <rFont val="Calibri"/>
        <family val="2"/>
      </rPr>
      <t>English_2_</t>
    </r>
    <r>
      <rPr>
        <sz val="14"/>
        <color theme="1"/>
        <rFont val="Calibri (Body)"/>
      </rPr>
      <t>9652</t>
    </r>
    <r>
      <rPr>
        <sz val="14"/>
        <color theme="1"/>
        <rFont val="Calibri"/>
        <family val="2"/>
      </rPr>
      <t>.pdf</t>
    </r>
  </si>
  <si>
    <t>remove any empty rows</t>
  </si>
  <si>
    <t>remove any yellow entries of 'not available textbooks</t>
  </si>
  <si>
    <t>remove all orange rows at the bottom (obsolete textbooks)</t>
  </si>
  <si>
    <t>check that "class" is not capitalized in coumn A</t>
  </si>
  <si>
    <t>chedk that "subject" is not capitalized in dolumns b</t>
  </si>
  <si>
    <t>type</t>
  </si>
  <si>
    <t>TG</t>
  </si>
  <si>
    <t>pdf</t>
  </si>
  <si>
    <t>4H_TG_Nepali_Draft_1706786511.pdf</t>
  </si>
  <si>
    <t>../content/Teacher Tools/CDC Teacher Guides/Grade 4 Teacher Guides/</t>
  </si>
  <si>
    <t>6H_TG_Nepali_1710044611.pdf</t>
  </si>
  <si>
    <t>../content/Teacher Tools/CDC Teacher Guides/Grade 6 Teacher Guides/</t>
  </si>
  <si>
    <t>7H_TG_Nepali_Draft_1706786813.pdf</t>
  </si>
  <si>
    <t>../content/Teacher Tools/CDC Teacher Guides/Grade 7 Teacher Guides/</t>
  </si>
  <si>
    <t>4SS_TG_Nepali_Draft_1708585729.pdf</t>
  </si>
  <si>
    <t>6M_TG_Nepali_1710653437.pdf</t>
  </si>
  <si>
    <t>नाफा र नोक्सा</t>
  </si>
  <si>
    <t>समतलीय आकृति</t>
  </si>
  <si>
    <t>तथ्याङ्क शास्त्र </t>
  </si>
  <si>
    <t>6S_TG_Nepali_Draft_1708596075.pdf</t>
  </si>
  <si>
    <t>6SS_TG_Nepali_Draft_1706785534.pdf</t>
  </si>
  <si>
    <t>6 Paris Daily Routine</t>
  </si>
  <si>
    <t>English exercise 1</t>
  </si>
  <si>
    <t>English exercise 2</t>
  </si>
  <si>
    <t>English exercise 3</t>
  </si>
  <si>
    <t>English exercise 4</t>
  </si>
  <si>
    <t>English exercise 5</t>
  </si>
  <si>
    <t>English exercise 6</t>
  </si>
  <si>
    <t>English exercise 7</t>
  </si>
  <si>
    <t>English exercise 8</t>
  </si>
  <si>
    <t>English exercise 9</t>
  </si>
  <si>
    <t>English exercise 10</t>
  </si>
  <si>
    <t>English exercise 11</t>
  </si>
  <si>
    <t>English exercise 12</t>
  </si>
  <si>
    <t>English exercise 13</t>
  </si>
  <si>
    <t>English exercise 14</t>
  </si>
  <si>
    <t>English exercise 15</t>
  </si>
  <si>
    <t>English exercise 16</t>
  </si>
  <si>
    <t>English exercise 17</t>
  </si>
  <si>
    <t>English exercise 18</t>
  </si>
  <si>
    <t>A Job Interview Announcement</t>
  </si>
  <si>
    <t>Festivals of Nepal</t>
  </si>
  <si>
    <t>Description of Elephants</t>
  </si>
  <si>
    <t>English exercise 19</t>
  </si>
  <si>
    <t>What is Poverty</t>
  </si>
  <si>
    <t>घले गाउ“</t>
  </si>
  <si>
    <t>परिशिट</t>
  </si>
  <si>
    <t>Dry tex</t>
  </si>
  <si>
    <t>सुकाइ पाठ</t>
  </si>
  <si>
    <t>वीर पुर्खा (कविता)</t>
  </si>
  <si>
    <t>गाउँको माया (सामाजिक कथा)</t>
  </si>
  <si>
    <t>संस्कृतिको नयाँ यात्रा (आत्मपरक निबन्ध)</t>
  </si>
  <si>
    <t>योगमाया (राष्‍ट्रिय जीवनी)</t>
  </si>
  <si>
    <t>त्यो फेरि फर्कला ? (मनोवैज्ञानिक कथा)</t>
  </si>
  <si>
    <t>पर्यापर्यटनका सम्भावना र आयाम (वस्तुपरक निबन्ध)</t>
  </si>
  <si>
    <t>लौ आयो ताजा खबर (लघु नाटक)</t>
  </si>
  <si>
    <t>सफलताको कथा (रिपोर्ताजमूलक रचना)</t>
  </si>
  <si>
    <t>कृषिशालामा एक दिन (संवाद)</t>
  </si>
  <si>
    <t>रारा भ्रमण (दैनिकी)</t>
  </si>
  <si>
    <t>जलस्रोत र ऊर्जा (वक्तृता)</t>
  </si>
  <si>
    <t>योगफल २० सम्म आउने जोड</t>
  </si>
  <si>
    <t>ेखाहरू र कोणहरू</t>
  </si>
  <si>
    <t>e</t>
  </si>
  <si>
    <t>पूर्णसङ्ख्या</t>
  </si>
  <si>
    <t>समिकरण, असमानता र ग्राफ</t>
  </si>
  <si>
    <t>निर्देशाङ्‌क</t>
  </si>
  <si>
    <t>दिशा स्थिती र स्केल ड्रोङ्‌ग</t>
  </si>
  <si>
    <t>घरायसी अंकगणित</t>
  </si>
  <si>
    <t>वर्गीकरण र प्रस्तुतिकरण</t>
  </si>
  <si>
    <t>चक्रिय ब्याज</t>
  </si>
  <si>
    <t>Introduction to metals &amp; non-metals</t>
  </si>
  <si>
    <t>Minor, Local and Ball Games</t>
  </si>
  <si>
    <t>Printmaking and Clay works</t>
  </si>
  <si>
    <t>सामाजिक समस्या समाधानमा सङ्</t>
  </si>
  <si>
    <t>राष्ट्रको सम्मान र राष्ट्रियताको जगेना</t>
  </si>
  <si>
    <t>नागरिक चेतना, अधिकार र कर्तव्य</t>
  </si>
  <si>
    <t>प्रदेश सरकारका काय</t>
  </si>
  <si>
    <t>जनसङ्ख्या परिवर्तनका निर्धारक तŒवहरू</t>
  </si>
  <si>
    <t xml:space="preserve">समाजका आधारभूत तत्व </t>
  </si>
  <si>
    <t>मानव मूल्य र यसको मह</t>
  </si>
  <si>
    <t>हाम्रा रष्टि्य गाैरव</t>
  </si>
  <si>
    <t>दिगो बिकास</t>
  </si>
  <si>
    <t>हाम्रा राष्ट्रिय</t>
  </si>
  <si>
    <t>हाम्रा लोक तथा शउस्त्रीय नृत्य</t>
  </si>
  <si>
    <t>अन्तर्राष्ट्रय व्यकि्तत्वहरु</t>
  </si>
  <si>
    <t>विश्वबन्धुत्व र मानवता</t>
  </si>
  <si>
    <t>सामाजिक समस्या समाधानमा अन्तर्राषि्ट्रय सङ्‍घसंस्थाको भूमिका</t>
  </si>
  <si>
    <t>नेपालमा विपत</t>
  </si>
  <si>
    <t>विपत्का कारण र प्रभाव</t>
  </si>
  <si>
    <t>Subj &gt;</t>
  </si>
  <si>
    <t>Optional Math</t>
  </si>
  <si>
    <t>Vocation</t>
  </si>
  <si>
    <t>Moral Education</t>
  </si>
  <si>
    <t>Computer</t>
  </si>
  <si>
    <t>Serofero</t>
  </si>
  <si>
    <t>as of 4/28</t>
  </si>
  <si>
    <t>Looma</t>
  </si>
  <si>
    <t>Delete</t>
  </si>
  <si>
    <t>Add</t>
  </si>
  <si>
    <t>Final</t>
  </si>
  <si>
    <t>indicates an up-to-date textbook exists, has been/or needs to be loaded</t>
  </si>
  <si>
    <t>Grade v</t>
  </si>
  <si>
    <t>Opt. Engl.</t>
  </si>
  <si>
    <t>start</t>
  </si>
  <si>
    <t>Now</t>
  </si>
  <si>
    <t xml:space="preserve">CDC Title </t>
  </si>
  <si>
    <t>indicates no new textbook exists, existing  textbook should be taken down</t>
  </si>
  <si>
    <t>all from: https://moecdc.gov.np/en/text-books</t>
  </si>
  <si>
    <t>Textbooks August 2023 &gt;&gt;</t>
  </si>
  <si>
    <t>My English Grade 1</t>
  </si>
  <si>
    <t>file is OK; needs Resources &amp; ~65 LPs</t>
  </si>
  <si>
    <t>2465    1EN</t>
  </si>
  <si>
    <t xml:space="preserve"> 2464    1N</t>
  </si>
  <si>
    <t>0022  1M</t>
  </si>
  <si>
    <t>2463    1M</t>
  </si>
  <si>
    <t>2462  1SF</t>
  </si>
  <si>
    <t>My Nepali Grade 1</t>
  </si>
  <si>
    <t>file is OK; needs Resources &amp; ~11 LPs</t>
  </si>
  <si>
    <t>9652   2EN</t>
  </si>
  <si>
    <t>9653    2N</t>
  </si>
  <si>
    <t>0023  2M</t>
  </si>
  <si>
    <t>9654   2M</t>
  </si>
  <si>
    <t>5157 2SF</t>
  </si>
  <si>
    <t>0022</t>
  </si>
  <si>
    <t>My Mathematics Grade - 1</t>
  </si>
  <si>
    <t>new textbook, needs resources</t>
  </si>
  <si>
    <t>9642    3EN</t>
  </si>
  <si>
    <t>9644    3N</t>
  </si>
  <si>
    <t>0024  3M</t>
  </si>
  <si>
    <t>9645   3M</t>
  </si>
  <si>
    <t>9643 3SF</t>
  </si>
  <si>
    <t>My Mathematics Grade 1</t>
  </si>
  <si>
    <t>file is OK; needs Resources &amp; ~21 LPs</t>
  </si>
  <si>
    <t>9972   4EN</t>
  </si>
  <si>
    <t>9974   4N</t>
  </si>
  <si>
    <t>0025  4M</t>
  </si>
  <si>
    <t>9973   4M</t>
  </si>
  <si>
    <t>0027   4S</t>
  </si>
  <si>
    <t>9975  4S</t>
  </si>
  <si>
    <t>0028</t>
  </si>
  <si>
    <t>9990  4H</t>
  </si>
  <si>
    <t>9976  4SS</t>
  </si>
  <si>
    <t xml:space="preserve"> no new textbook</t>
  </si>
  <si>
    <t>0001     5EN</t>
  </si>
  <si>
    <t>0002   5N</t>
  </si>
  <si>
    <t>0003   5M</t>
  </si>
  <si>
    <t>0004    5S</t>
  </si>
  <si>
    <t>0006  5H</t>
  </si>
  <si>
    <t>0005  5SS</t>
  </si>
  <si>
    <t>Our Serofero Grade 1</t>
  </si>
  <si>
    <t>file is OK; needs Resources &amp; ~48 LPs</t>
  </si>
  <si>
    <t>9577    6EN</t>
  </si>
  <si>
    <t>9579    6N</t>
  </si>
  <si>
    <t>0026  6M</t>
  </si>
  <si>
    <t>9578   6M</t>
  </si>
  <si>
    <t>9589    6S</t>
  </si>
  <si>
    <t>9590  6SS</t>
  </si>
  <si>
    <t>My English Grade 2</t>
  </si>
  <si>
    <t>file is OK (2078 revision); needs Resources &amp; ~47 LPs</t>
  </si>
  <si>
    <t>9977  7EN</t>
  </si>
  <si>
    <t>9980    7N</t>
  </si>
  <si>
    <t>9979   7M</t>
  </si>
  <si>
    <t>9981   7S</t>
  </si>
  <si>
    <t>9978  7H</t>
  </si>
  <si>
    <t>9982 7SS</t>
  </si>
  <si>
    <t>My Nepali Grade 2</t>
  </si>
  <si>
    <t>file is OK;  1obsolete LP exists; needs Resources &amp; ~11 LPs</t>
  </si>
  <si>
    <t>0009    8EN</t>
  </si>
  <si>
    <t>0007    8N</t>
  </si>
  <si>
    <t>0010  8M</t>
  </si>
  <si>
    <t>0011   8M</t>
  </si>
  <si>
    <t>0012  8S</t>
  </si>
  <si>
    <t>0013   8S</t>
  </si>
  <si>
    <t>0014  8H</t>
  </si>
  <si>
    <t>0008 8SS</t>
  </si>
  <si>
    <t>0023</t>
  </si>
  <si>
    <t>My Mathematics Grade - 2</t>
  </si>
  <si>
    <r>
      <rPr>
        <i/>
        <sz val="14"/>
        <color theme="1"/>
        <rFont val="Calibri (Body)"/>
      </rPr>
      <t>9983</t>
    </r>
    <r>
      <rPr>
        <i/>
        <sz val="14"/>
        <color theme="1"/>
        <rFont val="Calibri"/>
        <family val="2"/>
      </rPr>
      <t xml:space="preserve">  9EN</t>
    </r>
  </si>
  <si>
    <t>9985   9N</t>
  </si>
  <si>
    <t>0021 9M</t>
  </si>
  <si>
    <t>9984   9M</t>
  </si>
  <si>
    <t>9986     9S</t>
  </si>
  <si>
    <t>9987 9SS</t>
  </si>
  <si>
    <t>My Mathematics Grade 2</t>
  </si>
  <si>
    <t>file is OK; needs Resources &amp; ~18 LPs</t>
  </si>
  <si>
    <t>0017  10EN</t>
  </si>
  <si>
    <t xml:space="preserve"> 0019 10N</t>
  </si>
  <si>
    <t>0015 10M</t>
  </si>
  <si>
    <t>0018 10M</t>
  </si>
  <si>
    <t>0016 10S</t>
  </si>
  <si>
    <t>0020  10S</t>
  </si>
  <si>
    <t>3872  11EN</t>
  </si>
  <si>
    <t>3887   11N</t>
  </si>
  <si>
    <t>5212  11SS</t>
  </si>
  <si>
    <t>Our Serofero Grade 2</t>
  </si>
  <si>
    <t>file is OK; needs Resources &amp; ~42 LPs</t>
  </si>
  <si>
    <t>9688 12EN</t>
  </si>
  <si>
    <t>9689 12N</t>
  </si>
  <si>
    <t>9690  12SS</t>
  </si>
  <si>
    <t>My English Grade 3</t>
  </si>
  <si>
    <t>file is OK; 29 obsolete LPs exist; needs Resources &amp; ~50+ LPs</t>
  </si>
  <si>
    <t>My Nepali Grade 3</t>
  </si>
  <si>
    <t>Textbooks April 2023 &gt;&gt;</t>
  </si>
  <si>
    <t>0024</t>
  </si>
  <si>
    <t>My Mathematics Grade - 3</t>
  </si>
  <si>
    <t>My Mathematics Grade 3</t>
  </si>
  <si>
    <t>file is OK; needs Resources &amp; ~22 LPs</t>
  </si>
  <si>
    <t>Our Serofero Grade 3</t>
  </si>
  <si>
    <t>file is OK; needs Resources &amp; ~37 LPs</t>
  </si>
  <si>
    <t>1049   4M</t>
  </si>
  <si>
    <t>1057  4S</t>
  </si>
  <si>
    <t>1050  4SS</t>
  </si>
  <si>
    <t>English Grade-4</t>
  </si>
  <si>
    <t>file is OK; 11 obsolete LPs exist; needs Resources &amp; ~16 LPs</t>
  </si>
  <si>
    <t>592     5EN</t>
  </si>
  <si>
    <t>594      5N</t>
  </si>
  <si>
    <t>1058   5M</t>
  </si>
  <si>
    <t>593     5M</t>
  </si>
  <si>
    <t>1059  5S</t>
  </si>
  <si>
    <t>1049    5S</t>
  </si>
  <si>
    <t>1060  5SS</t>
  </si>
  <si>
    <t>38  5SS</t>
  </si>
  <si>
    <t>Nepali Grade -4</t>
  </si>
  <si>
    <t>file is OK; needs Resources &amp; ~16 LPs</t>
  </si>
  <si>
    <t>9588   6H</t>
  </si>
  <si>
    <t>0025</t>
  </si>
  <si>
    <t>Mathematics Grade 4</t>
  </si>
  <si>
    <t>1069  7S</t>
  </si>
  <si>
    <t>1067  7H</t>
  </si>
  <si>
    <t>Maths Grade -4</t>
  </si>
  <si>
    <t>file is OK; needs Resources &amp; ~15 LPs</t>
  </si>
  <si>
    <t>3650    8EN</t>
  </si>
  <si>
    <t>3647    8N</t>
  </si>
  <si>
    <t>3653   8M</t>
  </si>
  <si>
    <t>1070  8S</t>
  </si>
  <si>
    <t>3648   8S</t>
  </si>
  <si>
    <t>1072  8H</t>
  </si>
  <si>
    <t>3651  8H</t>
  </si>
  <si>
    <t>3652 8V</t>
  </si>
  <si>
    <t>3649 8SS</t>
  </si>
  <si>
    <t>1073 8SSa</t>
  </si>
  <si>
    <t>3646 8SSa</t>
  </si>
  <si>
    <t>0027</t>
  </si>
  <si>
    <t>Science and Technology Grade 4</t>
  </si>
  <si>
    <t>Delete 4S #1057;  new textbook, needs resources</t>
  </si>
  <si>
    <r>
      <rPr>
        <i/>
        <sz val="14"/>
        <color theme="1"/>
        <rFont val="Calibri (Body)"/>
      </rPr>
      <t>9983</t>
    </r>
    <r>
      <rPr>
        <i/>
        <sz val="14"/>
        <color theme="1"/>
        <rFont val="Calibri"/>
        <family val="2"/>
      </rPr>
      <t xml:space="preserve">  9EN</t>
    </r>
  </si>
  <si>
    <t>1074   9M</t>
  </si>
  <si>
    <t>10002 9Ma</t>
  </si>
  <si>
    <t>10003 9Ma</t>
  </si>
  <si>
    <t>1075   9S</t>
  </si>
  <si>
    <t>3668  9CS</t>
  </si>
  <si>
    <t>Science and Technology Grade -4</t>
  </si>
  <si>
    <t>file is OK; needs Resources &amp; ~8 LPs</t>
  </si>
  <si>
    <t>802  10EN</t>
  </si>
  <si>
    <t xml:space="preserve"> 827    10N</t>
  </si>
  <si>
    <t>9828 10ENa</t>
  </si>
  <si>
    <t>1093  10M</t>
  </si>
  <si>
    <t>806   10M</t>
  </si>
  <si>
    <t>3883 10Ma</t>
  </si>
  <si>
    <t>3726 10S</t>
  </si>
  <si>
    <t>805   10S</t>
  </si>
  <si>
    <t>1089 10Sa</t>
  </si>
  <si>
    <t>9461 10H</t>
  </si>
  <si>
    <t>804  10SS</t>
  </si>
  <si>
    <t>3667 10CS</t>
  </si>
  <si>
    <t>3739 10CS</t>
  </si>
  <si>
    <t>no new textbook</t>
  </si>
  <si>
    <t>Social Studies and Human Value Education Grade -4</t>
  </si>
  <si>
    <t>file is OK; needs Resources &amp; ~38 LPs</t>
  </si>
  <si>
    <t>Health, Physical and Creative Arts Grade-4</t>
  </si>
  <si>
    <t>file is scanned: needs Resources &amp; 13 LPs</t>
  </si>
  <si>
    <t>file is OK; needs Resources &amp; ~13 LPs</t>
  </si>
  <si>
    <t>Textbooks Sept 2022 &gt;&gt;</t>
  </si>
  <si>
    <t>0001</t>
  </si>
  <si>
    <t>English Grade-5</t>
  </si>
  <si>
    <t>insert #0001; 12 obsolete LPs exist; needs Resources &amp; ~17LPs</t>
  </si>
  <si>
    <t>0002</t>
  </si>
  <si>
    <t>Nepali Grade -5</t>
  </si>
  <si>
    <t>Insert #0002; needs new Resources &amp; ~16LPs</t>
  </si>
  <si>
    <t xml:space="preserve">5M </t>
  </si>
  <si>
    <t>0033</t>
  </si>
  <si>
    <t>Mathematics Grade 5</t>
  </si>
  <si>
    <t>file is OK; needs resources and 15 LPs</t>
  </si>
  <si>
    <t>0003</t>
  </si>
  <si>
    <t>Maths Grade -5</t>
  </si>
  <si>
    <t>nsert #0003; needs new Resources &amp; ~16LPs</t>
  </si>
  <si>
    <t>0004</t>
  </si>
  <si>
    <t>Science and Technology Grade -5</t>
  </si>
  <si>
    <t>Delete 5S #1049; install #0004; needs new Resources &amp; ~8 LPs</t>
  </si>
  <si>
    <t>0005</t>
  </si>
  <si>
    <t>Social Studies and Human Value Education Grade -5</t>
  </si>
  <si>
    <t>Delete 5SS #38; install #0005; needs new Keywords, Resources &amp; ~38 LPs</t>
  </si>
  <si>
    <t>0006</t>
  </si>
  <si>
    <t>Health, Physical and Creative Arts Grade-5  (Hygiene)</t>
  </si>
  <si>
    <t>install #0006</t>
  </si>
  <si>
    <r>
      <rPr>
        <i/>
        <sz val="14"/>
        <color theme="1"/>
        <rFont val="Calibri (Body)"/>
      </rPr>
      <t>9983</t>
    </r>
    <r>
      <rPr>
        <i/>
        <sz val="14"/>
        <color theme="1"/>
        <rFont val="Calibri"/>
        <family val="2"/>
      </rPr>
      <t xml:space="preserve">  9EN</t>
    </r>
  </si>
  <si>
    <t>English Grade-6</t>
  </si>
  <si>
    <t>file is OK; experimental LP zone!; needs Resources &amp; ~19 LPs</t>
  </si>
  <si>
    <t>1093   10M</t>
  </si>
  <si>
    <t>Nepali Grade -6</t>
  </si>
  <si>
    <t>0026</t>
  </si>
  <si>
    <t>Mathematics Grade 6</t>
  </si>
  <si>
    <t>Maths Grade -6</t>
  </si>
  <si>
    <t>file is OK; needs Resources &amp; ~20 LPs</t>
  </si>
  <si>
    <t>Textbooks June 2022 &gt;&gt;</t>
  </si>
  <si>
    <t>Science and Technology Grade -6</t>
  </si>
  <si>
    <t>file is OK; needs Resources &amp; ~32 LPs</t>
  </si>
  <si>
    <t>Social Studies and Human Value Education Grade -6</t>
  </si>
  <si>
    <t>needs Resources &amp; ~61 LPs</t>
  </si>
  <si>
    <t>0029</t>
  </si>
  <si>
    <t>Health, Physical and Creative Arts Grade-6</t>
  </si>
  <si>
    <t>file is scanned; ch 10-13 are misnumbered; needs Resources &amp; 13 LPs</t>
  </si>
  <si>
    <t>595    5S</t>
  </si>
  <si>
    <t>0030</t>
  </si>
  <si>
    <t>file is scanned; ch 11-13 are misnumbered; needs Resources &amp; 13 LPs</t>
  </si>
  <si>
    <t>1064 6V</t>
  </si>
  <si>
    <t>3660   6V</t>
  </si>
  <si>
    <t>1061  6SSa</t>
  </si>
  <si>
    <t>3659 6SSa</t>
  </si>
  <si>
    <t>English Grade-7</t>
  </si>
  <si>
    <t>file is OK; remove 6 obsolete lessons; needs 13 Resources &amp; LPs</t>
  </si>
  <si>
    <t>1066 7V</t>
  </si>
  <si>
    <t>3633   7V</t>
  </si>
  <si>
    <t>1068  7SSa</t>
  </si>
  <si>
    <t>3632 7SSa</t>
  </si>
  <si>
    <t>Nepali Grade -7</t>
  </si>
  <si>
    <t>0034</t>
  </si>
  <si>
    <t>Mathematics Grade 7</t>
  </si>
  <si>
    <t>file is OK; needs Resources and 21 LPs</t>
  </si>
  <si>
    <r>
      <rPr>
        <i/>
        <sz val="14"/>
        <color rgb="FFFF0000"/>
        <rFont val="Calibri (Body)"/>
      </rPr>
      <t>9983</t>
    </r>
    <r>
      <rPr>
        <i/>
        <sz val="14"/>
        <color rgb="FFFF0000"/>
        <rFont val="Calibri"/>
        <family val="2"/>
      </rPr>
      <t xml:space="preserve">  9EN</t>
    </r>
  </si>
  <si>
    <t>3746  9ENa</t>
  </si>
  <si>
    <t>9759 9Ma</t>
  </si>
  <si>
    <t>1094 9Ma</t>
  </si>
  <si>
    <t>1088  9Sa</t>
  </si>
  <si>
    <t>819    9H</t>
  </si>
  <si>
    <t>3668   9CS</t>
  </si>
  <si>
    <t>Maths Grade -7</t>
  </si>
  <si>
    <t>file is OK; needs Resourcews &amp; ~21 LPs</t>
  </si>
  <si>
    <t>Science and Technology Grade -7</t>
  </si>
  <si>
    <t>Social Studies and Human Value Education Grade-7</t>
  </si>
  <si>
    <t>file is OK; needs Resources &amp; ~60 LPs</t>
  </si>
  <si>
    <t>Textbooks December 2021 &gt;&gt;</t>
  </si>
  <si>
    <t>0031</t>
  </si>
  <si>
    <t>Health, Physical and Creative Arts</t>
  </si>
  <si>
    <t>file is scanned; needs Resources &amp; 13 LPs</t>
  </si>
  <si>
    <t>Health, Physical and Creative Arts Grade-7</t>
  </si>
  <si>
    <t>file is OK; remove 1 obsolete LP; needs Resources &amp; ~13 LPs</t>
  </si>
  <si>
    <t>9652 2EN</t>
  </si>
  <si>
    <t>0009</t>
  </si>
  <si>
    <t>English Grade - 8</t>
  </si>
  <si>
    <t>install 8EN #0009; needs Resources &amp; ~19 LPs</t>
  </si>
  <si>
    <t>0007</t>
  </si>
  <si>
    <t>Nepali Grade -8</t>
  </si>
  <si>
    <t>install #0007; needs keywords and resources</t>
  </si>
  <si>
    <t>1084    4EN</t>
  </si>
  <si>
    <t>1086   4N</t>
  </si>
  <si>
    <t>1085   4M</t>
  </si>
  <si>
    <t>1087  4S</t>
  </si>
  <si>
    <t>30  4SS</t>
  </si>
  <si>
    <t>0010</t>
  </si>
  <si>
    <t>Mathematics Class 8</t>
  </si>
  <si>
    <t>Install 8M #0010</t>
  </si>
  <si>
    <t>592      5EN</t>
  </si>
  <si>
    <t>0011</t>
  </si>
  <si>
    <t>Math Grade - 8</t>
  </si>
  <si>
    <t>install #0011 file; needs Resources &amp; ~21 LPs</t>
  </si>
  <si>
    <t>0012</t>
  </si>
  <si>
    <t>Science and Technology   CDC#??</t>
  </si>
  <si>
    <t>install 8S #0012, needs resources and LPs</t>
  </si>
  <si>
    <t>3628   7EN</t>
  </si>
  <si>
    <t>3436    7N</t>
  </si>
  <si>
    <t>3631   7M</t>
  </si>
  <si>
    <t>3630   7S</t>
  </si>
  <si>
    <t>3629  7H</t>
  </si>
  <si>
    <t>3662 7SS</t>
  </si>
  <si>
    <t>0013</t>
  </si>
  <si>
    <t>Science and Technology Grade -8</t>
  </si>
  <si>
    <t>install 8S #0013, needs resources and LPs</t>
  </si>
  <si>
    <t>913     9EN</t>
  </si>
  <si>
    <t>3654    9N</t>
  </si>
  <si>
    <t>818     9M</t>
  </si>
  <si>
    <t>816     9S</t>
  </si>
  <si>
    <t>815  9SS</t>
  </si>
  <si>
    <t>0008</t>
  </si>
  <si>
    <t>Social Studies and Human Value Education Grade-8</t>
  </si>
  <si>
    <t>install #0008; needs titles, keywords, resources, LPs</t>
  </si>
  <si>
    <t>Delete 8SSa #3646; no new textbook</t>
  </si>
  <si>
    <t>0014</t>
  </si>
  <si>
    <t>insert #0014; needs resources</t>
  </si>
  <si>
    <t>0032</t>
  </si>
  <si>
    <t>Textbooks November 2021 &gt;&gt;</t>
  </si>
  <si>
    <t>English Grade-9</t>
  </si>
  <si>
    <t>file is OK; needs Resources &amp; ~19 LPs</t>
  </si>
  <si>
    <t>Nepali Grade -9</t>
  </si>
  <si>
    <t>file is OK; needs Resources &amp; ~17 LPs</t>
  </si>
  <si>
    <t>0021</t>
  </si>
  <si>
    <t>Mathematics Grade-9</t>
  </si>
  <si>
    <t>new textbook; needs resources</t>
  </si>
  <si>
    <t>Maths Grade -9</t>
  </si>
  <si>
    <t>Science and Technology Grade -9</t>
  </si>
  <si>
    <t>802   10EN</t>
  </si>
  <si>
    <t>Social Studies Grade-9</t>
  </si>
  <si>
    <t>file is OK; needs Resources &amp; ~71 LPs</t>
  </si>
  <si>
    <t>0017</t>
  </si>
  <si>
    <t>English Grade -10</t>
  </si>
  <si>
    <t>install #0017; needs resources</t>
  </si>
  <si>
    <t>Textbooks September 2021 &gt;&gt;</t>
  </si>
  <si>
    <t>0019</t>
  </si>
  <si>
    <t>Nepali Grade -10</t>
  </si>
  <si>
    <t>install #0019; needs keywords, resources</t>
  </si>
  <si>
    <t>0015</t>
  </si>
  <si>
    <t>install 10M #0015, addresources, LPs</t>
  </si>
  <si>
    <t>0018</t>
  </si>
  <si>
    <t>Maths Grade  -10</t>
  </si>
  <si>
    <t>install #0018; needs Resources</t>
  </si>
  <si>
    <t>5155    2N</t>
  </si>
  <si>
    <t>5153     2M</t>
  </si>
  <si>
    <t>0016</t>
  </si>
  <si>
    <t>install #0016, needs keywords, resources</t>
  </si>
  <si>
    <t>9645     3M</t>
  </si>
  <si>
    <t>0020</t>
  </si>
  <si>
    <t>install @#0020; replace later with more clear copy? Resources...</t>
  </si>
  <si>
    <t>593       5M</t>
  </si>
  <si>
    <t>9578    6M</t>
  </si>
  <si>
    <t>only part I is published Social Studies Grade-10</t>
  </si>
  <si>
    <t>only part 1 of textbook has been published; wait to add</t>
  </si>
  <si>
    <t>English Grade-11</t>
  </si>
  <si>
    <t>file is OK; needs Resources &amp; ~ 40 LPs</t>
  </si>
  <si>
    <t>Nepali Grade -11</t>
  </si>
  <si>
    <t>file is OK; needs Resources &amp; ~ 12 LPs</t>
  </si>
  <si>
    <t>Social Studies and Life Skills Education Grade-11</t>
  </si>
  <si>
    <t>file is OK; needs Resources &amp; ~ 53 LPs</t>
  </si>
  <si>
    <t>English Grade-12</t>
  </si>
  <si>
    <t>file is OK; needs Resources &amp; ~ 50 LPs</t>
  </si>
  <si>
    <t>Textbooks July 21 &gt;&gt;</t>
  </si>
  <si>
    <t>Nepali Grade -12</t>
  </si>
  <si>
    <t>file is OK; needs Resources &amp; ~ 13 LPs</t>
  </si>
  <si>
    <t>9690</t>
  </si>
  <si>
    <t>Social Studies and Life Skills Education Grade-12</t>
  </si>
  <si>
    <t>Install updated 9690 file and metadata then; needs Resources &amp; ~ 74 LPs</t>
  </si>
  <si>
    <t>1051   1M</t>
  </si>
  <si>
    <t>1047  1S</t>
  </si>
  <si>
    <t>1046  1SS</t>
  </si>
  <si>
    <t>1052   2M</t>
  </si>
  <si>
    <t>1053  2S</t>
  </si>
  <si>
    <t>1054  2SS</t>
  </si>
  <si>
    <t>1055   3M</t>
  </si>
  <si>
    <t>1048  3S</t>
  </si>
  <si>
    <t>1056  3SS</t>
  </si>
  <si>
    <t>Our M.. 6M</t>
  </si>
  <si>
    <t>1065  6S</t>
  </si>
  <si>
    <t>1063  6H</t>
  </si>
  <si>
    <t>Math 7 7M</t>
  </si>
  <si>
    <t>Our SS 7SS</t>
  </si>
  <si>
    <t>Our M…8M</t>
  </si>
  <si>
    <t>Textbooks June 20--June 21   blue highlight on texts to be replaced</t>
  </si>
  <si>
    <t>7        1S</t>
  </si>
  <si>
    <t>4  1SS</t>
  </si>
  <si>
    <t>1077    2EN</t>
  </si>
  <si>
    <t>12        2N</t>
  </si>
  <si>
    <t>11        2M</t>
  </si>
  <si>
    <t>15      2S</t>
  </si>
  <si>
    <t>16  2SS</t>
  </si>
  <si>
    <t>1078    3EN</t>
  </si>
  <si>
    <t>1079   3N</t>
  </si>
  <si>
    <t>1082   3M</t>
  </si>
  <si>
    <t>1081  3S</t>
  </si>
  <si>
    <t>23  3SS</t>
  </si>
  <si>
    <t>34      5N</t>
  </si>
  <si>
    <t>33        5M</t>
  </si>
  <si>
    <t>3664   6EN</t>
  </si>
  <si>
    <t>3663    6N</t>
  </si>
  <si>
    <t>3665   6M</t>
  </si>
  <si>
    <t>3666  6S</t>
  </si>
  <si>
    <t>3658  6H</t>
  </si>
  <si>
    <t>3661 6SS</t>
  </si>
  <si>
    <t>803  10H</t>
  </si>
  <si>
    <t>Replacements coming in July 2021</t>
  </si>
  <si>
    <r>
      <rPr>
        <sz val="14"/>
        <color rgb="FFFF0000"/>
        <rFont val="Calibri (Body)"/>
      </rPr>
      <t>9652</t>
    </r>
    <r>
      <rPr>
        <sz val="14"/>
        <color rgb="FF000000"/>
        <rFont val="Calibri"/>
        <family val="2"/>
      </rPr>
      <t xml:space="preserve">  2EN</t>
    </r>
  </si>
  <si>
    <t>5155      2N</t>
  </si>
  <si>
    <t>9644      3N</t>
  </si>
  <si>
    <t>594        5N</t>
  </si>
  <si>
    <t>9579      6N</t>
  </si>
  <si>
    <t>9590   6SS</t>
  </si>
  <si>
    <t>3887    11N</t>
  </si>
  <si>
    <t>Text used 10/20 to 06/21   now obsolete</t>
  </si>
  <si>
    <t>Replacements as of June 2020</t>
  </si>
  <si>
    <t>2464        1N</t>
  </si>
  <si>
    <t>2463      1M</t>
  </si>
  <si>
    <t>592       5EN</t>
  </si>
  <si>
    <t>3664     6EN</t>
  </si>
  <si>
    <t>3663       6N</t>
  </si>
  <si>
    <t>3665       6M</t>
  </si>
  <si>
    <t>3666     6S</t>
  </si>
  <si>
    <t>3658     6H</t>
  </si>
  <si>
    <t>3660     6V</t>
  </si>
  <si>
    <t>3661    6SS</t>
  </si>
  <si>
    <t>3659  6SSa</t>
  </si>
  <si>
    <t>3628     7EN</t>
  </si>
  <si>
    <t>3436       7N</t>
  </si>
  <si>
    <t>3631      7M</t>
  </si>
  <si>
    <t>3630     7S</t>
  </si>
  <si>
    <t>3629     7H</t>
  </si>
  <si>
    <t>3633     7V</t>
  </si>
  <si>
    <t>3662    7SS</t>
  </si>
  <si>
    <t>3632  7SSa</t>
  </si>
  <si>
    <t>3650     8EN</t>
  </si>
  <si>
    <t>3647       8N</t>
  </si>
  <si>
    <t>3653       8M</t>
  </si>
  <si>
    <t>3648      8S</t>
  </si>
  <si>
    <t>3651     8H</t>
  </si>
  <si>
    <t>3652     8V</t>
  </si>
  <si>
    <t>3649    8SS</t>
  </si>
  <si>
    <t>3646  8SSa</t>
  </si>
  <si>
    <t>3654       9N</t>
  </si>
  <si>
    <t>3726    10S</t>
  </si>
  <si>
    <t>Textbook status as of June 2020:   Now obsolete</t>
  </si>
  <si>
    <t xml:space="preserve"> 1076    1EN</t>
  </si>
  <si>
    <t xml:space="preserve"> 8      1N</t>
  </si>
  <si>
    <t>5    1M</t>
  </si>
  <si>
    <t>7  1S</t>
  </si>
  <si>
    <t>12    2N</t>
  </si>
  <si>
    <t>11   2M</t>
  </si>
  <si>
    <t>15  2S</t>
  </si>
  <si>
    <t>1078   3EN</t>
  </si>
  <si>
    <t>1084   4EN</t>
  </si>
  <si>
    <t xml:space="preserve">     3   5EN</t>
  </si>
  <si>
    <t>34    5N</t>
  </si>
  <si>
    <t>33   5M</t>
  </si>
  <si>
    <t xml:space="preserve"> 842  6EN</t>
  </si>
  <si>
    <t>840    6N</t>
  </si>
  <si>
    <t>1062   6M</t>
  </si>
  <si>
    <t>839  6S</t>
  </si>
  <si>
    <t>889 6V</t>
  </si>
  <si>
    <t>841  6SSa</t>
  </si>
  <si>
    <t>Our E Book</t>
  </si>
  <si>
    <t>Nepal 7 7N</t>
  </si>
  <si>
    <t>828   7M</t>
  </si>
  <si>
    <t>831  7S</t>
  </si>
  <si>
    <t>826  7H</t>
  </si>
  <si>
    <t>830 7V</t>
  </si>
  <si>
    <t>833  7SS</t>
  </si>
  <si>
    <t>829 7SSa</t>
  </si>
  <si>
    <t xml:space="preserve">  825   8EN</t>
  </si>
  <si>
    <t>821    8N</t>
  </si>
  <si>
    <t>823 8M</t>
  </si>
  <si>
    <t>विज्ञान  8S</t>
  </si>
  <si>
    <t>824  8H</t>
  </si>
  <si>
    <t>820  8SS</t>
  </si>
  <si>
    <t>822 8SSa</t>
  </si>
  <si>
    <t xml:space="preserve"> 913   9EN</t>
  </si>
  <si>
    <t>817    9N</t>
  </si>
  <si>
    <t>818   9M</t>
  </si>
  <si>
    <t>816   9S</t>
  </si>
  <si>
    <t>1088 9Sa</t>
  </si>
  <si>
    <t>819  9H</t>
  </si>
  <si>
    <t xml:space="preserve">  802 10EN</t>
  </si>
  <si>
    <t>805  10S</t>
  </si>
  <si>
    <t>Audio Transcriptions</t>
  </si>
  <si>
    <t>Listening Transcripts</t>
  </si>
  <si>
    <t>Scrips of the Listening Texts</t>
  </si>
  <si>
    <t>5EN00</t>
  </si>
  <si>
    <t>8EN00</t>
  </si>
  <si>
    <t>10EN00</t>
  </si>
  <si>
    <t>Listening Script</t>
  </si>
  <si>
    <r>
      <t xml:space="preserve">Describing </t>
    </r>
    <r>
      <rPr>
        <sz val="14"/>
        <color rgb="FF0B5394"/>
        <rFont val="Arial"/>
        <family val="2"/>
      </rPr>
      <t>Locations</t>
    </r>
  </si>
  <si>
    <t>9EN00</t>
  </si>
  <si>
    <t>7EN00</t>
  </si>
  <si>
    <r>
      <t xml:space="preserve">हाम्रा </t>
    </r>
    <r>
      <rPr>
        <sz val="14"/>
        <color rgb="FF000000"/>
        <rFont val="Calibri"/>
        <family val="2"/>
      </rPr>
      <t>क्रियाकलाप</t>
    </r>
  </si>
  <si>
    <r>
      <t xml:space="preserve">खेलकुदको </t>
    </r>
    <r>
      <rPr>
        <sz val="14"/>
        <color rgb="FFCC0000"/>
        <rFont val="Arial"/>
        <family val="2"/>
      </rPr>
      <t>महत्त्व</t>
    </r>
  </si>
  <si>
    <r>
      <t xml:space="preserve">घले </t>
    </r>
    <r>
      <rPr>
        <sz val="14"/>
        <color rgb="FFCC0000"/>
        <rFont val="Arial"/>
        <family val="2"/>
      </rPr>
      <t>गाउँ</t>
    </r>
  </si>
  <si>
    <r>
      <t xml:space="preserve">कार्यालयीय </t>
    </r>
    <r>
      <rPr>
        <sz val="14"/>
        <color rgb="FFCC0000"/>
        <rFont val="Calibri"/>
        <family val="2"/>
      </rPr>
      <t>चिठी</t>
    </r>
  </si>
  <si>
    <r>
      <t xml:space="preserve">छपाइ, माटाको काम </t>
    </r>
    <r>
      <rPr>
        <sz val="14"/>
        <color rgb="FFCC0000"/>
        <rFont val="Calibri"/>
        <family val="2"/>
      </rPr>
      <t>र बुनाई</t>
    </r>
  </si>
  <si>
    <r>
      <t>रोग</t>
    </r>
    <r>
      <rPr>
        <sz val="14"/>
        <color rgb="FFCC0000"/>
        <rFont val="Calibri"/>
        <family val="2"/>
      </rPr>
      <t>, धूमपान र मद्यपान</t>
    </r>
  </si>
  <si>
    <r>
      <t xml:space="preserve">कवाज र शारीरिक </t>
    </r>
    <r>
      <rPr>
        <sz val="14"/>
        <color rgb="FFCC0000"/>
        <rFont val="Calibri"/>
        <family val="2"/>
      </rPr>
      <t>कसरत</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</si>
</sst>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0">
    <font>
      <sz val="12"/>
      <color theme="1"/>
      <name val="Calibri"/>
      <scheme val="minor"/>
    </font>
    <font>
      <b/>
      <sz val="14"/>
      <color theme="1"/>
      <name val="Calibri"/>
      <family val="2"/>
    </font>
    <font>
      <sz val="14"/>
      <color theme="1"/>
      <name val="Calibri"/>
      <family val="2"/>
    </font>
    <font>
      <sz val="14"/>
      <color rgb="FF000000"/>
      <name val="Calibri"/>
      <family val="2"/>
    </font>
    <font>
      <sz val="14"/>
      <color rgb="FFFF0000"/>
      <name val="Calibri"/>
      <family val="2"/>
    </font>
    <font>
      <sz val="14"/>
      <color rgb="FF548DD4"/>
      <name val="Calibri"/>
      <family val="2"/>
    </font>
    <font>
      <sz val="14"/>
      <color theme="1"/>
      <name val="Arial"/>
      <family val="2"/>
    </font>
    <font>
      <sz val="12"/>
      <color theme="1"/>
      <name val="Arial"/>
      <family val="2"/>
    </font>
    <font>
      <sz val="12"/>
      <name val="Calibri"/>
      <family val="2"/>
    </font>
    <font>
      <i/>
      <sz val="14"/>
      <color theme="1"/>
      <name val="Calibri"/>
      <family val="2"/>
    </font>
    <font>
      <sz val="14"/>
      <color theme="9"/>
      <name val="Calibri"/>
      <family val="2"/>
    </font>
    <font>
      <sz val="14"/>
      <color rgb="FFD99594"/>
      <name val="Calibri"/>
      <family val="2"/>
    </font>
    <font>
      <sz val="14"/>
      <color rgb="FFE36C09"/>
      <name val="Calibri"/>
      <family val="2"/>
    </font>
    <font>
      <strike/>
      <sz val="14"/>
      <color theme="9"/>
      <name val="Calibri"/>
      <family val="2"/>
    </font>
    <font>
      <strike/>
      <sz val="14"/>
      <color theme="1"/>
      <name val="Calibri"/>
      <family val="2"/>
    </font>
    <font>
      <sz val="14"/>
      <color rgb="FFFFC000"/>
      <name val="Calibri"/>
      <family val="2"/>
    </font>
    <font>
      <sz val="13"/>
      <color theme="1"/>
      <name val="Aakriti Bold"/>
    </font>
    <font>
      <sz val="14"/>
      <color rgb="FF202124"/>
      <name val="Calibri"/>
      <family val="2"/>
    </font>
    <font>
      <sz val="14"/>
      <color rgb="FF222222"/>
      <name val="Calibri"/>
      <family val="2"/>
    </font>
    <font>
      <sz val="14"/>
      <color theme="1"/>
      <name val="Devanagari Sangam MN"/>
      <family val="2"/>
    </font>
    <font>
      <sz val="14"/>
      <color theme="1"/>
      <name val="Preeti"/>
    </font>
    <font>
      <sz val="14"/>
      <color theme="1"/>
      <name val="Himalb Regular"/>
    </font>
    <font>
      <sz val="10"/>
      <color theme="1"/>
      <name val="Arial"/>
      <family val="2"/>
    </font>
    <font>
      <sz val="14"/>
      <color rgb="FFCC0000"/>
      <name val="Arial"/>
      <family val="2"/>
    </font>
    <font>
      <sz val="12"/>
      <color theme="1"/>
      <name val="Calibri"/>
      <family val="2"/>
    </font>
    <font>
      <sz val="14"/>
      <color rgb="FFCC0000"/>
      <name val="Calibri"/>
      <family val="2"/>
    </font>
    <font>
      <b/>
      <sz val="14"/>
      <color theme="1"/>
      <name val="Preeti"/>
    </font>
    <font>
      <sz val="14"/>
      <color rgb="FFFFC000"/>
      <name val="Devanagari Sangam MN"/>
      <family val="2"/>
    </font>
    <font>
      <sz val="14"/>
      <color rgb="FFFFC000"/>
      <name val="Arial"/>
      <family val="2"/>
    </font>
    <font>
      <sz val="14"/>
      <color theme="9"/>
      <name val="Devanagari Sangam MN"/>
      <family val="2"/>
    </font>
    <font>
      <sz val="14"/>
      <color theme="9"/>
      <name val="Arial"/>
      <family val="2"/>
    </font>
    <font>
      <b/>
      <sz val="18"/>
      <color theme="1"/>
      <name val="Calibri"/>
      <family val="2"/>
    </font>
    <font>
      <sz val="18"/>
      <color theme="1"/>
      <name val="Calibri"/>
      <family val="2"/>
    </font>
    <font>
      <sz val="18"/>
      <color rgb="FFFF0000"/>
      <name val="Calibri"/>
      <family val="2"/>
    </font>
    <font>
      <sz val="20"/>
      <color rgb="FFFF0000"/>
      <name val="Noto Sans Devanagari"/>
    </font>
    <font>
      <sz val="20"/>
      <color rgb="FF0F1111"/>
      <name val="Noto Sans Devanagari"/>
    </font>
    <font>
      <sz val="20"/>
      <color theme="1"/>
      <name val="Noto Sans Devanagari"/>
    </font>
    <font>
      <sz val="20"/>
      <color rgb="FFED1E21"/>
      <name val="Noto Sans Devanagari"/>
    </font>
    <font>
      <sz val="20"/>
      <color rgb="FF0F1111"/>
      <name val="MonlamUniOuChan2"/>
    </font>
    <font>
      <sz val="20"/>
      <color rgb="FF231E1E"/>
      <name val="Noto Sans Devanagari"/>
    </font>
    <font>
      <sz val="14"/>
      <color theme="1"/>
      <name val="Inherit"/>
    </font>
    <font>
      <sz val="16"/>
      <color theme="1"/>
      <name val="Calibri"/>
      <family val="2"/>
    </font>
    <font>
      <sz val="12"/>
      <color theme="1"/>
      <name val="Preeti"/>
    </font>
    <font>
      <sz val="16"/>
      <color rgb="FFFF0000"/>
      <name val="Preeti"/>
    </font>
    <font>
      <b/>
      <sz val="14"/>
      <color theme="1"/>
      <name val="Arial"/>
      <family val="2"/>
    </font>
    <font>
      <sz val="12"/>
      <color rgb="FF000000"/>
      <name val="Calibri"/>
      <family val="2"/>
    </font>
    <font>
      <sz val="14"/>
      <color rgb="FF000000"/>
      <name val="Arial"/>
      <family val="2"/>
    </font>
    <font>
      <sz val="14"/>
      <color rgb="FFD99594"/>
      <name val="Arial"/>
      <family val="2"/>
    </font>
    <font>
      <sz val="14"/>
      <color rgb="FFD99594"/>
      <name val="Devanagari Sangam MN"/>
      <family val="2"/>
    </font>
    <font>
      <b/>
      <sz val="14"/>
      <color theme="9"/>
      <name val="Calibri"/>
      <family val="2"/>
    </font>
    <font>
      <b/>
      <sz val="14"/>
      <color rgb="FFFFC000"/>
      <name val="Calibri"/>
      <family val="2"/>
    </font>
    <font>
      <sz val="13"/>
      <color theme="9"/>
      <name val="Helvetica Neue"/>
      <family val="2"/>
    </font>
    <font>
      <sz val="14"/>
      <color theme="9"/>
      <name val="Preeti"/>
    </font>
    <font>
      <sz val="18"/>
      <color theme="9"/>
      <name val="Preeti"/>
    </font>
    <font>
      <sz val="12"/>
      <color theme="9"/>
      <name val="Calibri"/>
      <family val="2"/>
    </font>
    <font>
      <sz val="16"/>
      <color rgb="FF222222"/>
      <name val="Calibri"/>
      <family val="2"/>
    </font>
    <font>
      <b/>
      <sz val="13"/>
      <color theme="1"/>
      <name val="Arial"/>
      <family val="2"/>
    </font>
    <font>
      <b/>
      <sz val="13"/>
      <color theme="1"/>
      <name val="Devanagari Sangam MN"/>
      <family val="2"/>
    </font>
    <font>
      <sz val="18"/>
      <color theme="1"/>
      <name val="Preeti"/>
    </font>
    <font>
      <sz val="13"/>
      <color rgb="FFFF0000"/>
      <name val="Arial"/>
      <family val="2"/>
    </font>
    <font>
      <sz val="14"/>
      <color rgb="FFDF7FF1"/>
      <name val="Calibri"/>
      <family val="2"/>
    </font>
    <font>
      <sz val="14"/>
      <color theme="4"/>
      <name val="Calibri"/>
      <family val="2"/>
    </font>
    <font>
      <sz val="16"/>
      <color theme="4"/>
      <name val="Preeti"/>
    </font>
    <font>
      <sz val="24"/>
      <color rgb="FF1E1919"/>
      <name val="Himalli"/>
    </font>
    <font>
      <sz val="14"/>
      <color rgb="FF1E1919"/>
      <name val="Helvetica Neue"/>
      <family val="2"/>
    </font>
    <font>
      <sz val="14"/>
      <color rgb="FFFF0000"/>
      <name val="Arial"/>
      <family val="2"/>
    </font>
    <font>
      <sz val="14"/>
      <color rgb="FF202124"/>
      <name val="Arial"/>
      <family val="2"/>
    </font>
    <font>
      <sz val="14"/>
      <color rgb="FF002060"/>
      <name val="Calibri"/>
      <family val="2"/>
    </font>
    <font>
      <b/>
      <sz val="13"/>
      <color rgb="FFE36C09"/>
      <name val="Devanagari Sangam MN"/>
      <family val="2"/>
    </font>
    <font>
      <b/>
      <sz val="14"/>
      <color rgb="FFE36C09"/>
      <name val="Calibri"/>
      <family val="2"/>
    </font>
    <font>
      <b/>
      <sz val="14"/>
      <color rgb="FFE36C09"/>
      <name val="Devanagari Sangam MN"/>
      <family val="2"/>
    </font>
    <font>
      <sz val="14"/>
      <color theme="1"/>
      <name val="Mali"/>
    </font>
    <font>
      <b/>
      <sz val="14"/>
      <color rgb="FF002060"/>
      <name val="Calibri"/>
      <family val="2"/>
    </font>
    <font>
      <b/>
      <sz val="14"/>
      <color rgb="FFFFC000"/>
      <name val="Devanagari Sangam MN"/>
      <family val="2"/>
    </font>
    <font>
      <b/>
      <sz val="13"/>
      <color theme="9"/>
      <name val="Devanagari Sangam MN"/>
      <family val="2"/>
    </font>
    <font>
      <b/>
      <sz val="14"/>
      <color theme="9"/>
      <name val="Devanagari Sangam MN"/>
      <family val="2"/>
    </font>
    <font>
      <b/>
      <sz val="14"/>
      <color theme="9"/>
      <name val="Arial"/>
      <family val="2"/>
    </font>
    <font>
      <b/>
      <sz val="18"/>
      <color theme="9"/>
      <name val="Preeti"/>
    </font>
    <font>
      <b/>
      <sz val="14"/>
      <color theme="9"/>
      <name val="Preeti"/>
    </font>
    <font>
      <strike/>
      <sz val="14"/>
      <color rgb="FFFFC000"/>
      <name val="Calibri"/>
      <family val="2"/>
    </font>
    <font>
      <b/>
      <sz val="14"/>
      <color theme="9"/>
      <name val="Mali"/>
    </font>
    <font>
      <sz val="11"/>
      <color theme="1"/>
      <name val="Calibri"/>
      <family val="2"/>
    </font>
    <font>
      <sz val="12"/>
      <color theme="1"/>
      <name val="Arial"/>
      <family val="2"/>
    </font>
    <font>
      <sz val="13"/>
      <color rgb="FF000000"/>
      <name val="Arial"/>
      <family val="2"/>
    </font>
    <font>
      <sz val="14"/>
      <color rgb="FF8DB3E2"/>
      <name val="Calibri"/>
      <family val="2"/>
    </font>
    <font>
      <sz val="18"/>
      <color rgb="FFFFC000"/>
      <name val="Preeti"/>
    </font>
    <font>
      <b/>
      <sz val="12"/>
      <color theme="1"/>
      <name val="Calibri"/>
      <family val="2"/>
    </font>
    <font>
      <b/>
      <sz val="16"/>
      <color theme="1"/>
      <name val="Calibri"/>
      <family val="2"/>
    </font>
    <font>
      <sz val="12"/>
      <color theme="1"/>
      <name val="Calibri"/>
      <family val="2"/>
      <scheme val="minor"/>
    </font>
    <font>
      <sz val="12"/>
      <color rgb="FFFF0000"/>
      <name val="Calibri"/>
      <family val="2"/>
    </font>
    <font>
      <i/>
      <sz val="14"/>
      <color rgb="FF000000"/>
      <name val="Calibri"/>
      <family val="2"/>
    </font>
    <font>
      <i/>
      <sz val="14"/>
      <color rgb="FFFF0000"/>
      <name val="Calibri"/>
      <family val="2"/>
    </font>
    <font>
      <i/>
      <sz val="12"/>
      <color rgb="FFFF0000"/>
      <name val="Calibri"/>
      <family val="2"/>
    </font>
    <font>
      <i/>
      <sz val="12"/>
      <color theme="1"/>
      <name val="Calibri"/>
      <family val="2"/>
    </font>
    <font>
      <i/>
      <sz val="12"/>
      <color rgb="FF000000"/>
      <name val="Calibri"/>
      <family val="2"/>
    </font>
    <font>
      <b/>
      <sz val="14"/>
      <color rgb="FF000000"/>
      <name val="Calibri"/>
      <family val="2"/>
    </font>
    <font>
      <sz val="14"/>
      <color theme="1"/>
      <name val="Calibri (Body)"/>
    </font>
    <font>
      <sz val="14"/>
      <color rgb="FFFFC000"/>
      <name val="Calibri (Body)"/>
    </font>
    <font>
      <sz val="14"/>
      <color theme="9"/>
      <name val="Calibri (Body)"/>
    </font>
    <font>
      <sz val="12"/>
      <color rgb="FFFF0000"/>
      <name val="Arial"/>
      <family val="2"/>
    </font>
    <font>
      <sz val="14"/>
      <color rgb="FF1C4587"/>
      <name val="Calibri"/>
      <family val="2"/>
    </font>
    <font>
      <i/>
      <sz val="14"/>
      <color theme="1"/>
      <name val="Calibri (Body)"/>
    </font>
    <font>
      <i/>
      <sz val="14"/>
      <color rgb="FFFF0000"/>
      <name val="Calibri (Body)"/>
    </font>
    <font>
      <sz val="14"/>
      <color rgb="FFFF0000"/>
      <name val="Calibri (Body)"/>
    </font>
    <font>
      <b/>
      <sz val="14"/>
      <color rgb="FFDF7FF1"/>
      <name val="Arial"/>
      <family val="2"/>
    </font>
    <font>
      <sz val="14"/>
      <color rgb="FF0B5394"/>
      <name val="Arial"/>
      <family val="2"/>
    </font>
    <font>
      <sz val="14"/>
      <color rgb="FF548DD4"/>
      <name val="Arial"/>
      <family val="2"/>
    </font>
    <font>
      <sz val="14"/>
      <color rgb="FFE36C09"/>
      <name val="Arial"/>
      <family val="2"/>
    </font>
    <font>
      <strike/>
      <sz val="14"/>
      <color theme="1"/>
      <name val="Arial"/>
      <family val="2"/>
    </font>
    <font>
      <sz val="13"/>
      <color theme="1"/>
      <name val="Arial"/>
      <family val="2"/>
    </font>
  </fonts>
  <fills count="44">
    <fill>
      <patternFill patternType="none"/>
    </fill>
    <fill>
      <patternFill patternType="gray125"/>
    </fill>
    <fill>
      <patternFill patternType="solid">
        <fgColor rgb="FFFABF8F"/>
        <bgColor rgb="FFFABF8F"/>
      </patternFill>
    </fill>
    <fill>
      <patternFill patternType="solid">
        <fgColor rgb="FF92D050"/>
        <bgColor rgb="FF92D050"/>
      </patternFill>
    </fill>
    <fill>
      <patternFill patternType="solid">
        <fgColor theme="0"/>
        <bgColor theme="0"/>
      </patternFill>
    </fill>
    <fill>
      <patternFill patternType="solid">
        <fgColor rgb="FFE06666"/>
        <bgColor rgb="FFE06666"/>
      </patternFill>
    </fill>
    <fill>
      <patternFill patternType="solid">
        <fgColor rgb="FF6D9EEB"/>
        <bgColor rgb="FF6D9EEB"/>
      </patternFill>
    </fill>
    <fill>
      <patternFill patternType="solid">
        <fgColor rgb="FFFBD4B4"/>
        <bgColor rgb="FFFBD4B4"/>
      </patternFill>
    </fill>
    <fill>
      <patternFill patternType="solid">
        <fgColor rgb="FF3C78D8"/>
        <bgColor rgb="FF3C78D8"/>
      </patternFill>
    </fill>
    <fill>
      <patternFill patternType="solid">
        <fgColor rgb="FF6FA8DC"/>
        <bgColor rgb="FF6FA8DC"/>
      </patternFill>
    </fill>
    <fill>
      <patternFill patternType="solid">
        <fgColor rgb="FFA4C2F4"/>
        <bgColor rgb="FFA4C2F4"/>
      </patternFill>
    </fill>
    <fill>
      <patternFill patternType="solid">
        <fgColor rgb="FFFF0000"/>
        <bgColor rgb="FFFF0000"/>
      </patternFill>
    </fill>
    <fill>
      <patternFill patternType="solid">
        <fgColor rgb="FFFFFF00"/>
        <bgColor rgb="FFFFFF00"/>
      </patternFill>
    </fill>
    <fill>
      <patternFill patternType="solid">
        <fgColor rgb="FFFDE9D9"/>
        <bgColor rgb="FFFDE9D9"/>
      </patternFill>
    </fill>
    <fill>
      <patternFill patternType="solid">
        <fgColor rgb="FFFFFFFF"/>
        <bgColor rgb="FFFFFFFF"/>
      </patternFill>
    </fill>
    <fill>
      <patternFill patternType="solid">
        <fgColor rgb="FFFFC000"/>
        <bgColor rgb="FFFFC000"/>
      </patternFill>
    </fill>
    <fill>
      <patternFill patternType="solid">
        <fgColor rgb="FF9FC5E8"/>
        <bgColor rgb="FF9FC5E8"/>
      </patternFill>
    </fill>
    <fill>
      <patternFill patternType="solid">
        <fgColor rgb="FFBFBFBF"/>
        <bgColor rgb="FFBFBFBF"/>
      </patternFill>
    </fill>
    <fill>
      <patternFill patternType="solid">
        <fgColor rgb="FFD6E3BC"/>
        <bgColor rgb="FFD6E3BC"/>
      </patternFill>
    </fill>
    <fill>
      <patternFill patternType="solid">
        <fgColor theme="9"/>
        <bgColor theme="9"/>
      </patternFill>
    </fill>
    <fill>
      <patternFill patternType="solid">
        <fgColor rgb="FFC2D69B"/>
        <bgColor rgb="FFC2D69B"/>
      </patternFill>
    </fill>
    <fill>
      <patternFill patternType="solid">
        <fgColor rgb="FFD9D9D9"/>
        <bgColor rgb="FFD9D9D9"/>
      </patternFill>
    </fill>
    <fill>
      <patternFill patternType="solid">
        <fgColor rgb="FFEAF1DD"/>
        <bgColor rgb="FFEAF1DD"/>
      </patternFill>
    </fill>
    <fill>
      <patternFill patternType="solid">
        <fgColor rgb="FFDAEEF3"/>
        <bgColor rgb="FFDAEEF3"/>
      </patternFill>
    </fill>
    <fill>
      <patternFill patternType="solid">
        <fgColor rgb="FFF2DBDB"/>
        <bgColor rgb="FFF2DBDB"/>
      </patternFill>
    </fill>
    <fill>
      <patternFill patternType="solid">
        <fgColor theme="5"/>
        <bgColor theme="5"/>
      </patternFill>
    </fill>
    <fill>
      <patternFill patternType="solid">
        <fgColor theme="6"/>
        <bgColor theme="6"/>
      </patternFill>
    </fill>
    <fill>
      <patternFill patternType="solid">
        <fgColor rgb="FFC6E0B4"/>
        <bgColor rgb="FFC6E0B4"/>
      </patternFill>
    </fill>
    <fill>
      <patternFill patternType="solid">
        <fgColor rgb="FFD99594"/>
        <bgColor rgb="FFD99594"/>
      </patternFill>
    </fill>
    <fill>
      <patternFill patternType="solid">
        <fgColor rgb="FFC6D9F0"/>
        <bgColor rgb="FFC6D9F0"/>
      </patternFill>
    </fill>
    <fill>
      <patternFill patternType="solid">
        <fgColor rgb="FFB8CCE4"/>
        <bgColor rgb="FFB8CCE4"/>
      </patternFill>
    </fill>
    <fill>
      <patternFill patternType="solid">
        <fgColor rgb="FFD8D8D8"/>
        <bgColor rgb="FFD8D8D8"/>
      </patternFill>
    </fill>
    <fill>
      <patternFill patternType="solid">
        <fgColor rgb="FFFFFF00"/>
        <bgColor rgb="FF6D9EEB"/>
      </patternFill>
    </fill>
    <fill>
      <patternFill patternType="solid">
        <fgColor rgb="FFFFC000"/>
        <bgColor rgb="FFA4C2F4"/>
      </patternFill>
    </fill>
    <fill>
      <patternFill patternType="solid">
        <fgColor rgb="FFFFFF00"/>
        <bgColor rgb="FF3C78D8"/>
      </patternFill>
    </fill>
    <fill>
      <patternFill patternType="solid">
        <fgColor rgb="FFFFC000"/>
        <bgColor rgb="FF6D9EEB"/>
      </patternFill>
    </fill>
    <fill>
      <patternFill patternType="solid">
        <fgColor rgb="FFEE05ED"/>
        <bgColor rgb="FF6D9EEB"/>
      </patternFill>
    </fill>
    <fill>
      <patternFill patternType="solid">
        <fgColor rgb="FFFFFF00"/>
        <bgColor rgb="FFA4C2F4"/>
      </patternFill>
    </fill>
    <fill>
      <patternFill patternType="solid">
        <fgColor rgb="FFFFFF00"/>
        <bgColor rgb="FF4A86E8"/>
      </patternFill>
    </fill>
    <fill>
      <patternFill patternType="solid">
        <fgColor rgb="FFFFFF00"/>
        <bgColor rgb="FF1155CC"/>
      </patternFill>
    </fill>
    <fill>
      <patternFill patternType="solid">
        <fgColor rgb="FFFFFF00"/>
        <bgColor rgb="FF9FC5E8"/>
      </patternFill>
    </fill>
    <fill>
      <patternFill patternType="solid">
        <fgColor rgb="FFFFFF00"/>
        <bgColor indexed="64"/>
      </patternFill>
    </fill>
    <fill>
      <patternFill patternType="solid">
        <fgColor rgb="FFFFFF00"/>
        <bgColor rgb="FF00FFFF"/>
      </patternFill>
    </fill>
    <fill>
      <patternFill patternType="solid">
        <fgColor rgb="FFFFFF00"/>
        <bgColor theme="0"/>
      </patternFill>
    </fill>
  </fills>
  <borders count="231">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diagonal/>
    </border>
    <border>
      <left style="thin">
        <color rgb="FF000000"/>
      </left>
      <right style="thin">
        <color rgb="FF000000"/>
      </right>
      <top style="thin">
        <color rgb="FF000000"/>
      </top>
      <bottom style="medium">
        <color theme="1"/>
      </bottom>
      <diagonal/>
    </border>
    <border>
      <left/>
      <right/>
      <top/>
      <bottom style="medium">
        <color rgb="FF000000"/>
      </bottom>
      <diagonal/>
    </border>
    <border>
      <left style="dotted">
        <color rgb="FF000000"/>
      </left>
      <right style="dotted">
        <color rgb="FF000000"/>
      </right>
      <top/>
      <bottom style="dotted">
        <color rgb="FF000000"/>
      </bottom>
      <diagonal/>
    </border>
    <border>
      <left/>
      <right/>
      <top/>
      <bottom style="dotted">
        <color rgb="FF000000"/>
      </bottom>
      <diagonal/>
    </border>
    <border>
      <left style="dotted">
        <color rgb="FF000000"/>
      </left>
      <right/>
      <top/>
      <bottom style="dotted">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bottom/>
      <diagonal/>
    </border>
    <border>
      <left style="dotted">
        <color rgb="FF000000"/>
      </left>
      <right style="dotted">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medium">
        <color rgb="FF000000"/>
      </top>
      <bottom/>
      <diagonal/>
    </border>
    <border>
      <left/>
      <right/>
      <top style="medium">
        <color rgb="FF000000"/>
      </top>
      <bottom/>
      <diagonal/>
    </border>
    <border>
      <left style="thin">
        <color rgb="FF000000"/>
      </left>
      <right style="thin">
        <color rgb="FF000000"/>
      </right>
      <top/>
      <bottom style="thin">
        <color rgb="FF000000"/>
      </bottom>
      <diagonal/>
    </border>
    <border>
      <left style="medium">
        <color rgb="FF000000"/>
      </left>
      <right/>
      <top/>
      <bottom/>
      <diagonal/>
    </border>
    <border>
      <left style="thin">
        <color rgb="FF000000"/>
      </left>
      <right/>
      <top/>
      <bottom/>
      <diagonal/>
    </border>
    <border>
      <left style="medium">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style="thin">
        <color rgb="FF000000"/>
      </right>
      <top style="thin">
        <color rgb="FF000000"/>
      </top>
      <bottom style="medium">
        <color rgb="FF000000"/>
      </bottom>
      <diagonal/>
    </border>
    <border>
      <left style="dotted">
        <color rgb="FF000000"/>
      </left>
      <right style="dotted">
        <color rgb="FF000000"/>
      </right>
      <top/>
      <bottom/>
      <diagonal/>
    </border>
    <border>
      <left style="dotted">
        <color rgb="FF000000"/>
      </left>
      <right/>
      <top/>
      <bottom/>
      <diagonal/>
    </border>
    <border>
      <left/>
      <right style="thin">
        <color rgb="FF000000"/>
      </right>
      <top style="thin">
        <color rgb="FF000000"/>
      </top>
      <bottom style="thin">
        <color rgb="FF000000"/>
      </bottom>
      <diagonal/>
    </border>
    <border>
      <left style="dotted">
        <color theme="1"/>
      </left>
      <right style="dotted">
        <color theme="1"/>
      </right>
      <top/>
      <bottom/>
      <diagonal/>
    </border>
    <border>
      <left style="dotted">
        <color rgb="FF000000"/>
      </left>
      <right/>
      <top/>
      <bottom style="medium">
        <color rgb="FF000000"/>
      </bottom>
      <diagonal/>
    </border>
    <border>
      <left style="thin">
        <color rgb="FF000000"/>
      </left>
      <right style="thin">
        <color rgb="FF000000"/>
      </right>
      <top/>
      <bottom style="medium">
        <color rgb="FF000000"/>
      </bottom>
      <diagonal/>
    </border>
    <border>
      <left/>
      <right/>
      <top style="medium">
        <color rgb="FF000000"/>
      </top>
      <bottom/>
      <diagonal/>
    </border>
    <border>
      <left/>
      <right/>
      <top style="medium">
        <color rgb="FF000000"/>
      </top>
      <bottom/>
      <diagonal/>
    </border>
    <border>
      <left/>
      <right/>
      <top style="medium">
        <color rgb="FF000000"/>
      </top>
      <bottom/>
      <diagonal/>
    </border>
    <border>
      <left style="thin">
        <color rgb="FF000000"/>
      </left>
      <right style="thin">
        <color rgb="FF000000"/>
      </right>
      <top/>
      <bottom/>
      <diagonal/>
    </border>
    <border>
      <left/>
      <right style="dotted">
        <color rgb="FF000000"/>
      </right>
      <top/>
      <bottom/>
      <diagonal/>
    </border>
    <border>
      <left/>
      <right style="dotted">
        <color rgb="FF000000"/>
      </right>
      <top/>
      <bottom/>
      <diagonal/>
    </border>
    <border>
      <left style="thin">
        <color rgb="FF000000"/>
      </left>
      <right style="thin">
        <color rgb="FF000000"/>
      </right>
      <top style="thin">
        <color rgb="FF000000"/>
      </top>
      <bottom style="dotted">
        <color rgb="FF000000"/>
      </bottom>
      <diagonal/>
    </border>
    <border>
      <left style="dotted">
        <color rgb="FF000000"/>
      </left>
      <right/>
      <top style="dotted">
        <color rgb="FF000000"/>
      </top>
      <bottom style="dotted">
        <color rgb="FF000000"/>
      </bottom>
      <diagonal/>
    </border>
    <border>
      <left/>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right style="dotted">
        <color rgb="FF000000"/>
      </right>
      <top style="dotted">
        <color rgb="FF000000"/>
      </top>
      <bottom style="dotted">
        <color rgb="FF000000"/>
      </bottom>
      <diagonal/>
    </border>
    <border>
      <left style="thin">
        <color rgb="FF000000"/>
      </left>
      <right style="thin">
        <color rgb="FF000000"/>
      </right>
      <top/>
      <bottom style="dotted">
        <color rgb="FF000000"/>
      </bottom>
      <diagonal/>
    </border>
    <border>
      <left style="dotted">
        <color rgb="FF000000"/>
      </left>
      <right style="dotted">
        <color rgb="FF000000"/>
      </right>
      <top/>
      <bottom style="dotted">
        <color rgb="FF000000"/>
      </bottom>
      <diagonal/>
    </border>
    <border>
      <left/>
      <right style="dotted">
        <color rgb="FF000000"/>
      </right>
      <top/>
      <bottom style="dotted">
        <color rgb="FF000000"/>
      </bottom>
      <diagonal/>
    </border>
    <border>
      <left/>
      <right/>
      <top style="dotted">
        <color rgb="FF000000"/>
      </top>
      <bottom style="medium">
        <color rgb="FF000000"/>
      </bottom>
      <diagonal/>
    </border>
    <border>
      <left style="thin">
        <color rgb="FF000000"/>
      </left>
      <right style="thin">
        <color rgb="FF000000"/>
      </right>
      <top style="dotted">
        <color rgb="FF000000"/>
      </top>
      <bottom style="medium">
        <color rgb="FF000000"/>
      </bottom>
      <diagonal/>
    </border>
    <border>
      <left style="dotted">
        <color rgb="FF000000"/>
      </left>
      <right style="dotted">
        <color rgb="FF000000"/>
      </right>
      <top style="dotted">
        <color rgb="FF000000"/>
      </top>
      <bottom style="medium">
        <color rgb="FF000000"/>
      </bottom>
      <diagonal/>
    </border>
    <border>
      <left style="dotted">
        <color rgb="FF000000"/>
      </left>
      <right/>
      <top style="dotted">
        <color rgb="FF000000"/>
      </top>
      <bottom style="medium">
        <color rgb="FF000000"/>
      </bottom>
      <diagonal/>
    </border>
    <border>
      <left/>
      <right style="dotted">
        <color rgb="FF000000"/>
      </right>
      <top style="dotted">
        <color rgb="FF000000"/>
      </top>
      <bottom style="medium">
        <color rgb="FF000000"/>
      </bottom>
      <diagonal/>
    </border>
    <border>
      <left/>
      <right style="dotted">
        <color rgb="FF000000"/>
      </right>
      <top style="dotted">
        <color rgb="FF000000"/>
      </top>
      <bottom style="medium">
        <color theme="1"/>
      </bottom>
      <diagonal/>
    </border>
    <border>
      <left style="dotted">
        <color rgb="FF000000"/>
      </left>
      <right style="dotted">
        <color rgb="FF000000"/>
      </right>
      <top/>
      <bottom style="medium">
        <color rgb="FF000000"/>
      </bottom>
      <diagonal/>
    </border>
    <border>
      <left/>
      <right style="dotted">
        <color rgb="FF000000"/>
      </right>
      <top/>
      <bottom style="medium">
        <color rgb="FF000000"/>
      </bottom>
      <diagonal/>
    </border>
    <border>
      <left style="dotted">
        <color rgb="FF000000"/>
      </left>
      <right style="thin">
        <color rgb="FF000000"/>
      </right>
      <top style="dotted">
        <color rgb="FF000000"/>
      </top>
      <bottom style="dotted">
        <color rgb="FF000000"/>
      </bottom>
      <diagonal/>
    </border>
    <border>
      <left style="dotted">
        <color rgb="FF000000"/>
      </left>
      <right style="thin">
        <color rgb="FF000000"/>
      </right>
      <top/>
      <bottom style="dotted">
        <color rgb="FF000000"/>
      </bottom>
      <diagonal/>
    </border>
    <border>
      <left/>
      <right/>
      <top style="dotted">
        <color rgb="FF000000"/>
      </top>
      <bottom style="medium">
        <color theme="1"/>
      </bottom>
      <diagonal/>
    </border>
    <border>
      <left style="dotted">
        <color rgb="FF000000"/>
      </left>
      <right style="thin">
        <color rgb="FF000000"/>
      </right>
      <top/>
      <bottom style="medium">
        <color rgb="FF000000"/>
      </bottom>
      <diagonal/>
    </border>
    <border>
      <left style="thin">
        <color theme="1"/>
      </left>
      <right style="thin">
        <color theme="1"/>
      </right>
      <top style="thin">
        <color theme="1"/>
      </top>
      <bottom style="thin">
        <color theme="1"/>
      </bottom>
      <diagonal/>
    </border>
    <border>
      <left/>
      <right style="dotted">
        <color rgb="FF000000"/>
      </right>
      <top/>
      <bottom style="dotted">
        <color rgb="FF000000"/>
      </bottom>
      <diagonal/>
    </border>
    <border>
      <left/>
      <right/>
      <top style="medium">
        <color rgb="FF000000"/>
      </top>
      <bottom style="dotted">
        <color rgb="FF000000"/>
      </bottom>
      <diagonal/>
    </border>
    <border>
      <left/>
      <right/>
      <top/>
      <bottom style="medium">
        <color theme="1"/>
      </bottom>
      <diagonal/>
    </border>
    <border>
      <left style="dotted">
        <color theme="1"/>
      </left>
      <right style="dotted">
        <color theme="1"/>
      </right>
      <top/>
      <bottom style="dotted">
        <color theme="1"/>
      </bottom>
      <diagonal/>
    </border>
    <border>
      <left style="dotted">
        <color rgb="FF000000"/>
      </left>
      <right style="thin">
        <color rgb="FF000000"/>
      </right>
      <top style="dotted">
        <color rgb="FF000000"/>
      </top>
      <bottom style="medium">
        <color rgb="FF000000"/>
      </bottom>
      <diagonal/>
    </border>
    <border>
      <left style="dotted">
        <color rgb="FF000000"/>
      </left>
      <right style="dotted">
        <color rgb="FF000000"/>
      </right>
      <top style="dotted">
        <color rgb="FF000000"/>
      </top>
      <bottom style="medium">
        <color theme="1"/>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dotted">
        <color rgb="FF000000"/>
      </left>
      <right style="dotted">
        <color rgb="FF000000"/>
      </right>
      <top style="dotted">
        <color rgb="FF000000"/>
      </top>
      <bottom/>
      <diagonal/>
    </border>
    <border>
      <left/>
      <right style="hair">
        <color rgb="FF000000"/>
      </right>
      <top/>
      <bottom/>
      <diagonal/>
    </border>
    <border>
      <left/>
      <right/>
      <top style="thin">
        <color rgb="FF000000"/>
      </top>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style="thin">
        <color rgb="FF000000"/>
      </right>
      <top/>
      <bottom/>
      <diagonal/>
    </border>
    <border>
      <left style="hair">
        <color rgb="FF000000"/>
      </left>
      <right/>
      <top/>
      <bottom/>
      <diagonal/>
    </border>
    <border>
      <left style="thin">
        <color rgb="FF000000"/>
      </left>
      <right/>
      <top/>
      <bottom style="thin">
        <color rgb="FF000000"/>
      </bottom>
      <diagonal/>
    </border>
    <border>
      <left style="dotted">
        <color rgb="FF000000"/>
      </left>
      <right/>
      <top style="medium">
        <color rgb="FF000000"/>
      </top>
      <bottom/>
      <diagonal/>
    </border>
    <border>
      <left/>
      <right/>
      <top/>
      <bottom style="thin">
        <color rgb="FF000000"/>
      </bottom>
      <diagonal/>
    </border>
    <border>
      <left/>
      <right/>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top style="thin">
        <color rgb="FF000000"/>
      </top>
      <bottom style="thin">
        <color rgb="FF000000"/>
      </bottom>
      <diagonal/>
    </border>
    <border>
      <left style="dotted">
        <color theme="1"/>
      </left>
      <right style="dotted">
        <color theme="1"/>
      </right>
      <top style="dotted">
        <color theme="1"/>
      </top>
      <bottom style="dotted">
        <color theme="1"/>
      </bottom>
      <diagonal/>
    </border>
    <border>
      <left/>
      <right/>
      <top style="thin">
        <color rgb="FF000000"/>
      </top>
      <bottom style="thin">
        <color rgb="FF000000"/>
      </bottom>
      <diagonal/>
    </border>
    <border>
      <left style="thin">
        <color rgb="FF000000"/>
      </left>
      <right style="dotted">
        <color rgb="FF000000"/>
      </right>
      <top/>
      <bottom style="thin">
        <color rgb="FF000000"/>
      </bottom>
      <diagonal/>
    </border>
    <border>
      <left/>
      <right/>
      <top style="dotted">
        <color rgb="FF000000"/>
      </top>
      <bottom/>
      <diagonal/>
    </border>
    <border>
      <left style="thin">
        <color rgb="FF000000"/>
      </left>
      <right/>
      <top/>
      <bottom style="medium">
        <color rgb="FF000000"/>
      </bottom>
      <diagonal/>
    </border>
    <border>
      <left style="thin">
        <color rgb="FF000000"/>
      </left>
      <right style="dotted">
        <color rgb="FF000000"/>
      </right>
      <top/>
      <bottom/>
      <diagonal/>
    </border>
    <border>
      <left/>
      <right style="thin">
        <color rgb="FF000000"/>
      </right>
      <top/>
      <bottom/>
      <diagonal/>
    </border>
    <border>
      <left/>
      <right/>
      <top/>
      <bottom/>
      <diagonal/>
    </border>
    <border>
      <left/>
      <right style="thin">
        <color rgb="FF000000"/>
      </right>
      <top/>
      <bottom style="medium">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style="dotted">
        <color rgb="FF000000"/>
      </left>
      <right style="dotted">
        <color theme="1"/>
      </right>
      <top/>
      <bottom/>
      <diagonal/>
    </border>
    <border>
      <left style="thin">
        <color rgb="FF000000"/>
      </left>
      <right/>
      <top style="medium">
        <color rgb="FF000000"/>
      </top>
      <bottom/>
      <diagonal/>
    </border>
    <border>
      <left style="thin">
        <color rgb="FF000000"/>
      </left>
      <right/>
      <top style="medium">
        <color rgb="FF000000"/>
      </top>
      <bottom/>
      <diagonal/>
    </border>
    <border>
      <left style="thin">
        <color rgb="FF000000"/>
      </left>
      <right style="dotted">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dotted">
        <color rgb="FF000000"/>
      </right>
      <top style="thin">
        <color rgb="FF000000"/>
      </top>
      <bottom style="dotted">
        <color rgb="FF000000"/>
      </bottom>
      <diagonal/>
    </border>
    <border>
      <left style="thin">
        <color rgb="FF000000"/>
      </left>
      <right style="dotted">
        <color rgb="FF000000"/>
      </right>
      <top/>
      <bottom style="dotted">
        <color rgb="FF000000"/>
      </bottom>
      <diagonal/>
    </border>
    <border>
      <left/>
      <right/>
      <top style="thin">
        <color rgb="FF000000"/>
      </top>
      <bottom style="dotted">
        <color rgb="FF000000"/>
      </bottom>
      <diagonal/>
    </border>
    <border>
      <left style="dotted">
        <color rgb="FF000000"/>
      </left>
      <right style="thin">
        <color rgb="FF000000"/>
      </right>
      <top style="thin">
        <color rgb="FF000000"/>
      </top>
      <bottom style="dotted">
        <color rgb="FF000000"/>
      </bottom>
      <diagonal/>
    </border>
    <border>
      <left style="thin">
        <color rgb="FF000000"/>
      </left>
      <right style="dotted">
        <color rgb="FF000000"/>
      </right>
      <top style="dotted">
        <color rgb="FF000000"/>
      </top>
      <bottom style="dotted">
        <color rgb="FF000000"/>
      </bottom>
      <diagonal/>
    </border>
    <border>
      <left style="thin">
        <color rgb="FF000000"/>
      </left>
      <right style="dotted">
        <color rgb="FF000000"/>
      </right>
      <top style="dotted">
        <color rgb="FF000000"/>
      </top>
      <bottom style="medium">
        <color theme="1"/>
      </bottom>
      <diagonal/>
    </border>
    <border>
      <left style="dotted">
        <color rgb="FF000000"/>
      </left>
      <right/>
      <top style="dotted">
        <color rgb="FF000000"/>
      </top>
      <bottom style="medium">
        <color theme="1"/>
      </bottom>
      <diagonal/>
    </border>
    <border>
      <left style="dotted">
        <color rgb="FF000000"/>
      </left>
      <right style="thin">
        <color rgb="FF000000"/>
      </right>
      <top style="thin">
        <color rgb="FF000000"/>
      </top>
      <bottom style="medium">
        <color theme="1"/>
      </bottom>
      <diagonal/>
    </border>
    <border>
      <left/>
      <right/>
      <top style="thin">
        <color rgb="FF000000"/>
      </top>
      <bottom style="medium">
        <color theme="1"/>
      </bottom>
      <diagonal/>
    </border>
    <border>
      <left style="dotted">
        <color rgb="FF000000"/>
      </left>
      <right style="thin">
        <color rgb="FF000000"/>
      </right>
      <top style="dotted">
        <color rgb="FF000000"/>
      </top>
      <bottom style="medium">
        <color theme="1"/>
      </bottom>
      <diagonal/>
    </border>
    <border>
      <left style="thin">
        <color rgb="FF000000"/>
      </left>
      <right style="dotted">
        <color rgb="FF000000"/>
      </right>
      <top/>
      <bottom style="medium">
        <color rgb="FF000000"/>
      </bottom>
      <diagonal/>
    </border>
    <border>
      <left/>
      <right/>
      <top style="thin">
        <color rgb="FF000000"/>
      </top>
      <bottom style="medium">
        <color rgb="FF000000"/>
      </bottom>
      <diagonal/>
    </border>
    <border>
      <left style="thin">
        <color rgb="FF000000"/>
      </left>
      <right style="dotted">
        <color rgb="FF000000"/>
      </right>
      <top style="thin">
        <color rgb="FF000000"/>
      </top>
      <bottom style="medium">
        <color rgb="FF000000"/>
      </bottom>
      <diagonal/>
    </border>
    <border>
      <left style="thin">
        <color rgb="FF000000"/>
      </left>
      <right style="dotted">
        <color theme="1"/>
      </right>
      <top/>
      <bottom style="thin">
        <color rgb="FF000000"/>
      </bottom>
      <diagonal/>
    </border>
    <border>
      <left style="medium">
        <color rgb="FFFF0000"/>
      </left>
      <right/>
      <top/>
      <bottom style="dotted">
        <color rgb="FF000000"/>
      </bottom>
      <diagonal/>
    </border>
    <border>
      <left style="hair">
        <color theme="1"/>
      </left>
      <right style="hair">
        <color theme="1"/>
      </right>
      <top/>
      <bottom style="hair">
        <color theme="1"/>
      </bottom>
      <diagonal/>
    </border>
    <border>
      <left style="hair">
        <color theme="1"/>
      </left>
      <right/>
      <top/>
      <bottom style="hair">
        <color theme="1"/>
      </bottom>
      <diagonal/>
    </border>
    <border>
      <left style="medium">
        <color rgb="FFFF0000"/>
      </left>
      <right/>
      <top style="dotted">
        <color rgb="FF000000"/>
      </top>
      <bottom style="dotted">
        <color rgb="FF000000"/>
      </bottom>
      <diagonal/>
    </border>
    <border>
      <left style="hair">
        <color theme="1"/>
      </left>
      <right style="hair">
        <color theme="1"/>
      </right>
      <top style="hair">
        <color theme="1"/>
      </top>
      <bottom style="hair">
        <color theme="1"/>
      </bottom>
      <diagonal/>
    </border>
    <border>
      <left style="hair">
        <color theme="1"/>
      </left>
      <right/>
      <top style="hair">
        <color theme="1"/>
      </top>
      <bottom style="hair">
        <color theme="1"/>
      </bottom>
      <diagonal/>
    </border>
    <border>
      <left style="medium">
        <color rgb="FFFF0000"/>
      </left>
      <right/>
      <top style="dotted">
        <color rgb="FF000000"/>
      </top>
      <bottom/>
      <diagonal/>
    </border>
    <border>
      <left/>
      <right style="hair">
        <color theme="1"/>
      </right>
      <top style="hair">
        <color theme="1"/>
      </top>
      <bottom style="hair">
        <color theme="1"/>
      </bottom>
      <diagonal/>
    </border>
    <border>
      <left/>
      <right style="thin">
        <color rgb="FF000000"/>
      </right>
      <top style="dotted">
        <color rgb="FF000000"/>
      </top>
      <bottom style="dotted">
        <color rgb="FF000000"/>
      </bottom>
      <diagonal/>
    </border>
    <border>
      <left/>
      <right style="hair">
        <color theme="1"/>
      </right>
      <top style="dotted">
        <color rgb="FF000000"/>
      </top>
      <bottom style="medium">
        <color theme="1"/>
      </bottom>
      <diagonal/>
    </border>
    <border>
      <left style="hair">
        <color theme="1"/>
      </left>
      <right style="hair">
        <color theme="1"/>
      </right>
      <top style="hair">
        <color theme="1"/>
      </top>
      <bottom style="medium">
        <color theme="1"/>
      </bottom>
      <diagonal/>
    </border>
    <border>
      <left/>
      <right style="thin">
        <color rgb="FF000000"/>
      </right>
      <top style="dotted">
        <color rgb="FF000000"/>
      </top>
      <bottom style="medium">
        <color theme="1"/>
      </bottom>
      <diagonal/>
    </border>
    <border>
      <left/>
      <right style="thin">
        <color rgb="FF000000"/>
      </right>
      <top style="medium">
        <color rgb="FFFF0000"/>
      </top>
      <bottom style="dotted">
        <color rgb="FF000000"/>
      </bottom>
      <diagonal/>
    </border>
    <border>
      <left/>
      <right style="dotted">
        <color rgb="FF000000"/>
      </right>
      <top style="medium">
        <color rgb="FFFF0000"/>
      </top>
      <bottom style="dotted">
        <color rgb="FF000000"/>
      </bottom>
      <diagonal/>
    </border>
    <border>
      <left style="dotted">
        <color rgb="FF000000"/>
      </left>
      <right style="dotted">
        <color rgb="FF000000"/>
      </right>
      <top style="medium">
        <color rgb="FFFF0000"/>
      </top>
      <bottom style="dotted">
        <color rgb="FF000000"/>
      </bottom>
      <diagonal/>
    </border>
    <border>
      <left style="dotted">
        <color rgb="FF000000"/>
      </left>
      <right style="medium">
        <color rgb="FFFF0000"/>
      </right>
      <top style="medium">
        <color rgb="FFFF0000"/>
      </top>
      <bottom style="dotted">
        <color rgb="FF000000"/>
      </bottom>
      <diagonal/>
    </border>
    <border>
      <left style="dotted">
        <color rgb="FF000000"/>
      </left>
      <right style="medium">
        <color rgb="FFFF0000"/>
      </right>
      <top style="dotted">
        <color rgb="FF000000"/>
      </top>
      <bottom style="dotted">
        <color rgb="FF000000"/>
      </bottom>
      <diagonal/>
    </border>
    <border>
      <left/>
      <right style="thin">
        <color rgb="FF000000"/>
      </right>
      <top style="dotted">
        <color rgb="FF000000"/>
      </top>
      <bottom style="medium">
        <color rgb="FFFF0000"/>
      </bottom>
      <diagonal/>
    </border>
    <border>
      <left style="thin">
        <color theme="1"/>
      </left>
      <right/>
      <top style="dotted">
        <color rgb="FF000000"/>
      </top>
      <bottom style="medium">
        <color rgb="FFFF0000"/>
      </bottom>
      <diagonal/>
    </border>
    <border>
      <left/>
      <right style="dotted">
        <color rgb="FF000000"/>
      </right>
      <top style="dotted">
        <color rgb="FF000000"/>
      </top>
      <bottom style="medium">
        <color rgb="FFFF0000"/>
      </bottom>
      <diagonal/>
    </border>
    <border>
      <left style="dotted">
        <color rgb="FF000000"/>
      </left>
      <right style="dotted">
        <color rgb="FF000000"/>
      </right>
      <top style="dotted">
        <color rgb="FF000000"/>
      </top>
      <bottom style="medium">
        <color rgb="FFFF0000"/>
      </bottom>
      <diagonal/>
    </border>
    <border>
      <left style="dotted">
        <color rgb="FF000000"/>
      </left>
      <right style="medium">
        <color rgb="FFFF0000"/>
      </right>
      <top style="dotted">
        <color rgb="FF000000"/>
      </top>
      <bottom style="medium">
        <color rgb="FFFF0000"/>
      </bottom>
      <diagonal/>
    </border>
    <border>
      <left/>
      <right style="thin">
        <color rgb="FF000000"/>
      </right>
      <top/>
      <bottom style="dotted">
        <color rgb="FF000000"/>
      </bottom>
      <diagonal/>
    </border>
    <border>
      <left style="hair">
        <color theme="1"/>
      </left>
      <right style="hair">
        <color theme="1"/>
      </right>
      <top/>
      <bottom style="medium">
        <color rgb="FF000000"/>
      </bottom>
      <diagonal/>
    </border>
    <border>
      <left style="hair">
        <color theme="1"/>
      </left>
      <right style="hair">
        <color theme="1"/>
      </right>
      <top style="hair">
        <color theme="1"/>
      </top>
      <bottom style="medium">
        <color rgb="FF000000"/>
      </bottom>
      <diagonal/>
    </border>
    <border>
      <left/>
      <right style="thin">
        <color rgb="FF000000"/>
      </right>
      <top style="dotted">
        <color rgb="FF000000"/>
      </top>
      <bottom style="medium">
        <color rgb="FF000000"/>
      </bottom>
      <diagonal/>
    </border>
    <border>
      <left style="thin">
        <color rgb="FF000000"/>
      </left>
      <right style="dotted">
        <color rgb="FF000000"/>
      </right>
      <top style="dotted">
        <color rgb="FF000000"/>
      </top>
      <bottom style="medium">
        <color rgb="FF000000"/>
      </bottom>
      <diagonal/>
    </border>
    <border>
      <left/>
      <right/>
      <top style="dotted">
        <color rgb="FF000000"/>
      </top>
      <bottom style="dotted">
        <color rgb="FF000000"/>
      </bottom>
      <diagonal/>
    </border>
    <border>
      <left/>
      <right/>
      <top style="thin">
        <color rgb="FF000000"/>
      </top>
      <bottom style="dotted">
        <color rgb="FF000000"/>
      </bottom>
      <diagonal/>
    </border>
    <border>
      <left/>
      <right/>
      <top/>
      <bottom style="dotted">
        <color rgb="FF000000"/>
      </bottom>
      <diagonal/>
    </border>
    <border>
      <left style="dotted">
        <color rgb="FF000000"/>
      </left>
      <right style="thin">
        <color rgb="FF000000"/>
      </right>
      <top style="thin">
        <color rgb="FF000000"/>
      </top>
      <bottom style="medium">
        <color rgb="FF000000"/>
      </bottom>
      <diagonal/>
    </border>
    <border>
      <left style="thin">
        <color rgb="FF000000"/>
      </left>
      <right/>
      <top style="medium">
        <color rgb="FF000000"/>
      </top>
      <bottom style="dotted">
        <color rgb="FF000000"/>
      </bottom>
      <diagonal/>
    </border>
    <border>
      <left/>
      <right style="dotted">
        <color rgb="FF000000"/>
      </right>
      <top/>
      <bottom style="medium">
        <color theme="1"/>
      </bottom>
      <diagonal/>
    </border>
    <border>
      <left style="thin">
        <color rgb="FF000000"/>
      </left>
      <right style="dotted">
        <color rgb="FF000000"/>
      </right>
      <top style="dotted">
        <color rgb="FF000000"/>
      </top>
      <bottom/>
      <diagonal/>
    </border>
    <border>
      <left style="dotted">
        <color rgb="FF000000"/>
      </left>
      <right style="dotted">
        <color rgb="FF000000"/>
      </right>
      <top style="dotted">
        <color rgb="FF000000"/>
      </top>
      <bottom/>
      <diagonal/>
    </border>
    <border>
      <left style="dotted">
        <color rgb="FF000000"/>
      </left>
      <right style="thin">
        <color rgb="FF000000"/>
      </right>
      <top/>
      <bottom style="medium">
        <color theme="1"/>
      </bottom>
      <diagonal/>
    </border>
    <border>
      <left style="dotted">
        <color rgb="FF000000"/>
      </left>
      <right style="dotted">
        <color theme="1"/>
      </right>
      <top/>
      <bottom style="dotted">
        <color rgb="FF000000"/>
      </bottom>
      <diagonal/>
    </border>
    <border>
      <left style="thin">
        <color rgb="FF000000"/>
      </left>
      <right/>
      <top/>
      <bottom style="dotted">
        <color rgb="FF000000"/>
      </bottom>
      <diagonal/>
    </border>
    <border>
      <left style="dotted">
        <color rgb="FF000000"/>
      </left>
      <right style="thin">
        <color rgb="FF000000"/>
      </right>
      <top style="dotted">
        <color rgb="FF000000"/>
      </top>
      <bottom/>
      <diagonal/>
    </border>
    <border>
      <left style="thin">
        <color rgb="FF000000"/>
      </left>
      <right style="dotted">
        <color rgb="FF000000"/>
      </right>
      <top style="thin">
        <color rgb="FF000000"/>
      </top>
      <bottom/>
      <diagonal/>
    </border>
    <border>
      <left style="thin">
        <color theme="1"/>
      </left>
      <right style="thin">
        <color theme="1"/>
      </right>
      <top style="thin">
        <color theme="1"/>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dotted">
        <color theme="1"/>
      </left>
      <right style="dotted">
        <color theme="1"/>
      </right>
      <top/>
      <bottom style="dotted">
        <color rgb="FF000000"/>
      </bottom>
      <diagonal/>
    </border>
    <border>
      <left style="dotted">
        <color theme="1"/>
      </left>
      <right style="dotted">
        <color theme="1"/>
      </right>
      <top/>
      <bottom style="medium">
        <color rgb="FF000000"/>
      </bottom>
      <diagonal/>
    </border>
    <border>
      <left style="dotted">
        <color theme="1"/>
      </left>
      <right style="dotted">
        <color theme="1"/>
      </right>
      <top style="dotted">
        <color rgb="FF000000"/>
      </top>
      <bottom style="dotted">
        <color rgb="FF000000"/>
      </bottom>
      <diagonal/>
    </border>
    <border>
      <left style="dotted">
        <color theme="1"/>
      </left>
      <right style="dotted">
        <color theme="1"/>
      </right>
      <top style="dotted">
        <color rgb="FF000000"/>
      </top>
      <bottom style="medium">
        <color rgb="FF000000"/>
      </bottom>
      <diagonal/>
    </border>
    <border>
      <left style="dotted">
        <color theme="1"/>
      </left>
      <right/>
      <top/>
      <bottom style="medium">
        <color rgb="FF000000"/>
      </bottom>
      <diagonal/>
    </border>
    <border>
      <left/>
      <right style="thin">
        <color rgb="FF000000"/>
      </right>
      <top/>
      <bottom style="thin">
        <color rgb="FF000000"/>
      </bottom>
      <diagonal/>
    </border>
    <border>
      <left style="dotted">
        <color theme="1"/>
      </left>
      <right style="dotted">
        <color theme="1"/>
      </right>
      <top style="dotted">
        <color rgb="FF000000"/>
      </top>
      <bottom style="medium">
        <color theme="1"/>
      </bottom>
      <diagonal/>
    </border>
    <border>
      <left style="dotted">
        <color rgb="FF000000"/>
      </left>
      <right/>
      <top/>
      <bottom/>
      <diagonal/>
    </border>
    <border>
      <left style="thin">
        <color rgb="FF000000"/>
      </left>
      <right style="thin">
        <color rgb="FF000000"/>
      </right>
      <top/>
      <bottom style="medium">
        <color rgb="FF000000"/>
      </bottom>
      <diagonal/>
    </border>
    <border>
      <left style="dotted">
        <color theme="1"/>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style="thin">
        <color rgb="FF000000"/>
      </left>
      <right/>
      <top/>
      <bottom style="dotted">
        <color rgb="FF000000"/>
      </bottom>
      <diagonal/>
    </border>
    <border>
      <left style="thin">
        <color rgb="FF000000"/>
      </left>
      <right/>
      <top style="dotted">
        <color rgb="FF000000"/>
      </top>
      <bottom style="dotted">
        <color rgb="FF000000"/>
      </bottom>
      <diagonal/>
    </border>
    <border>
      <left style="thin">
        <color rgb="FF000000"/>
      </left>
      <right/>
      <top/>
      <bottom style="medium">
        <color rgb="FF000000"/>
      </bottom>
      <diagonal/>
    </border>
    <border>
      <left style="thin">
        <color rgb="FF000000"/>
      </left>
      <right/>
      <top style="dotted">
        <color rgb="FF000000"/>
      </top>
      <bottom style="dotted">
        <color rgb="FF000000"/>
      </bottom>
      <diagonal/>
    </border>
    <border>
      <left style="thin">
        <color rgb="FF000000"/>
      </left>
      <right/>
      <top style="dotted">
        <color rgb="FF000000"/>
      </top>
      <bottom style="medium">
        <color rgb="FF000000"/>
      </bottom>
      <diagonal/>
    </border>
    <border>
      <left style="thin">
        <color rgb="FF000000"/>
      </left>
      <right style="dotted">
        <color rgb="FF000000"/>
      </right>
      <top/>
      <bottom style="thin">
        <color rgb="FF000000"/>
      </bottom>
      <diagonal/>
    </border>
    <border>
      <left style="thin">
        <color rgb="FF000000"/>
      </left>
      <right style="thin">
        <color rgb="FF000000"/>
      </right>
      <top/>
      <bottom style="dotted">
        <color rgb="FF000000"/>
      </bottom>
      <diagonal/>
    </border>
    <border>
      <left/>
      <right style="thin">
        <color rgb="FF000000"/>
      </right>
      <top/>
      <bottom style="dotted">
        <color rgb="FF000000"/>
      </bottom>
      <diagonal/>
    </border>
    <border>
      <left style="thin">
        <color rgb="FF000000"/>
      </left>
      <right style="dotted">
        <color rgb="FF000000"/>
      </right>
      <top style="dotted">
        <color rgb="FF000000"/>
      </top>
      <bottom style="thin">
        <color rgb="FF000000"/>
      </bottom>
      <diagonal/>
    </border>
    <border>
      <left style="thin">
        <color rgb="FF000000"/>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right style="dotted">
        <color rgb="FF000000"/>
      </right>
      <top style="dotted">
        <color rgb="FF000000"/>
      </top>
      <bottom/>
      <diagonal/>
    </border>
    <border>
      <left style="dotted">
        <color rgb="FF000000"/>
      </left>
      <right style="thin">
        <color rgb="FF000000"/>
      </right>
      <top style="dotted">
        <color rgb="FF000000"/>
      </top>
      <bottom style="thin">
        <color rgb="FF000000"/>
      </bottom>
      <diagonal/>
    </border>
    <border>
      <left style="dotted">
        <color rgb="FF000000"/>
      </left>
      <right/>
      <top/>
      <bottom style="medium">
        <color theme="1"/>
      </bottom>
      <diagonal/>
    </border>
    <border>
      <left style="dotted">
        <color theme="1"/>
      </left>
      <right style="dotted">
        <color theme="1"/>
      </right>
      <top style="dotted">
        <color theme="1"/>
      </top>
      <bottom style="medium">
        <color theme="1"/>
      </bottom>
      <diagonal/>
    </border>
    <border>
      <left style="dotted">
        <color theme="1"/>
      </left>
      <right style="dotted">
        <color theme="1"/>
      </right>
      <top style="medium">
        <color rgb="FF000000"/>
      </top>
      <bottom/>
      <diagonal/>
    </border>
    <border>
      <left style="dotted">
        <color theme="1"/>
      </left>
      <right style="dotted">
        <color theme="1"/>
      </right>
      <top style="dotted">
        <color theme="1"/>
      </top>
      <bottom/>
      <diagonal/>
    </border>
    <border>
      <left/>
      <right/>
      <top/>
      <bottom style="dotted">
        <color rgb="FF000000"/>
      </bottom>
      <diagonal/>
    </border>
    <border>
      <left/>
      <right/>
      <top/>
      <bottom style="dotted">
        <color rgb="FF000000"/>
      </bottom>
      <diagonal/>
    </border>
    <border>
      <left/>
      <right/>
      <top/>
      <bottom style="dotted">
        <color rgb="FF000000"/>
      </bottom>
      <diagonal/>
    </border>
    <border>
      <left/>
      <right style="thin">
        <color rgb="FF000000"/>
      </right>
      <top style="dotted">
        <color rgb="FF000000"/>
      </top>
      <bottom style="thin">
        <color rgb="FF000000"/>
      </bottom>
      <diagonal/>
    </border>
    <border>
      <left/>
      <right style="medium">
        <color rgb="FFCCCCCC"/>
      </right>
      <top style="medium">
        <color rgb="FFCCCCCC"/>
      </top>
      <bottom style="medium">
        <color rgb="FFCCCCCC"/>
      </bottom>
      <diagonal/>
    </border>
    <border>
      <left/>
      <right style="medium">
        <color rgb="FFCCCCCC"/>
      </right>
      <top/>
      <bottom style="medium">
        <color rgb="FFCCCCCC"/>
      </bottom>
      <diagonal/>
    </border>
    <border>
      <left style="dotted">
        <color theme="1"/>
      </left>
      <right/>
      <top style="dotted">
        <color rgb="FF000000"/>
      </top>
      <bottom style="dotted">
        <color rgb="FF000000"/>
      </bottom>
      <diagonal/>
    </border>
    <border>
      <left style="dotted">
        <color theme="1"/>
      </left>
      <right/>
      <top/>
      <bottom style="dotted">
        <color rgb="FF000000"/>
      </bottom>
      <diagonal/>
    </border>
    <border>
      <left/>
      <right/>
      <top style="dotted">
        <color rgb="FF000000"/>
      </top>
      <bottom style="thin">
        <color rgb="FF000000"/>
      </bottom>
      <diagonal/>
    </border>
    <border>
      <left style="thin">
        <color rgb="FF000000"/>
      </left>
      <right style="dotted">
        <color rgb="FF000000"/>
      </right>
      <top style="thin">
        <color rgb="FF000000"/>
      </top>
      <bottom style="medium">
        <color theme="1"/>
      </bottom>
      <diagonal/>
    </border>
    <border>
      <left style="dotted">
        <color rgb="FF000000"/>
      </left>
      <right/>
      <top style="thin">
        <color rgb="FF000000"/>
      </top>
      <bottom style="medium">
        <color theme="1"/>
      </bottom>
      <diagonal/>
    </border>
    <border>
      <left/>
      <right style="thin">
        <color rgb="FF000000"/>
      </right>
      <top style="dotted">
        <color rgb="FF000000"/>
      </top>
      <bottom/>
      <diagonal/>
    </border>
    <border>
      <left style="thin">
        <color theme="1"/>
      </left>
      <right style="dotted">
        <color rgb="FF000000"/>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bottom style="thin">
        <color theme="1"/>
      </bottom>
      <diagonal/>
    </border>
    <border>
      <left style="dotted">
        <color rgb="FF000000"/>
      </left>
      <right style="dotted">
        <color rgb="FF000000"/>
      </right>
      <top style="medium">
        <color rgb="FF000000"/>
      </top>
      <bottom style="thin">
        <color rgb="FF000000"/>
      </bottom>
      <diagonal/>
    </border>
    <border>
      <left/>
      <right style="thin">
        <color rgb="FF000000"/>
      </right>
      <top style="thin">
        <color rgb="FF000000"/>
      </top>
      <bottom/>
      <diagonal/>
    </border>
    <border>
      <left style="dotted">
        <color rgb="FF000000"/>
      </left>
      <right style="dotted">
        <color rgb="FF000000"/>
      </right>
      <top style="thin">
        <color rgb="FF000000"/>
      </top>
      <bottom style="medium">
        <color rgb="FF000000"/>
      </bottom>
      <diagonal/>
    </border>
    <border>
      <left style="dotted">
        <color theme="1"/>
      </left>
      <right style="dotted">
        <color theme="1"/>
      </right>
      <top/>
      <bottom/>
      <diagonal/>
    </border>
    <border>
      <left style="thin">
        <color rgb="FF000000"/>
      </left>
      <right/>
      <top style="thin">
        <color rgb="FF000000"/>
      </top>
      <bottom style="thin">
        <color rgb="FF000000"/>
      </bottom>
      <diagonal/>
    </border>
    <border>
      <left/>
      <right/>
      <top/>
      <bottom style="thin">
        <color rgb="FF000000"/>
      </bottom>
      <diagonal/>
    </border>
    <border>
      <left style="medium">
        <color rgb="FFFF0000"/>
      </left>
      <right style="thin">
        <color rgb="FF000000"/>
      </right>
      <top style="medium">
        <color rgb="FFFF0000"/>
      </top>
      <bottom/>
      <diagonal/>
    </border>
    <border>
      <left/>
      <right style="medium">
        <color rgb="FFFF0000"/>
      </right>
      <top style="medium">
        <color rgb="FFFF0000"/>
      </top>
      <bottom/>
      <diagonal/>
    </border>
    <border>
      <left style="dotted">
        <color rgb="FF000000"/>
      </left>
      <right style="thin">
        <color rgb="FF000000"/>
      </right>
      <top/>
      <bottom style="dotted">
        <color rgb="FF000000"/>
      </bottom>
      <diagonal/>
    </border>
    <border>
      <left style="medium">
        <color rgb="FFFF0000"/>
      </left>
      <right style="thin">
        <color rgb="FF000000"/>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style="thin">
        <color rgb="FF000000"/>
      </right>
      <top/>
      <bottom style="medium">
        <color rgb="FFFF0000"/>
      </bottom>
      <diagonal/>
    </border>
    <border>
      <left/>
      <right style="medium">
        <color rgb="FFFF0000"/>
      </right>
      <top/>
      <bottom style="medium">
        <color rgb="FFFF0000"/>
      </bottom>
      <diagonal/>
    </border>
    <border>
      <left style="medium">
        <color rgb="FFFF0000"/>
      </left>
      <right style="thin">
        <color rgb="FF000000"/>
      </right>
      <top/>
      <bottom/>
      <diagonal/>
    </border>
    <border>
      <left/>
      <right style="medium">
        <color rgb="FFFF0000"/>
      </right>
      <top/>
      <bottom/>
      <diagonal/>
    </border>
    <border>
      <left style="dotted">
        <color rgb="FF000000"/>
      </left>
      <right style="thin">
        <color rgb="FF000000"/>
      </right>
      <top/>
      <bottom/>
      <diagonal/>
    </border>
    <border>
      <left/>
      <right/>
      <top style="medium">
        <color rgb="FFFF0000"/>
      </top>
      <bottom style="medium">
        <color rgb="FFFF0000"/>
      </bottom>
      <diagonal/>
    </border>
    <border>
      <left style="thin">
        <color rgb="FFFF0000"/>
      </left>
      <right/>
      <top style="thin">
        <color rgb="FFFF0000"/>
      </top>
      <bottom/>
      <diagonal/>
    </border>
    <border>
      <left/>
      <right style="thin">
        <color rgb="FFFF0000"/>
      </right>
      <top style="thin">
        <color rgb="FFFF0000"/>
      </top>
      <bottom/>
      <diagonal/>
    </border>
    <border>
      <left/>
      <right style="thin">
        <color rgb="FF000000"/>
      </right>
      <top style="dotted">
        <color rgb="FF000000"/>
      </top>
      <bottom style="dotted">
        <color rgb="FF000000"/>
      </bottom>
      <diagonal/>
    </border>
    <border>
      <left style="thin">
        <color theme="1"/>
      </left>
      <right style="medium">
        <color rgb="FFFF0000"/>
      </right>
      <top style="medium">
        <color rgb="FFFF0000"/>
      </top>
      <bottom style="medium">
        <color rgb="FFFF0000"/>
      </bottom>
      <diagonal/>
    </border>
    <border>
      <left/>
      <right/>
      <top/>
      <bottom style="medium">
        <color rgb="FFFF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medium">
        <color indexed="64"/>
      </bottom>
      <diagonal/>
    </border>
    <border>
      <left style="thin">
        <color indexed="64"/>
      </left>
      <right style="thin">
        <color indexed="64"/>
      </right>
      <top style="thin">
        <color indexed="64"/>
      </top>
      <bottom style="medium">
        <color indexed="64"/>
      </bottom>
      <diagonal/>
    </border>
  </borders>
  <cellStyleXfs count="1">
    <xf numFmtId="0" fontId="0" fillId="0" borderId="0"/>
  </cellStyleXfs>
  <cellXfs count="1436">
    <xf numFmtId="0" fontId="0" fillId="0" borderId="0" xfId="0"/>
    <xf numFmtId="0" fontId="1" fillId="2" borderId="1" xfId="0" applyFont="1" applyFill="1" applyBorder="1" applyAlignment="1">
      <alignment horizontal="center"/>
    </xf>
    <xf numFmtId="0" fontId="2" fillId="0" borderId="0" xfId="0" applyFont="1"/>
    <xf numFmtId="0" fontId="2" fillId="0" borderId="0" xfId="0" applyFont="1" applyAlignment="1">
      <alignment horizontal="left"/>
    </xf>
    <xf numFmtId="0" fontId="2" fillId="3" borderId="4" xfId="0" applyFont="1" applyFill="1" applyBorder="1"/>
    <xf numFmtId="0" fontId="2" fillId="3" borderId="1" xfId="0" applyFont="1" applyFill="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xf>
    <xf numFmtId="0" fontId="2" fillId="4" borderId="1" xfId="0" applyFont="1" applyFill="1" applyBorder="1" applyAlignment="1">
      <alignment horizontal="center"/>
    </xf>
    <xf numFmtId="0" fontId="3" fillId="0" borderId="1" xfId="0" applyFont="1" applyBorder="1" applyAlignment="1">
      <alignment horizontal="left"/>
    </xf>
    <xf numFmtId="0" fontId="2" fillId="0" borderId="5" xfId="0" applyFont="1" applyBorder="1" applyAlignment="1">
      <alignment horizontal="left"/>
    </xf>
    <xf numFmtId="0" fontId="2" fillId="0" borderId="6" xfId="0" applyFont="1" applyBorder="1"/>
    <xf numFmtId="0" fontId="2" fillId="0" borderId="0" xfId="0" applyFont="1" applyAlignment="1">
      <alignment horizontal="center"/>
    </xf>
    <xf numFmtId="0" fontId="2" fillId="0" borderId="8" xfId="0" applyFont="1" applyBorder="1" applyAlignment="1">
      <alignment horizontal="center"/>
    </xf>
    <xf numFmtId="0" fontId="2" fillId="3" borderId="10" xfId="0" applyFont="1" applyFill="1" applyBorder="1"/>
    <xf numFmtId="0" fontId="2" fillId="0" borderId="6" xfId="0" applyFont="1" applyBorder="1" applyAlignment="1">
      <alignment horizontal="left"/>
    </xf>
    <xf numFmtId="0" fontId="2" fillId="0" borderId="11" xfId="0" applyFont="1" applyBorder="1" applyAlignment="1">
      <alignment horizontal="center"/>
    </xf>
    <xf numFmtId="0" fontId="2" fillId="0" borderId="11" xfId="0" applyFont="1" applyBorder="1"/>
    <xf numFmtId="0" fontId="2" fillId="0" borderId="11" xfId="0" applyFont="1" applyBorder="1" applyAlignment="1">
      <alignment horizontal="left"/>
    </xf>
    <xf numFmtId="49" fontId="2" fillId="0" borderId="0" xfId="0" applyNumberFormat="1" applyFont="1" applyAlignment="1">
      <alignment horizontal="left"/>
    </xf>
    <xf numFmtId="0" fontId="2" fillId="0" borderId="15" xfId="0" applyFont="1" applyBorder="1"/>
    <xf numFmtId="0" fontId="2" fillId="0" borderId="18" xfId="0" applyFont="1" applyBorder="1"/>
    <xf numFmtId="0" fontId="2" fillId="5" borderId="0" xfId="0" applyFont="1" applyFill="1"/>
    <xf numFmtId="0" fontId="3" fillId="0" borderId="1" xfId="0" applyFont="1" applyBorder="1"/>
    <xf numFmtId="0" fontId="4" fillId="0" borderId="0" xfId="0" applyFont="1"/>
    <xf numFmtId="0" fontId="3" fillId="0" borderId="11" xfId="0" applyFont="1" applyBorder="1"/>
    <xf numFmtId="0" fontId="2" fillId="3" borderId="4" xfId="0" applyFont="1" applyFill="1" applyBorder="1" applyAlignment="1">
      <alignment horizontal="center"/>
    </xf>
    <xf numFmtId="0" fontId="2" fillId="6" borderId="1" xfId="0" applyFont="1" applyFill="1" applyBorder="1"/>
    <xf numFmtId="0" fontId="4" fillId="0" borderId="1" xfId="0" applyFont="1" applyBorder="1" applyAlignment="1">
      <alignment horizontal="left"/>
    </xf>
    <xf numFmtId="0" fontId="2" fillId="6" borderId="11" xfId="0" applyFont="1" applyFill="1" applyBorder="1"/>
    <xf numFmtId="0" fontId="2" fillId="6" borderId="1" xfId="0" applyFont="1" applyFill="1" applyBorder="1" applyAlignment="1">
      <alignment horizontal="left"/>
    </xf>
    <xf numFmtId="0" fontId="2" fillId="3" borderId="4" xfId="0" applyFont="1" applyFill="1" applyBorder="1" applyAlignment="1">
      <alignment horizontal="left"/>
    </xf>
    <xf numFmtId="0" fontId="2" fillId="5" borderId="1" xfId="0" applyFont="1" applyFill="1" applyBorder="1"/>
    <xf numFmtId="0" fontId="2" fillId="6" borderId="1" xfId="0" applyFont="1" applyFill="1" applyBorder="1" applyAlignment="1">
      <alignment horizontal="center"/>
    </xf>
    <xf numFmtId="0" fontId="6" fillId="0" borderId="1" xfId="0" applyFont="1" applyBorder="1"/>
    <xf numFmtId="0" fontId="3" fillId="0" borderId="1" xfId="0" applyFont="1" applyBorder="1" applyAlignment="1">
      <alignment horizontal="center"/>
    </xf>
    <xf numFmtId="0" fontId="2" fillId="0" borderId="31" xfId="0" applyFont="1" applyBorder="1"/>
    <xf numFmtId="0" fontId="6" fillId="0" borderId="11" xfId="0" applyFont="1" applyBorder="1"/>
    <xf numFmtId="0" fontId="5" fillId="0" borderId="0" xfId="0" applyFont="1"/>
    <xf numFmtId="0" fontId="2" fillId="0" borderId="6" xfId="0" applyFont="1" applyBorder="1" applyAlignment="1">
      <alignment horizontal="center"/>
    </xf>
    <xf numFmtId="0" fontId="3" fillId="0" borderId="0" xfId="0" applyFont="1" applyAlignment="1">
      <alignment horizontal="center"/>
    </xf>
    <xf numFmtId="0" fontId="11" fillId="0" borderId="8" xfId="0" applyFont="1" applyBorder="1" applyAlignment="1">
      <alignment horizontal="center"/>
    </xf>
    <xf numFmtId="0" fontId="11" fillId="0" borderId="54" xfId="0" applyFont="1" applyBorder="1"/>
    <xf numFmtId="0" fontId="11" fillId="0" borderId="55" xfId="0" applyFont="1" applyBorder="1"/>
    <xf numFmtId="0" fontId="12" fillId="0" borderId="0" xfId="0" applyFont="1" applyAlignment="1">
      <alignment horizontal="center"/>
    </xf>
    <xf numFmtId="0" fontId="12" fillId="0" borderId="8" xfId="0" applyFont="1" applyBorder="1" applyAlignment="1">
      <alignment horizontal="center"/>
    </xf>
    <xf numFmtId="0" fontId="12" fillId="0" borderId="43" xfId="0" applyFont="1" applyBorder="1" applyAlignment="1">
      <alignment horizontal="center"/>
    </xf>
    <xf numFmtId="0" fontId="11" fillId="0" borderId="0" xfId="0" applyFont="1"/>
    <xf numFmtId="0" fontId="11" fillId="0" borderId="6" xfId="0" applyFont="1" applyBorder="1"/>
    <xf numFmtId="0" fontId="11" fillId="0" borderId="63" xfId="0" applyFont="1" applyBorder="1"/>
    <xf numFmtId="0" fontId="12" fillId="0" borderId="0" xfId="0" applyFont="1"/>
    <xf numFmtId="0" fontId="12" fillId="0" borderId="6" xfId="0" applyFont="1" applyBorder="1"/>
    <xf numFmtId="0" fontId="13" fillId="0" borderId="0" xfId="0" applyFont="1"/>
    <xf numFmtId="0" fontId="14" fillId="0" borderId="0" xfId="0" applyFont="1"/>
    <xf numFmtId="0" fontId="10" fillId="0" borderId="0" xfId="0" applyFont="1" applyAlignment="1">
      <alignment horizontal="center"/>
    </xf>
    <xf numFmtId="0" fontId="10" fillId="0" borderId="8" xfId="0" applyFont="1" applyBorder="1" applyAlignment="1">
      <alignment horizontal="center"/>
    </xf>
    <xf numFmtId="0" fontId="10" fillId="0" borderId="0" xfId="0" applyFont="1"/>
    <xf numFmtId="0" fontId="10" fillId="0" borderId="0" xfId="0" applyFont="1" applyAlignment="1">
      <alignment horizontal="left"/>
    </xf>
    <xf numFmtId="0" fontId="10" fillId="0" borderId="6" xfId="0" applyFont="1" applyBorder="1" applyAlignment="1">
      <alignment horizontal="center"/>
    </xf>
    <xf numFmtId="0" fontId="10" fillId="0" borderId="6" xfId="0" applyFont="1" applyBorder="1"/>
    <xf numFmtId="0" fontId="10" fillId="0" borderId="6" xfId="0" applyFont="1" applyBorder="1" applyAlignment="1">
      <alignment horizontal="left"/>
    </xf>
    <xf numFmtId="0" fontId="2" fillId="7" borderId="66" xfId="0" applyFont="1" applyFill="1" applyBorder="1" applyAlignment="1">
      <alignment horizontal="center"/>
    </xf>
    <xf numFmtId="0" fontId="2" fillId="7" borderId="67" xfId="0" applyFont="1" applyFill="1" applyBorder="1" applyAlignment="1">
      <alignment horizontal="center"/>
    </xf>
    <xf numFmtId="0" fontId="15" fillId="0" borderId="0" xfId="0" applyFont="1" applyAlignment="1">
      <alignment horizontal="center"/>
    </xf>
    <xf numFmtId="0" fontId="15" fillId="0" borderId="0" xfId="0" applyFont="1"/>
    <xf numFmtId="0" fontId="15" fillId="0" borderId="0" xfId="0" applyFont="1" applyAlignment="1">
      <alignment horizontal="left"/>
    </xf>
    <xf numFmtId="0" fontId="15" fillId="0" borderId="6" xfId="0" applyFont="1" applyBorder="1" applyAlignment="1">
      <alignment horizontal="center"/>
    </xf>
    <xf numFmtId="0" fontId="15" fillId="0" borderId="6" xfId="0" applyFont="1" applyBorder="1"/>
    <xf numFmtId="0" fontId="2" fillId="4" borderId="4" xfId="0" applyFont="1" applyFill="1" applyBorder="1" applyAlignment="1">
      <alignment horizontal="center"/>
    </xf>
    <xf numFmtId="0" fontId="1" fillId="2" borderId="1" xfId="0" applyFont="1" applyFill="1" applyBorder="1" applyAlignment="1">
      <alignment horizontal="center" vertical="center"/>
    </xf>
    <xf numFmtId="0" fontId="1" fillId="2" borderId="4" xfId="0" applyFont="1" applyFill="1" applyBorder="1" applyAlignment="1">
      <alignment horizontal="center"/>
    </xf>
    <xf numFmtId="0" fontId="2" fillId="3" borderId="26" xfId="0" applyFont="1" applyFill="1" applyBorder="1"/>
    <xf numFmtId="0" fontId="2" fillId="3" borderId="4" xfId="0" applyFont="1" applyFill="1" applyBorder="1" applyAlignment="1">
      <alignment vertical="center"/>
    </xf>
    <xf numFmtId="0" fontId="2" fillId="0" borderId="0" xfId="0" applyFont="1" applyAlignment="1">
      <alignment vertical="center"/>
    </xf>
    <xf numFmtId="0" fontId="2" fillId="0" borderId="0" xfId="0" applyFont="1" applyAlignment="1">
      <alignment horizontal="center" vertical="center"/>
    </xf>
    <xf numFmtId="0" fontId="2" fillId="0" borderId="0" xfId="0" applyFont="1" applyAlignment="1">
      <alignment horizontal="right"/>
    </xf>
    <xf numFmtId="0" fontId="6" fillId="0" borderId="0" xfId="0" applyFont="1" applyAlignment="1">
      <alignment horizontal="left" vertical="center"/>
    </xf>
    <xf numFmtId="0" fontId="2" fillId="0" borderId="1" xfId="0" applyFont="1" applyBorder="1" applyAlignment="1">
      <alignment vertical="center"/>
    </xf>
    <xf numFmtId="0" fontId="2" fillId="0" borderId="1" xfId="0" applyFont="1" applyBorder="1" applyAlignment="1">
      <alignment horizontal="center" vertical="center"/>
    </xf>
    <xf numFmtId="0" fontId="2" fillId="5" borderId="1" xfId="0" applyFont="1" applyFill="1" applyBorder="1" applyAlignment="1">
      <alignment vertical="center"/>
    </xf>
    <xf numFmtId="0" fontId="2" fillId="5" borderId="1" xfId="0" applyFont="1" applyFill="1" applyBorder="1" applyAlignment="1">
      <alignment horizontal="right"/>
    </xf>
    <xf numFmtId="0" fontId="2" fillId="5" borderId="0" xfId="0" applyFont="1" applyFill="1" applyAlignment="1">
      <alignment vertical="center"/>
    </xf>
    <xf numFmtId="0" fontId="16" fillId="0" borderId="0" xfId="0" applyFont="1"/>
    <xf numFmtId="0" fontId="17" fillId="5" borderId="0" xfId="0" applyFont="1" applyFill="1" applyAlignment="1">
      <alignment horizontal="right"/>
    </xf>
    <xf numFmtId="0" fontId="2" fillId="0" borderId="18" xfId="0" applyFont="1" applyBorder="1" applyAlignment="1">
      <alignment horizontal="left"/>
    </xf>
    <xf numFmtId="0" fontId="2" fillId="0" borderId="1" xfId="0" applyFont="1" applyBorder="1" applyAlignment="1">
      <alignment horizontal="right"/>
    </xf>
    <xf numFmtId="0" fontId="2" fillId="0" borderId="18" xfId="0" applyFont="1" applyBorder="1" applyAlignment="1">
      <alignment vertical="center"/>
    </xf>
    <xf numFmtId="0" fontId="18" fillId="0" borderId="18" xfId="0" applyFont="1" applyBorder="1" applyAlignment="1">
      <alignment horizontal="right"/>
    </xf>
    <xf numFmtId="0" fontId="18" fillId="0" borderId="18" xfId="0" applyFont="1" applyBorder="1" applyAlignment="1">
      <alignment horizontal="left"/>
    </xf>
    <xf numFmtId="0" fontId="18" fillId="0" borderId="1" xfId="0" applyFont="1" applyBorder="1" applyAlignment="1">
      <alignment horizontal="right"/>
    </xf>
    <xf numFmtId="0" fontId="18" fillId="0" borderId="1" xfId="0" applyFont="1" applyBorder="1" applyAlignment="1">
      <alignment horizontal="left"/>
    </xf>
    <xf numFmtId="0" fontId="2" fillId="0" borderId="11" xfId="0" applyFont="1" applyBorder="1" applyAlignment="1">
      <alignment horizontal="right"/>
    </xf>
    <xf numFmtId="0" fontId="2" fillId="0" borderId="11" xfId="0" applyFont="1" applyBorder="1" applyAlignment="1">
      <alignment vertical="center"/>
    </xf>
    <xf numFmtId="0" fontId="18" fillId="0" borderId="11" xfId="0" applyFont="1" applyBorder="1" applyAlignment="1">
      <alignment horizontal="right"/>
    </xf>
    <xf numFmtId="0" fontId="18" fillId="0" borderId="11" xfId="0" applyFont="1" applyBorder="1" applyAlignment="1">
      <alignment horizontal="left"/>
    </xf>
    <xf numFmtId="0" fontId="6" fillId="3" borderId="26" xfId="0" applyFont="1" applyFill="1" applyBorder="1"/>
    <xf numFmtId="0" fontId="19" fillId="0" borderId="0" xfId="0" applyFont="1" applyAlignment="1">
      <alignment horizontal="left" vertical="center"/>
    </xf>
    <xf numFmtId="0" fontId="17" fillId="0" borderId="0" xfId="0" applyFont="1"/>
    <xf numFmtId="0" fontId="2" fillId="0" borderId="18" xfId="0" applyFont="1" applyBorder="1" applyAlignment="1">
      <alignment horizontal="right"/>
    </xf>
    <xf numFmtId="0" fontId="2" fillId="3" borderId="68" xfId="0" applyFont="1" applyFill="1" applyBorder="1"/>
    <xf numFmtId="0" fontId="2" fillId="3" borderId="69" xfId="0" applyFont="1" applyFill="1" applyBorder="1" applyAlignment="1">
      <alignment horizontal="left"/>
    </xf>
    <xf numFmtId="0" fontId="2" fillId="3" borderId="2" xfId="0" applyFont="1" applyFill="1" applyBorder="1" applyAlignment="1">
      <alignment vertical="center"/>
    </xf>
    <xf numFmtId="0" fontId="2" fillId="0" borderId="70" xfId="0" applyFont="1" applyBorder="1" applyAlignment="1">
      <alignment vertical="center"/>
    </xf>
    <xf numFmtId="0" fontId="2" fillId="0" borderId="70" xfId="0" applyFont="1" applyBorder="1" applyAlignment="1">
      <alignment horizontal="center" vertical="center"/>
    </xf>
    <xf numFmtId="0" fontId="2" fillId="0" borderId="12" xfId="0" applyFont="1" applyBorder="1"/>
    <xf numFmtId="0" fontId="2" fillId="3" borderId="35" xfId="0" applyFont="1" applyFill="1" applyBorder="1"/>
    <xf numFmtId="0" fontId="2" fillId="5" borderId="18" xfId="0" applyFont="1" applyFill="1" applyBorder="1"/>
    <xf numFmtId="0" fontId="2" fillId="0" borderId="28" xfId="0" applyFont="1" applyBorder="1" applyAlignment="1">
      <alignment horizontal="right"/>
    </xf>
    <xf numFmtId="0" fontId="2" fillId="3" borderId="29" xfId="0" applyFont="1" applyFill="1" applyBorder="1"/>
    <xf numFmtId="0" fontId="2" fillId="3" borderId="69" xfId="0" applyFont="1" applyFill="1" applyBorder="1"/>
    <xf numFmtId="0" fontId="19" fillId="0" borderId="18" xfId="0" applyFont="1" applyBorder="1" applyAlignment="1">
      <alignment horizontal="left" vertical="center"/>
    </xf>
    <xf numFmtId="0" fontId="2" fillId="0" borderId="22" xfId="0" applyFont="1" applyBorder="1" applyAlignment="1">
      <alignment horizontal="right"/>
    </xf>
    <xf numFmtId="0" fontId="20" fillId="0" borderId="1" xfId="0" applyFont="1" applyBorder="1" applyAlignment="1">
      <alignment horizontal="left" vertical="center"/>
    </xf>
    <xf numFmtId="0" fontId="20" fillId="0" borderId="0" xfId="0" applyFont="1"/>
    <xf numFmtId="0" fontId="18" fillId="0" borderId="22" xfId="0" applyFont="1" applyBorder="1" applyAlignment="1">
      <alignment horizontal="right"/>
    </xf>
    <xf numFmtId="0" fontId="20" fillId="0" borderId="1" xfId="0" applyFont="1" applyBorder="1"/>
    <xf numFmtId="0" fontId="21" fillId="0" borderId="0" xfId="0" applyFont="1"/>
    <xf numFmtId="0" fontId="20" fillId="0" borderId="1" xfId="0" applyFont="1" applyBorder="1" applyAlignment="1">
      <alignment wrapText="1"/>
    </xf>
    <xf numFmtId="0" fontId="2" fillId="0" borderId="24" xfId="0" applyFont="1" applyBorder="1" applyAlignment="1">
      <alignment horizontal="right"/>
    </xf>
    <xf numFmtId="0" fontId="18" fillId="0" borderId="24" xfId="0" applyFont="1" applyBorder="1" applyAlignment="1">
      <alignment horizontal="right"/>
    </xf>
    <xf numFmtId="0" fontId="2" fillId="0" borderId="22" xfId="0" applyFont="1" applyBorder="1" applyAlignment="1">
      <alignment horizontal="left"/>
    </xf>
    <xf numFmtId="0" fontId="2" fillId="0" borderId="71" xfId="0" applyFont="1" applyBorder="1" applyAlignment="1">
      <alignment horizontal="left"/>
    </xf>
    <xf numFmtId="0" fontId="20" fillId="0" borderId="11" xfId="0" applyFont="1" applyBorder="1"/>
    <xf numFmtId="0" fontId="2" fillId="0" borderId="72" xfId="0" applyFont="1" applyBorder="1" applyAlignment="1">
      <alignment horizontal="left"/>
    </xf>
    <xf numFmtId="0" fontId="2" fillId="0" borderId="73" xfId="0" applyFont="1" applyBorder="1" applyAlignment="1">
      <alignment horizontal="center"/>
    </xf>
    <xf numFmtId="0" fontId="6" fillId="0" borderId="1" xfId="0" applyFont="1" applyBorder="1" applyAlignment="1">
      <alignment horizontal="right"/>
    </xf>
    <xf numFmtId="0" fontId="2" fillId="9" borderId="1" xfId="0" applyFont="1" applyFill="1" applyBorder="1" applyAlignment="1">
      <alignment horizontal="center"/>
    </xf>
    <xf numFmtId="0" fontId="6" fillId="6" borderId="1" xfId="0" applyFont="1" applyFill="1" applyBorder="1" applyAlignment="1">
      <alignment horizontal="center"/>
    </xf>
    <xf numFmtId="0" fontId="6" fillId="0" borderId="11" xfId="0" applyFont="1" applyBorder="1" applyAlignment="1">
      <alignment horizontal="right"/>
    </xf>
    <xf numFmtId="0" fontId="22" fillId="0" borderId="11" xfId="0" applyFont="1" applyBorder="1"/>
    <xf numFmtId="0" fontId="2" fillId="9" borderId="11" xfId="0" applyFont="1" applyFill="1" applyBorder="1" applyAlignment="1">
      <alignment horizontal="center"/>
    </xf>
    <xf numFmtId="0" fontId="6" fillId="6" borderId="11" xfId="0" applyFont="1" applyFill="1" applyBorder="1" applyAlignment="1">
      <alignment horizontal="center"/>
    </xf>
    <xf numFmtId="0" fontId="2" fillId="8" borderId="11" xfId="0" applyFont="1" applyFill="1" applyBorder="1" applyAlignment="1">
      <alignment horizontal="left"/>
    </xf>
    <xf numFmtId="0" fontId="2" fillId="0" borderId="12" xfId="0" applyFont="1" applyBorder="1" applyAlignment="1">
      <alignment horizontal="left"/>
    </xf>
    <xf numFmtId="0" fontId="2" fillId="0" borderId="1" xfId="0" applyFont="1" applyBorder="1" applyAlignment="1">
      <alignment wrapText="1"/>
    </xf>
    <xf numFmtId="0" fontId="2" fillId="0" borderId="11" xfId="0" applyFont="1" applyBorder="1" applyAlignment="1">
      <alignment wrapText="1"/>
    </xf>
    <xf numFmtId="0" fontId="19" fillId="0" borderId="74" xfId="0" applyFont="1" applyBorder="1" applyAlignment="1">
      <alignment horizontal="left" vertical="center"/>
    </xf>
    <xf numFmtId="0" fontId="6" fillId="10" borderId="1" xfId="0" applyFont="1" applyFill="1" applyBorder="1"/>
    <xf numFmtId="0" fontId="6" fillId="10" borderId="11" xfId="0" applyFont="1" applyFill="1" applyBorder="1"/>
    <xf numFmtId="0" fontId="6" fillId="0" borderId="74" xfId="0" applyFont="1" applyBorder="1" applyAlignment="1">
      <alignment horizontal="left" vertical="center"/>
    </xf>
    <xf numFmtId="0" fontId="2" fillId="0" borderId="75" xfId="0" applyFont="1" applyBorder="1" applyAlignment="1">
      <alignment horizontal="left"/>
    </xf>
    <xf numFmtId="0" fontId="2" fillId="0" borderId="75" xfId="0" applyFont="1" applyBorder="1" applyAlignment="1">
      <alignment horizontal="center"/>
    </xf>
    <xf numFmtId="0" fontId="6" fillId="0" borderId="1" xfId="0" applyFont="1" applyBorder="1" applyAlignment="1">
      <alignment vertical="center"/>
    </xf>
    <xf numFmtId="0" fontId="2" fillId="0" borderId="22" xfId="0" applyFont="1" applyBorder="1" applyAlignment="1">
      <alignment horizontal="center"/>
    </xf>
    <xf numFmtId="0" fontId="2" fillId="0" borderId="71" xfId="0" applyFont="1" applyBorder="1" applyAlignment="1">
      <alignment horizontal="center"/>
    </xf>
    <xf numFmtId="0" fontId="2" fillId="0" borderId="77" xfId="0" applyFont="1" applyBorder="1" applyAlignment="1">
      <alignment vertical="center"/>
    </xf>
    <xf numFmtId="0" fontId="2" fillId="0" borderId="77" xfId="0" applyFont="1" applyBorder="1" applyAlignment="1">
      <alignment horizontal="center" vertical="center"/>
    </xf>
    <xf numFmtId="0" fontId="6" fillId="0" borderId="0" xfId="0" applyFont="1"/>
    <xf numFmtId="0" fontId="6" fillId="0" borderId="0" xfId="0" applyFont="1" applyAlignment="1">
      <alignment horizontal="right"/>
    </xf>
    <xf numFmtId="0" fontId="2" fillId="10" borderId="1" xfId="0" applyFont="1" applyFill="1" applyBorder="1"/>
    <xf numFmtId="0" fontId="6" fillId="10" borderId="1" xfId="0" applyFont="1" applyFill="1" applyBorder="1" applyAlignment="1">
      <alignment horizontal="right"/>
    </xf>
    <xf numFmtId="0" fontId="6" fillId="10" borderId="4" xfId="0" applyFont="1" applyFill="1" applyBorder="1"/>
    <xf numFmtId="0" fontId="6" fillId="0" borderId="15" xfId="0" applyFont="1" applyBorder="1"/>
    <xf numFmtId="0" fontId="24" fillId="10" borderId="1" xfId="0" applyFont="1" applyFill="1" applyBorder="1"/>
    <xf numFmtId="0" fontId="2" fillId="10" borderId="11" xfId="0" applyFont="1" applyFill="1" applyBorder="1"/>
    <xf numFmtId="0" fontId="4" fillId="10" borderId="11" xfId="0" applyFont="1" applyFill="1" applyBorder="1"/>
    <xf numFmtId="0" fontId="6" fillId="10" borderId="11" xfId="0" applyFont="1" applyFill="1" applyBorder="1" applyAlignment="1">
      <alignment horizontal="right"/>
    </xf>
    <xf numFmtId="0" fontId="2" fillId="3" borderId="66" xfId="0" applyFont="1" applyFill="1" applyBorder="1" applyAlignment="1">
      <alignment vertical="center"/>
    </xf>
    <xf numFmtId="0" fontId="26" fillId="0" borderId="0" xfId="0" applyFont="1" applyAlignment="1">
      <alignment horizontal="center"/>
    </xf>
    <xf numFmtId="0" fontId="20" fillId="0" borderId="6" xfId="0" applyFont="1" applyBorder="1"/>
    <xf numFmtId="0" fontId="15" fillId="0" borderId="0" xfId="0" applyFont="1" applyAlignment="1">
      <alignment horizontal="center" vertical="center"/>
    </xf>
    <xf numFmtId="0" fontId="15" fillId="3" borderId="7" xfId="0" applyFont="1" applyFill="1" applyBorder="1"/>
    <xf numFmtId="0" fontId="15" fillId="3" borderId="69" xfId="0" applyFont="1" applyFill="1" applyBorder="1"/>
    <xf numFmtId="0" fontId="15" fillId="0" borderId="77" xfId="0" applyFont="1" applyBorder="1" applyAlignment="1">
      <alignment vertical="center"/>
    </xf>
    <xf numFmtId="0" fontId="15" fillId="0" borderId="77" xfId="0" applyFont="1" applyBorder="1" applyAlignment="1">
      <alignment horizontal="center" vertical="center"/>
    </xf>
    <xf numFmtId="0" fontId="15" fillId="0" borderId="0" xfId="0" applyFont="1" applyAlignment="1">
      <alignment horizontal="right"/>
    </xf>
    <xf numFmtId="0" fontId="27" fillId="0" borderId="0" xfId="0" applyFont="1" applyAlignment="1">
      <alignment horizontal="left" vertical="center"/>
    </xf>
    <xf numFmtId="0" fontId="15" fillId="0" borderId="8" xfId="0" applyFont="1" applyBorder="1" applyAlignment="1">
      <alignment horizontal="center"/>
    </xf>
    <xf numFmtId="0" fontId="15" fillId="0" borderId="38" xfId="0" applyFont="1" applyBorder="1"/>
    <xf numFmtId="0" fontId="15" fillId="0" borderId="8" xfId="0" applyFont="1" applyBorder="1"/>
    <xf numFmtId="0" fontId="15" fillId="0" borderId="1" xfId="0" applyFont="1" applyBorder="1" applyAlignment="1">
      <alignment horizontal="right"/>
    </xf>
    <xf numFmtId="0" fontId="27" fillId="0" borderId="1" xfId="0" applyFont="1" applyBorder="1" applyAlignment="1">
      <alignment horizontal="left" vertical="center"/>
    </xf>
    <xf numFmtId="0" fontId="4" fillId="0" borderId="42" xfId="0" applyFont="1" applyBorder="1"/>
    <xf numFmtId="0" fontId="4" fillId="0" borderId="41" xfId="0" applyFont="1" applyBorder="1"/>
    <xf numFmtId="0" fontId="15" fillId="0" borderId="43" xfId="0" applyFont="1" applyBorder="1"/>
    <xf numFmtId="0" fontId="15" fillId="0" borderId="47" xfId="0" applyFont="1" applyBorder="1"/>
    <xf numFmtId="0" fontId="15" fillId="0" borderId="46" xfId="0" applyFont="1" applyBorder="1"/>
    <xf numFmtId="0" fontId="15" fillId="0" borderId="11" xfId="0" applyFont="1" applyBorder="1" applyAlignment="1">
      <alignment horizontal="right"/>
    </xf>
    <xf numFmtId="0" fontId="27" fillId="0" borderId="11" xfId="0" applyFont="1" applyBorder="1" applyAlignment="1">
      <alignment horizontal="left" vertical="center"/>
    </xf>
    <xf numFmtId="0" fontId="4" fillId="0" borderId="50" xfId="0" applyFont="1" applyBorder="1"/>
    <xf numFmtId="0" fontId="4" fillId="0" borderId="48" xfId="0" applyFont="1" applyBorder="1"/>
    <xf numFmtId="0" fontId="15" fillId="3" borderId="69" xfId="0" applyFont="1" applyFill="1" applyBorder="1" applyAlignment="1">
      <alignment horizontal="left"/>
    </xf>
    <xf numFmtId="0" fontId="15" fillId="3" borderId="66" xfId="0" applyFont="1" applyFill="1" applyBorder="1" applyAlignment="1">
      <alignment vertical="center"/>
    </xf>
    <xf numFmtId="0" fontId="4" fillId="0" borderId="53" xfId="0" applyFont="1" applyBorder="1"/>
    <xf numFmtId="0" fontId="2" fillId="3" borderId="62" xfId="0" applyFont="1" applyFill="1" applyBorder="1"/>
    <xf numFmtId="0" fontId="15" fillId="0" borderId="1" xfId="0" applyFont="1" applyBorder="1" applyAlignment="1">
      <alignment horizontal="left"/>
    </xf>
    <xf numFmtId="0" fontId="28" fillId="0" borderId="0" xfId="0" applyFont="1"/>
    <xf numFmtId="0" fontId="15" fillId="0" borderId="11" xfId="0" applyFont="1" applyBorder="1" applyAlignment="1">
      <alignment horizontal="left"/>
    </xf>
    <xf numFmtId="0" fontId="15" fillId="3" borderId="41" xfId="0" applyFont="1" applyFill="1" applyBorder="1"/>
    <xf numFmtId="0" fontId="15" fillId="0" borderId="81" xfId="0" applyFont="1" applyBorder="1" applyAlignment="1">
      <alignment vertical="center"/>
    </xf>
    <xf numFmtId="0" fontId="15" fillId="0" borderId="81" xfId="0" applyFont="1" applyBorder="1" applyAlignment="1">
      <alignment horizontal="center" vertical="center"/>
    </xf>
    <xf numFmtId="0" fontId="15" fillId="0" borderId="8" xfId="0" applyFont="1" applyBorder="1" applyAlignment="1">
      <alignment horizontal="right"/>
    </xf>
    <xf numFmtId="0" fontId="27" fillId="0" borderId="8" xfId="0" applyFont="1" applyBorder="1" applyAlignment="1">
      <alignment horizontal="left" vertical="center"/>
    </xf>
    <xf numFmtId="0" fontId="15" fillId="0" borderId="46" xfId="0" applyFont="1" applyBorder="1" applyAlignment="1">
      <alignment horizontal="center"/>
    </xf>
    <xf numFmtId="0" fontId="15" fillId="0" borderId="11" xfId="0" applyFont="1" applyBorder="1"/>
    <xf numFmtId="0" fontId="15" fillId="0" borderId="46" xfId="0" applyFont="1" applyBorder="1" applyAlignment="1">
      <alignment horizontal="right"/>
    </xf>
    <xf numFmtId="0" fontId="27" fillId="0" borderId="50" xfId="0" applyFont="1" applyBorder="1" applyAlignment="1">
      <alignment horizontal="left" vertical="center"/>
    </xf>
    <xf numFmtId="0" fontId="4" fillId="0" borderId="52" xfId="0" applyFont="1" applyBorder="1"/>
    <xf numFmtId="0" fontId="10" fillId="3" borderId="7" xfId="0" applyFont="1" applyFill="1" applyBorder="1"/>
    <xf numFmtId="0" fontId="10" fillId="3" borderId="69" xfId="0" applyFont="1" applyFill="1" applyBorder="1"/>
    <xf numFmtId="0" fontId="10" fillId="3" borderId="66" xfId="0" applyFont="1" applyFill="1" applyBorder="1" applyAlignment="1">
      <alignment vertical="center"/>
    </xf>
    <xf numFmtId="0" fontId="10" fillId="0" borderId="77" xfId="0" applyFont="1" applyBorder="1" applyAlignment="1">
      <alignment vertical="center"/>
    </xf>
    <xf numFmtId="0" fontId="10" fillId="0" borderId="1" xfId="0" applyFont="1" applyBorder="1" applyAlignment="1">
      <alignment horizontal="left"/>
    </xf>
    <xf numFmtId="0" fontId="10" fillId="0" borderId="22" xfId="0" applyFont="1" applyBorder="1" applyAlignment="1">
      <alignment horizontal="left"/>
    </xf>
    <xf numFmtId="0" fontId="10" fillId="0" borderId="18" xfId="0" applyFont="1" applyBorder="1" applyAlignment="1">
      <alignment horizontal="left"/>
    </xf>
    <xf numFmtId="0" fontId="10" fillId="0" borderId="1" xfId="0" applyFont="1" applyBorder="1" applyAlignment="1">
      <alignment horizontal="right"/>
    </xf>
    <xf numFmtId="0" fontId="10" fillId="0" borderId="28" xfId="0" applyFont="1" applyBorder="1" applyAlignment="1">
      <alignment horizontal="left"/>
    </xf>
    <xf numFmtId="0" fontId="10" fillId="0" borderId="18" xfId="0" applyFont="1" applyBorder="1" applyAlignment="1">
      <alignment horizontal="right"/>
    </xf>
    <xf numFmtId="0" fontId="10" fillId="0" borderId="11" xfId="0" applyFont="1" applyBorder="1" applyAlignment="1">
      <alignment horizontal="left"/>
    </xf>
    <xf numFmtId="0" fontId="10" fillId="0" borderId="11" xfId="0" applyFont="1" applyBorder="1" applyAlignment="1">
      <alignment horizontal="right"/>
    </xf>
    <xf numFmtId="0" fontId="15" fillId="3" borderId="82" xfId="0" applyFont="1" applyFill="1" applyBorder="1"/>
    <xf numFmtId="0" fontId="15" fillId="3" borderId="83" xfId="0" applyFont="1" applyFill="1" applyBorder="1" applyAlignment="1">
      <alignment vertical="center"/>
    </xf>
    <xf numFmtId="0" fontId="15" fillId="0" borderId="31" xfId="0" applyFont="1" applyBorder="1"/>
    <xf numFmtId="0" fontId="2" fillId="3" borderId="7" xfId="0" applyFont="1" applyFill="1" applyBorder="1"/>
    <xf numFmtId="0" fontId="10" fillId="3" borderId="62" xfId="0" applyFont="1" applyFill="1" applyBorder="1"/>
    <xf numFmtId="0" fontId="10" fillId="0" borderId="77" xfId="0" applyFont="1" applyBorder="1" applyAlignment="1">
      <alignment horizontal="center" vertical="center"/>
    </xf>
    <xf numFmtId="0" fontId="10" fillId="0" borderId="0" xfId="0" applyFont="1" applyAlignment="1">
      <alignment horizontal="right"/>
    </xf>
    <xf numFmtId="0" fontId="29" fillId="0" borderId="74" xfId="0" applyFont="1" applyBorder="1" applyAlignment="1">
      <alignment horizontal="left" vertical="center"/>
    </xf>
    <xf numFmtId="0" fontId="15" fillId="3" borderId="62" xfId="0" applyFont="1" applyFill="1" applyBorder="1"/>
    <xf numFmtId="0" fontId="28" fillId="0" borderId="74" xfId="0" applyFont="1" applyBorder="1" applyAlignment="1">
      <alignment horizontal="left" vertical="center"/>
    </xf>
    <xf numFmtId="0" fontId="10" fillId="3" borderId="4" xfId="0" applyFont="1" applyFill="1" applyBorder="1"/>
    <xf numFmtId="0" fontId="10" fillId="0" borderId="77" xfId="0" applyFont="1" applyBorder="1" applyAlignment="1">
      <alignment horizontal="right" vertical="center"/>
    </xf>
    <xf numFmtId="0" fontId="30" fillId="0" borderId="74" xfId="0" applyFont="1" applyBorder="1" applyAlignment="1">
      <alignment horizontal="left" vertical="center"/>
    </xf>
    <xf numFmtId="0" fontId="10" fillId="0" borderId="0" xfId="0" applyFont="1" applyAlignment="1">
      <alignment vertical="center"/>
    </xf>
    <xf numFmtId="0" fontId="31" fillId="2" borderId="1" xfId="0" applyFont="1" applyFill="1" applyBorder="1" applyAlignment="1">
      <alignment horizontal="center"/>
    </xf>
    <xf numFmtId="0" fontId="31" fillId="2" borderId="1" xfId="0" applyFont="1" applyFill="1" applyBorder="1" applyAlignment="1">
      <alignment horizontal="center" vertical="center"/>
    </xf>
    <xf numFmtId="0" fontId="32" fillId="0" borderId="0" xfId="0" applyFont="1"/>
    <xf numFmtId="0" fontId="31" fillId="3" borderId="4" xfId="0" applyFont="1" applyFill="1" applyBorder="1" applyAlignment="1">
      <alignment horizontal="left"/>
    </xf>
    <xf numFmtId="0" fontId="31" fillId="3" borderId="4" xfId="0" applyFont="1" applyFill="1" applyBorder="1" applyAlignment="1">
      <alignment horizontal="center"/>
    </xf>
    <xf numFmtId="0" fontId="31" fillId="0" borderId="0" xfId="0" applyFont="1" applyAlignment="1">
      <alignment horizontal="center"/>
    </xf>
    <xf numFmtId="0" fontId="31" fillId="0" borderId="0" xfId="0" applyFont="1" applyAlignment="1">
      <alignment horizontal="center" vertical="center"/>
    </xf>
    <xf numFmtId="0" fontId="32" fillId="0" borderId="1" xfId="0" applyFont="1" applyBorder="1"/>
    <xf numFmtId="0" fontId="33" fillId="0" borderId="1" xfId="0" applyFont="1" applyBorder="1"/>
    <xf numFmtId="0" fontId="34" fillId="0" borderId="1" xfId="0" applyFont="1" applyBorder="1"/>
    <xf numFmtId="0" fontId="35" fillId="0" borderId="1" xfId="0" applyFont="1" applyBorder="1"/>
    <xf numFmtId="0" fontId="36" fillId="0" borderId="1" xfId="0" applyFont="1" applyBorder="1"/>
    <xf numFmtId="0" fontId="37" fillId="0" borderId="0" xfId="0" applyFont="1"/>
    <xf numFmtId="0" fontId="32" fillId="0" borderId="5" xfId="0" applyFont="1" applyBorder="1"/>
    <xf numFmtId="0" fontId="35" fillId="0" borderId="5" xfId="0" applyFont="1" applyBorder="1"/>
    <xf numFmtId="0" fontId="32" fillId="3" borderId="4" xfId="0" applyFont="1" applyFill="1" applyBorder="1" applyAlignment="1">
      <alignment horizontal="left"/>
    </xf>
    <xf numFmtId="0" fontId="32" fillId="3" borderId="4" xfId="0" applyFont="1" applyFill="1" applyBorder="1"/>
    <xf numFmtId="0" fontId="38" fillId="0" borderId="0" xfId="0" applyFont="1"/>
    <xf numFmtId="0" fontId="39" fillId="0" borderId="1" xfId="0" applyFont="1" applyBorder="1"/>
    <xf numFmtId="0" fontId="39" fillId="0" borderId="5" xfId="0" applyFont="1" applyBorder="1"/>
    <xf numFmtId="0" fontId="2" fillId="11" borderId="4" xfId="0" applyFont="1" applyFill="1" applyBorder="1" applyAlignment="1">
      <alignment horizontal="center"/>
    </xf>
    <xf numFmtId="0" fontId="2" fillId="4" borderId="4" xfId="0" applyFont="1" applyFill="1" applyBorder="1"/>
    <xf numFmtId="0" fontId="2" fillId="3" borderId="2" xfId="0" applyFont="1" applyFill="1" applyBorder="1"/>
    <xf numFmtId="0" fontId="2" fillId="3" borderId="84" xfId="0" applyFont="1" applyFill="1" applyBorder="1"/>
    <xf numFmtId="0" fontId="2" fillId="0" borderId="85" xfId="0" applyFont="1" applyBorder="1"/>
    <xf numFmtId="0" fontId="40" fillId="0" borderId="0" xfId="0" applyFont="1" applyAlignment="1">
      <alignment horizontal="left"/>
    </xf>
    <xf numFmtId="0" fontId="2" fillId="0" borderId="1" xfId="0" applyFont="1" applyBorder="1" applyAlignment="1">
      <alignment horizontal="left" vertical="center"/>
    </xf>
    <xf numFmtId="0" fontId="40" fillId="0" borderId="1" xfId="0" applyFont="1" applyBorder="1" applyAlignment="1">
      <alignment horizontal="left"/>
    </xf>
    <xf numFmtId="0" fontId="25" fillId="8" borderId="1" xfId="0" applyFont="1" applyFill="1" applyBorder="1" applyAlignment="1">
      <alignment horizontal="left" vertical="center"/>
    </xf>
    <xf numFmtId="0" fontId="2" fillId="0" borderId="61" xfId="0" applyFont="1" applyBorder="1" applyAlignment="1">
      <alignment horizontal="center"/>
    </xf>
    <xf numFmtId="0" fontId="2" fillId="0" borderId="61" xfId="0" applyFont="1" applyBorder="1"/>
    <xf numFmtId="0" fontId="40" fillId="0" borderId="6" xfId="0" applyFont="1" applyBorder="1" applyAlignment="1">
      <alignment horizontal="left"/>
    </xf>
    <xf numFmtId="0" fontId="2" fillId="0" borderId="11" xfId="0" applyFont="1" applyBorder="1" applyAlignment="1">
      <alignment horizontal="left" vertical="center"/>
    </xf>
    <xf numFmtId="0" fontId="2" fillId="0" borderId="86" xfId="0" applyFont="1" applyBorder="1"/>
    <xf numFmtId="0" fontId="40" fillId="0" borderId="11" xfId="0" applyFont="1" applyBorder="1" applyAlignment="1">
      <alignment horizontal="left"/>
    </xf>
    <xf numFmtId="0" fontId="40" fillId="0" borderId="0" xfId="0" applyFont="1" applyAlignment="1">
      <alignment horizontal="center"/>
    </xf>
    <xf numFmtId="0" fontId="40" fillId="0" borderId="1" xfId="0" applyFont="1" applyBorder="1" applyAlignment="1">
      <alignment horizontal="center"/>
    </xf>
    <xf numFmtId="0" fontId="40" fillId="0" borderId="0" xfId="0" applyFont="1"/>
    <xf numFmtId="0" fontId="2" fillId="0" borderId="41" xfId="0" applyFont="1" applyBorder="1"/>
    <xf numFmtId="0" fontId="40" fillId="0" borderId="1" xfId="0" applyFont="1" applyBorder="1"/>
    <xf numFmtId="0" fontId="1" fillId="0" borderId="0" xfId="0" applyFont="1"/>
    <xf numFmtId="0" fontId="2" fillId="0" borderId="0" xfId="0" applyFont="1" applyAlignment="1">
      <alignment horizontal="right" vertical="center"/>
    </xf>
    <xf numFmtId="0" fontId="40" fillId="0" borderId="0" xfId="0" applyFont="1" applyAlignment="1">
      <alignment horizontal="left" vertical="center"/>
    </xf>
    <xf numFmtId="0" fontId="2" fillId="0" borderId="85" xfId="0" applyFont="1" applyBorder="1" applyAlignment="1">
      <alignment horizontal="left" vertical="center"/>
    </xf>
    <xf numFmtId="0" fontId="40" fillId="0" borderId="1" xfId="0" applyFont="1" applyBorder="1" applyAlignment="1">
      <alignment horizontal="left" vertical="center"/>
    </xf>
    <xf numFmtId="0" fontId="40" fillId="0" borderId="6" xfId="0" applyFont="1" applyBorder="1" applyAlignment="1">
      <alignment horizontal="center"/>
    </xf>
    <xf numFmtId="0" fontId="2" fillId="0" borderId="46" xfId="0" applyFont="1" applyBorder="1"/>
    <xf numFmtId="0" fontId="40" fillId="0" borderId="11" xfId="0" applyFont="1" applyBorder="1" applyAlignment="1">
      <alignment horizontal="center"/>
    </xf>
    <xf numFmtId="0" fontId="2" fillId="3" borderId="16" xfId="0" applyFont="1" applyFill="1" applyBorder="1" applyAlignment="1">
      <alignment horizontal="left"/>
    </xf>
    <xf numFmtId="0" fontId="2" fillId="3" borderId="16" xfId="0" applyFont="1" applyFill="1" applyBorder="1"/>
    <xf numFmtId="0" fontId="2" fillId="0" borderId="8" xfId="0" applyFont="1" applyBorder="1"/>
    <xf numFmtId="0" fontId="19" fillId="3" borderId="4" xfId="0" applyFont="1" applyFill="1" applyBorder="1" applyAlignment="1">
      <alignment horizontal="left" vertical="center"/>
    </xf>
    <xf numFmtId="0" fontId="2" fillId="0" borderId="0" xfId="0" applyFont="1" applyAlignment="1">
      <alignment horizontal="left" vertical="center"/>
    </xf>
    <xf numFmtId="0" fontId="2" fillId="0" borderId="44" xfId="0" applyFont="1" applyBorder="1"/>
    <xf numFmtId="0" fontId="2" fillId="0" borderId="6" xfId="0" applyFont="1" applyBorder="1" applyAlignment="1">
      <alignment horizontal="right" vertical="center"/>
    </xf>
    <xf numFmtId="0" fontId="24" fillId="0" borderId="1" xfId="0" applyFont="1" applyBorder="1"/>
    <xf numFmtId="0" fontId="24" fillId="0" borderId="11" xfId="0" applyFont="1" applyBorder="1"/>
    <xf numFmtId="0" fontId="3" fillId="0" borderId="11" xfId="0" applyFont="1" applyBorder="1" applyAlignment="1">
      <alignment horizontal="left"/>
    </xf>
    <xf numFmtId="0" fontId="2" fillId="3" borderId="87" xfId="0" applyFont="1" applyFill="1" applyBorder="1"/>
    <xf numFmtId="0" fontId="2" fillId="3" borderId="88" xfId="0" applyFont="1" applyFill="1" applyBorder="1"/>
    <xf numFmtId="0" fontId="41" fillId="0" borderId="73" xfId="0" applyFont="1" applyBorder="1" applyAlignment="1">
      <alignment horizontal="center"/>
    </xf>
    <xf numFmtId="0" fontId="19" fillId="3" borderId="36" xfId="0" applyFont="1" applyFill="1" applyBorder="1" applyAlignment="1">
      <alignment horizontal="left" vertical="center"/>
    </xf>
    <xf numFmtId="0" fontId="2" fillId="3" borderId="89" xfId="0" applyFont="1" applyFill="1" applyBorder="1"/>
    <xf numFmtId="0" fontId="1" fillId="0" borderId="1" xfId="0" applyFont="1" applyBorder="1" applyAlignment="1">
      <alignment horizontal="center"/>
    </xf>
    <xf numFmtId="0" fontId="24" fillId="0" borderId="1" xfId="0" applyFont="1" applyBorder="1" applyAlignment="1">
      <alignment horizontal="left" vertical="center"/>
    </xf>
    <xf numFmtId="0" fontId="5" fillId="0" borderId="0" xfId="0" applyFont="1" applyAlignment="1">
      <alignment horizontal="center"/>
    </xf>
    <xf numFmtId="0" fontId="4" fillId="0" borderId="1" xfId="0" applyFont="1" applyBorder="1" applyAlignment="1">
      <alignment horizontal="left" vertical="center"/>
    </xf>
    <xf numFmtId="0" fontId="42" fillId="0" borderId="1" xfId="0" applyFont="1" applyBorder="1" applyAlignment="1">
      <alignment horizontal="left" vertical="center"/>
    </xf>
    <xf numFmtId="0" fontId="43" fillId="0" borderId="1" xfId="0" applyFont="1" applyBorder="1" applyAlignment="1">
      <alignment horizontal="left" vertical="center"/>
    </xf>
    <xf numFmtId="0" fontId="42" fillId="0" borderId="1" xfId="0" applyFont="1" applyBorder="1" applyAlignment="1">
      <alignment horizontal="left"/>
    </xf>
    <xf numFmtId="0" fontId="43" fillId="0" borderId="1" xfId="0" applyFont="1" applyBorder="1" applyAlignment="1">
      <alignment horizontal="left"/>
    </xf>
    <xf numFmtId="0" fontId="24" fillId="0" borderId="1" xfId="0" applyFont="1" applyBorder="1" applyAlignment="1">
      <alignment horizontal="left"/>
    </xf>
    <xf numFmtId="0" fontId="4" fillId="0" borderId="6" xfId="0" applyFont="1" applyBorder="1"/>
    <xf numFmtId="0" fontId="2" fillId="0" borderId="90" xfId="0" applyFont="1" applyBorder="1"/>
    <xf numFmtId="0" fontId="4" fillId="0" borderId="11" xfId="0" applyFont="1" applyBorder="1" applyAlignment="1">
      <alignment horizontal="left"/>
    </xf>
    <xf numFmtId="0" fontId="2" fillId="0" borderId="27" xfId="0" applyFont="1" applyBorder="1"/>
    <xf numFmtId="0" fontId="2" fillId="0" borderId="39" xfId="0" applyFont="1" applyBorder="1" applyAlignment="1">
      <alignment horizontal="center"/>
    </xf>
    <xf numFmtId="0" fontId="2" fillId="0" borderId="1" xfId="0" applyFont="1" applyBorder="1" applyAlignment="1">
      <alignment horizontal="right" wrapText="1"/>
    </xf>
    <xf numFmtId="0" fontId="2" fillId="0" borderId="39" xfId="0" applyFont="1" applyBorder="1" applyAlignment="1">
      <alignment horizontal="center" vertical="center"/>
    </xf>
    <xf numFmtId="0" fontId="2" fillId="0" borderId="49" xfId="0" applyFont="1" applyBorder="1" applyAlignment="1">
      <alignment horizontal="center"/>
    </xf>
    <xf numFmtId="0" fontId="2" fillId="0" borderId="11" xfId="0" applyFont="1" applyBorder="1" applyAlignment="1">
      <alignment vertical="center" wrapText="1"/>
    </xf>
    <xf numFmtId="0" fontId="2" fillId="3" borderId="93" xfId="0" applyFont="1" applyFill="1" applyBorder="1" applyAlignment="1">
      <alignment horizontal="left"/>
    </xf>
    <xf numFmtId="0" fontId="2" fillId="0" borderId="20" xfId="0" applyFont="1" applyBorder="1"/>
    <xf numFmtId="0" fontId="6" fillId="0" borderId="1" xfId="0" applyFont="1" applyBorder="1" applyAlignment="1">
      <alignment horizontal="center"/>
    </xf>
    <xf numFmtId="0" fontId="6" fillId="0" borderId="1" xfId="0" applyFont="1" applyBorder="1" applyAlignment="1">
      <alignment horizontal="left"/>
    </xf>
    <xf numFmtId="0" fontId="44" fillId="0" borderId="1" xfId="0" applyFont="1" applyBorder="1"/>
    <xf numFmtId="0" fontId="6" fillId="0" borderId="11" xfId="0" applyFont="1" applyBorder="1" applyAlignment="1">
      <alignment horizontal="center"/>
    </xf>
    <xf numFmtId="0" fontId="6" fillId="0" borderId="11" xfId="0" applyFont="1" applyBorder="1" applyAlignment="1">
      <alignment horizontal="left"/>
    </xf>
    <xf numFmtId="0" fontId="3" fillId="3" borderId="10" xfId="0" applyFont="1" applyFill="1" applyBorder="1"/>
    <xf numFmtId="0" fontId="3" fillId="0" borderId="18" xfId="0" applyFont="1" applyBorder="1"/>
    <xf numFmtId="0" fontId="2" fillId="0" borderId="95" xfId="0" applyFont="1" applyBorder="1"/>
    <xf numFmtId="0" fontId="3" fillId="0" borderId="0" xfId="0" applyFont="1"/>
    <xf numFmtId="0" fontId="45" fillId="0" borderId="0" xfId="0" applyFont="1"/>
    <xf numFmtId="0" fontId="6" fillId="0" borderId="6" xfId="0" applyFont="1" applyBorder="1" applyAlignment="1">
      <alignment horizontal="left"/>
    </xf>
    <xf numFmtId="0" fontId="6" fillId="0" borderId="6" xfId="0" applyFont="1" applyBorder="1"/>
    <xf numFmtId="0" fontId="6" fillId="0" borderId="6" xfId="0" applyFont="1" applyBorder="1" applyAlignment="1">
      <alignment horizontal="center"/>
    </xf>
    <xf numFmtId="0" fontId="6" fillId="0" borderId="31" xfId="0" applyFont="1" applyBorder="1"/>
    <xf numFmtId="0" fontId="2" fillId="2" borderId="96" xfId="0" applyFont="1" applyFill="1" applyBorder="1"/>
    <xf numFmtId="0" fontId="2" fillId="2" borderId="97" xfId="0" applyFont="1" applyFill="1" applyBorder="1"/>
    <xf numFmtId="0" fontId="10" fillId="0" borderId="96" xfId="0" applyFont="1" applyBorder="1"/>
    <xf numFmtId="0" fontId="29" fillId="0" borderId="0" xfId="0" applyFont="1" applyAlignment="1">
      <alignment horizontal="center" vertical="center"/>
    </xf>
    <xf numFmtId="0" fontId="10" fillId="0" borderId="98" xfId="0" applyFont="1" applyBorder="1" applyAlignment="1">
      <alignment horizontal="center"/>
    </xf>
    <xf numFmtId="0" fontId="10" fillId="0" borderId="99" xfId="0" applyFont="1" applyBorder="1"/>
    <xf numFmtId="0" fontId="10" fillId="0" borderId="100" xfId="0" applyFont="1" applyBorder="1"/>
    <xf numFmtId="0" fontId="10" fillId="0" borderId="101" xfId="0" applyFont="1" applyBorder="1"/>
    <xf numFmtId="0" fontId="10" fillId="0" borderId="98" xfId="0" applyFont="1" applyBorder="1"/>
    <xf numFmtId="0" fontId="10" fillId="0" borderId="40" xfId="0" applyFont="1" applyBorder="1"/>
    <xf numFmtId="0" fontId="10" fillId="0" borderId="41" xfId="0" applyFont="1" applyBorder="1"/>
    <xf numFmtId="0" fontId="10" fillId="0" borderId="40" xfId="0" applyFont="1" applyBorder="1" applyAlignment="1">
      <alignment horizontal="center"/>
    </xf>
    <xf numFmtId="0" fontId="10" fillId="0" borderId="102" xfId="0" applyFont="1" applyBorder="1"/>
    <xf numFmtId="0" fontId="10" fillId="0" borderId="42" xfId="0" applyFont="1" applyBorder="1"/>
    <xf numFmtId="0" fontId="10" fillId="0" borderId="56" xfId="0" applyFont="1" applyBorder="1" applyAlignment="1">
      <alignment horizontal="center"/>
    </xf>
    <xf numFmtId="0" fontId="10" fillId="0" borderId="103" xfId="0" applyFont="1" applyBorder="1"/>
    <xf numFmtId="0" fontId="10" fillId="0" borderId="104" xfId="0" applyFont="1" applyBorder="1"/>
    <xf numFmtId="0" fontId="10" fillId="0" borderId="105" xfId="0" applyFont="1" applyBorder="1"/>
    <xf numFmtId="0" fontId="10" fillId="0" borderId="106" xfId="0" applyFont="1" applyBorder="1"/>
    <xf numFmtId="0" fontId="10" fillId="0" borderId="56" xfId="0" applyFont="1" applyBorder="1"/>
    <xf numFmtId="0" fontId="29" fillId="0" borderId="61" xfId="0" applyFont="1" applyBorder="1" applyAlignment="1">
      <alignment horizontal="center" vertical="center"/>
    </xf>
    <xf numFmtId="0" fontId="10" fillId="0" borderId="46" xfId="0" applyFont="1" applyBorder="1"/>
    <xf numFmtId="0" fontId="2" fillId="2" borderId="84" xfId="0" applyFont="1" applyFill="1" applyBorder="1"/>
    <xf numFmtId="0" fontId="2" fillId="2" borderId="67" xfId="0" applyFont="1" applyFill="1" applyBorder="1"/>
    <xf numFmtId="0" fontId="10" fillId="4" borderId="4" xfId="0" applyFont="1" applyFill="1" applyBorder="1"/>
    <xf numFmtId="0" fontId="10" fillId="0" borderId="44" xfId="0" applyFont="1" applyBorder="1"/>
    <xf numFmtId="0" fontId="10" fillId="0" borderId="0" xfId="0" applyFont="1" applyAlignment="1">
      <alignment horizontal="center" vertical="center"/>
    </xf>
    <xf numFmtId="0" fontId="10" fillId="0" borderId="85" xfId="0" applyFont="1" applyBorder="1" applyAlignment="1">
      <alignment horizontal="center"/>
    </xf>
    <xf numFmtId="0" fontId="10" fillId="0" borderId="85" xfId="0" applyFont="1" applyBorder="1"/>
    <xf numFmtId="0" fontId="10" fillId="0" borderId="107" xfId="0" applyFont="1" applyBorder="1"/>
    <xf numFmtId="0" fontId="10" fillId="0" borderId="63" xfId="0" applyFont="1" applyBorder="1"/>
    <xf numFmtId="0" fontId="10" fillId="0" borderId="46" xfId="0" applyFont="1" applyBorder="1" applyAlignment="1">
      <alignment horizontal="center"/>
    </xf>
    <xf numFmtId="0" fontId="29" fillId="0" borderId="48" xfId="0" applyFont="1" applyBorder="1" applyAlignment="1">
      <alignment horizontal="center" vertical="center"/>
    </xf>
    <xf numFmtId="0" fontId="10" fillId="0" borderId="48" xfId="0" applyFont="1" applyBorder="1"/>
    <xf numFmtId="0" fontId="10" fillId="0" borderId="54" xfId="0" applyFont="1" applyBorder="1"/>
    <xf numFmtId="0" fontId="29" fillId="0" borderId="39" xfId="0" applyFont="1" applyBorder="1" applyAlignment="1">
      <alignment horizontal="center" vertical="center"/>
    </xf>
    <xf numFmtId="0" fontId="29" fillId="0" borderId="27" xfId="0" applyFont="1" applyBorder="1" applyAlignment="1">
      <alignment horizontal="center" vertical="center"/>
    </xf>
    <xf numFmtId="0" fontId="29" fillId="0" borderId="41" xfId="0" applyFont="1" applyBorder="1" applyAlignment="1">
      <alignment horizontal="center" vertical="center"/>
    </xf>
    <xf numFmtId="0" fontId="10" fillId="0" borderId="108" xfId="0" applyFont="1" applyBorder="1"/>
    <xf numFmtId="0" fontId="10" fillId="0" borderId="109" xfId="0" applyFont="1" applyBorder="1"/>
    <xf numFmtId="0" fontId="10" fillId="0" borderId="110" xfId="0" applyFont="1" applyBorder="1"/>
    <xf numFmtId="0" fontId="2" fillId="2" borderId="111" xfId="0" applyFont="1" applyFill="1" applyBorder="1"/>
    <xf numFmtId="0" fontId="10" fillId="0" borderId="1" xfId="0" applyFont="1" applyBorder="1"/>
    <xf numFmtId="0" fontId="10" fillId="0" borderId="112" xfId="0" applyFont="1" applyBorder="1" applyAlignment="1">
      <alignment horizontal="center"/>
    </xf>
    <xf numFmtId="0" fontId="10" fillId="0" borderId="113" xfId="0" applyFont="1" applyBorder="1"/>
    <xf numFmtId="0" fontId="10" fillId="0" borderId="114" xfId="0" applyFont="1" applyBorder="1"/>
    <xf numFmtId="0" fontId="10" fillId="0" borderId="1" xfId="0" applyFont="1" applyBorder="1" applyAlignment="1">
      <alignment horizontal="center"/>
    </xf>
    <xf numFmtId="0" fontId="10" fillId="0" borderId="115" xfId="0" applyFont="1" applyBorder="1" applyAlignment="1">
      <alignment horizontal="center"/>
    </xf>
    <xf numFmtId="0" fontId="10" fillId="0" borderId="116" xfId="0" applyFont="1" applyBorder="1"/>
    <xf numFmtId="0" fontId="10" fillId="0" borderId="117" xfId="0" applyFont="1" applyBorder="1"/>
    <xf numFmtId="0" fontId="10" fillId="0" borderId="118" xfId="0" applyFont="1" applyBorder="1" applyAlignment="1">
      <alignment horizontal="center"/>
    </xf>
    <xf numFmtId="0" fontId="10" fillId="0" borderId="119" xfId="0" applyFont="1" applyBorder="1"/>
    <xf numFmtId="0" fontId="10" fillId="0" borderId="45" xfId="0" applyFont="1" applyBorder="1"/>
    <xf numFmtId="0" fontId="10" fillId="0" borderId="40" xfId="0" applyFont="1" applyBorder="1" applyAlignment="1">
      <alignment horizontal="center" vertical="center"/>
    </xf>
    <xf numFmtId="0" fontId="10" fillId="0" borderId="116" xfId="0" applyFont="1" applyBorder="1" applyAlignment="1">
      <alignment vertical="center"/>
    </xf>
    <xf numFmtId="0" fontId="10" fillId="0" borderId="100" xfId="0" applyFont="1" applyBorder="1" applyAlignment="1">
      <alignment vertical="center"/>
    </xf>
    <xf numFmtId="0" fontId="10" fillId="0" borderId="117" xfId="0" applyFont="1" applyBorder="1" applyAlignment="1">
      <alignment vertical="center"/>
    </xf>
    <xf numFmtId="0" fontId="10" fillId="0" borderId="8" xfId="0" applyFont="1" applyBorder="1" applyAlignment="1">
      <alignment horizontal="center" vertical="center"/>
    </xf>
    <xf numFmtId="0" fontId="10" fillId="0" borderId="42" xfId="0" applyFont="1" applyBorder="1" applyAlignment="1">
      <alignment vertical="center"/>
    </xf>
    <xf numFmtId="0" fontId="10" fillId="0" borderId="85" xfId="0" applyFont="1" applyBorder="1" applyAlignment="1">
      <alignment vertical="center"/>
    </xf>
    <xf numFmtId="0" fontId="10" fillId="0" borderId="41" xfId="0" applyFont="1" applyBorder="1" applyAlignment="1">
      <alignment vertical="center"/>
    </xf>
    <xf numFmtId="0" fontId="10" fillId="0" borderId="120" xfId="0" applyFont="1" applyBorder="1"/>
    <xf numFmtId="0" fontId="10" fillId="0" borderId="121" xfId="0" applyFont="1" applyBorder="1" applyAlignment="1">
      <alignment horizontal="center"/>
    </xf>
    <xf numFmtId="0" fontId="10" fillId="0" borderId="122" xfId="0" applyFont="1" applyBorder="1"/>
    <xf numFmtId="0" fontId="10" fillId="0" borderId="123" xfId="0" applyFont="1" applyBorder="1"/>
    <xf numFmtId="0" fontId="10" fillId="0" borderId="50" xfId="0" applyFont="1" applyBorder="1"/>
    <xf numFmtId="0" fontId="10" fillId="0" borderId="17" xfId="0" applyFont="1" applyBorder="1"/>
    <xf numFmtId="0" fontId="10" fillId="0" borderId="124" xfId="0" applyFont="1" applyBorder="1"/>
    <xf numFmtId="0" fontId="10" fillId="0" borderId="125" xfId="0" applyFont="1" applyBorder="1" applyAlignment="1">
      <alignment horizontal="center"/>
    </xf>
    <xf numFmtId="0" fontId="10" fillId="0" borderId="125" xfId="0" applyFont="1" applyBorder="1"/>
    <xf numFmtId="0" fontId="29" fillId="0" borderId="126" xfId="0" applyFont="1" applyBorder="1" applyAlignment="1">
      <alignment horizontal="center" vertical="center"/>
    </xf>
    <xf numFmtId="0" fontId="10" fillId="0" borderId="126" xfId="0" applyFont="1" applyBorder="1"/>
    <xf numFmtId="0" fontId="10" fillId="0" borderId="127" xfId="0" applyFont="1" applyBorder="1"/>
    <xf numFmtId="0" fontId="10" fillId="0" borderId="128" xfId="0" applyFont="1" applyBorder="1"/>
    <xf numFmtId="0" fontId="10" fillId="0" borderId="129" xfId="0" applyFont="1" applyBorder="1"/>
    <xf numFmtId="0" fontId="10" fillId="0" borderId="130" xfId="0" applyFont="1" applyBorder="1" applyAlignment="1">
      <alignment horizontal="center"/>
    </xf>
    <xf numFmtId="0" fontId="10" fillId="0" borderId="131" xfId="0" applyFont="1" applyBorder="1"/>
    <xf numFmtId="0" fontId="29" fillId="0" borderId="132" xfId="0" applyFont="1" applyBorder="1" applyAlignment="1">
      <alignment horizontal="center" vertical="center"/>
    </xf>
    <xf numFmtId="0" fontId="10" fillId="0" borderId="132" xfId="0" applyFont="1" applyBorder="1"/>
    <xf numFmtId="0" fontId="10" fillId="0" borderId="133" xfId="0" applyFont="1" applyBorder="1"/>
    <xf numFmtId="0" fontId="10" fillId="0" borderId="134" xfId="0" applyFont="1" applyBorder="1"/>
    <xf numFmtId="0" fontId="29" fillId="0" borderId="44" xfId="0" applyFont="1" applyBorder="1" applyAlignment="1">
      <alignment horizontal="center" vertical="center"/>
    </xf>
    <xf numFmtId="0" fontId="10" fillId="0" borderId="135" xfId="0" applyFont="1" applyBorder="1"/>
    <xf numFmtId="0" fontId="10" fillId="0" borderId="136" xfId="0" applyFont="1" applyBorder="1"/>
    <xf numFmtId="0" fontId="46" fillId="0" borderId="0" xfId="0" applyFont="1"/>
    <xf numFmtId="0" fontId="2" fillId="0" borderId="60" xfId="0" applyFont="1" applyBorder="1"/>
    <xf numFmtId="0" fontId="10" fillId="0" borderId="8" xfId="0" applyFont="1" applyBorder="1"/>
    <xf numFmtId="0" fontId="10" fillId="0" borderId="137" xfId="0" applyFont="1" applyBorder="1"/>
    <xf numFmtId="0" fontId="10" fillId="0" borderId="138" xfId="0" applyFont="1" applyBorder="1"/>
    <xf numFmtId="0" fontId="10" fillId="0" borderId="30" xfId="0" applyFont="1" applyBorder="1"/>
    <xf numFmtId="0" fontId="29" fillId="0" borderId="53" xfId="0" applyFont="1" applyBorder="1" applyAlignment="1">
      <alignment horizontal="center" vertical="center"/>
    </xf>
    <xf numFmtId="0" fontId="11" fillId="4" borderId="4" xfId="0" applyFont="1" applyFill="1" applyBorder="1"/>
    <xf numFmtId="0" fontId="47" fillId="0" borderId="0" xfId="0" applyFont="1"/>
    <xf numFmtId="0" fontId="11" fillId="0" borderId="8" xfId="0" applyFont="1" applyBorder="1"/>
    <xf numFmtId="0" fontId="11" fillId="0" borderId="60" xfId="0" applyFont="1" applyBorder="1"/>
    <xf numFmtId="0" fontId="11" fillId="0" borderId="101" xfId="0" applyFont="1" applyBorder="1"/>
    <xf numFmtId="0" fontId="48" fillId="0" borderId="0" xfId="0" applyFont="1" applyAlignment="1">
      <alignment horizontal="center" vertical="center"/>
    </xf>
    <xf numFmtId="0" fontId="11" fillId="0" borderId="40" xfId="0" applyFont="1" applyBorder="1" applyAlignment="1">
      <alignment horizontal="center"/>
    </xf>
    <xf numFmtId="0" fontId="11" fillId="0" borderId="100" xfId="0" applyFont="1" applyBorder="1"/>
    <xf numFmtId="0" fontId="48" fillId="0" borderId="40" xfId="0" applyFont="1" applyBorder="1" applyAlignment="1">
      <alignment horizontal="center" vertical="center"/>
    </xf>
    <xf numFmtId="0" fontId="11" fillId="0" borderId="41" xfId="0" applyFont="1" applyBorder="1"/>
    <xf numFmtId="0" fontId="11" fillId="0" borderId="0" xfId="0" applyFont="1" applyAlignment="1">
      <alignment horizontal="center" vertical="top"/>
    </xf>
    <xf numFmtId="0" fontId="11" fillId="0" borderId="40" xfId="0" applyFont="1" applyBorder="1" applyAlignment="1">
      <alignment horizontal="center" vertical="center"/>
    </xf>
    <xf numFmtId="0" fontId="11" fillId="0" borderId="40" xfId="0" applyFont="1" applyBorder="1"/>
    <xf numFmtId="0" fontId="11" fillId="0" borderId="44" xfId="0" applyFont="1" applyBorder="1"/>
    <xf numFmtId="0" fontId="11" fillId="0" borderId="56" xfId="0" applyFont="1" applyBorder="1" applyAlignment="1">
      <alignment horizontal="center"/>
    </xf>
    <xf numFmtId="0" fontId="11" fillId="0" borderId="53" xfId="0" applyFont="1" applyBorder="1"/>
    <xf numFmtId="0" fontId="11" fillId="0" borderId="107" xfId="0" applyFont="1" applyBorder="1"/>
    <xf numFmtId="0" fontId="11" fillId="0" borderId="56" xfId="0" applyFont="1" applyBorder="1"/>
    <xf numFmtId="0" fontId="11" fillId="0" borderId="46" xfId="0" applyFont="1" applyBorder="1" applyAlignment="1">
      <alignment horizontal="center"/>
    </xf>
    <xf numFmtId="0" fontId="11" fillId="0" borderId="46" xfId="0" applyFont="1" applyBorder="1"/>
    <xf numFmtId="0" fontId="48" fillId="0" borderId="137" xfId="0" applyFont="1" applyBorder="1" applyAlignment="1">
      <alignment horizontal="center" vertical="center"/>
    </xf>
    <xf numFmtId="0" fontId="11" fillId="0" borderId="48" xfId="0" applyFont="1" applyBorder="1"/>
    <xf numFmtId="0" fontId="49" fillId="12" borderId="4" xfId="0" applyFont="1" applyFill="1" applyBorder="1" applyAlignment="1">
      <alignment horizontal="center"/>
    </xf>
    <xf numFmtId="0" fontId="10" fillId="0" borderId="60" xfId="0" applyFont="1" applyBorder="1"/>
    <xf numFmtId="0" fontId="29" fillId="0" borderId="40" xfId="0" applyFont="1" applyBorder="1" applyAlignment="1">
      <alignment horizontal="center" vertical="center"/>
    </xf>
    <xf numFmtId="0" fontId="10" fillId="13" borderId="139" xfId="0" applyFont="1" applyFill="1" applyBorder="1" applyAlignment="1">
      <alignment horizontal="center"/>
    </xf>
    <xf numFmtId="0" fontId="10" fillId="13" borderId="54" xfId="0" applyFont="1" applyFill="1" applyBorder="1"/>
    <xf numFmtId="0" fontId="10" fillId="13" borderId="140" xfId="0" applyFont="1" applyFill="1" applyBorder="1"/>
    <xf numFmtId="0" fontId="10" fillId="13" borderId="141" xfId="0" applyFont="1" applyFill="1" applyBorder="1" applyAlignment="1">
      <alignment horizontal="center"/>
    </xf>
    <xf numFmtId="0" fontId="10" fillId="13" borderId="139" xfId="0" applyFont="1" applyFill="1" applyBorder="1"/>
    <xf numFmtId="0" fontId="29" fillId="13" borderId="139" xfId="0" applyFont="1" applyFill="1" applyBorder="1" applyAlignment="1">
      <alignment horizontal="center" vertical="center"/>
    </xf>
    <xf numFmtId="0" fontId="10" fillId="13" borderId="41" xfId="0" applyFont="1" applyFill="1" applyBorder="1"/>
    <xf numFmtId="0" fontId="29" fillId="0" borderId="85" xfId="0" applyFont="1" applyBorder="1" applyAlignment="1">
      <alignment horizontal="center" vertical="center"/>
    </xf>
    <xf numFmtId="0" fontId="29" fillId="0" borderId="90" xfId="0" applyFont="1" applyBorder="1" applyAlignment="1">
      <alignment horizontal="center" vertical="center"/>
    </xf>
    <xf numFmtId="0" fontId="2" fillId="2" borderId="141" xfId="0" applyFont="1" applyFill="1" applyBorder="1" applyAlignment="1">
      <alignment horizontal="center"/>
    </xf>
    <xf numFmtId="0" fontId="10" fillId="13" borderId="102" xfId="0" applyFont="1" applyFill="1" applyBorder="1"/>
    <xf numFmtId="0" fontId="10" fillId="0" borderId="142" xfId="0" applyFont="1" applyBorder="1"/>
    <xf numFmtId="0" fontId="10" fillId="0" borderId="143" xfId="0" applyFont="1" applyBorder="1"/>
    <xf numFmtId="0" fontId="29" fillId="0" borderId="144" xfId="0" applyFont="1" applyBorder="1" applyAlignment="1">
      <alignment horizontal="center" vertical="center"/>
    </xf>
    <xf numFmtId="0" fontId="2" fillId="2" borderId="87" xfId="0" applyFont="1" applyFill="1" applyBorder="1"/>
    <xf numFmtId="0" fontId="10" fillId="0" borderId="41" xfId="0" applyFont="1" applyBorder="1" applyAlignment="1">
      <alignment horizontal="center"/>
    </xf>
    <xf numFmtId="0" fontId="10" fillId="0" borderId="42" xfId="0" applyFont="1" applyBorder="1" applyAlignment="1">
      <alignment horizontal="center"/>
    </xf>
    <xf numFmtId="0" fontId="10" fillId="0" borderId="48" xfId="0" applyFont="1" applyBorder="1" applyAlignment="1">
      <alignment horizontal="center"/>
    </xf>
    <xf numFmtId="0" fontId="10" fillId="0" borderId="11" xfId="0" applyFont="1" applyBorder="1"/>
    <xf numFmtId="0" fontId="10" fillId="0" borderId="138" xfId="0" applyFont="1" applyBorder="1" applyAlignment="1">
      <alignment horizontal="center"/>
    </xf>
    <xf numFmtId="0" fontId="49" fillId="0" borderId="0" xfId="0" applyFont="1" applyAlignment="1">
      <alignment horizontal="center"/>
    </xf>
    <xf numFmtId="0" fontId="10" fillId="0" borderId="37" xfId="0" applyFont="1" applyBorder="1" applyAlignment="1">
      <alignment horizontal="center"/>
    </xf>
    <xf numFmtId="0" fontId="2" fillId="2" borderId="26" xfId="0" applyFont="1" applyFill="1" applyBorder="1"/>
    <xf numFmtId="0" fontId="2" fillId="2" borderId="4" xfId="0" applyFont="1" applyFill="1" applyBorder="1"/>
    <xf numFmtId="0" fontId="10" fillId="0" borderId="52" xfId="0" applyFont="1" applyBorder="1"/>
    <xf numFmtId="0" fontId="50" fillId="0" borderId="0" xfId="0" applyFont="1" applyAlignment="1">
      <alignment horizontal="center"/>
    </xf>
    <xf numFmtId="0" fontId="15" fillId="0" borderId="41" xfId="0" applyFont="1" applyBorder="1" applyAlignment="1">
      <alignment horizontal="center"/>
    </xf>
    <xf numFmtId="0" fontId="15" fillId="0" borderId="41" xfId="0" applyFont="1" applyBorder="1"/>
    <xf numFmtId="0" fontId="15" fillId="0" borderId="1" xfId="0" applyFont="1" applyBorder="1" applyAlignment="1">
      <alignment horizontal="left" vertical="center"/>
    </xf>
    <xf numFmtId="0" fontId="15" fillId="0" borderId="0" xfId="0" applyFont="1" applyAlignment="1">
      <alignment wrapText="1"/>
    </xf>
    <xf numFmtId="0" fontId="15" fillId="0" borderId="41" xfId="0" applyFont="1" applyBorder="1" applyAlignment="1">
      <alignment horizontal="center" vertical="center"/>
    </xf>
    <xf numFmtId="0" fontId="15" fillId="0" borderId="41" xfId="0" applyFont="1" applyBorder="1" applyAlignment="1">
      <alignment vertical="center"/>
    </xf>
    <xf numFmtId="0" fontId="15" fillId="0" borderId="8" xfId="0" applyFont="1" applyBorder="1" applyAlignment="1">
      <alignment horizontal="center" vertical="center"/>
    </xf>
    <xf numFmtId="0" fontId="15" fillId="0" borderId="1" xfId="0" applyFont="1" applyBorder="1" applyAlignment="1">
      <alignment horizontal="right" vertical="center"/>
    </xf>
    <xf numFmtId="0" fontId="15" fillId="0" borderId="0" xfId="0" applyFont="1" applyAlignment="1">
      <alignment vertical="center"/>
    </xf>
    <xf numFmtId="0" fontId="15" fillId="0" borderId="61" xfId="0" applyFont="1" applyBorder="1"/>
    <xf numFmtId="0" fontId="15" fillId="0" borderId="11" xfId="0" applyFont="1" applyBorder="1" applyAlignment="1">
      <alignment horizontal="left" vertical="center"/>
    </xf>
    <xf numFmtId="0" fontId="2" fillId="2" borderId="7" xfId="0" applyFont="1" applyFill="1" applyBorder="1"/>
    <xf numFmtId="0" fontId="10" fillId="2" borderId="4" xfId="0" applyFont="1" applyFill="1" applyBorder="1" applyAlignment="1">
      <alignment horizontal="center"/>
    </xf>
    <xf numFmtId="0" fontId="51" fillId="0" borderId="0" xfId="0" applyFont="1" applyAlignment="1">
      <alignment horizontal="center"/>
    </xf>
    <xf numFmtId="0" fontId="10" fillId="0" borderId="55" xfId="0" applyFont="1" applyBorder="1"/>
    <xf numFmtId="0" fontId="52" fillId="0" borderId="0" xfId="0" applyFont="1"/>
    <xf numFmtId="0" fontId="10" fillId="0" borderId="145" xfId="0" applyFont="1" applyBorder="1"/>
    <xf numFmtId="0" fontId="10" fillId="0" borderId="146" xfId="0" applyFont="1" applyBorder="1"/>
    <xf numFmtId="0" fontId="10" fillId="0" borderId="104" xfId="0" applyFont="1" applyBorder="1" applyAlignment="1">
      <alignment horizontal="center"/>
    </xf>
    <xf numFmtId="0" fontId="10" fillId="0" borderId="147" xfId="0" applyFont="1" applyBorder="1"/>
    <xf numFmtId="0" fontId="10" fillId="0" borderId="5" xfId="0" applyFont="1" applyBorder="1" applyAlignment="1">
      <alignment horizontal="left"/>
    </xf>
    <xf numFmtId="0" fontId="29" fillId="0" borderId="123" xfId="0" applyFont="1" applyBorder="1" applyAlignment="1">
      <alignment horizontal="center" vertical="center"/>
    </xf>
    <xf numFmtId="0" fontId="10" fillId="0" borderId="64" xfId="0" applyFont="1" applyBorder="1"/>
    <xf numFmtId="0" fontId="49" fillId="0" borderId="44" xfId="0" applyFont="1" applyBorder="1" applyAlignment="1">
      <alignment horizontal="center"/>
    </xf>
    <xf numFmtId="0" fontId="2" fillId="2" borderId="148" xfId="0" applyFont="1" applyFill="1" applyBorder="1" applyAlignment="1">
      <alignment horizontal="center"/>
    </xf>
    <xf numFmtId="0" fontId="10" fillId="0" borderId="149" xfId="0" applyFont="1" applyBorder="1"/>
    <xf numFmtId="0" fontId="10" fillId="0" borderId="40" xfId="0" applyFont="1" applyBorder="1" applyAlignment="1">
      <alignment horizontal="right"/>
    </xf>
    <xf numFmtId="0" fontId="10" fillId="0" borderId="150" xfId="0" applyFont="1" applyBorder="1"/>
    <xf numFmtId="0" fontId="10" fillId="0" borderId="77" xfId="0" applyFont="1" applyBorder="1" applyAlignment="1">
      <alignment horizontal="right"/>
    </xf>
    <xf numFmtId="0" fontId="29" fillId="0" borderId="120" xfId="0" applyFont="1" applyBorder="1" applyAlignment="1">
      <alignment horizontal="center" vertical="center"/>
    </xf>
    <xf numFmtId="0" fontId="10" fillId="0" borderId="46" xfId="0" applyFont="1" applyBorder="1" applyAlignment="1">
      <alignment horizontal="right"/>
    </xf>
    <xf numFmtId="0" fontId="53" fillId="0" borderId="6" xfId="0" applyFont="1" applyBorder="1" applyAlignment="1">
      <alignment horizontal="center" vertical="center"/>
    </xf>
    <xf numFmtId="0" fontId="45" fillId="7" borderId="4" xfId="0" applyFont="1" applyFill="1" applyBorder="1"/>
    <xf numFmtId="0" fontId="3" fillId="7" borderId="4" xfId="0" applyFont="1" applyFill="1" applyBorder="1"/>
    <xf numFmtId="0" fontId="24" fillId="7" borderId="4" xfId="0" applyFont="1" applyFill="1" applyBorder="1"/>
    <xf numFmtId="0" fontId="54" fillId="0" borderId="0" xfId="0" applyFont="1"/>
    <xf numFmtId="0" fontId="54" fillId="0" borderId="6" xfId="0" applyFont="1" applyBorder="1"/>
    <xf numFmtId="0" fontId="54" fillId="0" borderId="61" xfId="0" applyFont="1" applyBorder="1"/>
    <xf numFmtId="0" fontId="10" fillId="0" borderId="61" xfId="0" applyFont="1" applyBorder="1"/>
    <xf numFmtId="0" fontId="2" fillId="7" borderId="65" xfId="0" applyFont="1" applyFill="1" applyBorder="1" applyAlignment="1">
      <alignment horizontal="left"/>
    </xf>
    <xf numFmtId="0" fontId="55" fillId="0" borderId="73" xfId="0" applyFont="1" applyBorder="1" applyAlignment="1">
      <alignment horizontal="center"/>
    </xf>
    <xf numFmtId="0" fontId="2" fillId="7" borderId="141" xfId="0" applyFont="1" applyFill="1" applyBorder="1"/>
    <xf numFmtId="0" fontId="10" fillId="0" borderId="44" xfId="0" applyFont="1" applyBorder="1" applyAlignment="1">
      <alignment horizontal="center"/>
    </xf>
    <xf numFmtId="0" fontId="10" fillId="0" borderId="1" xfId="0" applyFont="1" applyBorder="1" applyAlignment="1">
      <alignment horizontal="left" vertical="center"/>
    </xf>
    <xf numFmtId="0" fontId="10" fillId="0" borderId="6" xfId="0" applyFont="1" applyBorder="1" applyAlignment="1">
      <alignment horizontal="right"/>
    </xf>
    <xf numFmtId="0" fontId="10" fillId="0" borderId="11" xfId="0" applyFont="1" applyBorder="1" applyAlignment="1">
      <alignment horizontal="left" vertical="center"/>
    </xf>
    <xf numFmtId="0" fontId="2" fillId="7" borderId="151" xfId="0" applyFont="1" applyFill="1" applyBorder="1"/>
    <xf numFmtId="0" fontId="2" fillId="7" borderId="3" xfId="0" applyFont="1" applyFill="1" applyBorder="1"/>
    <xf numFmtId="0" fontId="2" fillId="7" borderId="62" xfId="0" applyFont="1" applyFill="1" applyBorder="1"/>
    <xf numFmtId="0" fontId="54" fillId="0" borderId="0" xfId="0" applyFont="1" applyAlignment="1">
      <alignment horizontal="center"/>
    </xf>
    <xf numFmtId="0" fontId="10" fillId="0" borderId="31" xfId="0" applyFont="1" applyBorder="1"/>
    <xf numFmtId="0" fontId="10" fillId="0" borderId="57" xfId="0" applyFont="1" applyBorder="1"/>
    <xf numFmtId="0" fontId="1" fillId="2" borderId="58" xfId="0" applyFont="1" applyFill="1" applyBorder="1" applyAlignment="1">
      <alignment horizontal="center"/>
    </xf>
    <xf numFmtId="0" fontId="1" fillId="2" borderId="58" xfId="0" applyFont="1" applyFill="1" applyBorder="1" applyAlignment="1">
      <alignment horizontal="center" vertical="center"/>
    </xf>
    <xf numFmtId="0" fontId="56" fillId="0" borderId="0" xfId="0" applyFont="1" applyAlignment="1">
      <alignment horizontal="center" vertical="center"/>
    </xf>
    <xf numFmtId="0" fontId="2" fillId="4" borderId="1" xfId="0" applyFont="1" applyFill="1" applyBorder="1"/>
    <xf numFmtId="0" fontId="2" fillId="0" borderId="1" xfId="0" applyFont="1" applyBorder="1" applyAlignment="1">
      <alignment horizontal="right" vertical="center"/>
    </xf>
    <xf numFmtId="0" fontId="2" fillId="14" borderId="1" xfId="0" applyFont="1" applyFill="1" applyBorder="1" applyAlignment="1">
      <alignment horizontal="left" vertical="center"/>
    </xf>
    <xf numFmtId="0" fontId="2" fillId="0" borderId="11" xfId="0" applyFont="1" applyBorder="1" applyAlignment="1">
      <alignment horizontal="center" vertical="center"/>
    </xf>
    <xf numFmtId="0" fontId="2" fillId="0" borderId="11" xfId="0" applyFont="1" applyBorder="1" applyAlignment="1">
      <alignment horizontal="right" vertical="center"/>
    </xf>
    <xf numFmtId="0" fontId="2" fillId="4" borderId="11" xfId="0" applyFont="1" applyFill="1" applyBorder="1"/>
    <xf numFmtId="0" fontId="57" fillId="0" borderId="0" xfId="0" applyFont="1" applyAlignment="1">
      <alignment horizontal="center" vertical="center"/>
    </xf>
    <xf numFmtId="0" fontId="2" fillId="0" borderId="60" xfId="0" applyFont="1" applyBorder="1" applyAlignment="1">
      <alignment horizontal="center"/>
    </xf>
    <xf numFmtId="0" fontId="2" fillId="4" borderId="10" xfId="0" applyFont="1" applyFill="1" applyBorder="1"/>
    <xf numFmtId="0" fontId="17" fillId="0" borderId="0" xfId="0" applyFont="1" applyAlignment="1">
      <alignment horizontal="right"/>
    </xf>
    <xf numFmtId="0" fontId="2" fillId="0" borderId="18" xfId="0" applyFont="1" applyBorder="1" applyAlignment="1">
      <alignment horizontal="left" vertical="center"/>
    </xf>
    <xf numFmtId="0" fontId="2" fillId="0" borderId="18" xfId="0" applyFont="1" applyBorder="1" applyAlignment="1">
      <alignment horizontal="center" vertical="center"/>
    </xf>
    <xf numFmtId="0" fontId="57" fillId="0" borderId="1" xfId="0" applyFont="1" applyBorder="1" applyAlignment="1">
      <alignment horizontal="center" vertical="center"/>
    </xf>
    <xf numFmtId="0" fontId="56" fillId="0" borderId="1" xfId="0" applyFont="1" applyBorder="1" applyAlignment="1">
      <alignment horizontal="center" vertical="center"/>
    </xf>
    <xf numFmtId="0" fontId="2" fillId="0" borderId="18" xfId="0" applyFont="1" applyBorder="1" applyAlignment="1">
      <alignment horizontal="right" vertical="center"/>
    </xf>
    <xf numFmtId="0" fontId="24" fillId="0" borderId="0" xfId="0" applyFont="1" applyAlignment="1">
      <alignment horizontal="center"/>
    </xf>
    <xf numFmtId="0" fontId="1" fillId="2" borderId="152" xfId="0" applyFont="1" applyFill="1" applyBorder="1" applyAlignment="1">
      <alignment horizontal="center" vertical="center"/>
    </xf>
    <xf numFmtId="0" fontId="1" fillId="3" borderId="4" xfId="0" applyFont="1" applyFill="1" applyBorder="1" applyAlignment="1">
      <alignment horizontal="left"/>
    </xf>
    <xf numFmtId="0" fontId="1" fillId="3" borderId="4" xfId="0" applyFont="1" applyFill="1" applyBorder="1" applyAlignment="1">
      <alignment horizontal="center"/>
    </xf>
    <xf numFmtId="0" fontId="1" fillId="0" borderId="0" xfId="0" applyFont="1" applyAlignment="1">
      <alignment horizontal="center"/>
    </xf>
    <xf numFmtId="0" fontId="2" fillId="3" borderId="14" xfId="0" applyFont="1" applyFill="1" applyBorder="1"/>
    <xf numFmtId="0" fontId="1" fillId="0" borderId="0" xfId="0" applyFont="1" applyAlignment="1">
      <alignment horizontal="center" vertical="center"/>
    </xf>
    <xf numFmtId="0" fontId="4" fillId="0" borderId="1" xfId="0" applyFont="1" applyBorder="1"/>
    <xf numFmtId="0" fontId="58" fillId="0" borderId="0" xfId="0" applyFont="1"/>
    <xf numFmtId="0" fontId="2" fillId="8" borderId="1" xfId="0" applyFont="1" applyFill="1" applyBorder="1"/>
    <xf numFmtId="0" fontId="59" fillId="0" borderId="0" xfId="0" applyFont="1"/>
    <xf numFmtId="0" fontId="4" fillId="0" borderId="1" xfId="0" applyFont="1" applyBorder="1" applyAlignment="1">
      <alignment wrapText="1"/>
    </xf>
    <xf numFmtId="0" fontId="2" fillId="0" borderId="0" xfId="0" applyFont="1" applyAlignment="1">
      <alignment wrapText="1"/>
    </xf>
    <xf numFmtId="0" fontId="4" fillId="0" borderId="11" xfId="0" applyFont="1" applyBorder="1"/>
    <xf numFmtId="0" fontId="3" fillId="3" borderId="4" xfId="0" applyFont="1" applyFill="1" applyBorder="1" applyAlignment="1">
      <alignment horizontal="left"/>
    </xf>
    <xf numFmtId="0" fontId="3" fillId="3" borderId="4" xfId="0" applyFont="1" applyFill="1" applyBorder="1"/>
    <xf numFmtId="11" fontId="2" fillId="0" borderId="1" xfId="0" applyNumberFormat="1" applyFont="1" applyBorder="1" applyAlignment="1">
      <alignment horizontal="center" wrapText="1"/>
    </xf>
    <xf numFmtId="0" fontId="2" fillId="0" borderId="153" xfId="0" applyFont="1" applyBorder="1" applyAlignment="1">
      <alignment horizontal="right" wrapText="1"/>
    </xf>
    <xf numFmtId="0" fontId="2" fillId="0" borderId="1" xfId="0" applyFont="1" applyBorder="1" applyAlignment="1">
      <alignment horizontal="center" wrapText="1"/>
    </xf>
    <xf numFmtId="11" fontId="2" fillId="0" borderId="11" xfId="0" applyNumberFormat="1" applyFont="1" applyBorder="1" applyAlignment="1">
      <alignment horizontal="center" wrapText="1"/>
    </xf>
    <xf numFmtId="0" fontId="2" fillId="0" borderId="11" xfId="0" applyFont="1" applyBorder="1" applyAlignment="1">
      <alignment horizontal="right" wrapText="1"/>
    </xf>
    <xf numFmtId="0" fontId="2" fillId="0" borderId="154" xfId="0" applyFont="1" applyBorder="1" applyAlignment="1">
      <alignment horizontal="right" wrapText="1"/>
    </xf>
    <xf numFmtId="0" fontId="2" fillId="0" borderId="11" xfId="0" applyFont="1" applyBorder="1" applyAlignment="1">
      <alignment horizontal="center" wrapText="1"/>
    </xf>
    <xf numFmtId="0" fontId="3" fillId="3" borderId="67" xfId="0" applyFont="1" applyFill="1" applyBorder="1" applyAlignment="1">
      <alignment vertical="center"/>
    </xf>
    <xf numFmtId="0" fontId="3" fillId="0" borderId="8" xfId="0" applyFont="1" applyBorder="1" applyAlignment="1">
      <alignment vertical="center"/>
    </xf>
    <xf numFmtId="0" fontId="2" fillId="0" borderId="8" xfId="0" applyFont="1" applyBorder="1" applyAlignment="1">
      <alignment vertical="center"/>
    </xf>
    <xf numFmtId="0" fontId="2" fillId="3" borderId="141" xfId="0" applyFont="1" applyFill="1" applyBorder="1" applyAlignment="1">
      <alignment vertical="center"/>
    </xf>
    <xf numFmtId="0" fontId="3" fillId="0" borderId="8" xfId="0" applyFont="1" applyBorder="1" applyAlignment="1">
      <alignment horizontal="center" vertical="center"/>
    </xf>
    <xf numFmtId="0" fontId="2" fillId="0" borderId="155" xfId="0" applyFont="1" applyBorder="1" applyAlignment="1">
      <alignment horizontal="center"/>
    </xf>
    <xf numFmtId="0" fontId="2" fillId="0" borderId="156" xfId="0" applyFont="1" applyBorder="1" applyAlignment="1">
      <alignment horizontal="center"/>
    </xf>
    <xf numFmtId="0" fontId="2" fillId="0" borderId="6" xfId="0" applyFont="1" applyBorder="1" applyAlignment="1">
      <alignment vertical="center"/>
    </xf>
    <xf numFmtId="0" fontId="60" fillId="0" borderId="0" xfId="0" applyFont="1" applyAlignment="1">
      <alignment vertical="center"/>
    </xf>
    <xf numFmtId="0" fontId="61" fillId="0" borderId="0" xfId="0" applyFont="1" applyAlignment="1">
      <alignment vertical="center"/>
    </xf>
    <xf numFmtId="0" fontId="61" fillId="0" borderId="0" xfId="0" applyFont="1" applyAlignment="1">
      <alignment horizontal="center"/>
    </xf>
    <xf numFmtId="0" fontId="61" fillId="0" borderId="0" xfId="0" applyFont="1"/>
    <xf numFmtId="0" fontId="62" fillId="0" borderId="0" xfId="0" applyFont="1"/>
    <xf numFmtId="0" fontId="61" fillId="0" borderId="0" xfId="0" applyFont="1" applyAlignment="1">
      <alignment horizontal="left"/>
    </xf>
    <xf numFmtId="0" fontId="2" fillId="7" borderId="4" xfId="0" applyFont="1" applyFill="1" applyBorder="1"/>
    <xf numFmtId="0" fontId="15" fillId="0" borderId="1" xfId="0" applyFont="1" applyBorder="1" applyAlignment="1">
      <alignment horizontal="center"/>
    </xf>
    <xf numFmtId="0" fontId="15" fillId="0" borderId="1" xfId="0" applyFont="1" applyBorder="1"/>
    <xf numFmtId="0" fontId="15" fillId="0" borderId="11" xfId="0" applyFont="1" applyBorder="1" applyAlignment="1">
      <alignment horizontal="center"/>
    </xf>
    <xf numFmtId="0" fontId="2" fillId="7" borderId="84" xfId="0" applyFont="1" applyFill="1" applyBorder="1"/>
    <xf numFmtId="0" fontId="10" fillId="7" borderId="67" xfId="0" applyFont="1" applyFill="1" applyBorder="1" applyAlignment="1">
      <alignment vertical="center"/>
    </xf>
    <xf numFmtId="0" fontId="10" fillId="0" borderId="8" xfId="0" applyFont="1" applyBorder="1" applyAlignment="1">
      <alignment vertical="center"/>
    </xf>
    <xf numFmtId="0" fontId="49" fillId="0" borderId="8" xfId="0" applyFont="1" applyBorder="1" applyAlignment="1">
      <alignment horizontal="center" vertical="center"/>
    </xf>
    <xf numFmtId="0" fontId="10" fillId="0" borderId="8" xfId="0" applyFont="1" applyBorder="1" applyAlignment="1">
      <alignment horizontal="left" vertical="center"/>
    </xf>
    <xf numFmtId="0" fontId="10" fillId="0" borderId="155" xfId="0" applyFont="1" applyBorder="1" applyAlignment="1">
      <alignment horizontal="center"/>
    </xf>
    <xf numFmtId="0" fontId="10" fillId="0" borderId="155" xfId="0" applyFont="1" applyBorder="1"/>
    <xf numFmtId="0" fontId="10" fillId="0" borderId="157" xfId="0" applyFont="1" applyBorder="1"/>
    <xf numFmtId="0" fontId="53" fillId="0" borderId="0" xfId="0" applyFont="1"/>
    <xf numFmtId="0" fontId="10" fillId="0" borderId="8" xfId="0" applyFont="1" applyBorder="1" applyAlignment="1">
      <alignment horizontal="left"/>
    </xf>
    <xf numFmtId="0" fontId="10" fillId="0" borderId="157" xfId="0" applyFont="1" applyBorder="1" applyAlignment="1">
      <alignment horizontal="center"/>
    </xf>
    <xf numFmtId="0" fontId="10" fillId="0" borderId="158" xfId="0" applyFont="1" applyBorder="1" applyAlignment="1">
      <alignment horizontal="center"/>
    </xf>
    <xf numFmtId="0" fontId="10" fillId="0" borderId="158" xfId="0" applyFont="1" applyBorder="1"/>
    <xf numFmtId="0" fontId="2" fillId="7" borderId="141" xfId="0" applyFont="1" applyFill="1" applyBorder="1" applyAlignment="1">
      <alignment vertical="center"/>
    </xf>
    <xf numFmtId="0" fontId="10" fillId="0" borderId="156" xfId="0" applyFont="1" applyBorder="1"/>
    <xf numFmtId="0" fontId="53" fillId="0" borderId="159" xfId="0" applyFont="1" applyBorder="1"/>
    <xf numFmtId="0" fontId="3" fillId="7" borderId="67" xfId="0" applyFont="1" applyFill="1" applyBorder="1" applyAlignment="1">
      <alignment vertical="center"/>
    </xf>
    <xf numFmtId="0" fontId="2" fillId="0" borderId="8" xfId="0" applyFont="1" applyBorder="1" applyAlignment="1">
      <alignment horizontal="center" vertical="center"/>
    </xf>
    <xf numFmtId="0" fontId="3" fillId="0" borderId="77" xfId="0" applyFont="1" applyBorder="1" applyAlignment="1">
      <alignment horizontal="left" vertical="center"/>
    </xf>
    <xf numFmtId="0" fontId="3" fillId="0" borderId="160" xfId="0" applyFont="1" applyBorder="1" applyAlignment="1">
      <alignment horizontal="left" vertical="center"/>
    </xf>
    <xf numFmtId="0" fontId="3" fillId="0" borderId="8" xfId="0" applyFont="1" applyBorder="1" applyAlignment="1">
      <alignment horizontal="left" vertical="center"/>
    </xf>
    <xf numFmtId="0" fontId="15" fillId="0" borderId="8" xfId="0" applyFont="1" applyBorder="1" applyAlignment="1">
      <alignment vertical="center"/>
    </xf>
    <xf numFmtId="0" fontId="15" fillId="0" borderId="8" xfId="0" applyFont="1" applyBorder="1" applyAlignment="1">
      <alignment horizontal="left" vertical="center"/>
    </xf>
    <xf numFmtId="0" fontId="15" fillId="0" borderId="155" xfId="0" applyFont="1" applyBorder="1" applyAlignment="1">
      <alignment horizontal="center"/>
    </xf>
    <xf numFmtId="0" fontId="15" fillId="0" borderId="155" xfId="0" applyFont="1" applyBorder="1"/>
    <xf numFmtId="0" fontId="15" fillId="0" borderId="157" xfId="0" applyFont="1" applyBorder="1"/>
    <xf numFmtId="0" fontId="15" fillId="0" borderId="8" xfId="0" applyFont="1" applyBorder="1" applyAlignment="1">
      <alignment horizontal="left"/>
    </xf>
    <xf numFmtId="0" fontId="15" fillId="0" borderId="157" xfId="0" applyFont="1" applyBorder="1" applyAlignment="1">
      <alignment horizontal="center"/>
    </xf>
    <xf numFmtId="0" fontId="15" fillId="0" borderId="161" xfId="0" applyFont="1" applyBorder="1" applyAlignment="1">
      <alignment horizontal="center"/>
    </xf>
    <xf numFmtId="0" fontId="15" fillId="0" borderId="161" xfId="0" applyFont="1" applyBorder="1"/>
    <xf numFmtId="0" fontId="15" fillId="0" borderId="158" xfId="0" applyFont="1" applyBorder="1" applyAlignment="1">
      <alignment horizontal="center"/>
    </xf>
    <xf numFmtId="0" fontId="15" fillId="0" borderId="159" xfId="0" applyFont="1" applyBorder="1"/>
    <xf numFmtId="0" fontId="15" fillId="0" borderId="56" xfId="0" applyFont="1" applyBorder="1" applyAlignment="1">
      <alignment horizontal="left"/>
    </xf>
    <xf numFmtId="0" fontId="2" fillId="0" borderId="60" xfId="0" applyFont="1" applyBorder="1" applyAlignment="1">
      <alignment vertical="center"/>
    </xf>
    <xf numFmtId="0" fontId="3" fillId="0" borderId="60" xfId="0" applyFont="1" applyBorder="1" applyAlignment="1">
      <alignment horizontal="center" vertical="center"/>
    </xf>
    <xf numFmtId="0" fontId="3" fillId="0" borderId="60" xfId="0" applyFont="1" applyBorder="1" applyAlignment="1">
      <alignment vertical="center"/>
    </xf>
    <xf numFmtId="0" fontId="2" fillId="7" borderId="111" xfId="0" applyFont="1" applyFill="1" applyBorder="1"/>
    <xf numFmtId="0" fontId="10" fillId="0" borderId="61" xfId="0" applyFont="1" applyBorder="1" applyAlignment="1">
      <alignment horizontal="center"/>
    </xf>
    <xf numFmtId="0" fontId="2" fillId="7" borderId="96" xfId="0" applyFont="1" applyFill="1" applyBorder="1"/>
    <xf numFmtId="0" fontId="29" fillId="0" borderId="0" xfId="0" applyFont="1" applyAlignment="1">
      <alignment horizontal="center"/>
    </xf>
    <xf numFmtId="0" fontId="10" fillId="0" borderId="1" xfId="0" applyFont="1" applyBorder="1" applyAlignment="1">
      <alignment vertical="center"/>
    </xf>
    <xf numFmtId="0" fontId="10" fillId="0" borderId="46" xfId="0" applyFont="1" applyBorder="1" applyAlignment="1">
      <alignment horizontal="center" vertical="center"/>
    </xf>
    <xf numFmtId="0" fontId="10" fillId="0" borderId="46" xfId="0" applyFont="1" applyBorder="1" applyAlignment="1">
      <alignment vertical="center"/>
    </xf>
    <xf numFmtId="0" fontId="10" fillId="4" borderId="4" xfId="0" applyFont="1" applyFill="1" applyBorder="1" applyAlignment="1">
      <alignment horizontal="center"/>
    </xf>
    <xf numFmtId="0" fontId="10" fillId="0" borderId="40" xfId="0" applyFont="1" applyBorder="1" applyAlignment="1">
      <alignment vertical="center"/>
    </xf>
    <xf numFmtId="0" fontId="10" fillId="0" borderId="6" xfId="0" applyFont="1" applyBorder="1" applyAlignment="1">
      <alignment vertical="center"/>
    </xf>
    <xf numFmtId="0" fontId="10" fillId="0" borderId="46" xfId="0" applyFont="1" applyBorder="1" applyAlignment="1">
      <alignment horizontal="left"/>
    </xf>
    <xf numFmtId="0" fontId="1" fillId="2" borderId="152" xfId="0" applyFont="1" applyFill="1" applyBorder="1" applyAlignment="1">
      <alignment horizontal="center"/>
    </xf>
    <xf numFmtId="0" fontId="6" fillId="3" borderId="162" xfId="0" applyFont="1" applyFill="1" applyBorder="1"/>
    <xf numFmtId="0" fontId="6" fillId="3" borderId="4" xfId="0" applyFont="1" applyFill="1" applyBorder="1"/>
    <xf numFmtId="0" fontId="6" fillId="3" borderId="36" xfId="0" applyFont="1" applyFill="1" applyBorder="1"/>
    <xf numFmtId="0" fontId="44" fillId="0" borderId="146" xfId="0" applyFont="1" applyBorder="1" applyAlignment="1">
      <alignment horizontal="center"/>
    </xf>
    <xf numFmtId="0" fontId="44" fillId="0" borderId="146" xfId="0" applyFont="1" applyBorder="1" applyAlignment="1">
      <alignment horizontal="center" vertical="center"/>
    </xf>
    <xf numFmtId="0" fontId="6" fillId="0" borderId="146" xfId="0" applyFont="1" applyBorder="1" applyAlignment="1">
      <alignment horizontal="left"/>
    </xf>
    <xf numFmtId="0" fontId="44" fillId="0" borderId="1" xfId="0" applyFont="1" applyBorder="1" applyAlignment="1">
      <alignment horizontal="center"/>
    </xf>
    <xf numFmtId="0" fontId="44" fillId="0" borderId="1" xfId="0" applyFont="1" applyBorder="1" applyAlignment="1">
      <alignment horizontal="center" vertical="center"/>
    </xf>
    <xf numFmtId="0" fontId="6" fillId="0" borderId="0" xfId="0" applyFont="1" applyAlignment="1">
      <alignment horizontal="left"/>
    </xf>
    <xf numFmtId="0" fontId="44" fillId="0" borderId="0" xfId="0" applyFont="1" applyAlignment="1">
      <alignment horizontal="center"/>
    </xf>
    <xf numFmtId="0" fontId="6" fillId="0" borderId="1" xfId="0" applyFont="1" applyBorder="1" applyAlignment="1">
      <alignment horizontal="center" vertical="center"/>
    </xf>
    <xf numFmtId="0" fontId="6" fillId="0" borderId="1" xfId="0" applyFont="1" applyBorder="1" applyAlignment="1">
      <alignment horizontal="left" vertical="center"/>
    </xf>
    <xf numFmtId="0" fontId="63" fillId="0" borderId="0" xfId="0" applyFont="1"/>
    <xf numFmtId="0" fontId="64" fillId="0" borderId="1" xfId="0" applyFont="1" applyBorder="1"/>
    <xf numFmtId="0" fontId="6" fillId="0" borderId="11" xfId="0" applyFont="1" applyBorder="1" applyAlignment="1">
      <alignment horizontal="center" vertical="center"/>
    </xf>
    <xf numFmtId="0" fontId="6" fillId="0" borderId="11" xfId="0" applyFont="1" applyBorder="1" applyAlignment="1">
      <alignment horizontal="left" vertical="center"/>
    </xf>
    <xf numFmtId="0" fontId="6" fillId="3" borderId="4" xfId="0" applyFont="1" applyFill="1" applyBorder="1" applyAlignment="1">
      <alignment vertical="center"/>
    </xf>
    <xf numFmtId="0" fontId="6" fillId="0" borderId="0" xfId="0" applyFont="1" applyAlignment="1">
      <alignment vertical="center"/>
    </xf>
    <xf numFmtId="0" fontId="6" fillId="0" borderId="0" xfId="0" applyFont="1" applyAlignment="1">
      <alignment horizontal="center" vertical="center"/>
    </xf>
    <xf numFmtId="0" fontId="6" fillId="0" borderId="73" xfId="0" applyFont="1" applyBorder="1" applyAlignment="1">
      <alignment horizontal="center"/>
    </xf>
    <xf numFmtId="0" fontId="44" fillId="0" borderId="0" xfId="0" applyFont="1" applyAlignment="1">
      <alignment horizontal="center" vertical="center"/>
    </xf>
    <xf numFmtId="0" fontId="6" fillId="4" borderId="1" xfId="0" applyFont="1" applyFill="1" applyBorder="1" applyAlignment="1">
      <alignment horizontal="center" wrapText="1"/>
    </xf>
    <xf numFmtId="0" fontId="6" fillId="4" borderId="1" xfId="0" applyFont="1" applyFill="1" applyBorder="1"/>
    <xf numFmtId="0" fontId="6" fillId="4" borderId="11" xfId="0" applyFont="1" applyFill="1" applyBorder="1"/>
    <xf numFmtId="0" fontId="6" fillId="0" borderId="71" xfId="0" applyFont="1" applyBorder="1"/>
    <xf numFmtId="0" fontId="2" fillId="8" borderId="11" xfId="0" applyFont="1" applyFill="1" applyBorder="1"/>
    <xf numFmtId="0" fontId="6" fillId="3" borderId="87" xfId="0" applyFont="1" applyFill="1" applyBorder="1" applyAlignment="1">
      <alignment horizontal="left"/>
    </xf>
    <xf numFmtId="0" fontId="6" fillId="3" borderId="88" xfId="0" applyFont="1" applyFill="1" applyBorder="1"/>
    <xf numFmtId="0" fontId="65" fillId="0" borderId="1" xfId="0" applyFont="1" applyBorder="1" applyAlignment="1">
      <alignment horizontal="center"/>
    </xf>
    <xf numFmtId="0" fontId="4" fillId="4" borderId="1" xfId="0" applyFont="1" applyFill="1" applyBorder="1"/>
    <xf numFmtId="0" fontId="46" fillId="10" borderId="1" xfId="0" applyFont="1" applyFill="1" applyBorder="1"/>
    <xf numFmtId="0" fontId="6" fillId="0" borderId="20" xfId="0" applyFont="1" applyBorder="1" applyAlignment="1">
      <alignment horizontal="center"/>
    </xf>
    <xf numFmtId="0" fontId="6" fillId="0" borderId="73" xfId="0" applyFont="1" applyBorder="1"/>
    <xf numFmtId="0" fontId="66" fillId="0" borderId="71" xfId="0" applyFont="1" applyBorder="1"/>
    <xf numFmtId="0" fontId="2" fillId="0" borderId="109" xfId="0" applyFont="1" applyBorder="1" applyAlignment="1">
      <alignment horizontal="left" wrapText="1"/>
    </xf>
    <xf numFmtId="0" fontId="6" fillId="3" borderId="65" xfId="0" applyFont="1" applyFill="1" applyBorder="1" applyAlignment="1">
      <alignment horizontal="left" vertical="center"/>
    </xf>
    <xf numFmtId="0" fontId="6" fillId="3" borderId="66" xfId="0" applyFont="1" applyFill="1" applyBorder="1" applyAlignment="1">
      <alignment vertical="center"/>
    </xf>
    <xf numFmtId="0" fontId="6" fillId="3" borderId="67" xfId="0" applyFont="1" applyFill="1" applyBorder="1"/>
    <xf numFmtId="0" fontId="6" fillId="3" borderId="163" xfId="0" applyFont="1" applyFill="1" applyBorder="1" applyAlignment="1">
      <alignment horizontal="center" vertical="center"/>
    </xf>
    <xf numFmtId="0" fontId="6" fillId="0" borderId="18" xfId="0" applyFont="1" applyBorder="1" applyAlignment="1">
      <alignment vertical="center"/>
    </xf>
    <xf numFmtId="0" fontId="6" fillId="0" borderId="18" xfId="0" applyFont="1" applyBorder="1"/>
    <xf numFmtId="0" fontId="6" fillId="0" borderId="1" xfId="0" applyFont="1" applyBorder="1" applyAlignment="1">
      <alignment wrapText="1"/>
    </xf>
    <xf numFmtId="0" fontId="6" fillId="6" borderId="11" xfId="0" applyFont="1" applyFill="1" applyBorder="1" applyAlignment="1">
      <alignment horizontal="right" vertical="center"/>
    </xf>
    <xf numFmtId="0" fontId="6" fillId="0" borderId="11" xfId="0" applyFont="1" applyBorder="1" applyAlignment="1">
      <alignment wrapText="1"/>
    </xf>
    <xf numFmtId="0" fontId="6" fillId="0" borderId="0" xfId="0" applyFont="1" applyAlignment="1">
      <alignment horizontal="center"/>
    </xf>
    <xf numFmtId="0" fontId="6" fillId="0" borderId="0" xfId="0" applyFont="1" applyAlignment="1">
      <alignment wrapText="1"/>
    </xf>
    <xf numFmtId="0" fontId="4" fillId="0" borderId="0" xfId="0" applyFont="1" applyAlignment="1">
      <alignment horizontal="right"/>
    </xf>
    <xf numFmtId="0" fontId="6" fillId="3" borderId="68" xfId="0" applyFont="1" applyFill="1" applyBorder="1"/>
    <xf numFmtId="0" fontId="6" fillId="4" borderId="4" xfId="0" applyFont="1" applyFill="1" applyBorder="1"/>
    <xf numFmtId="0" fontId="44" fillId="3" borderId="26" xfId="0" applyFont="1" applyFill="1" applyBorder="1" applyAlignment="1">
      <alignment horizontal="center" vertical="center"/>
    </xf>
    <xf numFmtId="0" fontId="6" fillId="0" borderId="1" xfId="0" applyFont="1" applyBorder="1" applyAlignment="1">
      <alignment horizontal="right" vertical="center"/>
    </xf>
    <xf numFmtId="0" fontId="4" fillId="0" borderId="0" xfId="0" applyFont="1" applyAlignment="1">
      <alignment horizontal="left" vertical="center"/>
    </xf>
    <xf numFmtId="0" fontId="6" fillId="0" borderId="11" xfId="0" applyFont="1" applyBorder="1" applyAlignment="1">
      <alignment vertical="center"/>
    </xf>
    <xf numFmtId="0" fontId="44" fillId="0" borderId="11" xfId="0" applyFont="1" applyBorder="1"/>
    <xf numFmtId="0" fontId="6" fillId="3" borderId="67" xfId="0" applyFont="1" applyFill="1" applyBorder="1" applyAlignment="1">
      <alignment vertical="center"/>
    </xf>
    <xf numFmtId="0" fontId="6" fillId="3" borderId="14" xfId="0" applyFont="1" applyFill="1" applyBorder="1" applyAlignment="1">
      <alignment horizontal="center" vertical="center"/>
    </xf>
    <xf numFmtId="0" fontId="2" fillId="3" borderId="1" xfId="0" applyFont="1" applyFill="1" applyBorder="1" applyAlignment="1">
      <alignment horizontal="center"/>
    </xf>
    <xf numFmtId="0" fontId="6" fillId="0" borderId="15" xfId="0" applyFont="1" applyBorder="1" applyAlignment="1">
      <alignment horizontal="center" vertical="center"/>
    </xf>
    <xf numFmtId="0" fontId="6" fillId="0" borderId="1" xfId="0" applyFont="1" applyBorder="1" applyAlignment="1">
      <alignment horizontal="right" wrapText="1"/>
    </xf>
    <xf numFmtId="0" fontId="2" fillId="4" borderId="11" xfId="0" applyFont="1" applyFill="1" applyBorder="1" applyAlignment="1">
      <alignment horizontal="center"/>
    </xf>
    <xf numFmtId="0" fontId="6" fillId="4" borderId="4" xfId="0" applyFont="1" applyFill="1" applyBorder="1" applyAlignment="1">
      <alignment horizontal="center" vertical="center"/>
    </xf>
    <xf numFmtId="0" fontId="6" fillId="14" borderId="1" xfId="0" applyFont="1" applyFill="1" applyBorder="1"/>
    <xf numFmtId="0" fontId="6" fillId="6" borderId="1" xfId="0" applyFont="1" applyFill="1" applyBorder="1"/>
    <xf numFmtId="0" fontId="12" fillId="0" borderId="0" xfId="0" applyFont="1" applyAlignment="1">
      <alignment horizontal="center" vertical="center"/>
    </xf>
    <xf numFmtId="0" fontId="67" fillId="13" borderId="26" xfId="0" applyFont="1" applyFill="1" applyBorder="1"/>
    <xf numFmtId="0" fontId="68" fillId="0" borderId="0" xfId="0" applyFont="1" applyAlignment="1">
      <alignment horizontal="center" vertical="center"/>
    </xf>
    <xf numFmtId="0" fontId="69" fillId="0" borderId="39" xfId="0" applyFont="1" applyBorder="1"/>
    <xf numFmtId="0" fontId="69" fillId="0" borderId="28" xfId="0" applyFont="1" applyBorder="1"/>
    <xf numFmtId="0" fontId="69" fillId="0" borderId="42" xfId="0" applyFont="1" applyBorder="1" applyAlignment="1">
      <alignment horizontal="center" vertical="center"/>
    </xf>
    <xf numFmtId="0" fontId="12" fillId="0" borderId="42" xfId="0" applyFont="1" applyBorder="1" applyAlignment="1">
      <alignment horizontal="center" vertical="center"/>
    </xf>
    <xf numFmtId="0" fontId="69" fillId="0" borderId="42" xfId="0" applyFont="1" applyBorder="1" applyAlignment="1">
      <alignment horizontal="center"/>
    </xf>
    <xf numFmtId="0" fontId="70" fillId="0" borderId="40" xfId="0" applyFont="1" applyBorder="1" applyAlignment="1">
      <alignment horizontal="center" vertical="center"/>
    </xf>
    <xf numFmtId="0" fontId="69" fillId="0" borderId="8" xfId="0" applyFont="1" applyBorder="1" applyAlignment="1">
      <alignment horizontal="center"/>
    </xf>
    <xf numFmtId="0" fontId="69" fillId="0" borderId="8" xfId="0" applyFont="1" applyBorder="1"/>
    <xf numFmtId="0" fontId="12" fillId="0" borderId="44" xfId="0" applyFont="1" applyBorder="1" applyAlignment="1">
      <alignment horizontal="center"/>
    </xf>
    <xf numFmtId="0" fontId="12" fillId="0" borderId="45" xfId="0" applyFont="1" applyBorder="1"/>
    <xf numFmtId="0" fontId="12" fillId="0" borderId="45" xfId="0" applyFont="1" applyBorder="1" applyAlignment="1">
      <alignment horizontal="center" vertical="center"/>
    </xf>
    <xf numFmtId="0" fontId="70" fillId="0" borderId="8" xfId="0" applyFont="1" applyBorder="1" applyAlignment="1">
      <alignment horizontal="center" vertical="center"/>
    </xf>
    <xf numFmtId="0" fontId="12" fillId="14" borderId="171" xfId="0" applyFont="1" applyFill="1" applyBorder="1" applyAlignment="1">
      <alignment horizontal="center"/>
    </xf>
    <xf numFmtId="0" fontId="12" fillId="14" borderId="171" xfId="0" applyFont="1" applyFill="1" applyBorder="1" applyAlignment="1">
      <alignment horizontal="left"/>
    </xf>
    <xf numFmtId="0" fontId="12" fillId="14" borderId="171" xfId="0" applyFont="1" applyFill="1" applyBorder="1"/>
    <xf numFmtId="0" fontId="70" fillId="0" borderId="0" xfId="0" applyFont="1" applyAlignment="1">
      <alignment horizontal="center" vertical="center"/>
    </xf>
    <xf numFmtId="0" fontId="12" fillId="0" borderId="149" xfId="0" applyFont="1" applyBorder="1"/>
    <xf numFmtId="0" fontId="12" fillId="0" borderId="149" xfId="0" applyFont="1" applyBorder="1" applyAlignment="1">
      <alignment horizontal="center"/>
    </xf>
    <xf numFmtId="0" fontId="69" fillId="0" borderId="0" xfId="0" applyFont="1" applyAlignment="1">
      <alignment horizontal="center"/>
    </xf>
    <xf numFmtId="0" fontId="69" fillId="0" borderId="0" xfId="0" applyFont="1"/>
    <xf numFmtId="0" fontId="69" fillId="0" borderId="0" xfId="0" applyFont="1" applyAlignment="1">
      <alignment horizontal="center" vertical="center"/>
    </xf>
    <xf numFmtId="0" fontId="12" fillId="0" borderId="41" xfId="0" applyFont="1" applyBorder="1" applyAlignment="1">
      <alignment horizontal="center"/>
    </xf>
    <xf numFmtId="0" fontId="12" fillId="0" borderId="42" xfId="0" applyFont="1" applyBorder="1"/>
    <xf numFmtId="0" fontId="12" fillId="0" borderId="172" xfId="0" applyFont="1" applyBorder="1" applyAlignment="1">
      <alignment horizontal="center"/>
    </xf>
    <xf numFmtId="0" fontId="12" fillId="0" borderId="172" xfId="0" applyFont="1" applyBorder="1"/>
    <xf numFmtId="0" fontId="12" fillId="0" borderId="8" xfId="0" applyFont="1" applyBorder="1"/>
    <xf numFmtId="0" fontId="12" fillId="0" borderId="8" xfId="0" applyFont="1" applyBorder="1" applyAlignment="1">
      <alignment horizontal="center" vertical="center"/>
    </xf>
    <xf numFmtId="0" fontId="12" fillId="0" borderId="54" xfId="0" applyFont="1" applyBorder="1"/>
    <xf numFmtId="0" fontId="12" fillId="0" borderId="41" xfId="0" applyFont="1" applyBorder="1"/>
    <xf numFmtId="0" fontId="12" fillId="0" borderId="98" xfId="0" applyFont="1" applyBorder="1" applyAlignment="1">
      <alignment horizontal="center" vertical="center"/>
    </xf>
    <xf numFmtId="0" fontId="12" fillId="0" borderId="55" xfId="0" applyFont="1" applyBorder="1"/>
    <xf numFmtId="0" fontId="12" fillId="0" borderId="44" xfId="0" applyFont="1" applyBorder="1"/>
    <xf numFmtId="0" fontId="12" fillId="0" borderId="99" xfId="0" applyFont="1" applyBorder="1" applyAlignment="1">
      <alignment horizontal="center" vertical="center"/>
    </xf>
    <xf numFmtId="0" fontId="71" fillId="0" borderId="0" xfId="0" applyFont="1"/>
    <xf numFmtId="0" fontId="12" fillId="0" borderId="90" xfId="0" applyFont="1" applyBorder="1" applyAlignment="1">
      <alignment horizontal="center"/>
    </xf>
    <xf numFmtId="0" fontId="12" fillId="0" borderId="57" xfId="0" applyFont="1" applyBorder="1"/>
    <xf numFmtId="0" fontId="12" fillId="0" borderId="110" xfId="0" applyFont="1" applyBorder="1" applyAlignment="1">
      <alignment horizontal="center" vertical="center"/>
    </xf>
    <xf numFmtId="0" fontId="12" fillId="0" borderId="6" xfId="0" applyFont="1" applyBorder="1" applyAlignment="1">
      <alignment horizontal="center" vertical="center"/>
    </xf>
    <xf numFmtId="0" fontId="69" fillId="0" borderId="50" xfId="0" applyFont="1" applyBorder="1" applyAlignment="1">
      <alignment horizontal="center"/>
    </xf>
    <xf numFmtId="0" fontId="70" fillId="0" borderId="6" xfId="0" applyFont="1" applyBorder="1" applyAlignment="1">
      <alignment horizontal="center" vertical="center"/>
    </xf>
    <xf numFmtId="0" fontId="12" fillId="14" borderId="173" xfId="0" applyFont="1" applyFill="1" applyBorder="1" applyAlignment="1">
      <alignment horizontal="center"/>
    </xf>
    <xf numFmtId="0" fontId="12" fillId="14" borderId="173" xfId="0" applyFont="1" applyFill="1" applyBorder="1"/>
    <xf numFmtId="0" fontId="67" fillId="13" borderId="4" xfId="0" applyFont="1" applyFill="1" applyBorder="1"/>
    <xf numFmtId="0" fontId="67" fillId="13" borderId="36" xfId="0" applyFont="1" applyFill="1" applyBorder="1"/>
    <xf numFmtId="0" fontId="12" fillId="4" borderId="4" xfId="0" applyFont="1" applyFill="1" applyBorder="1"/>
    <xf numFmtId="0" fontId="69" fillId="0" borderId="1" xfId="0" applyFont="1" applyBorder="1"/>
    <xf numFmtId="0" fontId="69" fillId="0" borderId="42" xfId="0" applyFont="1" applyBorder="1"/>
    <xf numFmtId="0" fontId="69" fillId="0" borderId="41" xfId="0" applyFont="1" applyBorder="1" applyAlignment="1">
      <alignment horizontal="center" vertical="center"/>
    </xf>
    <xf numFmtId="0" fontId="12" fillId="0" borderId="41" xfId="0" applyFont="1" applyBorder="1" applyAlignment="1">
      <alignment horizontal="center" vertical="center"/>
    </xf>
    <xf numFmtId="0" fontId="69" fillId="0" borderId="41" xfId="0" applyFont="1" applyBorder="1" applyAlignment="1">
      <alignment horizontal="center"/>
    </xf>
    <xf numFmtId="0" fontId="69" fillId="0" borderId="40" xfId="0" applyFont="1" applyBorder="1" applyAlignment="1">
      <alignment horizontal="center"/>
    </xf>
    <xf numFmtId="0" fontId="69" fillId="0" borderId="40" xfId="0" applyFont="1" applyBorder="1"/>
    <xf numFmtId="0" fontId="12" fillId="4" borderId="174" xfId="0" applyFont="1" applyFill="1" applyBorder="1" applyAlignment="1">
      <alignment horizontal="center"/>
    </xf>
    <xf numFmtId="0" fontId="12" fillId="4" borderId="174" xfId="0" applyFont="1" applyFill="1" applyBorder="1" applyAlignment="1">
      <alignment horizontal="left"/>
    </xf>
    <xf numFmtId="0" fontId="12" fillId="4" borderId="174" xfId="0" applyFont="1" applyFill="1" applyBorder="1"/>
    <xf numFmtId="0" fontId="70" fillId="0" borderId="85" xfId="0" applyFont="1" applyBorder="1" applyAlignment="1">
      <alignment horizontal="center" vertical="center"/>
    </xf>
    <xf numFmtId="0" fontId="12" fillId="0" borderId="40" xfId="0" applyFont="1" applyBorder="1" applyAlignment="1">
      <alignment horizontal="center"/>
    </xf>
    <xf numFmtId="0" fontId="12" fillId="0" borderId="40" xfId="0" applyFont="1" applyBorder="1"/>
    <xf numFmtId="0" fontId="12" fillId="0" borderId="102" xfId="0" applyFont="1" applyBorder="1"/>
    <xf numFmtId="0" fontId="12" fillId="0" borderId="98" xfId="0" applyFont="1" applyBorder="1"/>
    <xf numFmtId="0" fontId="12" fillId="0" borderId="40" xfId="0" applyFont="1" applyBorder="1" applyAlignment="1">
      <alignment horizontal="center" vertical="center"/>
    </xf>
    <xf numFmtId="0" fontId="12" fillId="0" borderId="137" xfId="0" applyFont="1" applyBorder="1" applyAlignment="1">
      <alignment horizontal="center"/>
    </xf>
    <xf numFmtId="0" fontId="12" fillId="0" borderId="138" xfId="0" applyFont="1" applyBorder="1"/>
    <xf numFmtId="0" fontId="12" fillId="0" borderId="46" xfId="0" applyFont="1" applyBorder="1"/>
    <xf numFmtId="0" fontId="69" fillId="0" borderId="11" xfId="0" applyFont="1" applyBorder="1"/>
    <xf numFmtId="0" fontId="12" fillId="0" borderId="110" xfId="0" applyFont="1" applyBorder="1"/>
    <xf numFmtId="0" fontId="69" fillId="0" borderId="48" xfId="0" applyFont="1" applyBorder="1" applyAlignment="1">
      <alignment horizontal="center" vertical="center"/>
    </xf>
    <xf numFmtId="0" fontId="12" fillId="0" borderId="46" xfId="0" applyFont="1" applyBorder="1" applyAlignment="1">
      <alignment horizontal="center" vertical="center"/>
    </xf>
    <xf numFmtId="0" fontId="70" fillId="0" borderId="46" xfId="0" applyFont="1" applyBorder="1" applyAlignment="1">
      <alignment horizontal="center" vertical="center"/>
    </xf>
    <xf numFmtId="0" fontId="12" fillId="4" borderId="175" xfId="0" applyFont="1" applyFill="1" applyBorder="1" applyAlignment="1">
      <alignment horizontal="center"/>
    </xf>
    <xf numFmtId="0" fontId="12" fillId="4" borderId="175" xfId="0" applyFont="1" applyFill="1" applyBorder="1"/>
    <xf numFmtId="0" fontId="67" fillId="13" borderId="7" xfId="0" applyFont="1" applyFill="1" applyBorder="1"/>
    <xf numFmtId="0" fontId="12" fillId="0" borderId="85" xfId="0" applyFont="1" applyBorder="1"/>
    <xf numFmtId="0" fontId="69" fillId="0" borderId="40" xfId="0" applyFont="1" applyBorder="1" applyAlignment="1">
      <alignment horizontal="center" vertical="center"/>
    </xf>
    <xf numFmtId="0" fontId="12" fillId="0" borderId="101" xfId="0" applyFont="1" applyBorder="1"/>
    <xf numFmtId="0" fontId="12" fillId="0" borderId="176" xfId="0" applyFont="1" applyBorder="1" applyAlignment="1">
      <alignment horizontal="center" vertical="center"/>
    </xf>
    <xf numFmtId="0" fontId="69" fillId="0" borderId="8" xfId="0" applyFont="1" applyBorder="1" applyAlignment="1">
      <alignment horizontal="center" vertical="center"/>
    </xf>
    <xf numFmtId="0" fontId="12" fillId="14" borderId="177" xfId="0" applyFont="1" applyFill="1" applyBorder="1" applyAlignment="1">
      <alignment horizontal="center"/>
    </xf>
    <xf numFmtId="0" fontId="12" fillId="14" borderId="178" xfId="0" applyFont="1" applyFill="1" applyBorder="1"/>
    <xf numFmtId="0" fontId="12" fillId="14" borderId="177" xfId="0" applyFont="1" applyFill="1" applyBorder="1"/>
    <xf numFmtId="0" fontId="12" fillId="0" borderId="43" xfId="0" applyFont="1" applyBorder="1"/>
    <xf numFmtId="0" fontId="12" fillId="0" borderId="134" xfId="0" applyFont="1" applyBorder="1"/>
    <xf numFmtId="0" fontId="12" fillId="0" borderId="108" xfId="0" applyFont="1" applyBorder="1" applyAlignment="1">
      <alignment horizontal="center" vertical="center"/>
    </xf>
    <xf numFmtId="0" fontId="12" fillId="0" borderId="6" xfId="0" applyFont="1" applyBorder="1" applyAlignment="1">
      <alignment horizontal="center"/>
    </xf>
    <xf numFmtId="0" fontId="12" fillId="0" borderId="31" xfId="0" applyFont="1" applyBorder="1"/>
    <xf numFmtId="0" fontId="12" fillId="0" borderId="90" xfId="0" applyFont="1" applyBorder="1"/>
    <xf numFmtId="0" fontId="67" fillId="13" borderId="141" xfId="0" applyFont="1" applyFill="1" applyBorder="1"/>
    <xf numFmtId="0" fontId="12" fillId="0" borderId="85" xfId="0" applyFont="1" applyBorder="1" applyAlignment="1">
      <alignment horizontal="center" vertical="center"/>
    </xf>
    <xf numFmtId="0" fontId="12" fillId="0" borderId="179" xfId="0" applyFont="1" applyBorder="1"/>
    <xf numFmtId="0" fontId="12" fillId="4" borderId="180" xfId="0" applyFont="1" applyFill="1" applyBorder="1" applyAlignment="1">
      <alignment horizontal="center"/>
    </xf>
    <xf numFmtId="0" fontId="12" fillId="4" borderId="180" xfId="0" applyFont="1" applyFill="1" applyBorder="1"/>
    <xf numFmtId="0" fontId="12" fillId="14" borderId="180" xfId="0" applyFont="1" applyFill="1" applyBorder="1"/>
    <xf numFmtId="0" fontId="12" fillId="0" borderId="180" xfId="0" applyFont="1" applyBorder="1"/>
    <xf numFmtId="0" fontId="12" fillId="0" borderId="180" xfId="0" applyFont="1" applyBorder="1" applyAlignment="1">
      <alignment horizontal="center"/>
    </xf>
    <xf numFmtId="0" fontId="12" fillId="0" borderId="47" xfId="0" applyFont="1" applyBorder="1"/>
    <xf numFmtId="0" fontId="12" fillId="0" borderId="181" xfId="0" applyFont="1" applyBorder="1" applyAlignment="1">
      <alignment horizontal="center" vertical="center"/>
    </xf>
    <xf numFmtId="0" fontId="12" fillId="0" borderId="134" xfId="0" applyFont="1" applyBorder="1" applyAlignment="1">
      <alignment horizontal="center" vertical="center"/>
    </xf>
    <xf numFmtId="0" fontId="12" fillId="0" borderId="160" xfId="0" applyFont="1" applyBorder="1" applyAlignment="1">
      <alignment horizontal="center" vertical="center"/>
    </xf>
    <xf numFmtId="0" fontId="12" fillId="0" borderId="37" xfId="0" applyFont="1" applyBorder="1" applyAlignment="1">
      <alignment horizontal="center"/>
    </xf>
    <xf numFmtId="0" fontId="12" fillId="0" borderId="37" xfId="0" applyFont="1" applyBorder="1"/>
    <xf numFmtId="0" fontId="12" fillId="0" borderId="182" xfId="0" applyFont="1" applyBorder="1" applyAlignment="1">
      <alignment horizontal="center"/>
    </xf>
    <xf numFmtId="0" fontId="12" fillId="0" borderId="182" xfId="0" applyFont="1" applyBorder="1"/>
    <xf numFmtId="0" fontId="12" fillId="0" borderId="90" xfId="0" applyFont="1" applyBorder="1" applyAlignment="1">
      <alignment horizontal="center" vertical="center"/>
    </xf>
    <xf numFmtId="0" fontId="70" fillId="0" borderId="137" xfId="0" applyFont="1" applyBorder="1" applyAlignment="1">
      <alignment horizontal="center" vertical="center"/>
    </xf>
    <xf numFmtId="0" fontId="12" fillId="0" borderId="137" xfId="0" applyFont="1" applyBorder="1"/>
    <xf numFmtId="0" fontId="12" fillId="0" borderId="100" xfId="0" applyFont="1" applyBorder="1"/>
    <xf numFmtId="0" fontId="12" fillId="0" borderId="47" xfId="0" applyFont="1" applyBorder="1" applyAlignment="1">
      <alignment horizontal="center"/>
    </xf>
    <xf numFmtId="0" fontId="72" fillId="13" borderId="7" xfId="0" applyFont="1" applyFill="1" applyBorder="1" applyAlignment="1">
      <alignment horizontal="center" vertical="center"/>
    </xf>
    <xf numFmtId="0" fontId="15" fillId="0" borderId="40" xfId="0" applyFont="1" applyBorder="1" applyAlignment="1">
      <alignment horizontal="center"/>
    </xf>
    <xf numFmtId="0" fontId="15" fillId="0" borderId="85" xfId="0" applyFont="1" applyBorder="1"/>
    <xf numFmtId="0" fontId="15" fillId="0" borderId="85" xfId="0" applyFont="1" applyBorder="1" applyAlignment="1">
      <alignment horizontal="center" vertical="center"/>
    </xf>
    <xf numFmtId="0" fontId="15" fillId="0" borderId="40" xfId="0" applyFont="1" applyBorder="1" applyAlignment="1">
      <alignment horizontal="center" vertical="center"/>
    </xf>
    <xf numFmtId="0" fontId="15" fillId="0" borderId="40" xfId="0" applyFont="1" applyBorder="1"/>
    <xf numFmtId="0" fontId="73" fillId="0" borderId="40" xfId="0" applyFont="1" applyBorder="1" applyAlignment="1">
      <alignment horizontal="center" vertical="center"/>
    </xf>
    <xf numFmtId="0" fontId="15" fillId="0" borderId="98" xfId="0" applyFont="1" applyBorder="1"/>
    <xf numFmtId="0" fontId="15" fillId="0" borderId="100" xfId="0" applyFont="1" applyBorder="1"/>
    <xf numFmtId="0" fontId="15" fillId="0" borderId="82" xfId="0" applyFont="1" applyBorder="1"/>
    <xf numFmtId="0" fontId="15" fillId="0" borderId="181" xfId="0" applyFont="1" applyBorder="1"/>
    <xf numFmtId="0" fontId="15" fillId="0" borderId="101" xfId="0" applyFont="1" applyBorder="1"/>
    <xf numFmtId="0" fontId="15" fillId="0" borderId="101" xfId="0" applyFont="1" applyBorder="1" applyAlignment="1">
      <alignment horizontal="center" vertical="center"/>
    </xf>
    <xf numFmtId="0" fontId="15" fillId="0" borderId="172" xfId="0" applyFont="1" applyBorder="1" applyAlignment="1">
      <alignment horizontal="center"/>
    </xf>
    <xf numFmtId="0" fontId="15" fillId="0" borderId="172" xfId="0" applyFont="1" applyBorder="1"/>
    <xf numFmtId="0" fontId="15" fillId="0" borderId="102" xfId="0" applyFont="1" applyBorder="1"/>
    <xf numFmtId="0" fontId="15" fillId="0" borderId="54" xfId="0" applyFont="1" applyBorder="1"/>
    <xf numFmtId="0" fontId="15" fillId="0" borderId="54" xfId="0" applyFont="1" applyBorder="1" applyAlignment="1">
      <alignment horizontal="center" vertical="center"/>
    </xf>
    <xf numFmtId="0" fontId="73" fillId="0" borderId="0" xfId="0" applyFont="1" applyAlignment="1">
      <alignment horizontal="center" vertical="center"/>
    </xf>
    <xf numFmtId="0" fontId="15" fillId="0" borderId="180" xfId="0" applyFont="1" applyBorder="1" applyAlignment="1">
      <alignment horizontal="center"/>
    </xf>
    <xf numFmtId="0" fontId="15" fillId="4" borderId="171" xfId="0" applyFont="1" applyFill="1" applyBorder="1"/>
    <xf numFmtId="0" fontId="15" fillId="0" borderId="73" xfId="0" applyFont="1" applyBorder="1"/>
    <xf numFmtId="0" fontId="15" fillId="0" borderId="183" xfId="0" applyFont="1" applyBorder="1"/>
    <xf numFmtId="0" fontId="15" fillId="0" borderId="183" xfId="0" applyFont="1" applyBorder="1" applyAlignment="1">
      <alignment horizontal="center" vertical="center"/>
    </xf>
    <xf numFmtId="0" fontId="15" fillId="4" borderId="180" xfId="0" applyFont="1" applyFill="1" applyBorder="1"/>
    <xf numFmtId="0" fontId="15" fillId="0" borderId="180" xfId="0" applyFont="1" applyBorder="1"/>
    <xf numFmtId="0" fontId="73" fillId="0" borderId="8" xfId="0" applyFont="1" applyBorder="1" applyAlignment="1">
      <alignment horizontal="center" vertical="center"/>
    </xf>
    <xf numFmtId="0" fontId="15" fillId="4" borderId="4" xfId="0" applyFont="1" applyFill="1" applyBorder="1"/>
    <xf numFmtId="0" fontId="15" fillId="0" borderId="182" xfId="0" applyFont="1" applyBorder="1"/>
    <xf numFmtId="0" fontId="15" fillId="0" borderId="182" xfId="0" applyFont="1" applyBorder="1" applyAlignment="1">
      <alignment horizontal="center"/>
    </xf>
    <xf numFmtId="0" fontId="15" fillId="0" borderId="56" xfId="0" applyFont="1" applyBorder="1" applyAlignment="1">
      <alignment horizontal="center"/>
    </xf>
    <xf numFmtId="0" fontId="15" fillId="0" borderId="103" xfId="0" applyFont="1" applyBorder="1"/>
    <xf numFmtId="0" fontId="15" fillId="0" borderId="184" xfId="0" applyFont="1" applyBorder="1"/>
    <xf numFmtId="0" fontId="15" fillId="0" borderId="185" xfId="0" applyFont="1" applyBorder="1"/>
    <xf numFmtId="0" fontId="15" fillId="0" borderId="90" xfId="0" applyFont="1" applyBorder="1"/>
    <xf numFmtId="0" fontId="15" fillId="0" borderId="63" xfId="0" applyFont="1" applyBorder="1"/>
    <xf numFmtId="0" fontId="15" fillId="0" borderId="63" xfId="0" applyFont="1" applyBorder="1" applyAlignment="1">
      <alignment horizontal="center" vertical="center"/>
    </xf>
    <xf numFmtId="0" fontId="15" fillId="0" borderId="46" xfId="0" applyFont="1" applyBorder="1" applyAlignment="1">
      <alignment horizontal="center" vertical="center"/>
    </xf>
    <xf numFmtId="0" fontId="73" fillId="0" borderId="46" xfId="0" applyFont="1" applyBorder="1" applyAlignment="1">
      <alignment horizontal="center" vertical="center"/>
    </xf>
    <xf numFmtId="0" fontId="15" fillId="0" borderId="47" xfId="0" applyFont="1" applyBorder="1" applyAlignment="1">
      <alignment horizontal="center"/>
    </xf>
    <xf numFmtId="0" fontId="67" fillId="13" borderId="141" xfId="0" applyFont="1" applyFill="1" applyBorder="1" applyAlignment="1">
      <alignment vertical="center"/>
    </xf>
    <xf numFmtId="0" fontId="74" fillId="0" borderId="0" xfId="0" applyFont="1" applyAlignment="1">
      <alignment horizontal="center" vertical="center"/>
    </xf>
    <xf numFmtId="0" fontId="10" fillId="0" borderId="60" xfId="0" applyFont="1" applyBorder="1" applyAlignment="1">
      <alignment horizontal="center" vertical="center"/>
    </xf>
    <xf numFmtId="0" fontId="10" fillId="0" borderId="60" xfId="0" applyFont="1" applyBorder="1" applyAlignment="1">
      <alignment vertical="center"/>
    </xf>
    <xf numFmtId="0" fontId="10" fillId="0" borderId="85" xfId="0" applyFont="1" applyBorder="1" applyAlignment="1">
      <alignment horizontal="center" vertical="center"/>
    </xf>
    <xf numFmtId="0" fontId="75" fillId="0" borderId="40" xfId="0" applyFont="1" applyBorder="1" applyAlignment="1">
      <alignment horizontal="center" vertical="center"/>
    </xf>
    <xf numFmtId="0" fontId="10" fillId="0" borderId="101" xfId="0" applyFont="1" applyBorder="1" applyAlignment="1">
      <alignment horizontal="center" vertical="center"/>
    </xf>
    <xf numFmtId="0" fontId="75" fillId="0" borderId="120" xfId="0" applyFont="1" applyBorder="1" applyAlignment="1">
      <alignment horizontal="center" vertical="center"/>
    </xf>
    <xf numFmtId="0" fontId="10" fillId="0" borderId="54" xfId="0" applyFont="1" applyBorder="1" applyAlignment="1">
      <alignment horizontal="center" vertical="center"/>
    </xf>
    <xf numFmtId="0" fontId="75" fillId="0" borderId="120" xfId="0" applyFont="1" applyBorder="1" applyAlignment="1">
      <alignment horizontal="center" vertical="center" wrapText="1"/>
    </xf>
    <xf numFmtId="0" fontId="10" fillId="0" borderId="179" xfId="0" applyFont="1" applyBorder="1"/>
    <xf numFmtId="0" fontId="10" fillId="0" borderId="183" xfId="0" applyFont="1" applyBorder="1" applyAlignment="1">
      <alignment horizontal="center" vertical="center"/>
    </xf>
    <xf numFmtId="0" fontId="10" fillId="0" borderId="123" xfId="0" applyFont="1" applyBorder="1" applyAlignment="1">
      <alignment horizontal="center"/>
    </xf>
    <xf numFmtId="0" fontId="10" fillId="0" borderId="63" xfId="0" applyFont="1" applyBorder="1" applyAlignment="1">
      <alignment horizontal="center" vertical="center"/>
    </xf>
    <xf numFmtId="0" fontId="75" fillId="0" borderId="50" xfId="0" applyFont="1" applyBorder="1" applyAlignment="1">
      <alignment horizontal="center" vertical="center"/>
    </xf>
    <xf numFmtId="0" fontId="12" fillId="0" borderId="0" xfId="0" applyFont="1" applyAlignment="1">
      <alignment vertical="center"/>
    </xf>
    <xf numFmtId="0" fontId="12" fillId="0" borderId="8" xfId="0" applyFont="1" applyBorder="1" applyAlignment="1">
      <alignment vertical="center"/>
    </xf>
    <xf numFmtId="0" fontId="12" fillId="0" borderId="60" xfId="0" applyFont="1" applyBorder="1" applyAlignment="1">
      <alignment horizontal="center" vertical="center"/>
    </xf>
    <xf numFmtId="0" fontId="12" fillId="0" borderId="60" xfId="0" applyFont="1" applyBorder="1" applyAlignment="1">
      <alignment vertical="center"/>
    </xf>
    <xf numFmtId="0" fontId="12" fillId="4" borderId="171" xfId="0" applyFont="1" applyFill="1" applyBorder="1" applyAlignment="1">
      <alignment horizontal="center"/>
    </xf>
    <xf numFmtId="0" fontId="12" fillId="4" borderId="171" xfId="0" applyFont="1" applyFill="1" applyBorder="1"/>
    <xf numFmtId="0" fontId="12" fillId="0" borderId="46" xfId="0" applyFont="1" applyBorder="1" applyAlignment="1">
      <alignment horizontal="center"/>
    </xf>
    <xf numFmtId="0" fontId="12" fillId="0" borderId="63" xfId="0" applyFont="1" applyBorder="1"/>
    <xf numFmtId="0" fontId="69" fillId="0" borderId="90" xfId="0" applyFont="1" applyBorder="1" applyAlignment="1">
      <alignment horizontal="center" vertical="center"/>
    </xf>
    <xf numFmtId="0" fontId="69" fillId="12" borderId="7" xfId="0" applyFont="1" applyFill="1" applyBorder="1" applyAlignment="1">
      <alignment horizontal="center"/>
    </xf>
    <xf numFmtId="0" fontId="72" fillId="13" borderId="82" xfId="0" applyFont="1" applyFill="1" applyBorder="1" applyAlignment="1">
      <alignment horizontal="center" vertical="center"/>
    </xf>
    <xf numFmtId="0" fontId="12" fillId="12" borderId="174" xfId="0" applyFont="1" applyFill="1" applyBorder="1" applyAlignment="1">
      <alignment horizontal="center"/>
    </xf>
    <xf numFmtId="0" fontId="2" fillId="15" borderId="7" xfId="0" applyFont="1" applyFill="1" applyBorder="1"/>
    <xf numFmtId="0" fontId="2" fillId="15" borderId="4" xfId="0" applyFont="1" applyFill="1" applyBorder="1" applyAlignment="1">
      <alignment vertical="center"/>
    </xf>
    <xf numFmtId="0" fontId="1" fillId="15" borderId="186" xfId="0" applyFont="1" applyFill="1" applyBorder="1" applyAlignment="1">
      <alignment horizontal="center" vertical="center"/>
    </xf>
    <xf numFmtId="0" fontId="73" fillId="0" borderId="120" xfId="0" applyFont="1" applyBorder="1" applyAlignment="1">
      <alignment horizontal="center" vertical="center"/>
    </xf>
    <xf numFmtId="0" fontId="15" fillId="0" borderId="6" xfId="0" applyFont="1" applyBorder="1" applyAlignment="1">
      <alignment horizontal="center" vertical="center"/>
    </xf>
    <xf numFmtId="0" fontId="15" fillId="0" borderId="48" xfId="0" applyFont="1" applyBorder="1" applyAlignment="1">
      <alignment vertical="center"/>
    </xf>
    <xf numFmtId="0" fontId="15" fillId="0" borderId="48" xfId="0" applyFont="1" applyBorder="1"/>
    <xf numFmtId="0" fontId="15" fillId="0" borderId="48" xfId="0" applyFont="1" applyBorder="1" applyAlignment="1">
      <alignment horizontal="center" vertical="center"/>
    </xf>
    <xf numFmtId="0" fontId="73" fillId="0" borderId="63" xfId="0" applyFont="1" applyBorder="1" applyAlignment="1">
      <alignment horizontal="center" vertical="center"/>
    </xf>
    <xf numFmtId="0" fontId="15" fillId="0" borderId="46" xfId="0" applyFont="1" applyBorder="1" applyAlignment="1">
      <alignment vertical="center"/>
    </xf>
    <xf numFmtId="0" fontId="2" fillId="7" borderId="68" xfId="0" applyFont="1" applyFill="1" applyBorder="1"/>
    <xf numFmtId="0" fontId="2" fillId="7" borderId="4" xfId="0" applyFont="1" applyFill="1" applyBorder="1" applyAlignment="1">
      <alignment vertical="center"/>
    </xf>
    <xf numFmtId="0" fontId="2" fillId="7" borderId="26" xfId="0" applyFont="1" applyFill="1" applyBorder="1" applyAlignment="1">
      <alignment horizontal="center" vertical="center"/>
    </xf>
    <xf numFmtId="0" fontId="10" fillId="0" borderId="41" xfId="0" applyFont="1" applyBorder="1" applyAlignment="1">
      <alignment horizontal="center" vertical="center"/>
    </xf>
    <xf numFmtId="0" fontId="75" fillId="0" borderId="8" xfId="0" applyFont="1" applyBorder="1" applyAlignment="1">
      <alignment horizontal="center" vertical="center"/>
    </xf>
    <xf numFmtId="0" fontId="49" fillId="4" borderId="141" xfId="0" applyFont="1" applyFill="1" applyBorder="1" applyAlignment="1">
      <alignment horizontal="center" vertical="center"/>
    </xf>
    <xf numFmtId="0" fontId="76" fillId="0" borderId="0" xfId="0" applyFont="1" applyAlignment="1">
      <alignment horizontal="center" vertical="center"/>
    </xf>
    <xf numFmtId="0" fontId="77" fillId="0" borderId="0" xfId="0" applyFont="1" applyAlignment="1">
      <alignment horizontal="center" vertical="center"/>
    </xf>
    <xf numFmtId="0" fontId="78" fillId="0" borderId="0" xfId="0" applyFont="1" applyAlignment="1">
      <alignment horizontal="center" vertical="center"/>
    </xf>
    <xf numFmtId="0" fontId="49" fillId="0" borderId="0" xfId="0" applyFont="1" applyAlignment="1">
      <alignment horizontal="center" vertical="center"/>
    </xf>
    <xf numFmtId="0" fontId="77" fillId="0" borderId="8" xfId="0" applyFont="1" applyBorder="1" applyAlignment="1">
      <alignment horizontal="center" vertical="center"/>
    </xf>
    <xf numFmtId="0" fontId="10" fillId="0" borderId="48" xfId="0" applyFont="1" applyBorder="1" applyAlignment="1">
      <alignment horizontal="center" vertical="center"/>
    </xf>
    <xf numFmtId="0" fontId="10" fillId="0" borderId="48" xfId="0" applyFont="1" applyBorder="1" applyAlignment="1">
      <alignment vertical="center"/>
    </xf>
    <xf numFmtId="0" fontId="10" fillId="0" borderId="56" xfId="0" applyFont="1" applyBorder="1" applyAlignment="1">
      <alignment vertical="center"/>
    </xf>
    <xf numFmtId="0" fontId="77" fillId="0" borderId="56" xfId="0" applyFont="1" applyBorder="1" applyAlignment="1">
      <alignment horizontal="center" vertical="center"/>
    </xf>
    <xf numFmtId="0" fontId="10" fillId="0" borderId="56" xfId="0" applyFont="1" applyBorder="1" applyAlignment="1">
      <alignment horizontal="center" vertical="center"/>
    </xf>
    <xf numFmtId="0" fontId="2" fillId="7" borderId="82" xfId="0" applyFont="1" applyFill="1" applyBorder="1" applyAlignment="1">
      <alignment horizontal="center" vertical="center"/>
    </xf>
    <xf numFmtId="0" fontId="50" fillId="0" borderId="0" xfId="0" applyFont="1" applyAlignment="1">
      <alignment horizontal="center" vertical="center"/>
    </xf>
    <xf numFmtId="0" fontId="79" fillId="0" borderId="0" xfId="0" applyFont="1"/>
    <xf numFmtId="0" fontId="50" fillId="0" borderId="53" xfId="0" applyFont="1" applyBorder="1" applyAlignment="1">
      <alignment horizontal="center" vertical="center"/>
    </xf>
    <xf numFmtId="0" fontId="2" fillId="7" borderId="62" xfId="0" applyFont="1" applyFill="1" applyBorder="1" applyAlignment="1">
      <alignment vertical="center"/>
    </xf>
    <xf numFmtId="0" fontId="2" fillId="7" borderId="4" xfId="0" applyFont="1" applyFill="1" applyBorder="1" applyAlignment="1">
      <alignment horizontal="center" vertical="center"/>
    </xf>
    <xf numFmtId="0" fontId="80" fillId="0" borderId="0" xfId="0" applyFont="1" applyAlignment="1">
      <alignment horizontal="center" vertical="center"/>
    </xf>
    <xf numFmtId="0" fontId="10" fillId="0" borderId="180" xfId="0" applyFont="1" applyBorder="1"/>
    <xf numFmtId="0" fontId="10" fillId="0" borderId="61" xfId="0" applyFont="1" applyBorder="1" applyAlignment="1">
      <alignment horizontal="center" vertical="center"/>
    </xf>
    <xf numFmtId="0" fontId="10" fillId="0" borderId="61" xfId="0" applyFont="1" applyBorder="1" applyAlignment="1">
      <alignment vertical="center"/>
    </xf>
    <xf numFmtId="0" fontId="80" fillId="0" borderId="61" xfId="0" applyFont="1" applyBorder="1" applyAlignment="1">
      <alignment horizontal="center" vertical="center"/>
    </xf>
    <xf numFmtId="0" fontId="1" fillId="13" borderId="187" xfId="0" applyFont="1" applyFill="1" applyBorder="1" applyAlignment="1">
      <alignment horizontal="left" vertical="center"/>
    </xf>
    <xf numFmtId="0" fontId="2" fillId="13" borderId="4" xfId="0" applyFont="1" applyFill="1" applyBorder="1" applyAlignment="1">
      <alignment vertical="center"/>
    </xf>
    <xf numFmtId="0" fontId="10" fillId="4" borderId="4" xfId="0" applyFont="1" applyFill="1" applyBorder="1" applyAlignment="1">
      <alignment horizontal="center" vertical="center"/>
    </xf>
    <xf numFmtId="0" fontId="1" fillId="13" borderId="187" xfId="0" applyFont="1" applyFill="1" applyBorder="1" applyAlignment="1">
      <alignment horizontal="center" vertical="center"/>
    </xf>
    <xf numFmtId="0" fontId="49" fillId="0" borderId="1" xfId="0" applyFont="1" applyBorder="1" applyAlignment="1">
      <alignment horizontal="center" vertical="center"/>
    </xf>
    <xf numFmtId="0" fontId="10" fillId="0" borderId="42" xfId="0" applyFont="1" applyBorder="1" applyAlignment="1">
      <alignment horizontal="center" vertical="center"/>
    </xf>
    <xf numFmtId="0" fontId="30" fillId="0" borderId="0" xfId="0" applyFont="1" applyAlignment="1">
      <alignment horizontal="center"/>
    </xf>
    <xf numFmtId="0" fontId="10" fillId="0" borderId="72" xfId="0" applyFont="1" applyBorder="1" applyAlignment="1">
      <alignment horizontal="left"/>
    </xf>
    <xf numFmtId="0" fontId="30" fillId="0" borderId="71" xfId="0" applyFont="1" applyBorder="1" applyAlignment="1">
      <alignment horizontal="center"/>
    </xf>
    <xf numFmtId="0" fontId="10" fillId="0" borderId="51" xfId="0" applyFont="1" applyBorder="1" applyAlignment="1">
      <alignment horizontal="center" vertical="center"/>
    </xf>
    <xf numFmtId="0" fontId="49" fillId="0" borderId="46" xfId="0" applyFont="1" applyBorder="1" applyAlignment="1">
      <alignment horizontal="center" vertical="center"/>
    </xf>
    <xf numFmtId="0" fontId="1" fillId="7" borderId="14" xfId="0" applyFont="1" applyFill="1" applyBorder="1" applyAlignment="1">
      <alignment horizontal="center"/>
    </xf>
    <xf numFmtId="0" fontId="1" fillId="2" borderId="14" xfId="0" applyFont="1" applyFill="1" applyBorder="1" applyAlignment="1">
      <alignment horizontal="center"/>
    </xf>
    <xf numFmtId="0" fontId="1" fillId="7" borderId="14" xfId="0" applyFont="1" applyFill="1" applyBorder="1" applyAlignment="1">
      <alignment horizontal="center" vertical="center"/>
    </xf>
    <xf numFmtId="0" fontId="2" fillId="3" borderId="14" xfId="0" applyFont="1" applyFill="1" applyBorder="1" applyAlignment="1">
      <alignment horizontal="left" vertical="center"/>
    </xf>
    <xf numFmtId="0" fontId="4" fillId="3" borderId="4" xfId="0" applyFont="1" applyFill="1" applyBorder="1"/>
    <xf numFmtId="0" fontId="81" fillId="0" borderId="1" xfId="0" applyFont="1" applyBorder="1" applyAlignment="1">
      <alignment horizontal="right" wrapText="1"/>
    </xf>
    <xf numFmtId="0" fontId="81" fillId="0" borderId="1" xfId="0" applyFont="1" applyBorder="1" applyAlignment="1">
      <alignment wrapText="1"/>
    </xf>
    <xf numFmtId="0" fontId="82" fillId="0" borderId="1" xfId="0" applyFont="1" applyBorder="1" applyAlignment="1">
      <alignment horizontal="left"/>
    </xf>
    <xf numFmtId="0" fontId="42" fillId="0" borderId="1" xfId="0" applyFont="1" applyBorder="1"/>
    <xf numFmtId="0" fontId="82" fillId="0" borderId="1" xfId="0" applyFont="1" applyBorder="1"/>
    <xf numFmtId="0" fontId="2" fillId="10" borderId="1" xfId="0" applyFont="1" applyFill="1" applyBorder="1" applyAlignment="1">
      <alignment horizontal="center"/>
    </xf>
    <xf numFmtId="0" fontId="81" fillId="0" borderId="11" xfId="0" applyFont="1" applyBorder="1" applyAlignment="1">
      <alignment horizontal="right" wrapText="1"/>
    </xf>
    <xf numFmtId="0" fontId="81" fillId="0" borderId="11" xfId="0" applyFont="1" applyBorder="1" applyAlignment="1">
      <alignment wrapText="1"/>
    </xf>
    <xf numFmtId="0" fontId="42" fillId="0" borderId="11" xfId="0" applyFont="1" applyBorder="1"/>
    <xf numFmtId="0" fontId="19" fillId="0" borderId="0" xfId="0" applyFont="1" applyAlignment="1">
      <alignment horizontal="center" vertical="center"/>
    </xf>
    <xf numFmtId="0" fontId="2" fillId="0" borderId="6" xfId="0" applyFont="1" applyBorder="1" applyAlignment="1">
      <alignment horizontal="right"/>
    </xf>
    <xf numFmtId="0" fontId="2" fillId="6" borderId="11" xfId="0" applyFont="1" applyFill="1" applyBorder="1" applyAlignment="1">
      <alignment horizontal="center"/>
    </xf>
    <xf numFmtId="0" fontId="24" fillId="0" borderId="15" xfId="0" applyFont="1" applyBorder="1" applyAlignment="1">
      <alignment horizontal="left" vertical="center"/>
    </xf>
    <xf numFmtId="0" fontId="24" fillId="0" borderId="11" xfId="0" applyFont="1" applyBorder="1" applyAlignment="1">
      <alignment horizontal="left" vertical="center"/>
    </xf>
    <xf numFmtId="0" fontId="24" fillId="0" borderId="1" xfId="0" applyFont="1" applyBorder="1" applyAlignment="1">
      <alignment horizontal="center"/>
    </xf>
    <xf numFmtId="0" fontId="24" fillId="0" borderId="1" xfId="0" applyFont="1" applyBorder="1" applyAlignment="1">
      <alignment wrapText="1"/>
    </xf>
    <xf numFmtId="0" fontId="24" fillId="10" borderId="1" xfId="0" applyFont="1" applyFill="1" applyBorder="1" applyAlignment="1">
      <alignment wrapText="1"/>
    </xf>
    <xf numFmtId="0" fontId="24" fillId="6" borderId="4" xfId="0" applyFont="1" applyFill="1" applyBorder="1"/>
    <xf numFmtId="0" fontId="24" fillId="0" borderId="11" xfId="0" applyFont="1" applyBorder="1" applyAlignment="1">
      <alignment horizontal="center"/>
    </xf>
    <xf numFmtId="0" fontId="24" fillId="10" borderId="11" xfId="0" applyFont="1" applyFill="1" applyBorder="1"/>
    <xf numFmtId="0" fontId="1" fillId="2" borderId="10" xfId="0" applyFont="1" applyFill="1" applyBorder="1" applyAlignment="1">
      <alignment horizontal="center"/>
    </xf>
    <xf numFmtId="0" fontId="24" fillId="6" borderId="1" xfId="0" applyFont="1" applyFill="1" applyBorder="1"/>
    <xf numFmtId="0" fontId="4" fillId="14" borderId="1" xfId="0" applyFont="1" applyFill="1" applyBorder="1"/>
    <xf numFmtId="0" fontId="83" fillId="10" borderId="4" xfId="0" applyFont="1" applyFill="1" applyBorder="1"/>
    <xf numFmtId="0" fontId="46" fillId="10" borderId="11" xfId="0" applyFont="1" applyFill="1" applyBorder="1"/>
    <xf numFmtId="0" fontId="84" fillId="0" borderId="0" xfId="0" applyFont="1"/>
    <xf numFmtId="0" fontId="2" fillId="16" borderId="0" xfId="0" applyFont="1" applyFill="1"/>
    <xf numFmtId="0" fontId="5" fillId="0" borderId="0" xfId="0" applyFont="1" applyAlignment="1">
      <alignment horizontal="left" vertical="center"/>
    </xf>
    <xf numFmtId="0" fontId="10" fillId="3" borderId="96" xfId="0" applyFont="1" applyFill="1" applyBorder="1"/>
    <xf numFmtId="0" fontId="10" fillId="3" borderId="83" xfId="0" applyFont="1" applyFill="1" applyBorder="1"/>
    <xf numFmtId="0" fontId="10" fillId="3" borderId="97" xfId="0" applyFont="1" applyFill="1" applyBorder="1"/>
    <xf numFmtId="0" fontId="29" fillId="0" borderId="8" xfId="0" applyFont="1" applyBorder="1" applyAlignment="1">
      <alignment horizontal="left" vertical="center"/>
    </xf>
    <xf numFmtId="0" fontId="10" fillId="0" borderId="55" xfId="0" applyFont="1" applyBorder="1" applyAlignment="1">
      <alignment horizontal="center"/>
    </xf>
    <xf numFmtId="0" fontId="10" fillId="0" borderId="13" xfId="0" applyFont="1" applyBorder="1"/>
    <xf numFmtId="0" fontId="29" fillId="0" borderId="40" xfId="0" applyFont="1" applyBorder="1" applyAlignment="1">
      <alignment horizontal="left" vertical="center"/>
    </xf>
    <xf numFmtId="0" fontId="10" fillId="0" borderId="181" xfId="0" applyFont="1" applyBorder="1"/>
    <xf numFmtId="0" fontId="29" fillId="0" borderId="0" xfId="0" applyFont="1" applyAlignment="1">
      <alignment horizontal="left" vertical="center"/>
    </xf>
    <xf numFmtId="0" fontId="10" fillId="0" borderId="54" xfId="0" applyFont="1" applyBorder="1" applyAlignment="1">
      <alignment horizontal="center"/>
    </xf>
    <xf numFmtId="0" fontId="10" fillId="0" borderId="191" xfId="0" applyFont="1" applyBorder="1"/>
    <xf numFmtId="0" fontId="10" fillId="0" borderId="160" xfId="0" applyFont="1" applyBorder="1"/>
    <xf numFmtId="0" fontId="10" fillId="3" borderId="84" xfId="0" applyFont="1" applyFill="1" applyBorder="1"/>
    <xf numFmtId="0" fontId="10" fillId="3" borderId="66" xfId="0" applyFont="1" applyFill="1" applyBorder="1"/>
    <xf numFmtId="0" fontId="10" fillId="3" borderId="67" xfId="0" applyFont="1" applyFill="1" applyBorder="1"/>
    <xf numFmtId="0" fontId="29" fillId="0" borderId="60" xfId="0" applyFont="1" applyBorder="1" applyAlignment="1">
      <alignment horizontal="left" vertical="center"/>
    </xf>
    <xf numFmtId="0" fontId="29" fillId="0" borderId="60" xfId="0" applyFont="1" applyBorder="1" applyAlignment="1">
      <alignment horizontal="center" vertical="center"/>
    </xf>
    <xf numFmtId="0" fontId="29" fillId="0" borderId="39" xfId="0" applyFont="1" applyBorder="1" applyAlignment="1">
      <alignment horizontal="left" vertical="center"/>
    </xf>
    <xf numFmtId="0" fontId="10" fillId="0" borderId="192" xfId="0" applyFont="1" applyBorder="1" applyAlignment="1">
      <alignment horizontal="left"/>
    </xf>
    <xf numFmtId="0" fontId="10" fillId="0" borderId="193" xfId="0" applyFont="1" applyBorder="1" applyAlignment="1">
      <alignment horizontal="left"/>
    </xf>
    <xf numFmtId="0" fontId="10" fillId="0" borderId="194" xfId="0" applyFont="1" applyBorder="1" applyAlignment="1">
      <alignment horizontal="center"/>
    </xf>
    <xf numFmtId="0" fontId="10" fillId="0" borderId="195" xfId="0" applyFont="1" applyBorder="1" applyAlignment="1">
      <alignment horizontal="center"/>
    </xf>
    <xf numFmtId="0" fontId="10" fillId="0" borderId="196" xfId="0" applyFont="1" applyBorder="1"/>
    <xf numFmtId="0" fontId="10" fillId="0" borderId="0" xfId="0" applyFont="1" applyAlignment="1">
      <alignment horizontal="left" vertical="center"/>
    </xf>
    <xf numFmtId="0" fontId="10" fillId="0" borderId="60" xfId="0" applyFont="1" applyBorder="1" applyAlignment="1">
      <alignment horizontal="center"/>
    </xf>
    <xf numFmtId="0" fontId="2" fillId="3" borderId="66" xfId="0" applyFont="1" applyFill="1" applyBorder="1"/>
    <xf numFmtId="0" fontId="2" fillId="3" borderId="67" xfId="0" applyFont="1" applyFill="1" applyBorder="1"/>
    <xf numFmtId="0" fontId="2" fillId="0" borderId="9" xfId="0" applyFont="1" applyBorder="1" applyAlignment="1">
      <alignment horizontal="center"/>
    </xf>
    <xf numFmtId="0" fontId="15" fillId="0" borderId="13" xfId="0" applyFont="1" applyBorder="1"/>
    <xf numFmtId="0" fontId="27" fillId="0" borderId="39" xfId="0" applyFont="1" applyBorder="1" applyAlignment="1">
      <alignment horizontal="left" vertical="center"/>
    </xf>
    <xf numFmtId="0" fontId="27" fillId="0" borderId="40" xfId="0" applyFont="1" applyBorder="1" applyAlignment="1">
      <alignment horizontal="center" vertical="center"/>
    </xf>
    <xf numFmtId="0" fontId="73" fillId="0" borderId="0" xfId="0" applyFont="1" applyAlignment="1">
      <alignment horizontal="left" vertical="center"/>
    </xf>
    <xf numFmtId="0" fontId="15" fillId="0" borderId="54" xfId="0" applyFont="1" applyBorder="1" applyAlignment="1">
      <alignment horizontal="center"/>
    </xf>
    <xf numFmtId="0" fontId="15" fillId="0" borderId="42" xfId="0" applyFont="1" applyBorder="1"/>
    <xf numFmtId="0" fontId="15" fillId="0" borderId="120" xfId="0" applyFont="1" applyBorder="1"/>
    <xf numFmtId="0" fontId="15" fillId="0" borderId="179" xfId="0" applyFont="1" applyBorder="1"/>
    <xf numFmtId="0" fontId="15" fillId="0" borderId="191" xfId="0" applyFont="1" applyBorder="1"/>
    <xf numFmtId="0" fontId="27" fillId="0" borderId="0" xfId="0" applyFont="1" applyAlignment="1">
      <alignment horizontal="center" vertical="center"/>
    </xf>
    <xf numFmtId="0" fontId="15" fillId="0" borderId="197" xfId="0" applyFont="1" applyBorder="1"/>
    <xf numFmtId="0" fontId="15" fillId="0" borderId="107" xfId="0" applyFont="1" applyBorder="1"/>
    <xf numFmtId="0" fontId="15" fillId="0" borderId="198" xfId="0" applyFont="1" applyBorder="1"/>
    <xf numFmtId="0" fontId="27" fillId="0" borderId="6" xfId="0" applyFont="1" applyBorder="1" applyAlignment="1">
      <alignment horizontal="left" vertical="center"/>
    </xf>
    <xf numFmtId="0" fontId="15" fillId="0" borderId="63" xfId="0" applyFont="1" applyBorder="1" applyAlignment="1">
      <alignment horizontal="center"/>
    </xf>
    <xf numFmtId="0" fontId="15" fillId="0" borderId="50" xfId="0" applyFont="1" applyBorder="1"/>
    <xf numFmtId="0" fontId="75" fillId="0" borderId="0" xfId="0" applyFont="1" applyAlignment="1">
      <alignment horizontal="left" vertical="center"/>
    </xf>
    <xf numFmtId="0" fontId="49" fillId="0" borderId="0" xfId="0" applyFont="1"/>
    <xf numFmtId="0" fontId="10" fillId="0" borderId="199" xfId="0" applyFont="1" applyBorder="1"/>
    <xf numFmtId="1" fontId="10" fillId="0" borderId="191" xfId="0" applyNumberFormat="1" applyFont="1" applyBorder="1"/>
    <xf numFmtId="0" fontId="75" fillId="0" borderId="144" xfId="0" applyFont="1" applyBorder="1" applyAlignment="1">
      <alignment horizontal="left" vertical="center"/>
    </xf>
    <xf numFmtId="0" fontId="10" fillId="0" borderId="63" xfId="0" applyFont="1" applyBorder="1" applyAlignment="1">
      <alignment horizontal="center"/>
    </xf>
    <xf numFmtId="0" fontId="15" fillId="3" borderId="84" xfId="0" applyFont="1" applyFill="1" applyBorder="1"/>
    <xf numFmtId="0" fontId="85" fillId="0" borderId="0" xfId="0" applyFont="1" applyAlignment="1">
      <alignment horizontal="left" vertical="center"/>
    </xf>
    <xf numFmtId="0" fontId="85" fillId="0" borderId="0" xfId="0" applyFont="1"/>
    <xf numFmtId="0" fontId="85" fillId="0" borderId="6" xfId="0" applyFont="1" applyBorder="1"/>
    <xf numFmtId="0" fontId="10" fillId="3" borderId="200" xfId="0" applyFont="1" applyFill="1" applyBorder="1"/>
    <xf numFmtId="0" fontId="10" fillId="3" borderId="201" xfId="0" applyFont="1" applyFill="1" applyBorder="1"/>
    <xf numFmtId="0" fontId="10" fillId="3" borderId="202" xfId="0" applyFont="1" applyFill="1" applyBorder="1"/>
    <xf numFmtId="0" fontId="10" fillId="0" borderId="203" xfId="0" applyFont="1" applyBorder="1"/>
    <xf numFmtId="0" fontId="10" fillId="0" borderId="204" xfId="0" applyFont="1" applyBorder="1"/>
    <xf numFmtId="0" fontId="2" fillId="7" borderId="205" xfId="0" applyFont="1" applyFill="1" applyBorder="1"/>
    <xf numFmtId="0" fontId="15" fillId="0" borderId="61" xfId="0" applyFont="1" applyBorder="1" applyAlignment="1">
      <alignment horizontal="center"/>
    </xf>
    <xf numFmtId="0" fontId="15" fillId="0" borderId="61" xfId="0" applyFont="1" applyBorder="1" applyAlignment="1">
      <alignment horizontal="right"/>
    </xf>
    <xf numFmtId="0" fontId="15" fillId="0" borderId="0" xfId="0" applyFont="1" applyAlignment="1">
      <alignment horizontal="left" vertical="center"/>
    </xf>
    <xf numFmtId="0" fontId="15" fillId="4" borderId="4" xfId="0" applyFont="1" applyFill="1" applyBorder="1" applyAlignment="1">
      <alignment horizontal="center"/>
    </xf>
    <xf numFmtId="0" fontId="15" fillId="0" borderId="1" xfId="0"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0" fontId="12" fillId="0" borderId="11" xfId="0" applyFont="1" applyBorder="1" applyAlignment="1">
      <alignment horizontal="left" vertical="center"/>
    </xf>
    <xf numFmtId="0" fontId="12" fillId="0" borderId="11" xfId="0" applyFont="1" applyBorder="1" applyAlignment="1">
      <alignment horizontal="center" vertical="center"/>
    </xf>
    <xf numFmtId="0" fontId="2" fillId="7" borderId="29" xfId="0" applyFont="1" applyFill="1" applyBorder="1"/>
    <xf numFmtId="0" fontId="84" fillId="0" borderId="0" xfId="0" applyFont="1" applyAlignment="1">
      <alignment horizontal="center" vertical="center"/>
    </xf>
    <xf numFmtId="0" fontId="10" fillId="0" borderId="1" xfId="0" applyFont="1" applyBorder="1" applyAlignment="1">
      <alignment horizontal="center" vertical="center"/>
    </xf>
    <xf numFmtId="0" fontId="2" fillId="15" borderId="1" xfId="0" applyFont="1" applyFill="1" applyBorder="1" applyAlignment="1">
      <alignment horizontal="center" vertical="center"/>
    </xf>
    <xf numFmtId="0" fontId="24" fillId="0" borderId="0" xfId="0" applyFont="1" applyAlignment="1">
      <alignment vertical="center"/>
    </xf>
    <xf numFmtId="0" fontId="41" fillId="0" borderId="0" xfId="0" applyFont="1" applyAlignment="1">
      <alignment horizontal="center" vertical="center"/>
    </xf>
    <xf numFmtId="0" fontId="24" fillId="17" borderId="4" xfId="0" applyFont="1" applyFill="1" applyBorder="1" applyAlignment="1">
      <alignment vertical="center"/>
    </xf>
    <xf numFmtId="0" fontId="19" fillId="0" borderId="1" xfId="0" applyFont="1" applyBorder="1" applyAlignment="1">
      <alignment vertical="center"/>
    </xf>
    <xf numFmtId="0" fontId="2" fillId="0" borderId="6" xfId="0" applyFont="1" applyBorder="1" applyAlignment="1">
      <alignment horizontal="left" vertical="center"/>
    </xf>
    <xf numFmtId="164" fontId="2" fillId="0" borderId="1" xfId="0" applyNumberFormat="1" applyFont="1" applyBorder="1" applyAlignment="1">
      <alignment horizontal="left" vertical="center"/>
    </xf>
    <xf numFmtId="0" fontId="2" fillId="17" borderId="1" xfId="0" applyFont="1" applyFill="1" applyBorder="1" applyAlignment="1">
      <alignment horizontal="center" vertical="center"/>
    </xf>
    <xf numFmtId="0" fontId="19" fillId="0" borderId="11" xfId="0" applyFont="1" applyBorder="1" applyAlignment="1">
      <alignment vertical="center"/>
    </xf>
    <xf numFmtId="0" fontId="2" fillId="0" borderId="31" xfId="0" applyFont="1" applyBorder="1" applyAlignment="1">
      <alignment vertical="center"/>
    </xf>
    <xf numFmtId="0" fontId="24" fillId="17" borderId="10" xfId="0" applyFont="1" applyFill="1" applyBorder="1" applyAlignment="1">
      <alignment vertical="center"/>
    </xf>
    <xf numFmtId="0" fontId="2" fillId="0" borderId="90" xfId="0" applyFont="1" applyBorder="1" applyAlignment="1">
      <alignment horizontal="left" vertical="center"/>
    </xf>
    <xf numFmtId="0" fontId="19" fillId="0" borderId="1" xfId="0" applyFont="1" applyBorder="1" applyAlignment="1">
      <alignment horizontal="left" vertical="center"/>
    </xf>
    <xf numFmtId="0" fontId="3" fillId="0" borderId="1" xfId="0" applyFont="1" applyBorder="1" applyAlignment="1">
      <alignment horizontal="center" vertical="center"/>
    </xf>
    <xf numFmtId="0" fontId="2" fillId="0" borderId="22" xfId="0" applyFont="1" applyBorder="1" applyAlignment="1">
      <alignment vertical="center"/>
    </xf>
    <xf numFmtId="0" fontId="2" fillId="0" borderId="28" xfId="0" applyFont="1" applyBorder="1" applyAlignment="1">
      <alignment vertical="center"/>
    </xf>
    <xf numFmtId="0" fontId="2" fillId="0" borderId="15" xfId="0" applyFont="1" applyBorder="1" applyAlignment="1">
      <alignment horizontal="center" vertical="center"/>
    </xf>
    <xf numFmtId="0" fontId="19" fillId="0" borderId="15" xfId="0" applyFont="1" applyBorder="1" applyAlignment="1">
      <alignment vertical="center"/>
    </xf>
    <xf numFmtId="0" fontId="2" fillId="0" borderId="15" xfId="0" applyFont="1" applyBorder="1" applyAlignment="1">
      <alignment vertical="center"/>
    </xf>
    <xf numFmtId="0" fontId="24" fillId="0" borderId="31" xfId="0" applyFont="1" applyBorder="1" applyAlignment="1">
      <alignment vertical="center"/>
    </xf>
    <xf numFmtId="0" fontId="19" fillId="0" borderId="18" xfId="0" applyFont="1" applyBorder="1" applyAlignment="1">
      <alignment vertical="center"/>
    </xf>
    <xf numFmtId="0" fontId="19" fillId="0" borderId="0" xfId="0" applyFont="1" applyAlignment="1">
      <alignment vertical="center"/>
    </xf>
    <xf numFmtId="0" fontId="2" fillId="12" borderId="4" xfId="0" applyFont="1" applyFill="1" applyBorder="1" applyAlignment="1">
      <alignment horizontal="left" vertical="center"/>
    </xf>
    <xf numFmtId="0" fontId="2" fillId="12" borderId="4" xfId="0" applyFont="1" applyFill="1" applyBorder="1" applyAlignment="1">
      <alignment vertical="center"/>
    </xf>
    <xf numFmtId="0" fontId="49" fillId="0" borderId="0" xfId="0" applyFont="1" applyAlignment="1">
      <alignment horizontal="left" vertical="center"/>
    </xf>
    <xf numFmtId="0" fontId="10" fillId="13" borderId="1" xfId="0" applyFont="1" applyFill="1" applyBorder="1" applyAlignment="1">
      <alignment horizontal="center" vertical="center"/>
    </xf>
    <xf numFmtId="0" fontId="10" fillId="4" borderId="1" xfId="0" applyFont="1" applyFill="1" applyBorder="1" applyAlignment="1">
      <alignment vertical="center"/>
    </xf>
    <xf numFmtId="0" fontId="10" fillId="18" borderId="1" xfId="0" applyFont="1" applyFill="1" applyBorder="1" applyAlignment="1">
      <alignment horizontal="center" vertical="center"/>
    </xf>
    <xf numFmtId="0" fontId="29" fillId="0" borderId="1" xfId="0" applyFont="1" applyBorder="1" applyAlignment="1">
      <alignment vertical="center"/>
    </xf>
    <xf numFmtId="0" fontId="54" fillId="0" borderId="0" xfId="0" applyFont="1" applyAlignment="1">
      <alignment vertical="center"/>
    </xf>
    <xf numFmtId="0" fontId="10" fillId="0" borderId="11" xfId="0" applyFont="1" applyBorder="1" applyAlignment="1">
      <alignment horizontal="center" vertical="center"/>
    </xf>
    <xf numFmtId="0" fontId="10" fillId="18" borderId="11" xfId="0" applyFont="1" applyFill="1" applyBorder="1" applyAlignment="1">
      <alignment horizontal="center" vertical="center"/>
    </xf>
    <xf numFmtId="0" fontId="10" fillId="0" borderId="11" xfId="0" applyFont="1" applyBorder="1" applyAlignment="1">
      <alignment vertical="center"/>
    </xf>
    <xf numFmtId="0" fontId="29" fillId="0" borderId="11" xfId="0" applyFont="1" applyBorder="1" applyAlignment="1">
      <alignment vertical="center"/>
    </xf>
    <xf numFmtId="0" fontId="10" fillId="4" borderId="11" xfId="0" applyFont="1" applyFill="1" applyBorder="1" applyAlignment="1">
      <alignment vertical="center"/>
    </xf>
    <xf numFmtId="0" fontId="10" fillId="0" borderId="18" xfId="0" applyFont="1" applyBorder="1" applyAlignment="1">
      <alignment horizontal="center" vertical="center"/>
    </xf>
    <xf numFmtId="0" fontId="10" fillId="13" borderId="10" xfId="0" applyFont="1" applyFill="1" applyBorder="1" applyAlignment="1">
      <alignment horizontal="center" vertical="center"/>
    </xf>
    <xf numFmtId="0" fontId="10" fillId="0" borderId="18" xfId="0" applyFont="1" applyBorder="1" applyAlignment="1">
      <alignment vertical="center"/>
    </xf>
    <xf numFmtId="0" fontId="29" fillId="0" borderId="18" xfId="0" applyFont="1" applyBorder="1" applyAlignment="1">
      <alignment vertical="center"/>
    </xf>
    <xf numFmtId="0" fontId="10" fillId="4" borderId="10" xfId="0" applyFont="1" applyFill="1" applyBorder="1" applyAlignment="1">
      <alignment vertical="center"/>
    </xf>
    <xf numFmtId="0" fontId="10" fillId="0" borderId="31" xfId="0" applyFont="1" applyBorder="1" applyAlignment="1">
      <alignment horizontal="center" vertical="center"/>
    </xf>
    <xf numFmtId="0" fontId="10" fillId="18" borderId="163" xfId="0" applyFont="1" applyFill="1" applyBorder="1" applyAlignment="1">
      <alignment horizontal="center" vertical="center"/>
    </xf>
    <xf numFmtId="0" fontId="10" fillId="0" borderId="31" xfId="0" applyFont="1" applyBorder="1" applyAlignment="1">
      <alignment vertical="center"/>
    </xf>
    <xf numFmtId="0" fontId="29" fillId="0" borderId="31" xfId="0" applyFont="1" applyBorder="1" applyAlignment="1">
      <alignment vertical="center"/>
    </xf>
    <xf numFmtId="0" fontId="10" fillId="4" borderId="163" xfId="0" applyFont="1" applyFill="1" applyBorder="1" applyAlignment="1">
      <alignment vertical="center"/>
    </xf>
    <xf numFmtId="0" fontId="10" fillId="0" borderId="206" xfId="0" applyFont="1" applyBorder="1" applyAlignment="1">
      <alignment horizontal="center" vertical="center"/>
    </xf>
    <xf numFmtId="0" fontId="10" fillId="0" borderId="70" xfId="0" applyFont="1" applyBorder="1" applyAlignment="1">
      <alignment horizontal="center" vertical="center"/>
    </xf>
    <xf numFmtId="0" fontId="10" fillId="18" borderId="14" xfId="0" applyFont="1" applyFill="1" applyBorder="1" applyAlignment="1">
      <alignment horizontal="center" vertical="center"/>
    </xf>
    <xf numFmtId="0" fontId="10" fillId="0" borderId="15" xfId="0" applyFont="1" applyBorder="1" applyAlignment="1">
      <alignment horizontal="center" vertical="center"/>
    </xf>
    <xf numFmtId="0" fontId="10" fillId="0" borderId="15" xfId="0" applyFont="1" applyBorder="1" applyAlignment="1">
      <alignment vertical="center"/>
    </xf>
    <xf numFmtId="0" fontId="10" fillId="0" borderId="207" xfId="0" applyFont="1" applyBorder="1" applyAlignment="1">
      <alignment vertical="center"/>
    </xf>
    <xf numFmtId="0" fontId="29" fillId="0" borderId="207" xfId="0" applyFont="1" applyBorder="1" applyAlignment="1">
      <alignment vertical="center"/>
    </xf>
    <xf numFmtId="0" fontId="10" fillId="0" borderId="208" xfId="0" applyFont="1" applyBorder="1" applyAlignment="1">
      <alignment horizontal="center" vertical="center"/>
    </xf>
    <xf numFmtId="0" fontId="10" fillId="0" borderId="44" xfId="0" applyFont="1" applyBorder="1" applyAlignment="1">
      <alignment horizontal="center" vertical="center"/>
    </xf>
    <xf numFmtId="0" fontId="10" fillId="0" borderId="44" xfId="0" applyFont="1" applyBorder="1" applyAlignment="1">
      <alignment vertical="center"/>
    </xf>
    <xf numFmtId="0" fontId="10" fillId="4" borderId="62" xfId="0" applyFont="1" applyFill="1" applyBorder="1" applyAlignment="1">
      <alignment vertical="center"/>
    </xf>
    <xf numFmtId="0" fontId="4" fillId="11" borderId="4" xfId="0" applyFont="1" applyFill="1" applyBorder="1" applyAlignment="1">
      <alignment horizontal="left" vertical="center"/>
    </xf>
    <xf numFmtId="0" fontId="10" fillId="11" borderId="4" xfId="0" applyFont="1" applyFill="1" applyBorder="1" applyAlignment="1">
      <alignment horizontal="left" vertical="center"/>
    </xf>
    <xf numFmtId="0" fontId="29" fillId="0" borderId="15" xfId="0" applyFont="1" applyBorder="1" applyAlignment="1">
      <alignment vertical="center"/>
    </xf>
    <xf numFmtId="0" fontId="10" fillId="4" borderId="14" xfId="0" applyFont="1" applyFill="1" applyBorder="1" applyAlignment="1">
      <alignment vertical="center"/>
    </xf>
    <xf numFmtId="0" fontId="10" fillId="18" borderId="10" xfId="0" applyFont="1" applyFill="1" applyBorder="1" applyAlignment="1">
      <alignment horizontal="center" vertical="center"/>
    </xf>
    <xf numFmtId="0" fontId="29" fillId="0" borderId="1" xfId="0" applyFont="1" applyBorder="1" applyAlignment="1">
      <alignment vertical="center" wrapText="1"/>
    </xf>
    <xf numFmtId="0" fontId="10" fillId="0" borderId="12" xfId="0" applyFont="1" applyBorder="1" applyAlignment="1">
      <alignment horizontal="center" vertical="center"/>
    </xf>
    <xf numFmtId="0" fontId="10" fillId="0" borderId="12" xfId="0" applyFont="1" applyBorder="1" applyAlignment="1">
      <alignment vertical="center"/>
    </xf>
    <xf numFmtId="0" fontId="29" fillId="0" borderId="12" xfId="0" applyFont="1" applyBorder="1" applyAlignment="1">
      <alignment vertical="center"/>
    </xf>
    <xf numFmtId="0" fontId="10" fillId="0" borderId="13" xfId="0" applyFont="1" applyBorder="1" applyAlignment="1">
      <alignment horizontal="center" vertical="center"/>
    </xf>
    <xf numFmtId="0" fontId="10" fillId="18" borderId="35" xfId="0" applyFont="1" applyFill="1" applyBorder="1" applyAlignment="1">
      <alignment horizontal="center" vertical="center"/>
    </xf>
    <xf numFmtId="0" fontId="10" fillId="0" borderId="13" xfId="0" applyFont="1" applyBorder="1" applyAlignment="1">
      <alignment vertical="center"/>
    </xf>
    <xf numFmtId="0" fontId="29" fillId="0" borderId="209" xfId="0" applyFont="1" applyBorder="1" applyAlignment="1">
      <alignment vertical="center" wrapText="1"/>
    </xf>
    <xf numFmtId="0" fontId="10" fillId="4" borderId="29" xfId="0" applyFont="1" applyFill="1" applyBorder="1" applyAlignment="1">
      <alignment vertical="center"/>
    </xf>
    <xf numFmtId="0" fontId="2" fillId="11" borderId="4" xfId="0" applyFont="1" applyFill="1" applyBorder="1" applyAlignment="1">
      <alignment horizontal="left" vertical="center"/>
    </xf>
    <xf numFmtId="0" fontId="54" fillId="0" borderId="1" xfId="0" applyFont="1" applyBorder="1" applyAlignment="1">
      <alignment vertical="center"/>
    </xf>
    <xf numFmtId="0" fontId="29" fillId="0" borderId="18" xfId="0" applyFont="1" applyBorder="1" applyAlignment="1">
      <alignment vertical="center" wrapText="1"/>
    </xf>
    <xf numFmtId="0" fontId="29" fillId="0" borderId="0" xfId="0" applyFont="1" applyAlignment="1">
      <alignment vertical="center"/>
    </xf>
    <xf numFmtId="0" fontId="1" fillId="15" borderId="1" xfId="0" applyFont="1" applyFill="1" applyBorder="1" applyAlignment="1">
      <alignment horizontal="center" vertical="center"/>
    </xf>
    <xf numFmtId="0" fontId="86" fillId="0" borderId="0" xfId="0" applyFont="1"/>
    <xf numFmtId="0" fontId="87" fillId="0" borderId="0" xfId="0" applyFont="1"/>
    <xf numFmtId="0" fontId="24" fillId="0" borderId="18" xfId="0" applyFont="1" applyBorder="1" applyAlignment="1">
      <alignment vertical="center"/>
    </xf>
    <xf numFmtId="0" fontId="41" fillId="0" borderId="0" xfId="0" applyFont="1"/>
    <xf numFmtId="0" fontId="41" fillId="0" borderId="20" xfId="0" applyFont="1" applyBorder="1" applyAlignment="1">
      <alignment vertical="center"/>
    </xf>
    <xf numFmtId="0" fontId="1" fillId="19" borderId="1" xfId="0" applyFont="1" applyFill="1" applyBorder="1" applyAlignment="1">
      <alignment horizontal="left"/>
    </xf>
    <xf numFmtId="0" fontId="1" fillId="19" borderId="1" xfId="0" applyFont="1" applyFill="1" applyBorder="1" applyAlignment="1">
      <alignment horizontal="center"/>
    </xf>
    <xf numFmtId="0" fontId="1" fillId="19" borderId="4" xfId="0" applyFont="1" applyFill="1" applyBorder="1" applyAlignment="1">
      <alignment horizontal="center"/>
    </xf>
    <xf numFmtId="0" fontId="59" fillId="0" borderId="1" xfId="0" applyFont="1" applyBorder="1"/>
    <xf numFmtId="0" fontId="4" fillId="0" borderId="18" xfId="0" applyFont="1" applyBorder="1"/>
    <xf numFmtId="0" fontId="2" fillId="0" borderId="18" xfId="0" applyFont="1" applyBorder="1" applyAlignment="1">
      <alignment horizontal="center"/>
    </xf>
    <xf numFmtId="0" fontId="2" fillId="0" borderId="18" xfId="0" applyFont="1" applyBorder="1" applyAlignment="1">
      <alignment wrapText="1"/>
    </xf>
    <xf numFmtId="11" fontId="2" fillId="0" borderId="18" xfId="0" applyNumberFormat="1" applyFont="1" applyBorder="1" applyAlignment="1">
      <alignment horizontal="left" wrapText="1"/>
    </xf>
    <xf numFmtId="11" fontId="2" fillId="0" borderId="1" xfId="0" applyNumberFormat="1" applyFont="1" applyBorder="1" applyAlignment="1">
      <alignment horizontal="left" wrapText="1"/>
    </xf>
    <xf numFmtId="11" fontId="2" fillId="0" borderId="11" xfId="0" applyNumberFormat="1" applyFont="1" applyBorder="1" applyAlignment="1">
      <alignment horizontal="left" wrapText="1"/>
    </xf>
    <xf numFmtId="0" fontId="42" fillId="0" borderId="18" xfId="0" applyFont="1" applyBorder="1" applyAlignment="1">
      <alignment horizontal="left"/>
    </xf>
    <xf numFmtId="0" fontId="4" fillId="0" borderId="18" xfId="0" applyFont="1" applyBorder="1" applyAlignment="1">
      <alignment horizontal="left"/>
    </xf>
    <xf numFmtId="0" fontId="4" fillId="0" borderId="18" xfId="0" applyFont="1" applyBorder="1" applyAlignment="1">
      <alignment horizontal="left" vertical="center"/>
    </xf>
    <xf numFmtId="0" fontId="88" fillId="0" borderId="0" xfId="0" applyFont="1"/>
    <xf numFmtId="0" fontId="24" fillId="0" borderId="6" xfId="0" applyFont="1" applyBorder="1"/>
    <xf numFmtId="0" fontId="6" fillId="0" borderId="18" xfId="0" applyFont="1" applyBorder="1" applyAlignment="1">
      <alignment horizontal="left"/>
    </xf>
    <xf numFmtId="0" fontId="65" fillId="0" borderId="18" xfId="0" applyFont="1" applyBorder="1" applyAlignment="1">
      <alignment horizontal="center"/>
    </xf>
    <xf numFmtId="0" fontId="6" fillId="0" borderId="18" xfId="0" applyFont="1" applyBorder="1" applyAlignment="1">
      <alignment horizontal="left" vertical="center"/>
    </xf>
    <xf numFmtId="0" fontId="65" fillId="0" borderId="18" xfId="0" applyFont="1" applyBorder="1"/>
    <xf numFmtId="0" fontId="6" fillId="0" borderId="18" xfId="0" applyFont="1" applyBorder="1" applyAlignment="1">
      <alignment horizontal="center"/>
    </xf>
    <xf numFmtId="0" fontId="6" fillId="0" borderId="18" xfId="0" applyFont="1" applyBorder="1" applyAlignment="1">
      <alignment horizontal="right" vertical="center"/>
    </xf>
    <xf numFmtId="0" fontId="82" fillId="0" borderId="18" xfId="0" applyFont="1" applyBorder="1" applyAlignment="1">
      <alignment horizontal="left" vertical="center"/>
    </xf>
    <xf numFmtId="0" fontId="65" fillId="0" borderId="1" xfId="0" applyFont="1" applyBorder="1"/>
    <xf numFmtId="0" fontId="82" fillId="0" borderId="1" xfId="0" applyFont="1" applyBorder="1" applyAlignment="1">
      <alignment horizontal="left" vertical="center"/>
    </xf>
    <xf numFmtId="0" fontId="6" fillId="12" borderId="1" xfId="0" applyFont="1" applyFill="1" applyBorder="1" applyAlignment="1">
      <alignment horizontal="left" vertical="center"/>
    </xf>
    <xf numFmtId="0" fontId="65" fillId="12" borderId="1" xfId="0" applyFont="1" applyFill="1" applyBorder="1"/>
    <xf numFmtId="0" fontId="6" fillId="12" borderId="1" xfId="0" applyFont="1" applyFill="1" applyBorder="1" applyAlignment="1">
      <alignment horizontal="center"/>
    </xf>
    <xf numFmtId="0" fontId="6" fillId="12" borderId="1" xfId="0" applyFont="1" applyFill="1" applyBorder="1" applyAlignment="1">
      <alignment horizontal="right" vertical="center"/>
    </xf>
    <xf numFmtId="0" fontId="82" fillId="12" borderId="1" xfId="0" applyFont="1" applyFill="1" applyBorder="1" applyAlignment="1">
      <alignment horizontal="left" vertical="center"/>
    </xf>
    <xf numFmtId="0" fontId="6" fillId="12" borderId="4" xfId="0" applyFont="1" applyFill="1" applyBorder="1"/>
    <xf numFmtId="0" fontId="65" fillId="0" borderId="11" xfId="0" applyFont="1" applyBorder="1"/>
    <xf numFmtId="0" fontId="6" fillId="0" borderId="11" xfId="0" applyFont="1" applyBorder="1" applyAlignment="1">
      <alignment horizontal="right" vertical="center"/>
    </xf>
    <xf numFmtId="0" fontId="82" fillId="0" borderId="11" xfId="0" applyFont="1" applyBorder="1" applyAlignment="1">
      <alignment horizontal="left" vertical="center"/>
    </xf>
    <xf numFmtId="0" fontId="24" fillId="0" borderId="0" xfId="0" applyFont="1" applyAlignment="1">
      <alignment horizontal="left"/>
    </xf>
    <xf numFmtId="0" fontId="1" fillId="15" borderId="152" xfId="0" applyFont="1" applyFill="1" applyBorder="1" applyAlignment="1">
      <alignment horizontal="center"/>
    </xf>
    <xf numFmtId="0" fontId="1" fillId="15" borderId="152" xfId="0" applyFont="1" applyFill="1" applyBorder="1" applyAlignment="1">
      <alignment horizontal="center" vertical="center"/>
    </xf>
    <xf numFmtId="0" fontId="2" fillId="15" borderId="4" xfId="0" applyFont="1" applyFill="1" applyBorder="1" applyAlignment="1">
      <alignment horizontal="center"/>
    </xf>
    <xf numFmtId="49" fontId="2" fillId="0" borderId="0" xfId="0" applyNumberFormat="1" applyFont="1" applyAlignment="1">
      <alignment horizontal="center"/>
    </xf>
    <xf numFmtId="49" fontId="2" fillId="0" borderId="0" xfId="0" applyNumberFormat="1" applyFont="1" applyAlignment="1">
      <alignment horizontal="right"/>
    </xf>
    <xf numFmtId="0" fontId="9" fillId="0" borderId="0" xfId="0" applyFont="1" applyAlignment="1">
      <alignment horizontal="right"/>
    </xf>
    <xf numFmtId="0" fontId="20" fillId="0" borderId="0" xfId="0" applyFont="1" applyAlignment="1">
      <alignment horizontal="left" vertical="center"/>
    </xf>
    <xf numFmtId="0" fontId="20" fillId="0" borderId="0" xfId="0" applyFont="1" applyAlignment="1">
      <alignment horizontal="left"/>
    </xf>
    <xf numFmtId="0" fontId="40" fillId="0" borderId="0" xfId="0" applyFont="1" applyAlignment="1">
      <alignment horizontal="right"/>
    </xf>
    <xf numFmtId="0" fontId="1" fillId="0" borderId="0" xfId="0" applyFont="1" applyAlignment="1">
      <alignment horizontal="right"/>
    </xf>
    <xf numFmtId="0" fontId="40" fillId="0" borderId="0" xfId="0" applyFont="1" applyAlignment="1">
      <alignment horizontal="right" vertical="center"/>
    </xf>
    <xf numFmtId="0" fontId="44" fillId="0" borderId="0" xfId="0" applyFont="1" applyAlignment="1">
      <alignment horizontal="left"/>
    </xf>
    <xf numFmtId="0" fontId="6" fillId="0" borderId="0" xfId="0" applyFont="1" applyAlignment="1">
      <alignment horizontal="right" vertical="center"/>
    </xf>
    <xf numFmtId="0" fontId="44" fillId="0" borderId="0" xfId="0" applyFont="1" applyAlignment="1">
      <alignment horizontal="right"/>
    </xf>
    <xf numFmtId="0" fontId="89" fillId="0" borderId="0" xfId="0" applyFont="1"/>
    <xf numFmtId="11" fontId="2" fillId="0" borderId="0" xfId="0" applyNumberFormat="1" applyFont="1" applyAlignment="1">
      <alignment horizontal="center" wrapText="1"/>
    </xf>
    <xf numFmtId="0" fontId="2" fillId="0" borderId="0" xfId="0" applyFont="1" applyAlignment="1">
      <alignment horizontal="right" wrapText="1"/>
    </xf>
    <xf numFmtId="0" fontId="2" fillId="0" borderId="0" xfId="0" applyFont="1" applyAlignment="1">
      <alignment horizontal="center" wrapText="1"/>
    </xf>
    <xf numFmtId="0" fontId="3" fillId="0" borderId="19" xfId="0" applyFont="1" applyBorder="1" applyAlignment="1">
      <alignment horizontal="center" vertical="center"/>
    </xf>
    <xf numFmtId="0" fontId="2" fillId="12" borderId="4" xfId="0" applyFont="1" applyFill="1" applyBorder="1" applyAlignment="1">
      <alignment horizontal="center"/>
    </xf>
    <xf numFmtId="0" fontId="3" fillId="0" borderId="15" xfId="0" applyFont="1" applyBorder="1" applyAlignment="1">
      <alignment horizontal="center" vertical="center"/>
    </xf>
    <xf numFmtId="0" fontId="3" fillId="0" borderId="73" xfId="0" applyFont="1" applyBorder="1" applyAlignment="1">
      <alignment horizontal="center" vertical="center"/>
    </xf>
    <xf numFmtId="0" fontId="3" fillId="0" borderId="0" xfId="0" applyFont="1" applyAlignment="1">
      <alignment horizontal="center" vertical="center"/>
    </xf>
    <xf numFmtId="0" fontId="2" fillId="18" borderId="4" xfId="0" applyFont="1" applyFill="1" applyBorder="1" applyAlignment="1">
      <alignment horizontal="center"/>
    </xf>
    <xf numFmtId="0" fontId="3" fillId="0" borderId="24" xfId="0" applyFont="1" applyBorder="1" applyAlignment="1">
      <alignment horizontal="center" vertical="center"/>
    </xf>
    <xf numFmtId="0" fontId="3" fillId="0" borderId="70" xfId="0" applyFont="1" applyBorder="1" applyAlignment="1">
      <alignment horizontal="center" vertical="center"/>
    </xf>
    <xf numFmtId="0" fontId="3" fillId="0" borderId="207" xfId="0" applyFont="1" applyBorder="1" applyAlignment="1">
      <alignment horizontal="center" vertical="center"/>
    </xf>
    <xf numFmtId="0" fontId="2" fillId="12" borderId="1" xfId="0" applyFont="1" applyFill="1" applyBorder="1" applyAlignment="1">
      <alignment horizontal="center"/>
    </xf>
    <xf numFmtId="0" fontId="3" fillId="20" borderId="1" xfId="0" applyFont="1" applyFill="1" applyBorder="1" applyAlignment="1">
      <alignment horizontal="center" vertical="center"/>
    </xf>
    <xf numFmtId="0" fontId="3" fillId="21" borderId="1" xfId="0" applyFont="1" applyFill="1" applyBorder="1" applyAlignment="1">
      <alignment horizontal="center" vertical="center"/>
    </xf>
    <xf numFmtId="0" fontId="3" fillId="22" borderId="1" xfId="0" quotePrefix="1" applyFont="1" applyFill="1" applyBorder="1" applyAlignment="1">
      <alignment horizontal="center" vertical="center"/>
    </xf>
    <xf numFmtId="0" fontId="3" fillId="12" borderId="1" xfId="0" applyFont="1" applyFill="1" applyBorder="1" applyAlignment="1">
      <alignment horizontal="center" vertical="center"/>
    </xf>
    <xf numFmtId="0" fontId="2" fillId="20" borderId="1" xfId="0" applyFont="1" applyFill="1" applyBorder="1" applyAlignment="1">
      <alignment horizontal="center"/>
    </xf>
    <xf numFmtId="0" fontId="2" fillId="23" borderId="4" xfId="0" applyFont="1" applyFill="1" applyBorder="1" applyAlignment="1">
      <alignment horizontal="center"/>
    </xf>
    <xf numFmtId="0" fontId="2" fillId="20" borderId="1" xfId="0" applyFont="1" applyFill="1" applyBorder="1" applyAlignment="1">
      <alignment horizontal="center" vertical="center"/>
    </xf>
    <xf numFmtId="0" fontId="2" fillId="20" borderId="1" xfId="0" applyFont="1" applyFill="1" applyBorder="1" applyAlignment="1">
      <alignment horizontal="left"/>
    </xf>
    <xf numFmtId="0" fontId="2" fillId="0" borderId="0" xfId="0" quotePrefix="1" applyFont="1" applyAlignment="1">
      <alignment horizontal="center"/>
    </xf>
    <xf numFmtId="0" fontId="90" fillId="0" borderId="0" xfId="0" applyFont="1" applyAlignment="1">
      <alignment horizontal="center"/>
    </xf>
    <xf numFmtId="0" fontId="9" fillId="20" borderId="1" xfId="0" applyFont="1" applyFill="1" applyBorder="1" applyAlignment="1">
      <alignment horizontal="center" vertical="center"/>
    </xf>
    <xf numFmtId="0" fontId="9" fillId="21" borderId="1" xfId="0" applyFont="1" applyFill="1" applyBorder="1" applyAlignment="1">
      <alignment horizontal="center" vertical="center"/>
    </xf>
    <xf numFmtId="0" fontId="3" fillId="2" borderId="1" xfId="0" quotePrefix="1" applyFont="1" applyFill="1" applyBorder="1" applyAlignment="1">
      <alignment horizontal="center" vertical="center"/>
    </xf>
    <xf numFmtId="0" fontId="90" fillId="21" borderId="1" xfId="0" applyFont="1" applyFill="1" applyBorder="1" applyAlignment="1">
      <alignment horizontal="center" vertical="center"/>
    </xf>
    <xf numFmtId="0" fontId="2" fillId="18" borderId="14" xfId="0" applyFont="1" applyFill="1" applyBorder="1" applyAlignment="1">
      <alignment horizontal="center"/>
    </xf>
    <xf numFmtId="0" fontId="90" fillId="22" borderId="1" xfId="0" applyFont="1" applyFill="1" applyBorder="1" applyAlignment="1">
      <alignment horizontal="center" vertical="center"/>
    </xf>
    <xf numFmtId="0" fontId="9" fillId="22" borderId="1" xfId="0" applyFont="1" applyFill="1" applyBorder="1" applyAlignment="1">
      <alignment horizontal="left"/>
    </xf>
    <xf numFmtId="0" fontId="9" fillId="12" borderId="1" xfId="0" applyFont="1" applyFill="1" applyBorder="1" applyAlignment="1">
      <alignment horizontal="center" vertical="center"/>
    </xf>
    <xf numFmtId="0" fontId="2" fillId="23" borderId="78" xfId="0" applyFont="1" applyFill="1" applyBorder="1" applyAlignment="1">
      <alignment horizontal="center"/>
    </xf>
    <xf numFmtId="0" fontId="2" fillId="12" borderId="11" xfId="0" applyFont="1" applyFill="1" applyBorder="1" applyAlignment="1">
      <alignment horizontal="center"/>
    </xf>
    <xf numFmtId="0" fontId="2" fillId="20" borderId="4" xfId="0" applyFont="1" applyFill="1" applyBorder="1" applyAlignment="1">
      <alignment horizontal="left"/>
    </xf>
    <xf numFmtId="0" fontId="2" fillId="20" borderId="4" xfId="0" applyFont="1" applyFill="1" applyBorder="1" applyAlignment="1">
      <alignment horizontal="center"/>
    </xf>
    <xf numFmtId="0" fontId="2" fillId="12" borderId="10" xfId="0" applyFont="1" applyFill="1" applyBorder="1" applyAlignment="1">
      <alignment horizontal="center"/>
    </xf>
    <xf numFmtId="0" fontId="9" fillId="22" borderId="1" xfId="0" applyFont="1" applyFill="1" applyBorder="1" applyAlignment="1">
      <alignment horizontal="center" vertical="center"/>
    </xf>
    <xf numFmtId="3" fontId="90" fillId="22" borderId="1" xfId="0" applyNumberFormat="1" applyFont="1" applyFill="1" applyBorder="1" applyAlignment="1">
      <alignment horizontal="center" vertical="center"/>
    </xf>
    <xf numFmtId="0" fontId="9" fillId="22" borderId="1" xfId="0" quotePrefix="1" applyFont="1" applyFill="1" applyBorder="1" applyAlignment="1">
      <alignment horizontal="center" vertical="center"/>
    </xf>
    <xf numFmtId="0" fontId="4" fillId="21" borderId="1" xfId="0" applyFont="1" applyFill="1" applyBorder="1" applyAlignment="1">
      <alignment horizontal="center" vertical="center"/>
    </xf>
    <xf numFmtId="0" fontId="3" fillId="21" borderId="210" xfId="0" applyFont="1" applyFill="1" applyBorder="1" applyAlignment="1">
      <alignment horizontal="center" vertical="center"/>
    </xf>
    <xf numFmtId="0" fontId="2" fillId="22" borderId="1" xfId="0" applyFont="1" applyFill="1" applyBorder="1" applyAlignment="1">
      <alignment horizontal="center"/>
    </xf>
    <xf numFmtId="0" fontId="91" fillId="20" borderId="1" xfId="0" applyFont="1" applyFill="1" applyBorder="1" applyAlignment="1">
      <alignment horizontal="center" vertical="center"/>
    </xf>
    <xf numFmtId="0" fontId="4" fillId="0" borderId="0" xfId="0" applyFont="1" applyAlignment="1">
      <alignment horizontal="center"/>
    </xf>
    <xf numFmtId="0" fontId="90" fillId="24" borderId="1" xfId="0" applyFont="1" applyFill="1" applyBorder="1" applyAlignment="1">
      <alignment horizontal="center" vertical="center"/>
    </xf>
    <xf numFmtId="0" fontId="9" fillId="24" borderId="1" xfId="0" applyFont="1" applyFill="1" applyBorder="1" applyAlignment="1">
      <alignment horizontal="left"/>
    </xf>
    <xf numFmtId="0" fontId="4" fillId="20" borderId="4" xfId="0" applyFont="1" applyFill="1" applyBorder="1" applyAlignment="1">
      <alignment horizontal="left"/>
    </xf>
    <xf numFmtId="0" fontId="90" fillId="12" borderId="1" xfId="0" applyFont="1" applyFill="1" applyBorder="1" applyAlignment="1">
      <alignment horizontal="center" vertical="center"/>
    </xf>
    <xf numFmtId="3" fontId="90" fillId="24" borderId="1" xfId="0" applyNumberFormat="1" applyFont="1" applyFill="1" applyBorder="1" applyAlignment="1">
      <alignment horizontal="center" vertical="center"/>
    </xf>
    <xf numFmtId="0" fontId="92" fillId="20" borderId="1" xfId="0" applyFont="1" applyFill="1" applyBorder="1" applyAlignment="1">
      <alignment horizontal="left"/>
    </xf>
    <xf numFmtId="0" fontId="92" fillId="20" borderId="1" xfId="0" applyFont="1" applyFill="1" applyBorder="1" applyAlignment="1">
      <alignment horizontal="center" vertical="center"/>
    </xf>
    <xf numFmtId="0" fontId="91" fillId="20" borderId="1" xfId="0" applyFont="1" applyFill="1" applyBorder="1" applyAlignment="1">
      <alignment horizontal="center"/>
    </xf>
    <xf numFmtId="0" fontId="9" fillId="24" borderId="1" xfId="0" applyFont="1" applyFill="1" applyBorder="1" applyAlignment="1">
      <alignment horizontal="center" vertical="center"/>
    </xf>
    <xf numFmtId="0" fontId="91" fillId="20" borderId="4" xfId="0" applyFont="1" applyFill="1" applyBorder="1" applyAlignment="1">
      <alignment horizontal="left"/>
    </xf>
    <xf numFmtId="0" fontId="9" fillId="20" borderId="4" xfId="0" applyFont="1" applyFill="1" applyBorder="1" applyAlignment="1">
      <alignment horizontal="left"/>
    </xf>
    <xf numFmtId="0" fontId="91" fillId="20" borderId="4" xfId="0" applyFont="1" applyFill="1" applyBorder="1" applyAlignment="1">
      <alignment horizontal="center"/>
    </xf>
    <xf numFmtId="0" fontId="2" fillId="18" borderId="1" xfId="0" applyFont="1" applyFill="1" applyBorder="1" applyAlignment="1">
      <alignment horizontal="center"/>
    </xf>
    <xf numFmtId="0" fontId="2" fillId="2" borderId="4" xfId="0" quotePrefix="1" applyFont="1" applyFill="1" applyBorder="1" applyAlignment="1">
      <alignment horizontal="center"/>
    </xf>
    <xf numFmtId="0" fontId="2" fillId="2" borderId="78" xfId="0" quotePrefix="1" applyFont="1" applyFill="1" applyBorder="1" applyAlignment="1">
      <alignment horizontal="center"/>
    </xf>
    <xf numFmtId="0" fontId="2" fillId="2" borderId="4" xfId="0" applyFont="1" applyFill="1" applyBorder="1" applyAlignment="1">
      <alignment horizontal="left"/>
    </xf>
    <xf numFmtId="0" fontId="2" fillId="2" borderId="14" xfId="0" applyFont="1" applyFill="1" applyBorder="1" applyAlignment="1">
      <alignment horizontal="center"/>
    </xf>
    <xf numFmtId="0" fontId="2" fillId="22" borderId="4" xfId="0" quotePrefix="1" applyFont="1" applyFill="1" applyBorder="1" applyAlignment="1">
      <alignment horizontal="center"/>
    </xf>
    <xf numFmtId="0" fontId="2" fillId="2" borderId="1" xfId="0" applyFont="1" applyFill="1" applyBorder="1" applyAlignment="1">
      <alignment horizontal="center"/>
    </xf>
    <xf numFmtId="0" fontId="90" fillId="20" borderId="1" xfId="0" applyFont="1" applyFill="1" applyBorder="1" applyAlignment="1">
      <alignment horizontal="center" vertical="center"/>
    </xf>
    <xf numFmtId="0" fontId="9" fillId="20" borderId="1" xfId="0" applyFont="1" applyFill="1" applyBorder="1" applyAlignment="1">
      <alignment horizontal="left"/>
    </xf>
    <xf numFmtId="0" fontId="9" fillId="0" borderId="0" xfId="0" applyFont="1"/>
    <xf numFmtId="3" fontId="90" fillId="20" borderId="1" xfId="0" applyNumberFormat="1" applyFont="1" applyFill="1" applyBorder="1" applyAlignment="1">
      <alignment horizontal="center" vertical="center"/>
    </xf>
    <xf numFmtId="0" fontId="2" fillId="0" borderId="6" xfId="0" quotePrefix="1" applyFont="1" applyBorder="1" applyAlignment="1">
      <alignment horizontal="center"/>
    </xf>
    <xf numFmtId="0" fontId="2" fillId="22" borderId="78" xfId="0" quotePrefix="1" applyFont="1" applyFill="1" applyBorder="1" applyAlignment="1">
      <alignment horizontal="center"/>
    </xf>
    <xf numFmtId="0" fontId="93" fillId="20" borderId="1" xfId="0" applyFont="1" applyFill="1" applyBorder="1" applyAlignment="1">
      <alignment horizontal="left"/>
    </xf>
    <xf numFmtId="0" fontId="94" fillId="20" borderId="1" xfId="0" applyFont="1" applyFill="1" applyBorder="1" applyAlignment="1">
      <alignment horizontal="center" vertical="center"/>
    </xf>
    <xf numFmtId="0" fontId="9" fillId="20" borderId="1" xfId="0" applyFont="1" applyFill="1" applyBorder="1" applyAlignment="1">
      <alignment horizontal="center"/>
    </xf>
    <xf numFmtId="0" fontId="9" fillId="20" borderId="4" xfId="0" applyFont="1" applyFill="1" applyBorder="1" applyAlignment="1">
      <alignment horizontal="center"/>
    </xf>
    <xf numFmtId="0" fontId="2" fillId="25" borderId="4" xfId="0" applyFont="1" applyFill="1" applyBorder="1"/>
    <xf numFmtId="0" fontId="3" fillId="0" borderId="20" xfId="0" applyFont="1" applyBorder="1" applyAlignment="1">
      <alignment horizontal="center" vertical="center"/>
    </xf>
    <xf numFmtId="0" fontId="91" fillId="3" borderId="1" xfId="0" applyFont="1" applyFill="1" applyBorder="1" applyAlignment="1">
      <alignment horizontal="center" vertical="center"/>
    </xf>
    <xf numFmtId="0" fontId="4" fillId="0" borderId="6" xfId="0" applyFont="1" applyBorder="1" applyAlignment="1">
      <alignment horizontal="center"/>
    </xf>
    <xf numFmtId="0" fontId="2" fillId="2" borderId="78" xfId="0" applyFont="1" applyFill="1" applyBorder="1" applyAlignment="1">
      <alignment horizontal="left"/>
    </xf>
    <xf numFmtId="0" fontId="2" fillId="2" borderId="11" xfId="0" applyFont="1" applyFill="1" applyBorder="1" applyAlignment="1">
      <alignment horizontal="center"/>
    </xf>
    <xf numFmtId="0" fontId="3" fillId="0" borderId="77" xfId="0" applyFont="1" applyBorder="1" applyAlignment="1">
      <alignment horizontal="center" vertical="center"/>
    </xf>
    <xf numFmtId="0" fontId="3" fillId="0" borderId="160" xfId="0" applyFont="1" applyBorder="1" applyAlignment="1">
      <alignment horizontal="center" vertical="center"/>
    </xf>
    <xf numFmtId="0" fontId="3" fillId="20" borderId="1" xfId="0" applyFont="1" applyFill="1" applyBorder="1" applyAlignment="1">
      <alignment vertical="center"/>
    </xf>
    <xf numFmtId="0" fontId="4" fillId="20" borderId="1" xfId="0" applyFont="1" applyFill="1" applyBorder="1" applyAlignment="1">
      <alignment horizontal="left"/>
    </xf>
    <xf numFmtId="0" fontId="91" fillId="20" borderId="1" xfId="0" applyFont="1" applyFill="1" applyBorder="1" applyAlignment="1">
      <alignment horizontal="left"/>
    </xf>
    <xf numFmtId="0" fontId="2" fillId="18" borderId="11" xfId="0" applyFont="1" applyFill="1" applyBorder="1" applyAlignment="1">
      <alignment horizontal="center"/>
    </xf>
    <xf numFmtId="0" fontId="2" fillId="26" borderId="1" xfId="0" applyFont="1" applyFill="1" applyBorder="1" applyAlignment="1">
      <alignment horizontal="center" vertical="center"/>
    </xf>
    <xf numFmtId="0" fontId="3" fillId="18" borderId="1" xfId="0" applyFont="1" applyFill="1" applyBorder="1" applyAlignment="1">
      <alignment horizontal="center" vertical="center"/>
    </xf>
    <xf numFmtId="3" fontId="3" fillId="20" borderId="1" xfId="0" applyNumberFormat="1" applyFont="1" applyFill="1" applyBorder="1" applyAlignment="1">
      <alignment horizontal="center" vertical="center"/>
    </xf>
    <xf numFmtId="0" fontId="2" fillId="13" borderId="1" xfId="0" applyFont="1" applyFill="1" applyBorder="1" applyAlignment="1">
      <alignment horizontal="center"/>
    </xf>
    <xf numFmtId="0" fontId="2" fillId="12" borderId="163" xfId="0" applyFont="1" applyFill="1" applyBorder="1" applyAlignment="1">
      <alignment horizontal="center"/>
    </xf>
    <xf numFmtId="0" fontId="2" fillId="18" borderId="10" xfId="0" applyFont="1" applyFill="1" applyBorder="1" applyAlignment="1">
      <alignment horizontal="center"/>
    </xf>
    <xf numFmtId="0" fontId="3" fillId="12" borderId="1" xfId="0" applyFont="1" applyFill="1" applyBorder="1" applyAlignment="1">
      <alignment horizontal="center"/>
    </xf>
    <xf numFmtId="0" fontId="4" fillId="0" borderId="0" xfId="0" applyFont="1" applyAlignment="1">
      <alignment horizontal="left"/>
    </xf>
    <xf numFmtId="0" fontId="3" fillId="27" borderId="1" xfId="0" applyFont="1" applyFill="1" applyBorder="1" applyAlignment="1">
      <alignment vertical="center"/>
    </xf>
    <xf numFmtId="0" fontId="3" fillId="27" borderId="1" xfId="0" applyFont="1" applyFill="1" applyBorder="1" applyAlignment="1">
      <alignment horizontal="center" vertical="center"/>
    </xf>
    <xf numFmtId="0" fontId="3" fillId="28" borderId="1" xfId="0" applyFont="1" applyFill="1" applyBorder="1" applyAlignment="1">
      <alignment horizontal="center" vertical="center"/>
    </xf>
    <xf numFmtId="0" fontId="3" fillId="21" borderId="4" xfId="0" applyFont="1" applyFill="1" applyBorder="1" applyAlignment="1">
      <alignment horizontal="center" vertical="center"/>
    </xf>
    <xf numFmtId="3" fontId="3" fillId="28" borderId="1" xfId="0" applyNumberFormat="1" applyFont="1" applyFill="1" applyBorder="1" applyAlignment="1">
      <alignment horizontal="center" vertical="center"/>
    </xf>
    <xf numFmtId="3" fontId="3" fillId="27" borderId="1" xfId="0" applyNumberFormat="1" applyFont="1" applyFill="1" applyBorder="1" applyAlignment="1">
      <alignment horizontal="center" vertical="center"/>
    </xf>
    <xf numFmtId="0" fontId="3" fillId="28" borderId="210" xfId="0" applyFont="1" applyFill="1" applyBorder="1" applyAlignment="1">
      <alignment horizontal="center" vertical="center"/>
    </xf>
    <xf numFmtId="0" fontId="4" fillId="0" borderId="1" xfId="0" applyFont="1" applyBorder="1" applyAlignment="1">
      <alignment horizontal="center"/>
    </xf>
    <xf numFmtId="0" fontId="2" fillId="29" borderId="1" xfId="0" applyFont="1" applyFill="1" applyBorder="1" applyAlignment="1">
      <alignment horizontal="center"/>
    </xf>
    <xf numFmtId="0" fontId="3" fillId="29" borderId="1" xfId="0" applyFont="1" applyFill="1" applyBorder="1" applyAlignment="1">
      <alignment horizontal="center" vertical="center"/>
    </xf>
    <xf numFmtId="0" fontId="2" fillId="30" borderId="1" xfId="0" applyFont="1" applyFill="1" applyBorder="1" applyAlignment="1">
      <alignment horizontal="center"/>
    </xf>
    <xf numFmtId="0" fontId="3" fillId="27" borderId="177" xfId="0" applyFont="1" applyFill="1" applyBorder="1" applyAlignment="1">
      <alignment vertical="center"/>
    </xf>
    <xf numFmtId="0" fontId="3" fillId="27" borderId="141" xfId="0" applyFont="1" applyFill="1" applyBorder="1" applyAlignment="1">
      <alignment horizontal="center" vertical="center"/>
    </xf>
    <xf numFmtId="0" fontId="3" fillId="21" borderId="10" xfId="0" applyFont="1" applyFill="1" applyBorder="1" applyAlignment="1">
      <alignment horizontal="center" vertical="center"/>
    </xf>
    <xf numFmtId="0" fontId="3" fillId="27" borderId="36" xfId="0" applyFont="1" applyFill="1" applyBorder="1" applyAlignment="1">
      <alignment horizontal="center" vertical="center"/>
    </xf>
    <xf numFmtId="0" fontId="3" fillId="27" borderId="26" xfId="0" applyFont="1" applyFill="1" applyBorder="1" applyAlignment="1">
      <alignment horizontal="center" vertical="center"/>
    </xf>
    <xf numFmtId="0" fontId="3" fillId="21" borderId="97" xfId="0" applyFont="1" applyFill="1" applyBorder="1" applyAlignment="1">
      <alignment horizontal="center" vertical="center"/>
    </xf>
    <xf numFmtId="0" fontId="3" fillId="21" borderId="83" xfId="0" applyFont="1" applyFill="1" applyBorder="1" applyAlignment="1">
      <alignment horizontal="center" vertical="center"/>
    </xf>
    <xf numFmtId="0" fontId="3" fillId="27" borderId="212" xfId="0" applyFont="1" applyFill="1" applyBorder="1" applyAlignment="1">
      <alignment horizontal="center" vertical="center"/>
    </xf>
    <xf numFmtId="0" fontId="3" fillId="27" borderId="213" xfId="0" applyFont="1" applyFill="1" applyBorder="1" applyAlignment="1">
      <alignment horizontal="center" vertical="center"/>
    </xf>
    <xf numFmtId="0" fontId="3" fillId="21" borderId="178" xfId="0" applyFont="1" applyFill="1" applyBorder="1" applyAlignment="1">
      <alignment horizontal="center" vertical="center"/>
    </xf>
    <xf numFmtId="0" fontId="3" fillId="21" borderId="59" xfId="0" applyFont="1" applyFill="1" applyBorder="1" applyAlignment="1">
      <alignment horizontal="center" vertical="center"/>
    </xf>
    <xf numFmtId="0" fontId="3" fillId="21" borderId="214" xfId="0" applyFont="1" applyFill="1" applyBorder="1" applyAlignment="1">
      <alignment horizontal="center" vertical="center"/>
    </xf>
    <xf numFmtId="0" fontId="3" fillId="27" borderId="215" xfId="0" applyFont="1" applyFill="1" applyBorder="1" applyAlignment="1">
      <alignment horizontal="center" vertical="center"/>
    </xf>
    <xf numFmtId="0" fontId="3" fillId="27" borderId="216" xfId="0" applyFont="1" applyFill="1" applyBorder="1" applyAlignment="1">
      <alignment horizontal="center" vertical="center"/>
    </xf>
    <xf numFmtId="0" fontId="3" fillId="27" borderId="177" xfId="0" applyFont="1" applyFill="1" applyBorder="1" applyAlignment="1">
      <alignment horizontal="center" vertical="center"/>
    </xf>
    <xf numFmtId="0" fontId="3" fillId="21" borderId="67" xfId="0" applyFont="1" applyFill="1" applyBorder="1" applyAlignment="1">
      <alignment horizontal="center" vertical="center"/>
    </xf>
    <xf numFmtId="0" fontId="3" fillId="21" borderId="66" xfId="0" applyFont="1" applyFill="1" applyBorder="1" applyAlignment="1">
      <alignment horizontal="center" vertical="center"/>
    </xf>
    <xf numFmtId="0" fontId="3" fillId="27" borderId="88" xfId="0" applyFont="1" applyFill="1" applyBorder="1" applyAlignment="1">
      <alignment horizontal="center" vertical="center"/>
    </xf>
    <xf numFmtId="0" fontId="3" fillId="27" borderId="217" xfId="0" applyFont="1" applyFill="1" applyBorder="1" applyAlignment="1">
      <alignment horizontal="center" vertical="center"/>
    </xf>
    <xf numFmtId="0" fontId="3" fillId="27" borderId="218" xfId="0" applyFont="1" applyFill="1" applyBorder="1" applyAlignment="1">
      <alignment horizontal="center" vertical="center"/>
    </xf>
    <xf numFmtId="0" fontId="3" fillId="27" borderId="219" xfId="0" applyFont="1" applyFill="1" applyBorder="1" applyAlignment="1">
      <alignment horizontal="center" vertical="center"/>
    </xf>
    <xf numFmtId="0" fontId="3" fillId="27" borderId="220" xfId="0" applyFont="1" applyFill="1" applyBorder="1" applyAlignment="1">
      <alignment horizontal="center" vertical="center"/>
    </xf>
    <xf numFmtId="0" fontId="3" fillId="21" borderId="88" xfId="0" applyFont="1" applyFill="1" applyBorder="1" applyAlignment="1">
      <alignment horizontal="center" vertical="center"/>
    </xf>
    <xf numFmtId="0" fontId="3" fillId="21" borderId="36" xfId="0" applyFont="1" applyFill="1" applyBorder="1" applyAlignment="1">
      <alignment horizontal="center" vertical="center"/>
    </xf>
    <xf numFmtId="0" fontId="3" fillId="21" borderId="221" xfId="0" applyFont="1" applyFill="1" applyBorder="1" applyAlignment="1">
      <alignment horizontal="center" vertical="center"/>
    </xf>
    <xf numFmtId="0" fontId="3" fillId="27" borderId="59" xfId="0" applyFont="1" applyFill="1" applyBorder="1" applyAlignment="1">
      <alignment horizontal="center" vertical="center"/>
    </xf>
    <xf numFmtId="0" fontId="3" fillId="12" borderId="178" xfId="0" applyFont="1" applyFill="1" applyBorder="1" applyAlignment="1">
      <alignment horizontal="center" vertical="center"/>
    </xf>
    <xf numFmtId="3" fontId="3" fillId="27" borderId="218" xfId="0" applyNumberFormat="1" applyFont="1" applyFill="1" applyBorder="1" applyAlignment="1">
      <alignment horizontal="center" vertical="center"/>
    </xf>
    <xf numFmtId="0" fontId="3" fillId="27" borderId="171" xfId="0" applyFont="1" applyFill="1" applyBorder="1" applyAlignment="1">
      <alignment horizontal="center" vertical="center"/>
    </xf>
    <xf numFmtId="0" fontId="3" fillId="12" borderId="88" xfId="0" applyFont="1" applyFill="1" applyBorder="1" applyAlignment="1">
      <alignment horizontal="center" vertical="center"/>
    </xf>
    <xf numFmtId="0" fontId="3" fillId="27" borderId="4" xfId="0" applyFont="1" applyFill="1" applyBorder="1" applyAlignment="1">
      <alignment horizontal="center" vertical="center"/>
    </xf>
    <xf numFmtId="0" fontId="3" fillId="27" borderId="222" xfId="0" applyFont="1" applyFill="1" applyBorder="1" applyAlignment="1">
      <alignment horizontal="center" vertical="center"/>
    </xf>
    <xf numFmtId="0" fontId="3" fillId="12" borderId="4" xfId="0" applyFont="1" applyFill="1" applyBorder="1" applyAlignment="1">
      <alignment horizontal="center"/>
    </xf>
    <xf numFmtId="0" fontId="3" fillId="12" borderId="223" xfId="0" applyFont="1" applyFill="1" applyBorder="1" applyAlignment="1">
      <alignment horizontal="center" vertical="center"/>
    </xf>
    <xf numFmtId="0" fontId="3" fillId="27" borderId="224" xfId="0" applyFont="1" applyFill="1" applyBorder="1" applyAlignment="1">
      <alignment horizontal="center" vertical="center"/>
    </xf>
    <xf numFmtId="0" fontId="3" fillId="20" borderId="141" xfId="0" applyFont="1" applyFill="1" applyBorder="1" applyAlignment="1">
      <alignment horizontal="center" vertical="center"/>
    </xf>
    <xf numFmtId="0" fontId="3" fillId="21" borderId="225" xfId="0" applyFont="1" applyFill="1" applyBorder="1" applyAlignment="1">
      <alignment horizontal="center" vertical="center"/>
    </xf>
    <xf numFmtId="3" fontId="3" fillId="27" borderId="141" xfId="0" applyNumberFormat="1" applyFont="1" applyFill="1" applyBorder="1" applyAlignment="1">
      <alignment horizontal="center" vertical="center"/>
    </xf>
    <xf numFmtId="0" fontId="3" fillId="27" borderId="66" xfId="0" applyFont="1" applyFill="1" applyBorder="1" applyAlignment="1">
      <alignment horizontal="center" vertical="center"/>
    </xf>
    <xf numFmtId="0" fontId="3" fillId="27" borderId="226" xfId="0" applyFont="1" applyFill="1" applyBorder="1" applyAlignment="1">
      <alignment horizontal="center" vertical="center"/>
    </xf>
    <xf numFmtId="0" fontId="3" fillId="27" borderId="202" xfId="0" applyFont="1" applyFill="1" applyBorder="1" applyAlignment="1">
      <alignment horizontal="center" vertical="center"/>
    </xf>
    <xf numFmtId="0" fontId="3" fillId="21" borderId="177" xfId="0" applyFont="1" applyFill="1" applyBorder="1" applyAlignment="1">
      <alignment horizontal="center" vertical="center"/>
    </xf>
    <xf numFmtId="0" fontId="4" fillId="22" borderId="1" xfId="0" applyFont="1" applyFill="1" applyBorder="1"/>
    <xf numFmtId="0" fontId="4" fillId="31" borderId="1" xfId="0" applyFont="1" applyFill="1" applyBorder="1"/>
    <xf numFmtId="0" fontId="4" fillId="22" borderId="1" xfId="0" applyFont="1" applyFill="1" applyBorder="1" applyAlignment="1">
      <alignment horizontal="left"/>
    </xf>
    <xf numFmtId="0" fontId="3" fillId="27" borderId="38" xfId="0" applyFont="1" applyFill="1" applyBorder="1" applyAlignment="1">
      <alignment vertical="center"/>
    </xf>
    <xf numFmtId="0" fontId="3" fillId="27" borderId="140" xfId="0" applyFont="1" applyFill="1" applyBorder="1" applyAlignment="1">
      <alignment horizontal="center" vertical="center"/>
    </xf>
    <xf numFmtId="0" fontId="3" fillId="12" borderId="177" xfId="0" applyFont="1" applyFill="1" applyBorder="1" applyAlignment="1">
      <alignment horizontal="center" vertical="center"/>
    </xf>
    <xf numFmtId="0" fontId="3" fillId="12" borderId="59" xfId="0" applyFont="1" applyFill="1" applyBorder="1" applyAlignment="1">
      <alignment horizontal="center" vertical="center"/>
    </xf>
    <xf numFmtId="0" fontId="3" fillId="27" borderId="227" xfId="0" applyFont="1" applyFill="1" applyBorder="1" applyAlignment="1">
      <alignment horizontal="center" vertical="center"/>
    </xf>
    <xf numFmtId="0" fontId="3" fillId="12" borderId="215" xfId="0" applyFont="1" applyFill="1" applyBorder="1" applyAlignment="1">
      <alignment horizontal="center" vertical="center"/>
    </xf>
    <xf numFmtId="0" fontId="18" fillId="12" borderId="4" xfId="0" applyFont="1" applyFill="1" applyBorder="1" applyAlignment="1">
      <alignment horizontal="center"/>
    </xf>
    <xf numFmtId="0" fontId="3" fillId="21" borderId="141" xfId="0" applyFont="1" applyFill="1" applyBorder="1" applyAlignment="1">
      <alignment horizontal="center" vertical="center"/>
    </xf>
    <xf numFmtId="0" fontId="3" fillId="27" borderId="58" xfId="0" applyFont="1" applyFill="1" applyBorder="1" applyAlignment="1">
      <alignment horizontal="center" vertical="center"/>
    </xf>
    <xf numFmtId="0" fontId="6" fillId="0" borderId="228" xfId="0" applyFont="1" applyBorder="1"/>
    <xf numFmtId="0" fontId="6" fillId="0" borderId="230" xfId="0" applyFont="1" applyBorder="1"/>
    <xf numFmtId="0" fontId="6" fillId="0" borderId="228" xfId="0" applyFont="1" applyBorder="1" applyAlignment="1">
      <alignment horizontal="center"/>
    </xf>
    <xf numFmtId="0" fontId="6" fillId="0" borderId="228" xfId="0" applyFont="1" applyBorder="1" applyAlignment="1">
      <alignment horizontal="left"/>
    </xf>
    <xf numFmtId="0" fontId="65" fillId="0" borderId="0" xfId="0" applyFont="1"/>
    <xf numFmtId="0" fontId="6" fillId="6" borderId="18" xfId="0" applyFont="1" applyFill="1" applyBorder="1" applyAlignment="1">
      <alignment horizontal="center"/>
    </xf>
    <xf numFmtId="0" fontId="6" fillId="6" borderId="15" xfId="0" applyFont="1" applyFill="1" applyBorder="1" applyAlignment="1">
      <alignment horizontal="center"/>
    </xf>
    <xf numFmtId="0" fontId="6" fillId="6" borderId="230" xfId="0" applyFont="1" applyFill="1" applyBorder="1" applyAlignment="1">
      <alignment horizontal="center"/>
    </xf>
    <xf numFmtId="0" fontId="6" fillId="6" borderId="1" xfId="0" applyFont="1" applyFill="1" applyBorder="1" applyAlignment="1">
      <alignment horizontal="left"/>
    </xf>
    <xf numFmtId="0" fontId="6" fillId="6" borderId="18" xfId="0" applyFont="1" applyFill="1" applyBorder="1" applyAlignment="1">
      <alignment horizontal="left"/>
    </xf>
    <xf numFmtId="0" fontId="6" fillId="6" borderId="15" xfId="0" applyFont="1" applyFill="1" applyBorder="1" applyAlignment="1">
      <alignment horizontal="left"/>
    </xf>
    <xf numFmtId="0" fontId="6" fillId="6" borderId="230" xfId="0" applyFont="1" applyFill="1" applyBorder="1" applyAlignment="1">
      <alignment horizontal="left"/>
    </xf>
    <xf numFmtId="0" fontId="6" fillId="4" borderId="1" xfId="0" applyFont="1" applyFill="1" applyBorder="1" applyAlignment="1">
      <alignment horizontal="left"/>
    </xf>
    <xf numFmtId="0" fontId="6" fillId="0" borderId="170" xfId="0" applyFont="1" applyBorder="1" applyAlignment="1">
      <alignment horizontal="left"/>
    </xf>
    <xf numFmtId="49" fontId="6" fillId="0" borderId="170" xfId="0" applyNumberFormat="1" applyFont="1" applyBorder="1" applyAlignment="1">
      <alignment horizontal="left"/>
    </xf>
    <xf numFmtId="49" fontId="6" fillId="0" borderId="1" xfId="0" applyNumberFormat="1" applyFont="1" applyBorder="1" applyAlignment="1">
      <alignment horizontal="left"/>
    </xf>
    <xf numFmtId="0" fontId="6" fillId="0" borderId="15" xfId="0" applyFont="1" applyBorder="1" applyAlignment="1">
      <alignment horizontal="left"/>
    </xf>
    <xf numFmtId="0" fontId="104" fillId="0" borderId="0" xfId="0" applyFont="1"/>
    <xf numFmtId="0" fontId="6" fillId="4" borderId="21" xfId="0" applyFont="1" applyFill="1" applyBorder="1" applyAlignment="1">
      <alignment horizontal="left"/>
    </xf>
    <xf numFmtId="0" fontId="46" fillId="0" borderId="1" xfId="0" applyFont="1" applyBorder="1" applyAlignment="1">
      <alignment horizontal="center"/>
    </xf>
    <xf numFmtId="0" fontId="6" fillId="0" borderId="23" xfId="0" applyFont="1" applyBorder="1" applyAlignment="1">
      <alignment horizontal="left"/>
    </xf>
    <xf numFmtId="49" fontId="6" fillId="0" borderId="25" xfId="0" applyNumberFormat="1" applyFont="1" applyBorder="1" applyAlignment="1">
      <alignment horizontal="left"/>
    </xf>
    <xf numFmtId="0" fontId="46" fillId="0" borderId="11" xfId="0" applyFont="1" applyBorder="1" applyAlignment="1">
      <alignment horizontal="center"/>
    </xf>
    <xf numFmtId="0" fontId="6" fillId="6" borderId="228" xfId="0" applyFont="1" applyFill="1" applyBorder="1" applyAlignment="1">
      <alignment horizontal="center"/>
    </xf>
    <xf numFmtId="0" fontId="6" fillId="0" borderId="229" xfId="0" applyFont="1" applyBorder="1" applyAlignment="1">
      <alignment horizontal="center"/>
    </xf>
    <xf numFmtId="0" fontId="6" fillId="6" borderId="229" xfId="0" applyFont="1" applyFill="1" applyBorder="1" applyAlignment="1">
      <alignment horizontal="left"/>
    </xf>
    <xf numFmtId="0" fontId="6" fillId="6" borderId="228" xfId="0" applyFont="1" applyFill="1" applyBorder="1" applyAlignment="1">
      <alignment horizontal="left"/>
    </xf>
    <xf numFmtId="49" fontId="46" fillId="0" borderId="1" xfId="0" applyNumberFormat="1" applyFont="1" applyBorder="1" applyAlignment="1">
      <alignment horizontal="left"/>
    </xf>
    <xf numFmtId="0" fontId="106" fillId="0" borderId="0" xfId="0" applyFont="1"/>
    <xf numFmtId="0" fontId="107" fillId="0" borderId="0" xfId="0" applyFont="1"/>
    <xf numFmtId="0" fontId="108" fillId="0" borderId="0" xfId="0" applyFont="1"/>
    <xf numFmtId="0" fontId="30" fillId="0" borderId="0" xfId="0" applyFont="1"/>
    <xf numFmtId="0" fontId="6" fillId="4" borderId="4" xfId="0" applyFont="1" applyFill="1" applyBorder="1" applyAlignment="1">
      <alignment horizontal="left"/>
    </xf>
    <xf numFmtId="49" fontId="6" fillId="0" borderId="229" xfId="0" applyNumberFormat="1" applyFont="1" applyBorder="1" applyAlignment="1">
      <alignment horizontal="left"/>
    </xf>
    <xf numFmtId="0" fontId="6" fillId="0" borderId="229" xfId="0" applyFont="1" applyBorder="1" applyAlignment="1">
      <alignment horizontal="left"/>
    </xf>
    <xf numFmtId="0" fontId="6" fillId="32" borderId="1" xfId="0" applyFont="1" applyFill="1" applyBorder="1"/>
    <xf numFmtId="0" fontId="6" fillId="32" borderId="230" xfId="0" applyFont="1" applyFill="1" applyBorder="1"/>
    <xf numFmtId="0" fontId="6" fillId="32" borderId="18" xfId="0" applyFont="1" applyFill="1" applyBorder="1" applyAlignment="1">
      <alignment horizontal="left"/>
    </xf>
    <xf numFmtId="0" fontId="6" fillId="32" borderId="1" xfId="0" applyFont="1" applyFill="1" applyBorder="1" applyAlignment="1">
      <alignment horizontal="left"/>
    </xf>
    <xf numFmtId="0" fontId="46" fillId="33" borderId="1" xfId="0" applyFont="1" applyFill="1" applyBorder="1"/>
    <xf numFmtId="0" fontId="6" fillId="34" borderId="1" xfId="0" applyFont="1" applyFill="1" applyBorder="1" applyAlignment="1">
      <alignment horizontal="center"/>
    </xf>
    <xf numFmtId="0" fontId="6" fillId="34" borderId="1" xfId="0" applyFont="1" applyFill="1" applyBorder="1" applyAlignment="1">
      <alignment horizontal="left"/>
    </xf>
    <xf numFmtId="0" fontId="6" fillId="35" borderId="1" xfId="0" applyFont="1" applyFill="1" applyBorder="1"/>
    <xf numFmtId="0" fontId="6" fillId="36" borderId="1" xfId="0" applyFont="1" applyFill="1" applyBorder="1"/>
    <xf numFmtId="0" fontId="6" fillId="36" borderId="11" xfId="0" applyFont="1" applyFill="1" applyBorder="1"/>
    <xf numFmtId="0" fontId="2" fillId="34" borderId="1" xfId="0" applyFont="1" applyFill="1" applyBorder="1"/>
    <xf numFmtId="0" fontId="2" fillId="37" borderId="11" xfId="0" applyFont="1" applyFill="1" applyBorder="1" applyAlignment="1">
      <alignment horizontal="left" vertical="center"/>
    </xf>
    <xf numFmtId="0" fontId="2" fillId="37" borderId="11" xfId="0" applyFont="1" applyFill="1" applyBorder="1" applyAlignment="1">
      <alignment horizontal="center" vertical="center"/>
    </xf>
    <xf numFmtId="0" fontId="2" fillId="37" borderId="11" xfId="0" applyFont="1" applyFill="1" applyBorder="1" applyAlignment="1">
      <alignment horizontal="right" vertical="center"/>
    </xf>
    <xf numFmtId="0" fontId="25" fillId="34" borderId="1" xfId="0" applyFont="1" applyFill="1" applyBorder="1" applyAlignment="1">
      <alignment horizontal="left" vertical="center"/>
    </xf>
    <xf numFmtId="0" fontId="2" fillId="34" borderId="11" xfId="0" applyFont="1" applyFill="1" applyBorder="1" applyAlignment="1">
      <alignment horizontal="left"/>
    </xf>
    <xf numFmtId="0" fontId="2" fillId="32" borderId="11" xfId="0" applyFont="1" applyFill="1" applyBorder="1" applyAlignment="1">
      <alignment horizontal="left"/>
    </xf>
    <xf numFmtId="0" fontId="6" fillId="36" borderId="230" xfId="0" applyFont="1" applyFill="1" applyBorder="1"/>
    <xf numFmtId="0" fontId="6" fillId="37" borderId="4" xfId="0" applyFont="1" applyFill="1" applyBorder="1"/>
    <xf numFmtId="0" fontId="6" fillId="37" borderId="1" xfId="0" applyFont="1" applyFill="1" applyBorder="1"/>
    <xf numFmtId="0" fontId="6" fillId="37" borderId="1" xfId="0" applyFont="1" applyFill="1" applyBorder="1" applyAlignment="1">
      <alignment horizontal="right"/>
    </xf>
    <xf numFmtId="0" fontId="24" fillId="37" borderId="14" xfId="0" applyFont="1" applyFill="1" applyBorder="1"/>
    <xf numFmtId="0" fontId="6" fillId="37" borderId="14" xfId="0" applyFont="1" applyFill="1" applyBorder="1"/>
    <xf numFmtId="0" fontId="6" fillId="37" borderId="78" xfId="0" applyFont="1" applyFill="1" applyBorder="1"/>
    <xf numFmtId="0" fontId="6" fillId="37" borderId="11" xfId="0" applyFont="1" applyFill="1" applyBorder="1"/>
    <xf numFmtId="0" fontId="6" fillId="37" borderId="79" xfId="0" applyFont="1" applyFill="1" applyBorder="1" applyAlignment="1">
      <alignment horizontal="right"/>
    </xf>
    <xf numFmtId="0" fontId="22" fillId="37" borderId="80" xfId="0" applyFont="1" applyFill="1" applyBorder="1"/>
    <xf numFmtId="0" fontId="22" fillId="37" borderId="11" xfId="0" applyFont="1" applyFill="1" applyBorder="1"/>
    <xf numFmtId="0" fontId="4" fillId="38" borderId="1" xfId="0" applyFont="1" applyFill="1" applyBorder="1" applyAlignment="1">
      <alignment horizontal="left"/>
    </xf>
    <xf numFmtId="0" fontId="6" fillId="34" borderId="1" xfId="0" applyFont="1" applyFill="1" applyBorder="1"/>
    <xf numFmtId="0" fontId="23" fillId="34" borderId="1" xfId="0" applyFont="1" applyFill="1" applyBorder="1"/>
    <xf numFmtId="0" fontId="2" fillId="34" borderId="1" xfId="0" applyFont="1" applyFill="1" applyBorder="1" applyAlignment="1">
      <alignment wrapText="1"/>
    </xf>
    <xf numFmtId="0" fontId="23" fillId="39" borderId="0" xfId="0" applyFont="1" applyFill="1"/>
    <xf numFmtId="0" fontId="25" fillId="34" borderId="1" xfId="0" applyFont="1" applyFill="1" applyBorder="1"/>
    <xf numFmtId="0" fontId="25" fillId="34" borderId="1" xfId="0" applyFont="1" applyFill="1" applyBorder="1" applyAlignment="1">
      <alignment wrapText="1"/>
    </xf>
    <xf numFmtId="0" fontId="109" fillId="0" borderId="0" xfId="0" applyFont="1"/>
    <xf numFmtId="0" fontId="25" fillId="34" borderId="1" xfId="0" applyFont="1" applyFill="1" applyBorder="1" applyAlignment="1">
      <alignment horizontal="left"/>
    </xf>
    <xf numFmtId="0" fontId="25" fillId="34" borderId="11" xfId="0" applyFont="1" applyFill="1" applyBorder="1" applyAlignment="1">
      <alignment horizontal="left"/>
    </xf>
    <xf numFmtId="0" fontId="2" fillId="34" borderId="1" xfId="0" applyFont="1" applyFill="1" applyBorder="1" applyAlignment="1">
      <alignment horizontal="left"/>
    </xf>
    <xf numFmtId="0" fontId="2" fillId="3" borderId="76" xfId="0" applyFont="1" applyFill="1" applyBorder="1" applyAlignment="1">
      <alignment horizontal="left"/>
    </xf>
    <xf numFmtId="0" fontId="8" fillId="0" borderId="33" xfId="0" applyFont="1" applyBorder="1"/>
    <xf numFmtId="0" fontId="8" fillId="0" borderId="34" xfId="0" applyFont="1" applyBorder="1"/>
    <xf numFmtId="0" fontId="2" fillId="3" borderId="32" xfId="0" applyFont="1" applyFill="1" applyBorder="1" applyAlignment="1">
      <alignment horizontal="left"/>
    </xf>
    <xf numFmtId="0" fontId="2" fillId="3" borderId="32" xfId="0" applyFont="1" applyFill="1" applyBorder="1" applyAlignment="1">
      <alignment horizontal="center"/>
    </xf>
    <xf numFmtId="0" fontId="2" fillId="3" borderId="91" xfId="0" applyFont="1" applyFill="1" applyBorder="1" applyAlignment="1">
      <alignment horizontal="left"/>
    </xf>
    <xf numFmtId="0" fontId="8" fillId="0" borderId="92" xfId="0" applyFont="1" applyBorder="1"/>
    <xf numFmtId="0" fontId="2" fillId="3" borderId="94" xfId="0" applyFont="1" applyFill="1" applyBorder="1" applyAlignment="1">
      <alignment horizontal="left"/>
    </xf>
    <xf numFmtId="0" fontId="2" fillId="2" borderId="94" xfId="0" applyFont="1" applyFill="1" applyBorder="1" applyAlignment="1">
      <alignment horizontal="left"/>
    </xf>
    <xf numFmtId="0" fontId="44" fillId="3" borderId="164" xfId="0" applyFont="1" applyFill="1" applyBorder="1" applyAlignment="1">
      <alignment horizontal="left" vertical="center"/>
    </xf>
    <xf numFmtId="0" fontId="8" fillId="0" borderId="165" xfId="0" applyFont="1" applyBorder="1"/>
    <xf numFmtId="0" fontId="8" fillId="0" borderId="166" xfId="0" applyFont="1" applyBorder="1"/>
    <xf numFmtId="0" fontId="44" fillId="3" borderId="167" xfId="0" applyFont="1" applyFill="1" applyBorder="1" applyAlignment="1">
      <alignment horizontal="left" vertical="center"/>
    </xf>
    <xf numFmtId="0" fontId="1" fillId="2" borderId="168" xfId="0" applyFont="1" applyFill="1" applyBorder="1" applyAlignment="1">
      <alignment horizontal="center" vertical="center"/>
    </xf>
    <xf numFmtId="0" fontId="8" fillId="0" borderId="169" xfId="0" applyFont="1" applyBorder="1"/>
    <xf numFmtId="0" fontId="8" fillId="0" borderId="170" xfId="0" applyFont="1" applyBorder="1"/>
    <xf numFmtId="0" fontId="67" fillId="13" borderId="188" xfId="0" applyFont="1" applyFill="1" applyBorder="1" applyAlignment="1">
      <alignment horizontal="center" vertical="center"/>
    </xf>
    <xf numFmtId="0" fontId="8" fillId="0" borderId="189" xfId="0" applyFont="1" applyBorder="1"/>
    <xf numFmtId="0" fontId="8" fillId="0" borderId="190" xfId="0" applyFont="1" applyBorder="1"/>
    <xf numFmtId="0" fontId="6" fillId="3" borderId="76" xfId="0" applyFont="1" applyFill="1" applyBorder="1" applyAlignment="1">
      <alignment horizontal="left"/>
    </xf>
    <xf numFmtId="0" fontId="1" fillId="3" borderId="22" xfId="0" applyFont="1" applyFill="1" applyBorder="1" applyAlignment="1">
      <alignment horizontal="center"/>
    </xf>
    <xf numFmtId="0" fontId="8" fillId="0" borderId="81" xfId="0" applyFont="1" applyBorder="1"/>
    <xf numFmtId="0" fontId="8" fillId="0" borderId="28" xfId="0" applyFont="1" applyBorder="1"/>
    <xf numFmtId="0" fontId="95" fillId="29" borderId="211" xfId="0" applyFont="1" applyFill="1" applyBorder="1" applyAlignment="1">
      <alignment horizontal="center"/>
    </xf>
    <xf numFmtId="0" fontId="1" fillId="13" borderId="168" xfId="0" applyFont="1" applyFill="1" applyBorder="1" applyAlignment="1">
      <alignment horizontal="center"/>
    </xf>
    <xf numFmtId="0" fontId="3" fillId="0" borderId="22" xfId="0" applyFont="1" applyBorder="1" applyAlignment="1">
      <alignment horizontal="center" vertical="center"/>
    </xf>
    <xf numFmtId="0" fontId="3" fillId="0" borderId="81" xfId="0" applyFont="1" applyBorder="1" applyAlignment="1">
      <alignment horizontal="center" vertical="center"/>
    </xf>
    <xf numFmtId="0" fontId="2" fillId="32" borderId="1" xfId="0" applyFont="1" applyFill="1" applyBorder="1" applyAlignment="1">
      <alignment horizontal="left" vertical="center"/>
    </xf>
    <xf numFmtId="0" fontId="2" fillId="34" borderId="1" xfId="0" applyFont="1" applyFill="1" applyBorder="1" applyAlignment="1">
      <alignment horizontal="left" vertical="center"/>
    </xf>
    <xf numFmtId="0" fontId="2" fillId="37" borderId="1" xfId="0" applyFont="1" applyFill="1" applyBorder="1" applyAlignment="1">
      <alignment horizontal="left" vertical="center"/>
    </xf>
    <xf numFmtId="0" fontId="82" fillId="37" borderId="1" xfId="0" applyFont="1" applyFill="1" applyBorder="1" applyAlignment="1">
      <alignment horizontal="left"/>
    </xf>
    <xf numFmtId="0" fontId="42" fillId="37" borderId="1" xfId="0" applyFont="1" applyFill="1" applyBorder="1" applyAlignment="1">
      <alignment horizontal="left"/>
    </xf>
    <xf numFmtId="0" fontId="82" fillId="37" borderId="1" xfId="0" applyFont="1" applyFill="1" applyBorder="1"/>
    <xf numFmtId="0" fontId="82" fillId="32" borderId="1" xfId="0" applyFont="1" applyFill="1" applyBorder="1"/>
    <xf numFmtId="0" fontId="82" fillId="37" borderId="11" xfId="0" applyFont="1" applyFill="1" applyBorder="1"/>
    <xf numFmtId="0" fontId="2" fillId="37" borderId="0" xfId="0" applyFont="1" applyFill="1"/>
    <xf numFmtId="0" fontId="24" fillId="37" borderId="0" xfId="0" applyFont="1" applyFill="1"/>
    <xf numFmtId="0" fontId="24" fillId="37" borderId="1" xfId="0" applyFont="1" applyFill="1" applyBorder="1" applyAlignment="1">
      <alignment horizontal="left" vertical="center"/>
    </xf>
    <xf numFmtId="0" fontId="2" fillId="37" borderId="1" xfId="0" applyFont="1" applyFill="1" applyBorder="1" applyAlignment="1">
      <alignment wrapText="1"/>
    </xf>
    <xf numFmtId="0" fontId="6" fillId="37" borderId="0" xfId="0" applyFont="1" applyFill="1"/>
    <xf numFmtId="0" fontId="65" fillId="37" borderId="0" xfId="0" applyFont="1" applyFill="1"/>
    <xf numFmtId="0" fontId="24" fillId="37" borderId="1" xfId="0" applyFont="1" applyFill="1" applyBorder="1" applyAlignment="1">
      <alignment wrapText="1"/>
    </xf>
    <xf numFmtId="0" fontId="24" fillId="37" borderId="1" xfId="0" applyFont="1" applyFill="1" applyBorder="1"/>
    <xf numFmtId="0" fontId="24" fillId="37" borderId="11" xfId="0" applyFont="1" applyFill="1" applyBorder="1"/>
    <xf numFmtId="0" fontId="2" fillId="37" borderId="11" xfId="0" applyFont="1" applyFill="1" applyBorder="1"/>
    <xf numFmtId="0" fontId="2" fillId="40" borderId="1" xfId="0" applyFont="1" applyFill="1" applyBorder="1" applyAlignment="1">
      <alignment horizontal="left" vertical="center"/>
    </xf>
    <xf numFmtId="0" fontId="2" fillId="40" borderId="0" xfId="0" applyFont="1" applyFill="1"/>
    <xf numFmtId="0" fontId="2" fillId="0" borderId="0" xfId="0" applyFont="1" applyFill="1"/>
    <xf numFmtId="0" fontId="2" fillId="0" borderId="0" xfId="0" applyFont="1" applyFill="1" applyAlignment="1">
      <alignment horizontal="center"/>
    </xf>
    <xf numFmtId="0" fontId="6" fillId="41" borderId="11" xfId="0" applyFont="1" applyFill="1" applyBorder="1" applyAlignment="1">
      <alignment horizontal="right" vertical="center"/>
    </xf>
    <xf numFmtId="0" fontId="6" fillId="36" borderId="11" xfId="0" applyFont="1" applyFill="1" applyBorder="1" applyAlignment="1">
      <alignment horizontal="right" vertical="center"/>
    </xf>
    <xf numFmtId="0" fontId="81" fillId="37" borderId="1" xfId="0" applyFont="1" applyFill="1" applyBorder="1" applyAlignment="1">
      <alignment horizontal="right" wrapText="1"/>
    </xf>
    <xf numFmtId="0" fontId="2" fillId="37" borderId="1" xfId="0" applyFont="1" applyFill="1" applyBorder="1" applyAlignment="1">
      <alignment horizontal="center"/>
    </xf>
    <xf numFmtId="0" fontId="2" fillId="42" borderId="1" xfId="0" applyFont="1" applyFill="1" applyBorder="1" applyAlignment="1">
      <alignment horizontal="right" vertical="center"/>
    </xf>
    <xf numFmtId="0" fontId="2" fillId="42" borderId="11" xfId="0" applyFont="1" applyFill="1" applyBorder="1" applyAlignment="1">
      <alignment horizontal="right" vertical="center"/>
    </xf>
    <xf numFmtId="0" fontId="24" fillId="42" borderId="1" xfId="0" applyFont="1" applyFill="1" applyBorder="1"/>
    <xf numFmtId="0" fontId="2" fillId="37" borderId="1" xfId="0" applyFont="1" applyFill="1" applyBorder="1"/>
    <xf numFmtId="0" fontId="2" fillId="43" borderId="0" xfId="0" applyFont="1" applyFill="1"/>
    <xf numFmtId="0" fontId="2" fillId="37" borderId="6" xfId="0" applyFont="1" applyFill="1" applyBorder="1"/>
  </cellXfs>
  <cellStyles count="1">
    <cellStyle name="Normal" xfId="0" builtinId="0"/>
  </cellStyles>
  <dxfs count="0"/>
  <tableStyles count="0" defaultTableStyle="TableStyleMedium2" defaultPivotStyle="PivotStyleLight16"/>
  <colors>
    <mruColors>
      <color rgb="FFEE05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1"/></Relationships>
</file>

<file path=xl/_rels/comments2.xml.rels><?xml version="1.0" encoding="UTF-8" standalone="yes"?>
<Relationships xmlns="http://schemas.openxmlformats.org/package/2006/relationships"><Relationship Id="rId1" Type="http://customschemas.google.com/relationships/workbookmetadata" Target="commentsmeta2"/></Relationships>
</file>

<file path=xl/_rels/comments3.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87"/>
  <sheetViews>
    <sheetView tabSelected="1" topLeftCell="A306" zoomScale="101" zoomScaleNormal="100" workbookViewId="0">
      <selection activeCell="G358" sqref="G358"/>
    </sheetView>
  </sheetViews>
  <sheetFormatPr baseColWidth="10" defaultColWidth="11.1640625" defaultRowHeight="15" customHeight="1"/>
  <cols>
    <col min="1" max="1" width="11.83203125" style="148" customWidth="1"/>
    <col min="2" max="3" width="5.83203125" style="667" customWidth="1"/>
    <col min="4" max="4" width="51" style="631" customWidth="1"/>
    <col min="5" max="8" width="11" style="148" customWidth="1"/>
    <col min="9" max="16384" width="11.1640625" style="148"/>
  </cols>
  <sheetData>
    <row r="1" spans="1:4" ht="18.75" customHeight="1">
      <c r="A1" s="309" t="s">
        <v>10</v>
      </c>
      <c r="B1" s="308">
        <v>7</v>
      </c>
      <c r="C1" s="308">
        <v>49</v>
      </c>
      <c r="D1" s="309" t="s">
        <v>17</v>
      </c>
    </row>
    <row r="2" spans="1:4" ht="18.75" customHeight="1">
      <c r="A2" s="1315" t="s">
        <v>18</v>
      </c>
      <c r="B2" s="308">
        <v>56</v>
      </c>
      <c r="C2" s="308">
        <v>5</v>
      </c>
      <c r="D2" s="309" t="s">
        <v>20</v>
      </c>
    </row>
    <row r="3" spans="1:4" ht="18.75" customHeight="1">
      <c r="A3" s="1315" t="s">
        <v>21</v>
      </c>
      <c r="B3" s="308">
        <v>61</v>
      </c>
      <c r="C3" s="308">
        <v>4</v>
      </c>
      <c r="D3" s="309" t="s">
        <v>22</v>
      </c>
    </row>
    <row r="4" spans="1:4" ht="18.75" customHeight="1">
      <c r="A4" s="1315" t="s">
        <v>23</v>
      </c>
      <c r="B4" s="308">
        <v>65</v>
      </c>
      <c r="C4" s="308">
        <v>3</v>
      </c>
      <c r="D4" s="309" t="s">
        <v>20</v>
      </c>
    </row>
    <row r="5" spans="1:4" ht="18.75" customHeight="1">
      <c r="A5" s="1315" t="s">
        <v>24</v>
      </c>
      <c r="B5" s="308">
        <v>68</v>
      </c>
      <c r="C5" s="308">
        <v>3</v>
      </c>
      <c r="D5" s="309" t="s">
        <v>25</v>
      </c>
    </row>
    <row r="6" spans="1:4" ht="18.75" customHeight="1">
      <c r="A6" s="1315" t="s">
        <v>26</v>
      </c>
      <c r="B6" s="308">
        <v>71</v>
      </c>
      <c r="C6" s="308">
        <v>3</v>
      </c>
      <c r="D6" s="309" t="s">
        <v>27</v>
      </c>
    </row>
    <row r="7" spans="1:4" ht="18.75" customHeight="1">
      <c r="A7" s="1315" t="s">
        <v>28</v>
      </c>
      <c r="B7" s="308">
        <v>74</v>
      </c>
      <c r="C7" s="308">
        <v>4</v>
      </c>
      <c r="D7" s="309" t="s">
        <v>27</v>
      </c>
    </row>
    <row r="8" spans="1:4" ht="18.75" customHeight="1">
      <c r="A8" s="1315" t="s">
        <v>29</v>
      </c>
      <c r="B8" s="308">
        <v>78</v>
      </c>
      <c r="C8" s="308">
        <v>3</v>
      </c>
      <c r="D8" s="309" t="s">
        <v>25</v>
      </c>
    </row>
    <row r="9" spans="1:4" ht="18.75" customHeight="1">
      <c r="A9" s="1315" t="s">
        <v>30</v>
      </c>
      <c r="B9" s="308">
        <v>81</v>
      </c>
      <c r="C9" s="308">
        <v>3</v>
      </c>
      <c r="D9" s="309" t="s">
        <v>20</v>
      </c>
    </row>
    <row r="10" spans="1:4" ht="18.75" customHeight="1">
      <c r="A10" s="1315" t="s">
        <v>31</v>
      </c>
      <c r="B10" s="308">
        <v>84</v>
      </c>
      <c r="C10" s="308">
        <v>3</v>
      </c>
      <c r="D10" s="309" t="s">
        <v>20</v>
      </c>
    </row>
    <row r="11" spans="1:4" ht="18.75" customHeight="1">
      <c r="A11" s="1315" t="s">
        <v>32</v>
      </c>
      <c r="B11" s="308">
        <v>87</v>
      </c>
      <c r="C11" s="308">
        <v>3</v>
      </c>
      <c r="D11" s="309" t="s">
        <v>20</v>
      </c>
    </row>
    <row r="12" spans="1:4" ht="18.75" customHeight="1">
      <c r="A12" s="1315" t="s">
        <v>33</v>
      </c>
      <c r="B12" s="308">
        <v>90</v>
      </c>
      <c r="C12" s="308">
        <v>3</v>
      </c>
      <c r="D12" s="309" t="s">
        <v>20</v>
      </c>
    </row>
    <row r="13" spans="1:4" ht="18.75" customHeight="1">
      <c r="A13" s="1315" t="s">
        <v>34</v>
      </c>
      <c r="B13" s="308">
        <v>93</v>
      </c>
      <c r="C13" s="308">
        <v>3</v>
      </c>
      <c r="D13" s="309" t="s">
        <v>25</v>
      </c>
    </row>
    <row r="14" spans="1:4" ht="18.75" customHeight="1">
      <c r="A14" s="1315" t="s">
        <v>35</v>
      </c>
      <c r="B14" s="308">
        <v>96</v>
      </c>
      <c r="C14" s="308">
        <v>3</v>
      </c>
      <c r="D14" s="309" t="s">
        <v>25</v>
      </c>
    </row>
    <row r="15" spans="1:4" ht="18.75" customHeight="1">
      <c r="A15" s="1315" t="s">
        <v>36</v>
      </c>
      <c r="B15" s="308">
        <v>99</v>
      </c>
      <c r="C15" s="308">
        <v>3</v>
      </c>
      <c r="D15" s="309" t="s">
        <v>25</v>
      </c>
    </row>
    <row r="16" spans="1:4" ht="18.75" customHeight="1">
      <c r="A16" s="1315" t="s">
        <v>37</v>
      </c>
      <c r="B16" s="308">
        <v>102</v>
      </c>
      <c r="C16" s="308">
        <v>1</v>
      </c>
      <c r="D16" s="309" t="s">
        <v>38</v>
      </c>
    </row>
    <row r="17" spans="1:4" ht="18.75" customHeight="1">
      <c r="A17" s="1315" t="s">
        <v>41</v>
      </c>
      <c r="B17" s="308">
        <v>103</v>
      </c>
      <c r="C17" s="308">
        <v>2</v>
      </c>
      <c r="D17" s="309" t="s">
        <v>42</v>
      </c>
    </row>
    <row r="18" spans="1:4" ht="18.75" customHeight="1">
      <c r="A18" s="1315" t="s">
        <v>43</v>
      </c>
      <c r="B18" s="308">
        <v>105</v>
      </c>
      <c r="C18" s="308">
        <v>4</v>
      </c>
      <c r="D18" s="309" t="s">
        <v>44</v>
      </c>
    </row>
    <row r="19" spans="1:4" ht="18.75" customHeight="1">
      <c r="A19" s="1315" t="s">
        <v>45</v>
      </c>
      <c r="B19" s="308">
        <v>109</v>
      </c>
      <c r="C19" s="308">
        <v>4</v>
      </c>
      <c r="D19" s="309" t="s">
        <v>44</v>
      </c>
    </row>
    <row r="20" spans="1:4" ht="18.75" customHeight="1">
      <c r="A20" s="1315" t="s">
        <v>46</v>
      </c>
      <c r="B20" s="308">
        <v>113</v>
      </c>
      <c r="C20" s="308">
        <v>3</v>
      </c>
      <c r="D20" s="309" t="s">
        <v>47</v>
      </c>
    </row>
    <row r="21" spans="1:4" ht="18.75" customHeight="1">
      <c r="A21" s="1315" t="s">
        <v>48</v>
      </c>
      <c r="B21" s="308">
        <v>116</v>
      </c>
      <c r="C21" s="308">
        <v>3</v>
      </c>
      <c r="D21" s="309" t="s">
        <v>47</v>
      </c>
    </row>
    <row r="22" spans="1:4" ht="18.75" customHeight="1">
      <c r="A22" s="1315" t="s">
        <v>49</v>
      </c>
      <c r="B22" s="308">
        <v>119</v>
      </c>
      <c r="C22" s="308">
        <v>3</v>
      </c>
      <c r="D22" s="309" t="s">
        <v>50</v>
      </c>
    </row>
    <row r="23" spans="1:4" ht="18.75" customHeight="1">
      <c r="A23" s="1315" t="s">
        <v>51</v>
      </c>
      <c r="B23" s="308">
        <v>122</v>
      </c>
      <c r="C23" s="308">
        <v>3</v>
      </c>
      <c r="D23" s="309" t="s">
        <v>50</v>
      </c>
    </row>
    <row r="24" spans="1:4" ht="18.75" customHeight="1">
      <c r="A24" s="1315" t="s">
        <v>52</v>
      </c>
      <c r="B24" s="308">
        <v>125</v>
      </c>
      <c r="C24" s="308">
        <v>3</v>
      </c>
      <c r="D24" s="309" t="s">
        <v>53</v>
      </c>
    </row>
    <row r="25" spans="1:4" ht="18.75" customHeight="1">
      <c r="A25" s="1315" t="s">
        <v>54</v>
      </c>
      <c r="B25" s="308">
        <v>128</v>
      </c>
      <c r="C25" s="308">
        <v>3</v>
      </c>
      <c r="D25" s="309" t="s">
        <v>53</v>
      </c>
    </row>
    <row r="26" spans="1:4" ht="18.75" customHeight="1">
      <c r="A26" s="1315" t="s">
        <v>55</v>
      </c>
      <c r="B26" s="308">
        <v>131</v>
      </c>
      <c r="C26" s="308">
        <v>3</v>
      </c>
      <c r="D26" s="309" t="s">
        <v>56</v>
      </c>
    </row>
    <row r="27" spans="1:4" ht="18.75" customHeight="1">
      <c r="A27" s="1315" t="s">
        <v>57</v>
      </c>
      <c r="B27" s="308">
        <v>134</v>
      </c>
      <c r="C27" s="308">
        <v>4</v>
      </c>
      <c r="D27" s="309" t="s">
        <v>56</v>
      </c>
    </row>
    <row r="28" spans="1:4" ht="18.75" customHeight="1">
      <c r="A28" s="1315" t="s">
        <v>58</v>
      </c>
      <c r="B28" s="308">
        <v>138</v>
      </c>
      <c r="C28" s="308">
        <v>3</v>
      </c>
      <c r="D28" s="309" t="s">
        <v>59</v>
      </c>
    </row>
    <row r="29" spans="1:4" ht="18.75" customHeight="1">
      <c r="A29" s="1315" t="s">
        <v>60</v>
      </c>
      <c r="B29" s="308">
        <v>141</v>
      </c>
      <c r="C29" s="308">
        <v>3</v>
      </c>
      <c r="D29" s="309" t="s">
        <v>61</v>
      </c>
    </row>
    <row r="30" spans="1:4" ht="18.75" customHeight="1">
      <c r="A30" s="1315" t="s">
        <v>62</v>
      </c>
      <c r="B30" s="308">
        <v>144</v>
      </c>
      <c r="C30" s="308">
        <v>3</v>
      </c>
      <c r="D30" s="309" t="s">
        <v>61</v>
      </c>
    </row>
    <row r="31" spans="1:4" ht="18.75" customHeight="1">
      <c r="A31" s="1315" t="s">
        <v>63</v>
      </c>
      <c r="B31" s="308">
        <v>147</v>
      </c>
      <c r="C31" s="308">
        <v>3</v>
      </c>
      <c r="D31" s="309" t="s">
        <v>64</v>
      </c>
    </row>
    <row r="32" spans="1:4" ht="18.75" customHeight="1">
      <c r="A32" s="1315" t="s">
        <v>65</v>
      </c>
      <c r="B32" s="308">
        <v>150</v>
      </c>
      <c r="C32" s="308">
        <v>3</v>
      </c>
      <c r="D32" s="309" t="s">
        <v>64</v>
      </c>
    </row>
    <row r="33" spans="1:4" ht="18.75" customHeight="1">
      <c r="A33" s="1315" t="s">
        <v>66</v>
      </c>
      <c r="B33" s="308">
        <v>153</v>
      </c>
      <c r="C33" s="308">
        <v>3</v>
      </c>
      <c r="D33" s="309" t="s">
        <v>67</v>
      </c>
    </row>
    <row r="34" spans="1:4" ht="18.75" customHeight="1">
      <c r="A34" s="1315" t="s">
        <v>68</v>
      </c>
      <c r="B34" s="308">
        <v>156</v>
      </c>
      <c r="C34" s="308">
        <v>3</v>
      </c>
      <c r="D34" s="309" t="s">
        <v>67</v>
      </c>
    </row>
    <row r="35" spans="1:4" ht="18.75" customHeight="1">
      <c r="A35" s="1315" t="s">
        <v>69</v>
      </c>
      <c r="B35" s="308">
        <v>159</v>
      </c>
      <c r="C35" s="308">
        <v>3</v>
      </c>
      <c r="D35" s="309" t="s">
        <v>70</v>
      </c>
    </row>
    <row r="36" spans="1:4" ht="18.75" customHeight="1">
      <c r="A36" s="1315" t="s">
        <v>71</v>
      </c>
      <c r="B36" s="308">
        <v>162</v>
      </c>
      <c r="C36" s="308">
        <v>3</v>
      </c>
      <c r="D36" s="309" t="s">
        <v>70</v>
      </c>
    </row>
    <row r="37" spans="1:4" ht="18.75" customHeight="1">
      <c r="A37" s="1315" t="s">
        <v>72</v>
      </c>
      <c r="B37" s="308">
        <v>165</v>
      </c>
      <c r="C37" s="308">
        <v>3</v>
      </c>
      <c r="D37" s="309" t="s">
        <v>73</v>
      </c>
    </row>
    <row r="38" spans="1:4" ht="18.75" customHeight="1">
      <c r="A38" s="1315" t="s">
        <v>74</v>
      </c>
      <c r="B38" s="308">
        <v>168</v>
      </c>
      <c r="C38" s="308">
        <v>3</v>
      </c>
      <c r="D38" s="309" t="s">
        <v>73</v>
      </c>
    </row>
    <row r="39" spans="1:4" ht="18.75" customHeight="1">
      <c r="A39" s="1315" t="s">
        <v>75</v>
      </c>
      <c r="B39" s="308">
        <v>171</v>
      </c>
      <c r="C39" s="308">
        <v>3</v>
      </c>
      <c r="D39" s="309" t="s">
        <v>76</v>
      </c>
    </row>
    <row r="40" spans="1:4" ht="18.75" customHeight="1">
      <c r="A40" s="1315" t="s">
        <v>77</v>
      </c>
      <c r="B40" s="308">
        <v>174</v>
      </c>
      <c r="C40" s="308">
        <v>3</v>
      </c>
      <c r="D40" s="309" t="s">
        <v>78</v>
      </c>
    </row>
    <row r="41" spans="1:4" ht="18.75" customHeight="1">
      <c r="A41" s="1315" t="s">
        <v>79</v>
      </c>
      <c r="B41" s="308">
        <v>177</v>
      </c>
      <c r="C41" s="308">
        <v>3</v>
      </c>
      <c r="D41" s="309" t="s">
        <v>78</v>
      </c>
    </row>
    <row r="42" spans="1:4" ht="18.75" customHeight="1">
      <c r="A42" s="1315" t="s">
        <v>80</v>
      </c>
      <c r="B42" s="308">
        <v>180</v>
      </c>
      <c r="C42" s="308">
        <v>3</v>
      </c>
      <c r="D42" s="309" t="s">
        <v>81</v>
      </c>
    </row>
    <row r="43" spans="1:4" ht="18.75" customHeight="1">
      <c r="A43" s="1315" t="s">
        <v>82</v>
      </c>
      <c r="B43" s="308">
        <v>183</v>
      </c>
      <c r="C43" s="308">
        <v>3</v>
      </c>
      <c r="D43" s="309" t="s">
        <v>81</v>
      </c>
    </row>
    <row r="44" spans="1:4" ht="18.75" customHeight="1">
      <c r="A44" s="1315" t="s">
        <v>83</v>
      </c>
      <c r="B44" s="308">
        <v>186</v>
      </c>
      <c r="C44" s="308">
        <v>3</v>
      </c>
      <c r="D44" s="309" t="s">
        <v>84</v>
      </c>
    </row>
    <row r="45" spans="1:4" ht="18.75" customHeight="1">
      <c r="A45" s="1315" t="s">
        <v>85</v>
      </c>
      <c r="B45" s="308">
        <v>189</v>
      </c>
      <c r="C45" s="308">
        <v>3</v>
      </c>
      <c r="D45" s="309" t="s">
        <v>84</v>
      </c>
    </row>
    <row r="46" spans="1:4" ht="18.75" customHeight="1">
      <c r="A46" s="1315" t="s">
        <v>86</v>
      </c>
      <c r="B46" s="308">
        <v>192</v>
      </c>
      <c r="C46" s="308">
        <v>3</v>
      </c>
      <c r="D46" s="309" t="s">
        <v>87</v>
      </c>
    </row>
    <row r="47" spans="1:4" ht="18.75" customHeight="1">
      <c r="A47" s="1315" t="s">
        <v>88</v>
      </c>
      <c r="B47" s="308">
        <v>195</v>
      </c>
      <c r="C47" s="308">
        <v>3</v>
      </c>
      <c r="D47" s="309" t="s">
        <v>87</v>
      </c>
    </row>
    <row r="48" spans="1:4" ht="18.75" customHeight="1">
      <c r="A48" s="1315" t="s">
        <v>89</v>
      </c>
      <c r="B48" s="308">
        <v>198</v>
      </c>
      <c r="C48" s="308">
        <v>3</v>
      </c>
      <c r="D48" s="309" t="s">
        <v>90</v>
      </c>
    </row>
    <row r="49" spans="1:4" ht="18.75" customHeight="1">
      <c r="A49" s="1315" t="s">
        <v>91</v>
      </c>
      <c r="B49" s="308">
        <v>201</v>
      </c>
      <c r="C49" s="308">
        <v>3</v>
      </c>
      <c r="D49" s="309" t="s">
        <v>90</v>
      </c>
    </row>
    <row r="50" spans="1:4" ht="18.75" customHeight="1">
      <c r="A50" s="1315" t="s">
        <v>92</v>
      </c>
      <c r="B50" s="308">
        <v>204</v>
      </c>
      <c r="C50" s="308">
        <v>3</v>
      </c>
      <c r="D50" s="309" t="s">
        <v>93</v>
      </c>
    </row>
    <row r="51" spans="1:4" ht="18.75" customHeight="1">
      <c r="A51" s="1315" t="s">
        <v>94</v>
      </c>
      <c r="B51" s="308">
        <v>207</v>
      </c>
      <c r="C51" s="308">
        <v>3</v>
      </c>
      <c r="D51" s="309" t="s">
        <v>95</v>
      </c>
    </row>
    <row r="52" spans="1:4" ht="18.75" customHeight="1">
      <c r="A52" s="1315" t="s">
        <v>96</v>
      </c>
      <c r="B52" s="308">
        <v>210</v>
      </c>
      <c r="C52" s="308">
        <v>3</v>
      </c>
      <c r="D52" s="309" t="s">
        <v>95</v>
      </c>
    </row>
    <row r="53" spans="1:4" ht="18.75" customHeight="1">
      <c r="A53" s="1315" t="s">
        <v>97</v>
      </c>
      <c r="B53" s="308">
        <v>213</v>
      </c>
      <c r="C53" s="308">
        <v>3</v>
      </c>
      <c r="D53" s="309" t="s">
        <v>98</v>
      </c>
    </row>
    <row r="54" spans="1:4" ht="18.75" customHeight="1">
      <c r="A54" s="1315" t="s">
        <v>99</v>
      </c>
      <c r="B54" s="308">
        <v>216</v>
      </c>
      <c r="C54" s="308">
        <v>3</v>
      </c>
      <c r="D54" s="309" t="s">
        <v>98</v>
      </c>
    </row>
    <row r="55" spans="1:4" ht="18.75" customHeight="1">
      <c r="A55" s="1315" t="s">
        <v>100</v>
      </c>
      <c r="B55" s="308">
        <v>219</v>
      </c>
      <c r="C55" s="308">
        <v>3</v>
      </c>
      <c r="D55" s="309" t="s">
        <v>101</v>
      </c>
    </row>
    <row r="56" spans="1:4" ht="18.75" customHeight="1">
      <c r="A56" s="1315" t="s">
        <v>102</v>
      </c>
      <c r="B56" s="308">
        <v>222</v>
      </c>
      <c r="C56" s="308">
        <v>3</v>
      </c>
      <c r="D56" s="309" t="s">
        <v>101</v>
      </c>
    </row>
    <row r="57" spans="1:4" ht="18.75" customHeight="1">
      <c r="A57" s="1315" t="s">
        <v>103</v>
      </c>
      <c r="B57" s="308">
        <v>225</v>
      </c>
      <c r="C57" s="308">
        <v>3</v>
      </c>
      <c r="D57" s="309" t="s">
        <v>104</v>
      </c>
    </row>
    <row r="58" spans="1:4" ht="18.75" customHeight="1">
      <c r="A58" s="1315" t="s">
        <v>105</v>
      </c>
      <c r="B58" s="308">
        <v>228</v>
      </c>
      <c r="C58" s="308">
        <v>3</v>
      </c>
      <c r="D58" s="309" t="s">
        <v>104</v>
      </c>
    </row>
    <row r="59" spans="1:4" ht="18.75" customHeight="1">
      <c r="A59" s="1315" t="s">
        <v>106</v>
      </c>
      <c r="B59" s="308">
        <v>231</v>
      </c>
      <c r="C59" s="308">
        <v>3</v>
      </c>
      <c r="D59" s="309" t="s">
        <v>107</v>
      </c>
    </row>
    <row r="60" spans="1:4" ht="18.75" customHeight="1">
      <c r="A60" s="1315" t="s">
        <v>108</v>
      </c>
      <c r="B60" s="308">
        <v>234</v>
      </c>
      <c r="C60" s="308">
        <v>3</v>
      </c>
      <c r="D60" s="309" t="s">
        <v>107</v>
      </c>
    </row>
    <row r="61" spans="1:4" ht="18.75" customHeight="1">
      <c r="A61" s="1315" t="s">
        <v>109</v>
      </c>
      <c r="B61" s="308">
        <v>237</v>
      </c>
      <c r="C61" s="308">
        <v>4</v>
      </c>
      <c r="D61" s="309" t="s">
        <v>110</v>
      </c>
    </row>
    <row r="62" spans="1:4" ht="18.75" customHeight="1">
      <c r="A62" s="1315" t="s">
        <v>111</v>
      </c>
      <c r="B62" s="308">
        <v>241</v>
      </c>
      <c r="C62" s="308">
        <v>3</v>
      </c>
      <c r="D62" s="309" t="s">
        <v>112</v>
      </c>
    </row>
    <row r="63" spans="1:4" ht="18.75" customHeight="1">
      <c r="A63" s="1315" t="s">
        <v>113</v>
      </c>
      <c r="B63" s="308">
        <v>244</v>
      </c>
      <c r="C63" s="308">
        <v>3</v>
      </c>
      <c r="D63" s="309" t="s">
        <v>112</v>
      </c>
    </row>
    <row r="64" spans="1:4" ht="18.75" customHeight="1">
      <c r="A64" s="1315" t="s">
        <v>114</v>
      </c>
      <c r="B64" s="308">
        <v>247</v>
      </c>
      <c r="C64" s="308">
        <v>3</v>
      </c>
      <c r="D64" s="309" t="s">
        <v>115</v>
      </c>
    </row>
    <row r="65" spans="1:4" ht="18.75" customHeight="1">
      <c r="A65" s="1315" t="s">
        <v>116</v>
      </c>
      <c r="B65" s="308">
        <v>250</v>
      </c>
      <c r="C65" s="308">
        <v>3</v>
      </c>
      <c r="D65" s="309" t="s">
        <v>115</v>
      </c>
    </row>
    <row r="66" spans="1:4" ht="18.75" customHeight="1">
      <c r="A66" s="1315" t="s">
        <v>117</v>
      </c>
      <c r="B66" s="308">
        <v>253</v>
      </c>
      <c r="C66" s="308">
        <v>3</v>
      </c>
      <c r="D66" s="309" t="s">
        <v>118</v>
      </c>
    </row>
    <row r="67" spans="1:4" ht="18.75" customHeight="1">
      <c r="A67" s="1315" t="s">
        <v>119</v>
      </c>
      <c r="B67" s="308">
        <v>256</v>
      </c>
      <c r="C67" s="308">
        <v>3</v>
      </c>
      <c r="D67" s="309" t="s">
        <v>118</v>
      </c>
    </row>
    <row r="68" spans="1:4" ht="18.75" customHeight="1">
      <c r="A68" s="1315" t="s">
        <v>120</v>
      </c>
      <c r="B68" s="308">
        <v>259</v>
      </c>
      <c r="C68" s="308">
        <v>3</v>
      </c>
      <c r="D68" s="309" t="s">
        <v>121</v>
      </c>
    </row>
    <row r="69" spans="1:4" ht="18.75" customHeight="1">
      <c r="A69" s="1315" t="s">
        <v>122</v>
      </c>
      <c r="B69" s="308">
        <v>262</v>
      </c>
      <c r="C69" s="308">
        <v>3</v>
      </c>
      <c r="D69" s="309" t="s">
        <v>121</v>
      </c>
    </row>
    <row r="70" spans="1:4" ht="18.75" customHeight="1">
      <c r="A70" s="1315" t="s">
        <v>123</v>
      </c>
      <c r="B70" s="308">
        <v>265</v>
      </c>
      <c r="C70" s="308">
        <v>3</v>
      </c>
      <c r="D70" s="309" t="s">
        <v>124</v>
      </c>
    </row>
    <row r="71" spans="1:4" ht="18.75" customHeight="1">
      <c r="A71" s="1315" t="s">
        <v>125</v>
      </c>
      <c r="B71" s="308">
        <v>268</v>
      </c>
      <c r="C71" s="308">
        <v>3</v>
      </c>
      <c r="D71" s="309" t="s">
        <v>124</v>
      </c>
    </row>
    <row r="72" spans="1:4" ht="18.75" customHeight="1">
      <c r="A72" s="1315" t="s">
        <v>126</v>
      </c>
      <c r="B72" s="308">
        <v>271</v>
      </c>
      <c r="C72" s="308">
        <v>3</v>
      </c>
      <c r="D72" s="309" t="s">
        <v>127</v>
      </c>
    </row>
    <row r="73" spans="1:4" ht="18.75" customHeight="1">
      <c r="A73" s="1315" t="s">
        <v>128</v>
      </c>
      <c r="B73" s="308">
        <v>274</v>
      </c>
      <c r="C73" s="308">
        <v>3</v>
      </c>
      <c r="D73" s="309" t="s">
        <v>127</v>
      </c>
    </row>
    <row r="74" spans="1:4" ht="18.75" customHeight="1">
      <c r="A74" s="1315" t="s">
        <v>129</v>
      </c>
      <c r="B74" s="308">
        <v>277</v>
      </c>
      <c r="C74" s="308">
        <v>3</v>
      </c>
      <c r="D74" s="309" t="s">
        <v>130</v>
      </c>
    </row>
    <row r="75" spans="1:4" ht="18.75" customHeight="1">
      <c r="A75" s="1315" t="s">
        <v>131</v>
      </c>
      <c r="B75" s="308">
        <v>280</v>
      </c>
      <c r="C75" s="308">
        <v>3</v>
      </c>
      <c r="D75" s="309" t="s">
        <v>132</v>
      </c>
    </row>
    <row r="76" spans="1:4" ht="18.75" customHeight="1">
      <c r="A76" s="1315" t="s">
        <v>133</v>
      </c>
      <c r="B76" s="308">
        <v>283</v>
      </c>
      <c r="C76" s="308">
        <v>2</v>
      </c>
      <c r="D76" s="309" t="s">
        <v>134</v>
      </c>
    </row>
    <row r="77" spans="1:4" ht="18.75" customHeight="1">
      <c r="A77" s="1315" t="s">
        <v>135</v>
      </c>
      <c r="B77" s="308">
        <v>285</v>
      </c>
      <c r="C77" s="308">
        <v>0</v>
      </c>
      <c r="D77" s="309" t="s">
        <v>12</v>
      </c>
    </row>
    <row r="78" spans="1:4" ht="18.75" customHeight="1">
      <c r="A78" s="1315" t="s">
        <v>137</v>
      </c>
      <c r="B78" s="308">
        <v>285</v>
      </c>
      <c r="C78" s="308">
        <v>4</v>
      </c>
      <c r="D78" s="309" t="s">
        <v>138</v>
      </c>
    </row>
    <row r="79" spans="1:4" ht="18.75" customHeight="1">
      <c r="A79" s="1315" t="s">
        <v>139</v>
      </c>
      <c r="B79" s="308">
        <v>289</v>
      </c>
      <c r="C79" s="308">
        <v>5</v>
      </c>
      <c r="D79" s="309" t="s">
        <v>140</v>
      </c>
    </row>
    <row r="80" spans="1:4" ht="18.75" customHeight="1">
      <c r="A80" s="1315" t="s">
        <v>141</v>
      </c>
      <c r="B80" s="308">
        <v>294</v>
      </c>
      <c r="C80" s="308">
        <v>2</v>
      </c>
      <c r="D80" s="309" t="s">
        <v>142</v>
      </c>
    </row>
    <row r="81" spans="1:4" ht="18.75" customHeight="1">
      <c r="A81" s="1315" t="s">
        <v>143</v>
      </c>
      <c r="B81" s="308">
        <v>296</v>
      </c>
      <c r="C81" s="308">
        <v>5</v>
      </c>
      <c r="D81" s="309" t="s">
        <v>144</v>
      </c>
    </row>
    <row r="82" spans="1:4" ht="18.75" customHeight="1">
      <c r="A82" s="1315" t="s">
        <v>145</v>
      </c>
      <c r="B82" s="308">
        <v>301</v>
      </c>
      <c r="C82" s="308">
        <v>5</v>
      </c>
      <c r="D82" s="309" t="s">
        <v>146</v>
      </c>
    </row>
    <row r="83" spans="1:4" ht="18.75" customHeight="1">
      <c r="A83" s="1315" t="s">
        <v>147</v>
      </c>
      <c r="B83" s="308">
        <v>306</v>
      </c>
      <c r="C83" s="308">
        <v>5</v>
      </c>
      <c r="D83" s="309" t="s">
        <v>148</v>
      </c>
    </row>
    <row r="84" spans="1:4" ht="18.75" customHeight="1">
      <c r="A84" s="1315" t="s">
        <v>149</v>
      </c>
      <c r="B84" s="308">
        <v>311</v>
      </c>
      <c r="C84" s="308">
        <v>4</v>
      </c>
      <c r="D84" s="309" t="s">
        <v>150</v>
      </c>
    </row>
    <row r="85" spans="1:4" ht="18.75" customHeight="1">
      <c r="A85" s="1315" t="s">
        <v>152</v>
      </c>
      <c r="B85" s="308">
        <v>315</v>
      </c>
      <c r="C85" s="308">
        <v>4</v>
      </c>
      <c r="D85" s="309" t="s">
        <v>153</v>
      </c>
    </row>
    <row r="86" spans="1:4" ht="18.75" customHeight="1">
      <c r="A86" s="1315" t="s">
        <v>154</v>
      </c>
      <c r="B86" s="308">
        <v>319</v>
      </c>
      <c r="C86" s="308">
        <v>2</v>
      </c>
      <c r="D86" s="309" t="s">
        <v>155</v>
      </c>
    </row>
    <row r="87" spans="1:4" ht="18.75" customHeight="1">
      <c r="A87" s="1315" t="s">
        <v>156</v>
      </c>
      <c r="B87" s="308">
        <v>321</v>
      </c>
      <c r="C87" s="308">
        <v>2</v>
      </c>
      <c r="D87" s="309" t="s">
        <v>158</v>
      </c>
    </row>
    <row r="88" spans="1:4" ht="18.75" customHeight="1">
      <c r="A88" s="1315" t="s">
        <v>159</v>
      </c>
      <c r="B88" s="308">
        <v>323</v>
      </c>
      <c r="C88" s="308">
        <v>4</v>
      </c>
      <c r="D88" s="309" t="s">
        <v>160</v>
      </c>
    </row>
    <row r="89" spans="1:4" ht="18.75" customHeight="1">
      <c r="A89" s="1315" t="s">
        <v>162</v>
      </c>
      <c r="B89" s="308">
        <v>327</v>
      </c>
      <c r="C89" s="308">
        <v>5</v>
      </c>
      <c r="D89" s="309" t="s">
        <v>163</v>
      </c>
    </row>
    <row r="90" spans="1:4" ht="18.75" customHeight="1">
      <c r="A90" s="1315" t="s">
        <v>164</v>
      </c>
      <c r="B90" s="308">
        <v>332</v>
      </c>
      <c r="C90" s="308">
        <v>4</v>
      </c>
      <c r="D90" s="309" t="s">
        <v>165</v>
      </c>
    </row>
    <row r="91" spans="1:4" ht="18.75" customHeight="1">
      <c r="A91" s="1315" t="s">
        <v>167</v>
      </c>
      <c r="B91" s="308">
        <v>336</v>
      </c>
      <c r="C91" s="308">
        <v>4</v>
      </c>
      <c r="D91" s="309" t="s">
        <v>168</v>
      </c>
    </row>
    <row r="92" spans="1:4" ht="18.75" customHeight="1">
      <c r="A92" s="1315" t="s">
        <v>169</v>
      </c>
      <c r="B92" s="308">
        <v>340</v>
      </c>
      <c r="C92" s="308">
        <v>4</v>
      </c>
      <c r="D92" s="309" t="s">
        <v>171</v>
      </c>
    </row>
    <row r="93" spans="1:4" ht="18.75" customHeight="1">
      <c r="A93" s="1315" t="s">
        <v>172</v>
      </c>
      <c r="B93" s="308">
        <v>344</v>
      </c>
      <c r="C93" s="308">
        <v>2</v>
      </c>
      <c r="D93" s="309" t="s">
        <v>173</v>
      </c>
    </row>
    <row r="94" spans="1:4" ht="18.75" customHeight="1">
      <c r="A94" s="1315" t="s">
        <v>174</v>
      </c>
      <c r="B94" s="308">
        <v>346</v>
      </c>
      <c r="C94" s="308">
        <v>2</v>
      </c>
      <c r="D94" s="309" t="s">
        <v>175</v>
      </c>
    </row>
    <row r="95" spans="1:4" ht="18.75" customHeight="1">
      <c r="A95" s="1315" t="s">
        <v>176</v>
      </c>
      <c r="B95" s="308">
        <v>348</v>
      </c>
      <c r="C95" s="308">
        <v>5</v>
      </c>
      <c r="D95" s="309" t="s">
        <v>177</v>
      </c>
    </row>
    <row r="96" spans="1:4" ht="18.75" customHeight="1">
      <c r="A96" s="1315" t="s">
        <v>178</v>
      </c>
      <c r="B96" s="308">
        <v>353</v>
      </c>
      <c r="C96" s="308">
        <v>3</v>
      </c>
      <c r="D96" s="309" t="s">
        <v>179</v>
      </c>
    </row>
    <row r="97" spans="1:4" ht="18.75" customHeight="1">
      <c r="A97" s="1315" t="s">
        <v>180</v>
      </c>
      <c r="B97" s="308">
        <v>356</v>
      </c>
      <c r="C97" s="308">
        <v>4</v>
      </c>
      <c r="D97" s="309" t="s">
        <v>181</v>
      </c>
    </row>
    <row r="98" spans="1:4" ht="18.75" customHeight="1">
      <c r="A98" s="1315" t="s">
        <v>182</v>
      </c>
      <c r="B98" s="308">
        <v>360</v>
      </c>
      <c r="C98" s="308">
        <v>4</v>
      </c>
      <c r="D98" s="309" t="s">
        <v>183</v>
      </c>
    </row>
    <row r="99" spans="1:4" ht="18.75" customHeight="1">
      <c r="A99" s="1315" t="s">
        <v>184</v>
      </c>
      <c r="B99" s="308">
        <v>364</v>
      </c>
      <c r="C99" s="308">
        <v>0</v>
      </c>
      <c r="D99" s="309"/>
    </row>
    <row r="100" spans="1:4" ht="18.75" customHeight="1">
      <c r="A100" s="1315" t="s">
        <v>186</v>
      </c>
      <c r="B100" s="308">
        <v>364</v>
      </c>
      <c r="C100" s="308">
        <v>2</v>
      </c>
      <c r="D100" s="309" t="s">
        <v>187</v>
      </c>
    </row>
    <row r="101" spans="1:4" ht="18.75" customHeight="1">
      <c r="A101" s="1315" t="s">
        <v>188</v>
      </c>
      <c r="B101" s="308">
        <v>366</v>
      </c>
      <c r="C101" s="308">
        <v>4</v>
      </c>
      <c r="D101" s="309" t="s">
        <v>189</v>
      </c>
    </row>
    <row r="102" spans="1:4" ht="18.75" customHeight="1">
      <c r="A102" s="1315" t="s">
        <v>191</v>
      </c>
      <c r="B102" s="308">
        <v>370</v>
      </c>
      <c r="C102" s="308">
        <v>4</v>
      </c>
      <c r="D102" s="309" t="s">
        <v>192</v>
      </c>
    </row>
    <row r="103" spans="1:4" ht="18.75" customHeight="1">
      <c r="A103" s="1315" t="s">
        <v>193</v>
      </c>
      <c r="B103" s="308">
        <v>374</v>
      </c>
      <c r="C103" s="308">
        <v>4</v>
      </c>
      <c r="D103" s="309" t="s">
        <v>194</v>
      </c>
    </row>
    <row r="104" spans="1:4" ht="18.75" customHeight="1">
      <c r="A104" s="1315" t="s">
        <v>196</v>
      </c>
      <c r="B104" s="308">
        <v>378</v>
      </c>
      <c r="C104" s="308">
        <v>3</v>
      </c>
      <c r="D104" s="309" t="s">
        <v>197</v>
      </c>
    </row>
    <row r="105" spans="1:4" ht="18.75" customHeight="1">
      <c r="A105" s="1315" t="s">
        <v>198</v>
      </c>
      <c r="B105" s="308">
        <v>381</v>
      </c>
      <c r="C105" s="308">
        <v>0</v>
      </c>
      <c r="D105" s="309"/>
    </row>
    <row r="106" spans="1:4" ht="18.75" customHeight="1">
      <c r="A106" s="1315" t="s">
        <v>200</v>
      </c>
      <c r="B106" s="308">
        <v>381</v>
      </c>
      <c r="C106" s="308">
        <v>2</v>
      </c>
      <c r="D106" s="309" t="s">
        <v>201</v>
      </c>
    </row>
    <row r="107" spans="1:4" ht="18.75" customHeight="1">
      <c r="A107" s="1315" t="s">
        <v>202</v>
      </c>
      <c r="B107" s="308">
        <v>383</v>
      </c>
      <c r="C107" s="308">
        <v>5</v>
      </c>
      <c r="D107" s="309" t="s">
        <v>203</v>
      </c>
    </row>
    <row r="108" spans="1:4" ht="18.75" customHeight="1">
      <c r="A108" s="1315" t="s">
        <v>204</v>
      </c>
      <c r="B108" s="308">
        <v>388</v>
      </c>
      <c r="C108" s="308">
        <v>4</v>
      </c>
      <c r="D108" s="309" t="s">
        <v>205</v>
      </c>
    </row>
    <row r="109" spans="1:4" ht="18.75" customHeight="1">
      <c r="A109" s="1315" t="s">
        <v>206</v>
      </c>
      <c r="B109" s="308">
        <v>392</v>
      </c>
      <c r="C109" s="308">
        <v>0</v>
      </c>
      <c r="D109" s="309"/>
    </row>
    <row r="110" spans="1:4" ht="18.75" customHeight="1">
      <c r="A110" s="1315" t="s">
        <v>208</v>
      </c>
      <c r="B110" s="308">
        <v>392</v>
      </c>
      <c r="C110" s="308">
        <v>2</v>
      </c>
      <c r="D110" s="309" t="s">
        <v>209</v>
      </c>
    </row>
    <row r="111" spans="1:4" ht="18.75" customHeight="1">
      <c r="A111" s="1315" t="s">
        <v>210</v>
      </c>
      <c r="B111" s="308">
        <v>394</v>
      </c>
      <c r="C111" s="308">
        <v>4</v>
      </c>
      <c r="D111" s="309" t="s">
        <v>211</v>
      </c>
    </row>
    <row r="112" spans="1:4" ht="18.75" customHeight="1">
      <c r="A112" s="1315" t="s">
        <v>212</v>
      </c>
      <c r="B112" s="308">
        <v>398</v>
      </c>
      <c r="C112" s="308">
        <v>4</v>
      </c>
      <c r="D112" s="309" t="s">
        <v>213</v>
      </c>
    </row>
    <row r="113" spans="1:4" ht="18.75" customHeight="1">
      <c r="A113" s="1315" t="s">
        <v>214</v>
      </c>
      <c r="B113" s="308">
        <v>402</v>
      </c>
      <c r="C113" s="308">
        <v>4</v>
      </c>
      <c r="D113" s="309" t="s">
        <v>215</v>
      </c>
    </row>
    <row r="114" spans="1:4" ht="18.75" customHeight="1">
      <c r="A114" s="1315" t="s">
        <v>216</v>
      </c>
      <c r="B114" s="308">
        <v>406</v>
      </c>
      <c r="C114" s="308">
        <v>0</v>
      </c>
      <c r="D114" s="309"/>
    </row>
    <row r="115" spans="1:4" ht="18.75" customHeight="1">
      <c r="A115" s="1315" t="s">
        <v>218</v>
      </c>
      <c r="B115" s="308">
        <v>406</v>
      </c>
      <c r="C115" s="308">
        <v>2</v>
      </c>
      <c r="D115" s="309" t="s">
        <v>219</v>
      </c>
    </row>
    <row r="116" spans="1:4" ht="18.75" customHeight="1">
      <c r="A116" s="1315" t="s">
        <v>220</v>
      </c>
      <c r="B116" s="308">
        <v>408</v>
      </c>
      <c r="C116" s="308">
        <v>4</v>
      </c>
      <c r="D116" s="309" t="s">
        <v>221</v>
      </c>
    </row>
    <row r="117" spans="1:4" ht="18.75" customHeight="1">
      <c r="A117" s="1315" t="s">
        <v>222</v>
      </c>
      <c r="B117" s="308">
        <v>412</v>
      </c>
      <c r="C117" s="308">
        <v>5</v>
      </c>
      <c r="D117" s="309" t="s">
        <v>223</v>
      </c>
    </row>
    <row r="118" spans="1:4" ht="18.75" customHeight="1">
      <c r="A118" s="1315" t="s">
        <v>225</v>
      </c>
      <c r="B118" s="308">
        <v>417</v>
      </c>
      <c r="C118" s="308">
        <v>4</v>
      </c>
      <c r="D118" s="309" t="s">
        <v>226</v>
      </c>
    </row>
    <row r="119" spans="1:4" ht="18.75" customHeight="1">
      <c r="A119" s="1315" t="s">
        <v>227</v>
      </c>
      <c r="B119" s="308">
        <v>421</v>
      </c>
      <c r="C119" s="308">
        <v>0</v>
      </c>
      <c r="D119" s="309"/>
    </row>
    <row r="120" spans="1:4" ht="18.75" customHeight="1">
      <c r="A120" s="1315" t="s">
        <v>229</v>
      </c>
      <c r="B120" s="308">
        <v>421</v>
      </c>
      <c r="C120" s="308">
        <v>2</v>
      </c>
      <c r="D120" s="309" t="s">
        <v>230</v>
      </c>
    </row>
    <row r="121" spans="1:4" ht="18.75" customHeight="1">
      <c r="A121" s="1315" t="s">
        <v>231</v>
      </c>
      <c r="B121" s="308">
        <v>423</v>
      </c>
      <c r="C121" s="308">
        <v>5</v>
      </c>
      <c r="D121" s="309" t="s">
        <v>232</v>
      </c>
    </row>
    <row r="122" spans="1:4" ht="18.75" customHeight="1">
      <c r="A122" s="1315" t="s">
        <v>234</v>
      </c>
      <c r="B122" s="308">
        <v>428</v>
      </c>
      <c r="C122" s="308">
        <v>3</v>
      </c>
      <c r="D122" s="309" t="s">
        <v>235</v>
      </c>
    </row>
    <row r="123" spans="1:4" ht="18.75" customHeight="1">
      <c r="A123" s="1315" t="s">
        <v>236</v>
      </c>
      <c r="B123" s="308">
        <v>431</v>
      </c>
      <c r="C123" s="308">
        <v>0</v>
      </c>
      <c r="D123" s="309"/>
    </row>
    <row r="124" spans="1:4" ht="18.75" customHeight="1">
      <c r="A124" s="1315" t="s">
        <v>238</v>
      </c>
      <c r="B124" s="308">
        <v>431</v>
      </c>
      <c r="C124" s="308">
        <v>3</v>
      </c>
      <c r="D124" s="309" t="s">
        <v>239</v>
      </c>
    </row>
    <row r="125" spans="1:4" ht="18.75" customHeight="1">
      <c r="A125" s="1315" t="s">
        <v>240</v>
      </c>
      <c r="B125" s="308">
        <v>434</v>
      </c>
      <c r="C125" s="308">
        <v>4</v>
      </c>
      <c r="D125" s="309" t="s">
        <v>241</v>
      </c>
    </row>
    <row r="126" spans="1:4" ht="18.75" customHeight="1">
      <c r="A126" s="1315" t="s">
        <v>242</v>
      </c>
      <c r="B126" s="308">
        <v>438</v>
      </c>
      <c r="C126" s="308">
        <v>4</v>
      </c>
      <c r="D126" s="309" t="s">
        <v>243</v>
      </c>
    </row>
    <row r="127" spans="1:4" ht="18.75" customHeight="1">
      <c r="A127" s="1315" t="s">
        <v>244</v>
      </c>
      <c r="B127" s="308">
        <v>442</v>
      </c>
      <c r="C127" s="308">
        <v>4</v>
      </c>
      <c r="D127" s="309" t="s">
        <v>245</v>
      </c>
    </row>
    <row r="128" spans="1:4" ht="18.75" customHeight="1">
      <c r="A128" s="1315" t="s">
        <v>246</v>
      </c>
      <c r="B128" s="308">
        <v>446</v>
      </c>
      <c r="C128" s="308">
        <v>4</v>
      </c>
      <c r="D128" s="309" t="s">
        <v>247</v>
      </c>
    </row>
    <row r="129" spans="1:4" ht="18.75" customHeight="1">
      <c r="A129" s="1315" t="s">
        <v>248</v>
      </c>
      <c r="B129" s="308">
        <v>450</v>
      </c>
      <c r="C129" s="308">
        <v>4</v>
      </c>
      <c r="D129" s="309" t="s">
        <v>249</v>
      </c>
    </row>
    <row r="130" spans="1:4" ht="18.75" customHeight="1">
      <c r="A130" s="1315" t="s">
        <v>251</v>
      </c>
      <c r="B130" s="308">
        <v>454</v>
      </c>
      <c r="C130" s="308">
        <v>-448</v>
      </c>
      <c r="D130" s="309" t="s">
        <v>252</v>
      </c>
    </row>
    <row r="131" spans="1:4" ht="18.75" customHeight="1">
      <c r="A131" s="631" t="s">
        <v>259</v>
      </c>
      <c r="B131" s="308">
        <v>8</v>
      </c>
      <c r="C131" s="308">
        <v>5</v>
      </c>
      <c r="D131" s="309" t="s">
        <v>261</v>
      </c>
    </row>
    <row r="132" spans="1:4" ht="18.75" customHeight="1">
      <c r="A132" s="631" t="s">
        <v>262</v>
      </c>
      <c r="B132" s="308">
        <v>13</v>
      </c>
      <c r="C132" s="308">
        <v>1</v>
      </c>
      <c r="D132" s="309" t="s">
        <v>264</v>
      </c>
    </row>
    <row r="133" spans="1:4" ht="18.75" customHeight="1">
      <c r="A133" s="631" t="s">
        <v>265</v>
      </c>
      <c r="B133" s="308">
        <v>14</v>
      </c>
      <c r="C133" s="308">
        <v>5</v>
      </c>
      <c r="D133" s="309" t="s">
        <v>266</v>
      </c>
    </row>
    <row r="134" spans="1:4" ht="18.75" customHeight="1">
      <c r="A134" s="631" t="s">
        <v>267</v>
      </c>
      <c r="B134" s="308">
        <v>19</v>
      </c>
      <c r="C134" s="308">
        <v>4</v>
      </c>
      <c r="D134" s="309" t="s">
        <v>268</v>
      </c>
    </row>
    <row r="135" spans="1:4" ht="18.75" customHeight="1">
      <c r="A135" s="631" t="s">
        <v>270</v>
      </c>
      <c r="B135" s="308">
        <v>23</v>
      </c>
      <c r="C135" s="308">
        <v>3</v>
      </c>
      <c r="D135" s="309" t="s">
        <v>271</v>
      </c>
    </row>
    <row r="136" spans="1:4" ht="18.75" customHeight="1">
      <c r="A136" s="631" t="s">
        <v>272</v>
      </c>
      <c r="B136" s="308">
        <v>26</v>
      </c>
      <c r="C136" s="308">
        <v>4</v>
      </c>
      <c r="D136" s="309" t="s">
        <v>273</v>
      </c>
    </row>
    <row r="137" spans="1:4" ht="18.75" customHeight="1">
      <c r="A137" s="631" t="s">
        <v>274</v>
      </c>
      <c r="B137" s="308">
        <v>30</v>
      </c>
      <c r="C137" s="308">
        <v>3</v>
      </c>
      <c r="D137" s="309" t="s">
        <v>275</v>
      </c>
    </row>
    <row r="138" spans="1:4" ht="18.75" customHeight="1">
      <c r="A138" s="631" t="s">
        <v>276</v>
      </c>
      <c r="B138" s="308">
        <v>33</v>
      </c>
      <c r="C138" s="308">
        <v>4</v>
      </c>
      <c r="D138" s="309" t="s">
        <v>277</v>
      </c>
    </row>
    <row r="139" spans="1:4" ht="18.75" customHeight="1">
      <c r="A139" s="631" t="s">
        <v>278</v>
      </c>
      <c r="B139" s="308">
        <v>37</v>
      </c>
      <c r="C139" s="308">
        <v>2</v>
      </c>
      <c r="D139" s="309" t="s">
        <v>279</v>
      </c>
    </row>
    <row r="140" spans="1:4" ht="18.75" customHeight="1">
      <c r="A140" s="631" t="s">
        <v>280</v>
      </c>
      <c r="B140" s="308">
        <v>39</v>
      </c>
      <c r="C140" s="308">
        <v>1</v>
      </c>
      <c r="D140" s="309" t="s">
        <v>142</v>
      </c>
    </row>
    <row r="141" spans="1:4" ht="18.75" customHeight="1">
      <c r="A141" s="631" t="s">
        <v>281</v>
      </c>
      <c r="B141" s="308">
        <v>40</v>
      </c>
      <c r="C141" s="308">
        <v>4</v>
      </c>
      <c r="D141" s="309" t="s">
        <v>282</v>
      </c>
    </row>
    <row r="142" spans="1:4" ht="18.75" customHeight="1">
      <c r="A142" s="631" t="s">
        <v>283</v>
      </c>
      <c r="B142" s="308">
        <v>44</v>
      </c>
      <c r="C142" s="308">
        <v>4</v>
      </c>
      <c r="D142" s="309" t="s">
        <v>284</v>
      </c>
    </row>
    <row r="143" spans="1:4" ht="18.75" customHeight="1">
      <c r="A143" s="631" t="s">
        <v>285</v>
      </c>
      <c r="B143" s="308">
        <v>48</v>
      </c>
      <c r="C143" s="308">
        <v>3</v>
      </c>
      <c r="D143" s="309" t="s">
        <v>286</v>
      </c>
    </row>
    <row r="144" spans="1:4" ht="18.75" customHeight="1">
      <c r="A144" s="631" t="s">
        <v>287</v>
      </c>
      <c r="B144" s="308">
        <v>51</v>
      </c>
      <c r="C144" s="308">
        <v>3</v>
      </c>
      <c r="D144" s="309" t="s">
        <v>288</v>
      </c>
    </row>
    <row r="145" spans="1:4" ht="18.75" customHeight="1">
      <c r="A145" s="631" t="s">
        <v>289</v>
      </c>
      <c r="B145" s="308">
        <v>54</v>
      </c>
      <c r="C145" s="308">
        <v>3</v>
      </c>
      <c r="D145" s="309" t="s">
        <v>290</v>
      </c>
    </row>
    <row r="146" spans="1:4" ht="18.75" customHeight="1">
      <c r="A146" s="631" t="s">
        <v>291</v>
      </c>
      <c r="B146" s="308">
        <v>57</v>
      </c>
      <c r="C146" s="308">
        <v>3</v>
      </c>
      <c r="D146" s="309" t="s">
        <v>292</v>
      </c>
    </row>
    <row r="147" spans="1:4" ht="18.75" customHeight="1">
      <c r="A147" s="631" t="s">
        <v>293</v>
      </c>
      <c r="B147" s="308">
        <v>60</v>
      </c>
      <c r="C147" s="308">
        <v>2</v>
      </c>
      <c r="D147" s="309" t="s">
        <v>294</v>
      </c>
    </row>
    <row r="148" spans="1:4" ht="18.75" customHeight="1">
      <c r="A148" s="631" t="s">
        <v>295</v>
      </c>
      <c r="B148" s="308">
        <v>62</v>
      </c>
      <c r="C148" s="308">
        <v>1</v>
      </c>
      <c r="D148" s="309" t="s">
        <v>157</v>
      </c>
    </row>
    <row r="149" spans="1:4" ht="18.75" customHeight="1">
      <c r="A149" s="631" t="s">
        <v>296</v>
      </c>
      <c r="B149" s="308">
        <v>63</v>
      </c>
      <c r="C149" s="308">
        <v>3</v>
      </c>
      <c r="D149" s="309" t="s">
        <v>297</v>
      </c>
    </row>
    <row r="150" spans="1:4" ht="18.75" customHeight="1">
      <c r="A150" s="631" t="s">
        <v>298</v>
      </c>
      <c r="B150" s="308">
        <v>66</v>
      </c>
      <c r="C150" s="308">
        <v>3</v>
      </c>
      <c r="D150" s="309" t="s">
        <v>299</v>
      </c>
    </row>
    <row r="151" spans="1:4" ht="18.75" customHeight="1">
      <c r="A151" s="631" t="s">
        <v>300</v>
      </c>
      <c r="B151" s="308">
        <v>69</v>
      </c>
      <c r="C151" s="308">
        <v>3</v>
      </c>
      <c r="D151" s="309" t="s">
        <v>301</v>
      </c>
    </row>
    <row r="152" spans="1:4" ht="18.75" customHeight="1">
      <c r="A152" s="631" t="s">
        <v>303</v>
      </c>
      <c r="B152" s="308">
        <v>72</v>
      </c>
      <c r="C152" s="308">
        <v>3</v>
      </c>
      <c r="D152" s="309" t="s">
        <v>304</v>
      </c>
    </row>
    <row r="153" spans="1:4" ht="18.75" customHeight="1">
      <c r="A153" s="631" t="s">
        <v>305</v>
      </c>
      <c r="B153" s="308">
        <v>75</v>
      </c>
      <c r="C153" s="308">
        <v>3</v>
      </c>
      <c r="D153" s="309" t="s">
        <v>306</v>
      </c>
    </row>
    <row r="154" spans="1:4" ht="18.75" customHeight="1">
      <c r="A154" s="631" t="s">
        <v>308</v>
      </c>
      <c r="B154" s="308">
        <v>78</v>
      </c>
      <c r="C154" s="308">
        <v>3</v>
      </c>
      <c r="D154" s="309" t="s">
        <v>309</v>
      </c>
    </row>
    <row r="155" spans="1:4" ht="18.75" customHeight="1">
      <c r="A155" s="631" t="s">
        <v>310</v>
      </c>
      <c r="B155" s="308">
        <v>81</v>
      </c>
      <c r="C155" s="308">
        <v>2</v>
      </c>
      <c r="D155" s="309" t="s">
        <v>311</v>
      </c>
    </row>
    <row r="156" spans="1:4" ht="18.75" customHeight="1">
      <c r="A156" s="631" t="s">
        <v>312</v>
      </c>
      <c r="B156" s="308">
        <v>83</v>
      </c>
      <c r="C156" s="308">
        <v>1</v>
      </c>
      <c r="D156" s="309" t="s">
        <v>175</v>
      </c>
    </row>
    <row r="157" spans="1:4" ht="18.75" customHeight="1">
      <c r="A157" s="631" t="s">
        <v>313</v>
      </c>
      <c r="B157" s="308">
        <v>84</v>
      </c>
      <c r="C157" s="308">
        <v>4</v>
      </c>
      <c r="D157" s="309" t="s">
        <v>314</v>
      </c>
    </row>
    <row r="158" spans="1:4" ht="18.75" customHeight="1">
      <c r="A158" s="631" t="s">
        <v>315</v>
      </c>
      <c r="B158" s="308">
        <v>88</v>
      </c>
      <c r="C158" s="308">
        <v>3</v>
      </c>
      <c r="D158" s="309" t="s">
        <v>316</v>
      </c>
    </row>
    <row r="159" spans="1:4" ht="18.75" customHeight="1">
      <c r="A159" s="631" t="s">
        <v>317</v>
      </c>
      <c r="B159" s="308">
        <v>91</v>
      </c>
      <c r="C159" s="308">
        <v>3</v>
      </c>
      <c r="D159" s="309" t="s">
        <v>318</v>
      </c>
    </row>
    <row r="160" spans="1:4" ht="18.75" customHeight="1">
      <c r="A160" s="631" t="s">
        <v>319</v>
      </c>
      <c r="B160" s="308">
        <v>94</v>
      </c>
      <c r="C160" s="308">
        <v>3</v>
      </c>
      <c r="D160" s="309" t="s">
        <v>320</v>
      </c>
    </row>
    <row r="161" spans="1:4" ht="18.75" customHeight="1">
      <c r="A161" s="631" t="s">
        <v>321</v>
      </c>
      <c r="B161" s="308">
        <v>97</v>
      </c>
      <c r="C161" s="308">
        <v>4</v>
      </c>
      <c r="D161" s="309" t="s">
        <v>322</v>
      </c>
    </row>
    <row r="162" spans="1:4" ht="18.75" customHeight="1">
      <c r="A162" s="631" t="s">
        <v>324</v>
      </c>
      <c r="B162" s="308">
        <v>101</v>
      </c>
      <c r="C162" s="308">
        <v>4</v>
      </c>
      <c r="D162" s="309" t="s">
        <v>325</v>
      </c>
    </row>
    <row r="163" spans="1:4" ht="18.75" customHeight="1">
      <c r="A163" s="631" t="s">
        <v>327</v>
      </c>
      <c r="B163" s="308">
        <v>105</v>
      </c>
      <c r="C163" s="308">
        <v>1</v>
      </c>
      <c r="D163" s="309" t="s">
        <v>328</v>
      </c>
    </row>
    <row r="164" spans="1:4" ht="18.75" customHeight="1">
      <c r="A164" s="631" t="s">
        <v>329</v>
      </c>
      <c r="B164" s="308">
        <v>106</v>
      </c>
      <c r="C164" s="308">
        <v>1</v>
      </c>
      <c r="D164" s="309" t="s">
        <v>187</v>
      </c>
    </row>
    <row r="165" spans="1:4" ht="18.75" customHeight="1">
      <c r="A165" s="631" t="s">
        <v>330</v>
      </c>
      <c r="B165" s="308">
        <v>107</v>
      </c>
      <c r="C165" s="308">
        <v>4</v>
      </c>
      <c r="D165" s="309" t="s">
        <v>331</v>
      </c>
    </row>
    <row r="166" spans="1:4" ht="18.75" customHeight="1">
      <c r="A166" s="631" t="s">
        <v>332</v>
      </c>
      <c r="B166" s="308">
        <v>111</v>
      </c>
      <c r="C166" s="308">
        <v>3</v>
      </c>
      <c r="D166" s="309" t="s">
        <v>333</v>
      </c>
    </row>
    <row r="167" spans="1:4" ht="18.75" customHeight="1">
      <c r="A167" s="631" t="s">
        <v>335</v>
      </c>
      <c r="B167" s="308">
        <v>114</v>
      </c>
      <c r="C167" s="308">
        <v>3</v>
      </c>
      <c r="D167" s="309" t="s">
        <v>336</v>
      </c>
    </row>
    <row r="168" spans="1:4" ht="18.75" customHeight="1">
      <c r="A168" s="631" t="s">
        <v>337</v>
      </c>
      <c r="B168" s="308">
        <v>117</v>
      </c>
      <c r="C168" s="308">
        <v>2</v>
      </c>
      <c r="D168" s="309" t="s">
        <v>338</v>
      </c>
    </row>
    <row r="169" spans="1:4" ht="18.75" customHeight="1">
      <c r="A169" s="631" t="s">
        <v>339</v>
      </c>
      <c r="B169" s="308">
        <v>119</v>
      </c>
      <c r="C169" s="308">
        <v>1</v>
      </c>
      <c r="D169" s="309" t="s">
        <v>201</v>
      </c>
    </row>
    <row r="170" spans="1:4" ht="18.75" customHeight="1">
      <c r="A170" s="631" t="s">
        <v>340</v>
      </c>
      <c r="B170" s="308">
        <v>120</v>
      </c>
      <c r="C170" s="308">
        <v>4</v>
      </c>
      <c r="D170" s="309" t="s">
        <v>341</v>
      </c>
    </row>
    <row r="171" spans="1:4" ht="18.75" customHeight="1">
      <c r="A171" s="631" t="s">
        <v>342</v>
      </c>
      <c r="B171" s="308">
        <v>124</v>
      </c>
      <c r="C171" s="308">
        <v>4</v>
      </c>
      <c r="D171" s="309" t="s">
        <v>343</v>
      </c>
    </row>
    <row r="172" spans="1:4" ht="18.75" customHeight="1">
      <c r="A172" s="631" t="s">
        <v>344</v>
      </c>
      <c r="B172" s="308">
        <v>128</v>
      </c>
      <c r="C172" s="308">
        <v>4</v>
      </c>
      <c r="D172" s="309" t="s">
        <v>345</v>
      </c>
    </row>
    <row r="173" spans="1:4" ht="18.75" customHeight="1">
      <c r="A173" s="631" t="s">
        <v>347</v>
      </c>
      <c r="B173" s="308">
        <v>132</v>
      </c>
      <c r="C173" s="308">
        <v>2</v>
      </c>
      <c r="D173" s="309" t="s">
        <v>348</v>
      </c>
    </row>
    <row r="174" spans="1:4" ht="18.75" customHeight="1">
      <c r="A174" s="631" t="s">
        <v>349</v>
      </c>
      <c r="B174" s="308">
        <v>134</v>
      </c>
      <c r="C174" s="308">
        <v>1</v>
      </c>
      <c r="D174" s="309" t="s">
        <v>209</v>
      </c>
    </row>
    <row r="175" spans="1:4" ht="18.75" customHeight="1">
      <c r="A175" s="631" t="s">
        <v>350</v>
      </c>
      <c r="B175" s="308">
        <v>135</v>
      </c>
      <c r="C175" s="308">
        <v>3</v>
      </c>
      <c r="D175" s="309" t="s">
        <v>351</v>
      </c>
    </row>
    <row r="176" spans="1:4" ht="18.75" customHeight="1">
      <c r="A176" s="631" t="s">
        <v>352</v>
      </c>
      <c r="B176" s="308">
        <v>138</v>
      </c>
      <c r="C176" s="308">
        <v>3</v>
      </c>
      <c r="D176" s="309" t="s">
        <v>353</v>
      </c>
    </row>
    <row r="177" spans="1:4" ht="18.75" customHeight="1">
      <c r="A177" s="631" t="s">
        <v>355</v>
      </c>
      <c r="B177" s="308">
        <v>141</v>
      </c>
      <c r="C177" s="308">
        <v>4</v>
      </c>
      <c r="D177" s="309" t="s">
        <v>356</v>
      </c>
    </row>
    <row r="178" spans="1:4" ht="18.75" customHeight="1">
      <c r="A178" s="631" t="s">
        <v>358</v>
      </c>
      <c r="B178" s="308">
        <v>145</v>
      </c>
      <c r="C178" s="308">
        <v>3</v>
      </c>
      <c r="D178" s="309" t="s">
        <v>359</v>
      </c>
    </row>
    <row r="179" spans="1:4" ht="18.75" customHeight="1">
      <c r="A179" s="631" t="s">
        <v>361</v>
      </c>
      <c r="B179" s="308">
        <v>148</v>
      </c>
      <c r="C179" s="308">
        <v>2</v>
      </c>
      <c r="D179" s="309" t="s">
        <v>362</v>
      </c>
    </row>
    <row r="180" spans="1:4" ht="18.75" customHeight="1">
      <c r="A180" s="631" t="s">
        <v>363</v>
      </c>
      <c r="B180" s="308">
        <v>150</v>
      </c>
      <c r="C180" s="308">
        <v>1</v>
      </c>
      <c r="D180" s="309" t="s">
        <v>219</v>
      </c>
    </row>
    <row r="181" spans="1:4" ht="18.75" customHeight="1">
      <c r="A181" s="631" t="s">
        <v>364</v>
      </c>
      <c r="B181" s="308">
        <v>151</v>
      </c>
      <c r="C181" s="308">
        <v>3</v>
      </c>
      <c r="D181" s="309" t="s">
        <v>365</v>
      </c>
    </row>
    <row r="182" spans="1:4" ht="18.75" customHeight="1">
      <c r="A182" s="631" t="s">
        <v>366</v>
      </c>
      <c r="B182" s="308">
        <v>154</v>
      </c>
      <c r="C182" s="308">
        <v>2</v>
      </c>
      <c r="D182" s="309" t="s">
        <v>367</v>
      </c>
    </row>
    <row r="183" spans="1:4" ht="18.75" customHeight="1">
      <c r="A183" s="631" t="s">
        <v>368</v>
      </c>
      <c r="B183" s="308">
        <v>156</v>
      </c>
      <c r="C183" s="308">
        <v>3</v>
      </c>
      <c r="D183" s="309" t="s">
        <v>369</v>
      </c>
    </row>
    <row r="184" spans="1:4" ht="18.75" customHeight="1">
      <c r="A184" s="631" t="s">
        <v>370</v>
      </c>
      <c r="B184" s="308">
        <v>159</v>
      </c>
      <c r="C184" s="308">
        <v>1</v>
      </c>
      <c r="D184" s="309" t="s">
        <v>371</v>
      </c>
    </row>
    <row r="185" spans="1:4" ht="18.75" customHeight="1">
      <c r="A185" s="631" t="s">
        <v>372</v>
      </c>
      <c r="B185" s="308">
        <v>160</v>
      </c>
      <c r="C185" s="308">
        <v>1</v>
      </c>
      <c r="D185" s="309" t="s">
        <v>230</v>
      </c>
    </row>
    <row r="186" spans="1:4" ht="18.75" customHeight="1">
      <c r="A186" s="631" t="s">
        <v>373</v>
      </c>
      <c r="B186" s="308">
        <v>161</v>
      </c>
      <c r="C186" s="308">
        <v>4</v>
      </c>
      <c r="D186" s="309" t="s">
        <v>374</v>
      </c>
    </row>
    <row r="187" spans="1:4" ht="18.75" customHeight="1">
      <c r="A187" s="631" t="s">
        <v>375</v>
      </c>
      <c r="B187" s="308">
        <v>165</v>
      </c>
      <c r="C187" s="308">
        <v>4</v>
      </c>
      <c r="D187" s="309" t="s">
        <v>376</v>
      </c>
    </row>
    <row r="188" spans="1:4" ht="18.75" customHeight="1">
      <c r="A188" s="631" t="s">
        <v>377</v>
      </c>
      <c r="B188" s="308">
        <v>169</v>
      </c>
      <c r="C188" s="308">
        <v>3</v>
      </c>
      <c r="D188" s="309" t="s">
        <v>378</v>
      </c>
    </row>
    <row r="189" spans="1:4" ht="18.75" customHeight="1">
      <c r="A189" s="631" t="s">
        <v>379</v>
      </c>
      <c r="B189" s="308">
        <v>172</v>
      </c>
      <c r="C189" s="308">
        <v>1</v>
      </c>
      <c r="D189" s="309" t="s">
        <v>380</v>
      </c>
    </row>
    <row r="190" spans="1:4" ht="18.75" customHeight="1">
      <c r="A190" s="631" t="s">
        <v>381</v>
      </c>
      <c r="B190" s="308">
        <v>173</v>
      </c>
      <c r="C190" s="308">
        <v>1</v>
      </c>
      <c r="D190" s="309" t="s">
        <v>239</v>
      </c>
    </row>
    <row r="191" spans="1:4" ht="18.75" customHeight="1">
      <c r="A191" s="631" t="s">
        <v>382</v>
      </c>
      <c r="B191" s="308">
        <v>174</v>
      </c>
      <c r="C191" s="308">
        <v>3</v>
      </c>
      <c r="D191" s="309" t="s">
        <v>383</v>
      </c>
    </row>
    <row r="192" spans="1:4" ht="18.75" customHeight="1">
      <c r="A192" s="631" t="s">
        <v>384</v>
      </c>
      <c r="B192" s="308">
        <v>177</v>
      </c>
      <c r="C192" s="308">
        <v>3</v>
      </c>
      <c r="D192" s="309" t="s">
        <v>385</v>
      </c>
    </row>
    <row r="193" spans="1:4" ht="18.75" customHeight="1">
      <c r="A193" s="631" t="s">
        <v>386</v>
      </c>
      <c r="B193" s="308">
        <v>180</v>
      </c>
      <c r="C193" s="308">
        <v>3</v>
      </c>
      <c r="D193" s="309" t="s">
        <v>387</v>
      </c>
    </row>
    <row r="194" spans="1:4" ht="18.75" customHeight="1">
      <c r="A194" s="631" t="s">
        <v>388</v>
      </c>
      <c r="B194" s="308">
        <v>183</v>
      </c>
      <c r="C194" s="308">
        <v>3</v>
      </c>
      <c r="D194" s="309" t="s">
        <v>389</v>
      </c>
    </row>
    <row r="195" spans="1:4" ht="18.75" customHeight="1">
      <c r="A195" s="631" t="s">
        <v>390</v>
      </c>
      <c r="B195" s="308">
        <v>186</v>
      </c>
      <c r="C195" s="308">
        <v>2</v>
      </c>
      <c r="D195" s="309" t="s">
        <v>391</v>
      </c>
    </row>
    <row r="196" spans="1:4" ht="18.75" customHeight="1">
      <c r="A196" s="1317" t="s">
        <v>396</v>
      </c>
      <c r="B196" s="1115">
        <v>7</v>
      </c>
      <c r="C196" s="1115">
        <v>5</v>
      </c>
      <c r="D196" s="1111" t="s">
        <v>398</v>
      </c>
    </row>
    <row r="197" spans="1:4" ht="18.75" customHeight="1">
      <c r="A197" s="1318" t="s">
        <v>399</v>
      </c>
      <c r="B197" s="308">
        <v>12</v>
      </c>
      <c r="C197" s="308">
        <v>1</v>
      </c>
      <c r="D197" s="309" t="s">
        <v>12</v>
      </c>
    </row>
    <row r="198" spans="1:4" ht="18.75" customHeight="1">
      <c r="A198" s="1318" t="s">
        <v>404</v>
      </c>
      <c r="B198" s="308">
        <v>13</v>
      </c>
      <c r="C198" s="308">
        <v>4</v>
      </c>
      <c r="D198" s="309" t="s">
        <v>405</v>
      </c>
    </row>
    <row r="199" spans="1:4" ht="18.75" customHeight="1">
      <c r="A199" s="1318" t="s">
        <v>406</v>
      </c>
      <c r="B199" s="308">
        <v>17</v>
      </c>
      <c r="C199" s="308">
        <v>6</v>
      </c>
      <c r="D199" s="309" t="s">
        <v>407</v>
      </c>
    </row>
    <row r="200" spans="1:4" ht="18.75" customHeight="1">
      <c r="A200" s="1318" t="s">
        <v>409</v>
      </c>
      <c r="B200" s="308">
        <v>23</v>
      </c>
      <c r="C200" s="308">
        <v>5</v>
      </c>
      <c r="D200" s="309" t="s">
        <v>410</v>
      </c>
    </row>
    <row r="201" spans="1:4" ht="18.75" customHeight="1">
      <c r="A201" s="1318" t="s">
        <v>412</v>
      </c>
      <c r="B201" s="308">
        <v>28</v>
      </c>
      <c r="C201" s="308">
        <v>4</v>
      </c>
      <c r="D201" s="309" t="s">
        <v>413</v>
      </c>
    </row>
    <row r="202" spans="1:4" ht="18.75" customHeight="1">
      <c r="A202" s="1318" t="s">
        <v>415</v>
      </c>
      <c r="B202" s="308">
        <v>32</v>
      </c>
      <c r="C202" s="308">
        <v>4</v>
      </c>
      <c r="D202" s="309" t="s">
        <v>416</v>
      </c>
    </row>
    <row r="203" spans="1:4" ht="18.75" customHeight="1">
      <c r="A203" s="1318" t="s">
        <v>418</v>
      </c>
      <c r="B203" s="308">
        <v>36</v>
      </c>
      <c r="C203" s="308">
        <v>2</v>
      </c>
      <c r="D203" s="309" t="s">
        <v>419</v>
      </c>
    </row>
    <row r="204" spans="1:4" ht="18.75" customHeight="1">
      <c r="A204" s="1318" t="s">
        <v>420</v>
      </c>
      <c r="B204" s="308">
        <v>38</v>
      </c>
      <c r="C204" s="308">
        <v>1</v>
      </c>
      <c r="D204" s="309" t="s">
        <v>142</v>
      </c>
    </row>
    <row r="205" spans="1:4" ht="18.75" customHeight="1">
      <c r="A205" s="1318" t="s">
        <v>421</v>
      </c>
      <c r="B205" s="308">
        <v>39</v>
      </c>
      <c r="C205" s="308">
        <v>4</v>
      </c>
      <c r="D205" s="309" t="s">
        <v>422</v>
      </c>
    </row>
    <row r="206" spans="1:4" ht="18.75" customHeight="1">
      <c r="A206" s="1318" t="s">
        <v>423</v>
      </c>
      <c r="B206" s="308">
        <v>43</v>
      </c>
      <c r="C206" s="308">
        <v>5</v>
      </c>
      <c r="D206" s="309" t="s">
        <v>424</v>
      </c>
    </row>
    <row r="207" spans="1:4" ht="18.75" customHeight="1">
      <c r="A207" s="1318" t="s">
        <v>427</v>
      </c>
      <c r="B207" s="308">
        <v>48</v>
      </c>
      <c r="C207" s="308">
        <v>5</v>
      </c>
      <c r="D207" s="309" t="s">
        <v>428</v>
      </c>
    </row>
    <row r="208" spans="1:4" ht="18.75" customHeight="1">
      <c r="A208" s="1318" t="s">
        <v>430</v>
      </c>
      <c r="B208" s="308">
        <v>53</v>
      </c>
      <c r="C208" s="308">
        <v>5</v>
      </c>
      <c r="D208" s="309" t="s">
        <v>431</v>
      </c>
    </row>
    <row r="209" spans="1:4" ht="18.75" customHeight="1">
      <c r="A209" s="1318" t="s">
        <v>432</v>
      </c>
      <c r="B209" s="308">
        <v>58</v>
      </c>
      <c r="C209" s="308">
        <v>5</v>
      </c>
      <c r="D209" s="309" t="s">
        <v>433</v>
      </c>
    </row>
    <row r="210" spans="1:4" ht="18.75" customHeight="1">
      <c r="A210" s="1318" t="s">
        <v>434</v>
      </c>
      <c r="B210" s="308">
        <v>63</v>
      </c>
      <c r="C210" s="308">
        <v>2</v>
      </c>
      <c r="D210" s="309" t="s">
        <v>435</v>
      </c>
    </row>
    <row r="211" spans="1:4" ht="18.75" customHeight="1">
      <c r="A211" s="1318" t="s">
        <v>436</v>
      </c>
      <c r="B211" s="308">
        <v>65</v>
      </c>
      <c r="C211" s="308">
        <v>1</v>
      </c>
      <c r="D211" s="309" t="s">
        <v>157</v>
      </c>
    </row>
    <row r="212" spans="1:4" ht="18.75" customHeight="1">
      <c r="A212" s="1318" t="s">
        <v>438</v>
      </c>
      <c r="B212" s="308">
        <v>66</v>
      </c>
      <c r="C212" s="308">
        <v>4</v>
      </c>
      <c r="D212" s="309" t="s">
        <v>439</v>
      </c>
    </row>
    <row r="213" spans="1:4" ht="18.75" customHeight="1">
      <c r="A213" s="1318" t="s">
        <v>440</v>
      </c>
      <c r="B213" s="308">
        <v>70</v>
      </c>
      <c r="C213" s="308">
        <v>5</v>
      </c>
      <c r="D213" s="309" t="s">
        <v>441</v>
      </c>
    </row>
    <row r="214" spans="1:4" ht="18.75" customHeight="1">
      <c r="A214" s="1318" t="s">
        <v>443</v>
      </c>
      <c r="B214" s="308">
        <v>75</v>
      </c>
      <c r="C214" s="308">
        <v>3</v>
      </c>
      <c r="D214" s="309" t="s">
        <v>444</v>
      </c>
    </row>
    <row r="215" spans="1:4" ht="18.75" customHeight="1">
      <c r="A215" s="1318" t="s">
        <v>446</v>
      </c>
      <c r="B215" s="308">
        <v>78</v>
      </c>
      <c r="C215" s="308">
        <v>3</v>
      </c>
      <c r="D215" s="309" t="s">
        <v>447</v>
      </c>
    </row>
    <row r="216" spans="1:4" ht="18.75" customHeight="1">
      <c r="A216" s="1318" t="s">
        <v>449</v>
      </c>
      <c r="B216" s="308">
        <v>81</v>
      </c>
      <c r="C216" s="308">
        <v>3</v>
      </c>
      <c r="D216" s="309" t="s">
        <v>450</v>
      </c>
    </row>
    <row r="217" spans="1:4" ht="18.75" customHeight="1">
      <c r="A217" s="1318" t="s">
        <v>451</v>
      </c>
      <c r="B217" s="308">
        <v>84</v>
      </c>
      <c r="C217" s="308">
        <v>2</v>
      </c>
      <c r="D217" s="309" t="s">
        <v>452</v>
      </c>
    </row>
    <row r="218" spans="1:4" ht="18.75" customHeight="1">
      <c r="A218" s="1318" t="s">
        <v>453</v>
      </c>
      <c r="B218" s="308">
        <v>86</v>
      </c>
      <c r="C218" s="308">
        <v>1</v>
      </c>
      <c r="D218" s="309" t="s">
        <v>175</v>
      </c>
    </row>
    <row r="219" spans="1:4" ht="18.75" customHeight="1">
      <c r="A219" s="1318" t="s">
        <v>454</v>
      </c>
      <c r="B219" s="308">
        <v>87</v>
      </c>
      <c r="C219" s="308">
        <v>4</v>
      </c>
      <c r="D219" s="309" t="s">
        <v>455</v>
      </c>
    </row>
    <row r="220" spans="1:4" ht="18.75" customHeight="1">
      <c r="A220" s="1318" t="s">
        <v>456</v>
      </c>
      <c r="B220" s="308">
        <v>91</v>
      </c>
      <c r="C220" s="308">
        <v>4</v>
      </c>
      <c r="D220" s="309" t="s">
        <v>457</v>
      </c>
    </row>
    <row r="221" spans="1:4" ht="18.75" customHeight="1">
      <c r="A221" s="1318" t="s">
        <v>458</v>
      </c>
      <c r="B221" s="308">
        <v>95</v>
      </c>
      <c r="C221" s="308">
        <v>4</v>
      </c>
      <c r="D221" s="309" t="s">
        <v>459</v>
      </c>
    </row>
    <row r="222" spans="1:4" ht="18.75" customHeight="1">
      <c r="A222" s="1318" t="s">
        <v>464</v>
      </c>
      <c r="B222" s="308">
        <v>99</v>
      </c>
      <c r="C222" s="308">
        <v>4</v>
      </c>
      <c r="D222" s="309" t="s">
        <v>465</v>
      </c>
    </row>
    <row r="223" spans="1:4" ht="18.75" customHeight="1">
      <c r="A223" s="1318" t="s">
        <v>468</v>
      </c>
      <c r="B223" s="308">
        <v>103</v>
      </c>
      <c r="C223" s="308">
        <v>4</v>
      </c>
      <c r="D223" s="309" t="s">
        <v>469</v>
      </c>
    </row>
    <row r="224" spans="1:4" ht="18.75" customHeight="1">
      <c r="A224" s="1318" t="s">
        <v>471</v>
      </c>
      <c r="B224" s="308">
        <v>107</v>
      </c>
      <c r="C224" s="308">
        <v>1</v>
      </c>
      <c r="D224" s="309" t="s">
        <v>472</v>
      </c>
    </row>
    <row r="225" spans="1:4" ht="18.75" customHeight="1">
      <c r="A225" s="1318" t="s">
        <v>473</v>
      </c>
      <c r="B225" s="308">
        <v>108</v>
      </c>
      <c r="C225" s="308">
        <v>1</v>
      </c>
      <c r="D225" s="309" t="s">
        <v>187</v>
      </c>
    </row>
    <row r="226" spans="1:4" ht="18.75" customHeight="1">
      <c r="A226" s="1318" t="s">
        <v>474</v>
      </c>
      <c r="B226" s="308">
        <v>109</v>
      </c>
      <c r="C226" s="308">
        <v>4</v>
      </c>
      <c r="D226" s="309" t="s">
        <v>475</v>
      </c>
    </row>
    <row r="227" spans="1:4" ht="18.75" customHeight="1">
      <c r="A227" s="1318" t="s">
        <v>476</v>
      </c>
      <c r="B227" s="308">
        <v>113</v>
      </c>
      <c r="C227" s="308">
        <v>4</v>
      </c>
      <c r="D227" s="309" t="s">
        <v>477</v>
      </c>
    </row>
    <row r="228" spans="1:4" ht="18.75" customHeight="1">
      <c r="A228" s="1318" t="s">
        <v>478</v>
      </c>
      <c r="B228" s="308">
        <v>117</v>
      </c>
      <c r="C228" s="308">
        <v>5</v>
      </c>
      <c r="D228" s="309" t="s">
        <v>479</v>
      </c>
    </row>
    <row r="229" spans="1:4" ht="18.75" customHeight="1">
      <c r="A229" s="1318" t="s">
        <v>480</v>
      </c>
      <c r="B229" s="308">
        <v>122</v>
      </c>
      <c r="C229" s="308">
        <v>2</v>
      </c>
      <c r="D229" s="309" t="s">
        <v>481</v>
      </c>
    </row>
    <row r="230" spans="1:4" ht="18.75" customHeight="1">
      <c r="A230" s="1318" t="s">
        <v>482</v>
      </c>
      <c r="B230" s="308">
        <v>124</v>
      </c>
      <c r="C230" s="308">
        <v>1</v>
      </c>
      <c r="D230" s="309" t="s">
        <v>201</v>
      </c>
    </row>
    <row r="231" spans="1:4" ht="18.75" customHeight="1">
      <c r="A231" s="1318" t="s">
        <v>484</v>
      </c>
      <c r="B231" s="308">
        <v>125</v>
      </c>
      <c r="C231" s="308">
        <v>4</v>
      </c>
      <c r="D231" s="309" t="s">
        <v>485</v>
      </c>
    </row>
    <row r="232" spans="1:4" ht="18.75" customHeight="1">
      <c r="A232" s="1318" t="s">
        <v>488</v>
      </c>
      <c r="B232" s="308">
        <v>129</v>
      </c>
      <c r="C232" s="308">
        <v>4</v>
      </c>
      <c r="D232" s="309" t="s">
        <v>489</v>
      </c>
    </row>
    <row r="233" spans="1:4" ht="18.75" customHeight="1">
      <c r="A233" s="1318" t="s">
        <v>490</v>
      </c>
      <c r="B233" s="308">
        <v>133</v>
      </c>
      <c r="C233" s="308">
        <v>5</v>
      </c>
      <c r="D233" s="309" t="s">
        <v>491</v>
      </c>
    </row>
    <row r="234" spans="1:4" ht="18.75" customHeight="1">
      <c r="A234" s="1318" t="s">
        <v>492</v>
      </c>
      <c r="B234" s="308">
        <v>138</v>
      </c>
      <c r="C234" s="308">
        <v>2</v>
      </c>
      <c r="D234" s="309" t="s">
        <v>493</v>
      </c>
    </row>
    <row r="235" spans="1:4" ht="18.75" customHeight="1">
      <c r="A235" s="1315" t="s">
        <v>494</v>
      </c>
      <c r="B235" s="308">
        <v>140</v>
      </c>
      <c r="C235" s="308">
        <v>1</v>
      </c>
      <c r="D235" s="309" t="s">
        <v>209</v>
      </c>
    </row>
    <row r="236" spans="1:4" ht="18.75" customHeight="1">
      <c r="A236" s="1315" t="s">
        <v>496</v>
      </c>
      <c r="B236" s="308">
        <v>141</v>
      </c>
      <c r="C236" s="308">
        <v>4</v>
      </c>
      <c r="D236" s="309" t="s">
        <v>497</v>
      </c>
    </row>
    <row r="237" spans="1:4" ht="18.75" customHeight="1">
      <c r="A237" s="1315" t="s">
        <v>500</v>
      </c>
      <c r="B237" s="308">
        <v>145</v>
      </c>
      <c r="C237" s="308">
        <v>4</v>
      </c>
      <c r="D237" s="309" t="s">
        <v>501</v>
      </c>
    </row>
    <row r="238" spans="1:4" ht="18.75" customHeight="1">
      <c r="A238" s="1315" t="s">
        <v>505</v>
      </c>
      <c r="B238" s="308">
        <v>149</v>
      </c>
      <c r="C238" s="308">
        <v>4</v>
      </c>
      <c r="D238" s="309" t="s">
        <v>506</v>
      </c>
    </row>
    <row r="239" spans="1:4" ht="18.75" customHeight="1">
      <c r="A239" s="1315" t="s">
        <v>507</v>
      </c>
      <c r="B239" s="308">
        <v>153</v>
      </c>
      <c r="C239" s="308">
        <v>1</v>
      </c>
      <c r="D239" s="309" t="s">
        <v>508</v>
      </c>
    </row>
    <row r="240" spans="1:4" ht="18.75" customHeight="1">
      <c r="A240" s="1315" t="s">
        <v>509</v>
      </c>
      <c r="B240" s="308">
        <v>154</v>
      </c>
      <c r="C240" s="308">
        <v>1</v>
      </c>
      <c r="D240" s="309" t="s">
        <v>510</v>
      </c>
    </row>
    <row r="241" spans="1:8" ht="18.75" customHeight="1">
      <c r="A241" s="1315" t="s">
        <v>513</v>
      </c>
      <c r="B241" s="308">
        <v>155</v>
      </c>
      <c r="C241" s="308">
        <v>4</v>
      </c>
      <c r="D241" s="309" t="s">
        <v>514</v>
      </c>
    </row>
    <row r="242" spans="1:8" ht="18.75" customHeight="1">
      <c r="A242" s="1315" t="s">
        <v>516</v>
      </c>
      <c r="B242" s="308">
        <v>159</v>
      </c>
      <c r="C242" s="308">
        <v>3</v>
      </c>
      <c r="D242" s="309" t="s">
        <v>517</v>
      </c>
    </row>
    <row r="243" spans="1:8" ht="18.75" customHeight="1">
      <c r="A243" s="1315" t="s">
        <v>519</v>
      </c>
      <c r="B243" s="308">
        <v>162</v>
      </c>
      <c r="C243" s="308">
        <v>1</v>
      </c>
      <c r="D243" s="309" t="s">
        <v>371</v>
      </c>
    </row>
    <row r="244" spans="1:8" ht="18.75" customHeight="1">
      <c r="A244" s="1315" t="s">
        <v>520</v>
      </c>
      <c r="B244" s="308">
        <v>163</v>
      </c>
      <c r="C244" s="308">
        <v>2</v>
      </c>
      <c r="D244" s="309" t="s">
        <v>521</v>
      </c>
    </row>
    <row r="245" spans="1:8" ht="18.75" customHeight="1">
      <c r="A245" s="1315" t="s">
        <v>523</v>
      </c>
      <c r="B245" s="308">
        <v>165</v>
      </c>
      <c r="C245" s="308">
        <v>4</v>
      </c>
      <c r="D245" s="309" t="s">
        <v>524</v>
      </c>
    </row>
    <row r="246" spans="1:8" ht="18.75" customHeight="1">
      <c r="A246" s="1315" t="s">
        <v>525</v>
      </c>
      <c r="B246" s="308">
        <v>169</v>
      </c>
      <c r="C246" s="308">
        <v>4</v>
      </c>
      <c r="D246" s="309" t="s">
        <v>526</v>
      </c>
    </row>
    <row r="247" spans="1:8" ht="18.75" customHeight="1">
      <c r="A247" s="1315" t="s">
        <v>528</v>
      </c>
      <c r="B247" s="308">
        <v>173</v>
      </c>
      <c r="C247" s="308">
        <v>1</v>
      </c>
      <c r="D247" s="309" t="s">
        <v>380</v>
      </c>
    </row>
    <row r="248" spans="1:8" ht="18.75" customHeight="1">
      <c r="A248" s="1315" t="s">
        <v>529</v>
      </c>
      <c r="B248" s="308">
        <v>174</v>
      </c>
      <c r="C248" s="308">
        <v>1</v>
      </c>
      <c r="D248" s="309" t="s">
        <v>530</v>
      </c>
    </row>
    <row r="249" spans="1:8" ht="18.75" customHeight="1">
      <c r="A249" s="1315" t="s">
        <v>531</v>
      </c>
      <c r="B249" s="308">
        <v>175</v>
      </c>
      <c r="C249" s="308">
        <v>5</v>
      </c>
      <c r="D249" s="309" t="s">
        <v>532</v>
      </c>
    </row>
    <row r="250" spans="1:8" ht="18.75" customHeight="1">
      <c r="A250" s="1315" t="s">
        <v>535</v>
      </c>
      <c r="B250" s="308">
        <v>180</v>
      </c>
      <c r="C250" s="308">
        <v>4</v>
      </c>
      <c r="D250" s="309" t="s">
        <v>536</v>
      </c>
    </row>
    <row r="251" spans="1:8" ht="18.75" customHeight="1">
      <c r="A251" s="1315" t="s">
        <v>539</v>
      </c>
      <c r="B251" s="308">
        <v>184</v>
      </c>
      <c r="C251" s="308">
        <v>1</v>
      </c>
      <c r="D251" s="309" t="s">
        <v>391</v>
      </c>
    </row>
    <row r="252" spans="1:8" ht="18.75" customHeight="1">
      <c r="A252" s="1338" t="s">
        <v>543</v>
      </c>
      <c r="B252" s="685">
        <v>5</v>
      </c>
      <c r="C252" s="685">
        <v>4</v>
      </c>
      <c r="D252" s="1311" t="s">
        <v>544</v>
      </c>
      <c r="E252" s="1320"/>
      <c r="F252" s="1320"/>
      <c r="G252" s="1320"/>
      <c r="H252" s="1320"/>
    </row>
    <row r="253" spans="1:8" ht="18.75" customHeight="1">
      <c r="A253" s="1321" t="s">
        <v>545</v>
      </c>
      <c r="B253" s="1322">
        <v>9</v>
      </c>
      <c r="C253" s="308">
        <v>12</v>
      </c>
      <c r="D253" s="309" t="s">
        <v>546</v>
      </c>
      <c r="E253" s="406"/>
      <c r="F253" s="406"/>
    </row>
    <row r="254" spans="1:8" ht="18.75" customHeight="1">
      <c r="A254" s="1321" t="s">
        <v>547</v>
      </c>
      <c r="B254" s="1322">
        <v>21</v>
      </c>
      <c r="C254" s="308">
        <v>12</v>
      </c>
      <c r="D254" s="309" t="s">
        <v>548</v>
      </c>
      <c r="E254" s="406"/>
      <c r="F254" s="406"/>
    </row>
    <row r="255" spans="1:8" ht="18.75" customHeight="1">
      <c r="A255" s="1321" t="s">
        <v>549</v>
      </c>
      <c r="B255" s="1322">
        <v>33</v>
      </c>
      <c r="C255" s="308">
        <v>13</v>
      </c>
      <c r="D255" s="309" t="s">
        <v>550</v>
      </c>
      <c r="E255" s="406"/>
      <c r="F255" s="406"/>
    </row>
    <row r="256" spans="1:8" ht="18.75" customHeight="1">
      <c r="A256" s="1321" t="s">
        <v>551</v>
      </c>
      <c r="B256" s="1322">
        <v>46</v>
      </c>
      <c r="C256" s="308">
        <v>13</v>
      </c>
      <c r="D256" s="309" t="s">
        <v>552</v>
      </c>
      <c r="E256" s="406"/>
      <c r="F256" s="406"/>
    </row>
    <row r="257" spans="1:6" ht="18.75" customHeight="1">
      <c r="A257" s="1321" t="s">
        <v>554</v>
      </c>
      <c r="B257" s="1322">
        <v>59</v>
      </c>
      <c r="C257" s="308">
        <v>11</v>
      </c>
      <c r="D257" s="309" t="s">
        <v>555</v>
      </c>
      <c r="E257" s="406"/>
      <c r="F257" s="406"/>
    </row>
    <row r="258" spans="1:6" ht="18.75" customHeight="1">
      <c r="A258" s="1321" t="s">
        <v>556</v>
      </c>
      <c r="B258" s="1322">
        <v>70</v>
      </c>
      <c r="C258" s="308">
        <v>12</v>
      </c>
      <c r="D258" s="309" t="s">
        <v>557</v>
      </c>
      <c r="E258" s="406"/>
      <c r="F258" s="406"/>
    </row>
    <row r="259" spans="1:6" ht="18.75" customHeight="1">
      <c r="A259" s="1321" t="s">
        <v>558</v>
      </c>
      <c r="B259" s="1322">
        <v>82</v>
      </c>
      <c r="C259" s="308">
        <v>11</v>
      </c>
      <c r="D259" s="309" t="s">
        <v>190</v>
      </c>
      <c r="E259" s="406"/>
      <c r="F259" s="406"/>
    </row>
    <row r="260" spans="1:6" ht="18.75" customHeight="1">
      <c r="A260" s="1321" t="s">
        <v>559</v>
      </c>
      <c r="B260" s="1322">
        <v>93</v>
      </c>
      <c r="C260" s="308">
        <v>14</v>
      </c>
      <c r="D260" s="309" t="s">
        <v>560</v>
      </c>
      <c r="E260" s="406"/>
      <c r="F260" s="406"/>
    </row>
    <row r="261" spans="1:6" ht="18.75" customHeight="1">
      <c r="A261" s="1321" t="s">
        <v>562</v>
      </c>
      <c r="B261" s="1322">
        <v>107</v>
      </c>
      <c r="C261" s="308">
        <v>12</v>
      </c>
      <c r="D261" s="309" t="s">
        <v>563</v>
      </c>
      <c r="E261" s="406"/>
      <c r="F261" s="406"/>
    </row>
    <row r="262" spans="1:6" ht="18.75" customHeight="1">
      <c r="A262" s="1321" t="s">
        <v>564</v>
      </c>
      <c r="B262" s="1322">
        <v>119</v>
      </c>
      <c r="C262" s="308">
        <v>12</v>
      </c>
      <c r="D262" s="309" t="s">
        <v>565</v>
      </c>
      <c r="E262" s="406"/>
      <c r="F262" s="406"/>
    </row>
    <row r="263" spans="1:6" ht="18.75" customHeight="1">
      <c r="A263" s="1321" t="s">
        <v>567</v>
      </c>
      <c r="B263" s="1322">
        <v>131</v>
      </c>
      <c r="C263" s="308">
        <v>11</v>
      </c>
      <c r="D263" s="309" t="s">
        <v>568</v>
      </c>
      <c r="E263" s="406"/>
      <c r="F263" s="406"/>
    </row>
    <row r="264" spans="1:6" ht="18.75" customHeight="1">
      <c r="A264" s="1321" t="s">
        <v>570</v>
      </c>
      <c r="B264" s="1322">
        <v>142</v>
      </c>
      <c r="C264" s="308">
        <v>12</v>
      </c>
      <c r="D264" s="309" t="s">
        <v>571</v>
      </c>
      <c r="E264" s="406"/>
      <c r="F264" s="406"/>
    </row>
    <row r="265" spans="1:6" ht="18.75" customHeight="1">
      <c r="A265" s="1321" t="s">
        <v>572</v>
      </c>
      <c r="B265" s="1322">
        <v>154</v>
      </c>
      <c r="C265" s="308">
        <v>10</v>
      </c>
      <c r="D265" s="309" t="s">
        <v>230</v>
      </c>
      <c r="E265" s="406"/>
      <c r="F265" s="406"/>
    </row>
    <row r="266" spans="1:6" ht="18.75" customHeight="1">
      <c r="A266" s="1321" t="s">
        <v>574</v>
      </c>
      <c r="B266" s="1322">
        <v>164</v>
      </c>
      <c r="C266" s="308">
        <v>11</v>
      </c>
      <c r="D266" s="309" t="s">
        <v>575</v>
      </c>
      <c r="E266" s="406"/>
      <c r="F266" s="406"/>
    </row>
    <row r="267" spans="1:6" ht="18.75" customHeight="1">
      <c r="A267" s="1321" t="s">
        <v>577</v>
      </c>
      <c r="B267" s="1322">
        <v>175</v>
      </c>
      <c r="C267" s="308">
        <v>11</v>
      </c>
      <c r="D267" s="309" t="s">
        <v>578</v>
      </c>
      <c r="E267" s="406"/>
      <c r="F267" s="406"/>
    </row>
    <row r="268" spans="1:6" ht="18.75" customHeight="1">
      <c r="A268" s="1323" t="s">
        <v>579</v>
      </c>
      <c r="B268" s="1322">
        <v>186</v>
      </c>
      <c r="C268" s="308">
        <v>9</v>
      </c>
      <c r="D268" s="309" t="s">
        <v>580</v>
      </c>
      <c r="E268" s="406"/>
      <c r="F268" s="406"/>
    </row>
    <row r="269" spans="1:6" ht="18.75" customHeight="1" thickBot="1">
      <c r="A269" s="1324" t="s">
        <v>582</v>
      </c>
      <c r="B269" s="1325">
        <v>195</v>
      </c>
      <c r="C269" s="311">
        <v>5</v>
      </c>
      <c r="D269" s="312" t="s">
        <v>584</v>
      </c>
      <c r="E269" s="406"/>
      <c r="F269" s="406"/>
    </row>
    <row r="270" spans="1:6" ht="18.75" customHeight="1">
      <c r="A270" s="1338" t="s">
        <v>10163</v>
      </c>
      <c r="B270" s="128">
        <v>6</v>
      </c>
      <c r="C270" s="128">
        <v>4</v>
      </c>
      <c r="D270" s="1311" t="s">
        <v>544</v>
      </c>
      <c r="F270" s="406"/>
    </row>
    <row r="271" spans="1:6" ht="18.75" customHeight="1">
      <c r="A271" s="663" t="s">
        <v>586</v>
      </c>
      <c r="B271" s="128">
        <v>10</v>
      </c>
      <c r="C271" s="128">
        <v>12</v>
      </c>
      <c r="D271" s="309" t="s">
        <v>546</v>
      </c>
      <c r="F271" s="406"/>
    </row>
    <row r="272" spans="1:6" ht="18.75" customHeight="1">
      <c r="A272" s="35" t="s">
        <v>588</v>
      </c>
      <c r="B272" s="128">
        <v>22</v>
      </c>
      <c r="C272" s="128">
        <v>14</v>
      </c>
      <c r="D272" s="309" t="s">
        <v>589</v>
      </c>
      <c r="F272" s="406"/>
    </row>
    <row r="273" spans="1:6" ht="18.75" customHeight="1">
      <c r="A273" s="35" t="s">
        <v>590</v>
      </c>
      <c r="B273" s="128">
        <v>36</v>
      </c>
      <c r="C273" s="128">
        <v>14</v>
      </c>
      <c r="D273" s="309" t="s">
        <v>560</v>
      </c>
      <c r="F273" s="406"/>
    </row>
    <row r="274" spans="1:6" ht="18.75" customHeight="1">
      <c r="A274" s="35" t="s">
        <v>591</v>
      </c>
      <c r="B274" s="128">
        <v>50</v>
      </c>
      <c r="C274" s="128">
        <v>14</v>
      </c>
      <c r="D274" s="309" t="s">
        <v>592</v>
      </c>
      <c r="F274" s="406"/>
    </row>
    <row r="275" spans="1:6" ht="18.75" customHeight="1">
      <c r="A275" s="35" t="s">
        <v>594</v>
      </c>
      <c r="B275" s="128">
        <v>64</v>
      </c>
      <c r="C275" s="128">
        <v>16</v>
      </c>
      <c r="D275" s="309" t="s">
        <v>595</v>
      </c>
      <c r="F275" s="406"/>
    </row>
    <row r="276" spans="1:6" ht="18.75" customHeight="1">
      <c r="A276" s="35" t="s">
        <v>597</v>
      </c>
      <c r="B276" s="128">
        <v>80</v>
      </c>
      <c r="C276" s="128">
        <v>12</v>
      </c>
      <c r="D276" s="309" t="s">
        <v>598</v>
      </c>
    </row>
    <row r="277" spans="1:6" ht="18.75" customHeight="1">
      <c r="A277" s="35" t="s">
        <v>599</v>
      </c>
      <c r="B277" s="128">
        <v>92</v>
      </c>
      <c r="C277" s="128">
        <v>14</v>
      </c>
      <c r="D277" s="309" t="s">
        <v>600</v>
      </c>
    </row>
    <row r="278" spans="1:6" ht="18.75" customHeight="1">
      <c r="A278" s="35" t="s">
        <v>601</v>
      </c>
      <c r="B278" s="128">
        <v>106</v>
      </c>
      <c r="C278" s="128">
        <v>13</v>
      </c>
      <c r="D278" s="309" t="s">
        <v>10167</v>
      </c>
    </row>
    <row r="279" spans="1:6" ht="18.75" customHeight="1">
      <c r="A279" s="35" t="s">
        <v>602</v>
      </c>
      <c r="B279" s="128">
        <v>119</v>
      </c>
      <c r="C279" s="128">
        <v>13</v>
      </c>
      <c r="D279" s="309" t="s">
        <v>603</v>
      </c>
    </row>
    <row r="280" spans="1:6" ht="18.75" customHeight="1">
      <c r="A280" s="35" t="s">
        <v>605</v>
      </c>
      <c r="B280" s="128">
        <v>132</v>
      </c>
      <c r="C280" s="128">
        <v>11</v>
      </c>
      <c r="D280" s="309" t="s">
        <v>606</v>
      </c>
    </row>
    <row r="281" spans="1:6" ht="18.75" customHeight="1">
      <c r="A281" s="35" t="s">
        <v>608</v>
      </c>
      <c r="B281" s="128">
        <v>143</v>
      </c>
      <c r="C281" s="128">
        <v>15</v>
      </c>
      <c r="D281" s="309" t="s">
        <v>609</v>
      </c>
    </row>
    <row r="282" spans="1:6" ht="18.75" customHeight="1">
      <c r="A282" s="35" t="s">
        <v>610</v>
      </c>
      <c r="B282" s="128">
        <v>158</v>
      </c>
      <c r="C282" s="128">
        <v>15</v>
      </c>
      <c r="D282" s="309" t="s">
        <v>568</v>
      </c>
    </row>
    <row r="283" spans="1:6" ht="18.75" customHeight="1">
      <c r="A283" s="35" t="s">
        <v>611</v>
      </c>
      <c r="B283" s="128">
        <v>173</v>
      </c>
      <c r="C283" s="128">
        <v>14</v>
      </c>
      <c r="D283" s="309" t="s">
        <v>612</v>
      </c>
    </row>
    <row r="284" spans="1:6" ht="18.75" customHeight="1">
      <c r="A284" s="35" t="s">
        <v>614</v>
      </c>
      <c r="B284" s="128">
        <v>187</v>
      </c>
      <c r="C284" s="128">
        <v>13</v>
      </c>
      <c r="D284" s="309" t="s">
        <v>615</v>
      </c>
    </row>
    <row r="285" spans="1:6" ht="18.75" customHeight="1">
      <c r="A285" s="35" t="s">
        <v>616</v>
      </c>
      <c r="B285" s="128">
        <v>200</v>
      </c>
      <c r="C285" s="128">
        <v>13</v>
      </c>
      <c r="D285" s="309" t="s">
        <v>575</v>
      </c>
    </row>
    <row r="286" spans="1:6" ht="18.75" customHeight="1">
      <c r="A286" s="153" t="s">
        <v>617</v>
      </c>
      <c r="B286" s="1309">
        <v>213</v>
      </c>
      <c r="C286" s="1309">
        <v>12</v>
      </c>
      <c r="D286" s="1319" t="s">
        <v>578</v>
      </c>
    </row>
    <row r="287" spans="1:6" ht="18.75" customHeight="1">
      <c r="A287" s="1303" t="s">
        <v>619</v>
      </c>
      <c r="B287" s="1326">
        <v>225</v>
      </c>
      <c r="C287" s="1326">
        <v>14</v>
      </c>
      <c r="D287" s="1306" t="s">
        <v>580</v>
      </c>
    </row>
    <row r="288" spans="1:6" ht="18.75" customHeight="1" thickBot="1">
      <c r="A288" s="1339" t="s">
        <v>621</v>
      </c>
      <c r="B288" s="1310">
        <v>239</v>
      </c>
      <c r="C288" s="1310">
        <v>5</v>
      </c>
      <c r="D288" s="1314" t="s">
        <v>10160</v>
      </c>
    </row>
    <row r="289" spans="1:4" ht="18.75" customHeight="1">
      <c r="A289" s="309" t="s">
        <v>622</v>
      </c>
      <c r="B289" s="1305">
        <v>5</v>
      </c>
      <c r="C289" s="1305">
        <v>5</v>
      </c>
      <c r="D289" s="1306" t="s">
        <v>625</v>
      </c>
    </row>
    <row r="290" spans="1:4" ht="18.75" customHeight="1">
      <c r="A290" s="1318" t="s">
        <v>626</v>
      </c>
      <c r="B290" s="1115">
        <v>10</v>
      </c>
      <c r="C290" s="1115">
        <v>7</v>
      </c>
      <c r="D290" s="1111" t="s">
        <v>627</v>
      </c>
    </row>
    <row r="291" spans="1:4" ht="18.75" customHeight="1">
      <c r="A291" s="1318" t="s">
        <v>629</v>
      </c>
      <c r="B291" s="308">
        <v>17</v>
      </c>
      <c r="C291" s="308">
        <v>7</v>
      </c>
      <c r="D291" s="309" t="s">
        <v>630</v>
      </c>
    </row>
    <row r="292" spans="1:4" ht="18.75" customHeight="1">
      <c r="A292" s="1318" t="s">
        <v>632</v>
      </c>
      <c r="B292" s="308">
        <v>24</v>
      </c>
      <c r="C292" s="308">
        <v>8</v>
      </c>
      <c r="D292" s="309" t="s">
        <v>633</v>
      </c>
    </row>
    <row r="293" spans="1:4" ht="18.75" customHeight="1">
      <c r="A293" s="1318" t="s">
        <v>634</v>
      </c>
      <c r="B293" s="308">
        <v>32</v>
      </c>
      <c r="C293" s="308">
        <v>6</v>
      </c>
      <c r="D293" s="309" t="s">
        <v>635</v>
      </c>
    </row>
    <row r="294" spans="1:4" ht="18.75" customHeight="1">
      <c r="A294" s="1318" t="s">
        <v>636</v>
      </c>
      <c r="B294" s="308">
        <v>38</v>
      </c>
      <c r="C294" s="308">
        <v>8</v>
      </c>
      <c r="D294" s="309" t="s">
        <v>637</v>
      </c>
    </row>
    <row r="295" spans="1:4" ht="18.75" customHeight="1">
      <c r="A295" s="1318" t="s">
        <v>639</v>
      </c>
      <c r="B295" s="308">
        <v>46</v>
      </c>
      <c r="C295" s="308">
        <v>7</v>
      </c>
      <c r="D295" s="309" t="s">
        <v>640</v>
      </c>
    </row>
    <row r="296" spans="1:4" ht="18.75" customHeight="1">
      <c r="A296" s="1318" t="s">
        <v>642</v>
      </c>
      <c r="B296" s="308">
        <v>53</v>
      </c>
      <c r="C296" s="308">
        <v>8</v>
      </c>
      <c r="D296" s="309" t="s">
        <v>643</v>
      </c>
    </row>
    <row r="297" spans="1:4" ht="18.75" customHeight="1">
      <c r="A297" s="1318" t="s">
        <v>645</v>
      </c>
      <c r="B297" s="308">
        <v>61</v>
      </c>
      <c r="C297" s="308">
        <v>9</v>
      </c>
      <c r="D297" s="309" t="s">
        <v>646</v>
      </c>
    </row>
    <row r="298" spans="1:4" ht="18.75" customHeight="1">
      <c r="A298" s="1318" t="s">
        <v>647</v>
      </c>
      <c r="B298" s="308">
        <v>70</v>
      </c>
      <c r="C298" s="308">
        <v>6</v>
      </c>
      <c r="D298" s="309" t="s">
        <v>648</v>
      </c>
    </row>
    <row r="299" spans="1:4" ht="18.75" customHeight="1">
      <c r="A299" s="1318" t="s">
        <v>649</v>
      </c>
      <c r="B299" s="308">
        <v>76</v>
      </c>
      <c r="C299" s="308">
        <v>7</v>
      </c>
      <c r="D299" s="309" t="s">
        <v>650</v>
      </c>
    </row>
    <row r="300" spans="1:4" ht="18.75" customHeight="1">
      <c r="A300" s="1318" t="s">
        <v>651</v>
      </c>
      <c r="B300" s="308">
        <v>83</v>
      </c>
      <c r="C300" s="308">
        <v>9</v>
      </c>
      <c r="D300" s="309" t="s">
        <v>652</v>
      </c>
    </row>
    <row r="301" spans="1:4" ht="18.75" customHeight="1">
      <c r="A301" s="1318" t="s">
        <v>653</v>
      </c>
      <c r="B301" s="308">
        <v>92</v>
      </c>
      <c r="C301" s="308">
        <v>8</v>
      </c>
      <c r="D301" s="309" t="s">
        <v>654</v>
      </c>
    </row>
    <row r="302" spans="1:4" ht="18.75" customHeight="1">
      <c r="A302" s="1318" t="s">
        <v>655</v>
      </c>
      <c r="B302" s="308">
        <v>100</v>
      </c>
      <c r="C302" s="308">
        <v>6</v>
      </c>
      <c r="D302" s="309" t="s">
        <v>656</v>
      </c>
    </row>
    <row r="303" spans="1:4" ht="18.75" customHeight="1">
      <c r="A303" s="1318" t="s">
        <v>657</v>
      </c>
      <c r="B303" s="308">
        <v>106</v>
      </c>
      <c r="C303" s="308">
        <v>6</v>
      </c>
      <c r="D303" s="309" t="s">
        <v>658</v>
      </c>
    </row>
    <row r="304" spans="1:4" ht="18.75" customHeight="1">
      <c r="A304" s="1318" t="s">
        <v>659</v>
      </c>
      <c r="B304" s="308">
        <v>112</v>
      </c>
      <c r="C304" s="308">
        <v>7</v>
      </c>
      <c r="D304" s="309" t="s">
        <v>660</v>
      </c>
    </row>
    <row r="305" spans="1:4" ht="18.75" customHeight="1">
      <c r="A305" s="1318" t="s">
        <v>661</v>
      </c>
      <c r="B305" s="308">
        <v>119</v>
      </c>
      <c r="C305" s="308">
        <v>9</v>
      </c>
      <c r="D305" s="309" t="s">
        <v>662</v>
      </c>
    </row>
    <row r="306" spans="1:4" ht="18.75" customHeight="1">
      <c r="A306" s="1318" t="s">
        <v>663</v>
      </c>
      <c r="B306" s="308">
        <v>128</v>
      </c>
      <c r="C306" s="308">
        <v>9</v>
      </c>
      <c r="D306" s="309" t="s">
        <v>664</v>
      </c>
    </row>
    <row r="307" spans="1:4" ht="18.75" customHeight="1">
      <c r="A307" s="1318" t="s">
        <v>666</v>
      </c>
      <c r="B307" s="308">
        <v>137</v>
      </c>
      <c r="C307" s="308">
        <v>8</v>
      </c>
      <c r="D307" s="309" t="s">
        <v>667</v>
      </c>
    </row>
    <row r="308" spans="1:4" ht="18.75" customHeight="1" thickBot="1">
      <c r="A308" s="1336" t="s">
        <v>668</v>
      </c>
      <c r="B308" s="1327">
        <v>145</v>
      </c>
      <c r="C308" s="1327">
        <v>4</v>
      </c>
      <c r="D308" s="1337" t="s">
        <v>10161</v>
      </c>
    </row>
    <row r="309" spans="1:4" ht="18.75" customHeight="1">
      <c r="A309" s="1340" t="s">
        <v>10169</v>
      </c>
      <c r="B309" s="308">
        <v>5</v>
      </c>
      <c r="C309" s="308">
        <v>4</v>
      </c>
      <c r="D309" s="309" t="s">
        <v>544</v>
      </c>
    </row>
    <row r="310" spans="1:4" ht="18.75" customHeight="1">
      <c r="A310" s="1316" t="s">
        <v>670</v>
      </c>
      <c r="B310" s="308">
        <v>9</v>
      </c>
      <c r="C310" s="308">
        <v>10</v>
      </c>
      <c r="D310" s="1311" t="s">
        <v>671</v>
      </c>
    </row>
    <row r="311" spans="1:4" ht="18.75" customHeight="1">
      <c r="A311" s="631" t="s">
        <v>672</v>
      </c>
      <c r="B311" s="308">
        <v>19</v>
      </c>
      <c r="C311" s="308">
        <v>13</v>
      </c>
      <c r="D311" s="1311" t="s">
        <v>673</v>
      </c>
    </row>
    <row r="312" spans="1:4" ht="18.75" customHeight="1">
      <c r="A312" s="631" t="s">
        <v>674</v>
      </c>
      <c r="B312" s="308">
        <v>32</v>
      </c>
      <c r="C312" s="308">
        <v>13</v>
      </c>
      <c r="D312" s="1311" t="s">
        <v>675</v>
      </c>
    </row>
    <row r="313" spans="1:4" ht="18.75" customHeight="1">
      <c r="A313" s="631" t="s">
        <v>678</v>
      </c>
      <c r="B313" s="308">
        <v>45</v>
      </c>
      <c r="C313" s="308">
        <v>13</v>
      </c>
      <c r="D313" s="1311" t="s">
        <v>679</v>
      </c>
    </row>
    <row r="314" spans="1:4" ht="18.75" customHeight="1">
      <c r="A314" s="631" t="s">
        <v>683</v>
      </c>
      <c r="B314" s="308">
        <v>58</v>
      </c>
      <c r="C314" s="308">
        <v>13</v>
      </c>
      <c r="D314" s="1311" t="s">
        <v>684</v>
      </c>
    </row>
    <row r="315" spans="1:4" ht="18.75" customHeight="1">
      <c r="A315" s="631" t="s">
        <v>685</v>
      </c>
      <c r="B315" s="308">
        <v>71</v>
      </c>
      <c r="C315" s="308">
        <v>12</v>
      </c>
      <c r="D315" s="1311" t="s">
        <v>686</v>
      </c>
    </row>
    <row r="316" spans="1:4" ht="18.75" customHeight="1">
      <c r="A316" s="631" t="s">
        <v>687</v>
      </c>
      <c r="B316" s="308">
        <v>83</v>
      </c>
      <c r="C316" s="308">
        <v>15</v>
      </c>
      <c r="D316" s="1311" t="s">
        <v>688</v>
      </c>
    </row>
    <row r="317" spans="1:4" ht="18.75" customHeight="1">
      <c r="A317" s="631" t="s">
        <v>689</v>
      </c>
      <c r="B317" s="308">
        <v>98</v>
      </c>
      <c r="C317" s="308">
        <v>12</v>
      </c>
      <c r="D317" s="1311" t="s">
        <v>690</v>
      </c>
    </row>
    <row r="318" spans="1:4" ht="18.75" customHeight="1">
      <c r="A318" s="631" t="s">
        <v>691</v>
      </c>
      <c r="B318" s="308">
        <v>110</v>
      </c>
      <c r="C318" s="308">
        <v>13</v>
      </c>
      <c r="D318" s="1311" t="s">
        <v>692</v>
      </c>
    </row>
    <row r="319" spans="1:4" ht="18.75" customHeight="1">
      <c r="A319" s="631" t="s">
        <v>696</v>
      </c>
      <c r="B319" s="308">
        <v>123</v>
      </c>
      <c r="C319" s="308">
        <v>13</v>
      </c>
      <c r="D319" s="1311" t="s">
        <v>697</v>
      </c>
    </row>
    <row r="320" spans="1:4" ht="18.75" customHeight="1">
      <c r="A320" s="631" t="s">
        <v>701</v>
      </c>
      <c r="B320" s="308">
        <v>136</v>
      </c>
      <c r="C320" s="308">
        <v>14</v>
      </c>
      <c r="D320" s="1311" t="s">
        <v>702</v>
      </c>
    </row>
    <row r="321" spans="1:4" ht="18.75" customHeight="1">
      <c r="A321" s="631" t="s">
        <v>703</v>
      </c>
      <c r="B321" s="308">
        <v>150</v>
      </c>
      <c r="C321" s="308">
        <v>13</v>
      </c>
      <c r="D321" s="1311" t="s">
        <v>704</v>
      </c>
    </row>
    <row r="322" spans="1:4" ht="18.75" customHeight="1">
      <c r="A322" s="631" t="s">
        <v>705</v>
      </c>
      <c r="B322" s="308">
        <v>163</v>
      </c>
      <c r="C322" s="308">
        <v>14</v>
      </c>
      <c r="D322" s="1311" t="s">
        <v>706</v>
      </c>
    </row>
    <row r="323" spans="1:4" ht="18.75" customHeight="1">
      <c r="A323" s="631" t="s">
        <v>707</v>
      </c>
      <c r="B323" s="308">
        <v>177</v>
      </c>
      <c r="C323" s="308">
        <v>12</v>
      </c>
      <c r="D323" s="1311" t="s">
        <v>708</v>
      </c>
    </row>
    <row r="324" spans="1:4" ht="18.75" customHeight="1">
      <c r="A324" s="631" t="s">
        <v>710</v>
      </c>
      <c r="B324" s="308">
        <v>189</v>
      </c>
      <c r="C324" s="308">
        <v>13</v>
      </c>
      <c r="D324" s="1311" t="s">
        <v>711</v>
      </c>
    </row>
    <row r="325" spans="1:4" ht="18.75" customHeight="1">
      <c r="A325" s="631" t="s">
        <v>712</v>
      </c>
      <c r="B325" s="308">
        <v>202</v>
      </c>
      <c r="C325" s="308">
        <v>13</v>
      </c>
      <c r="D325" s="1311" t="s">
        <v>713</v>
      </c>
    </row>
    <row r="326" spans="1:4" ht="18.75" customHeight="1">
      <c r="A326" s="631" t="s">
        <v>714</v>
      </c>
      <c r="B326" s="308">
        <v>215</v>
      </c>
      <c r="C326" s="308">
        <v>12</v>
      </c>
      <c r="D326" s="1311" t="s">
        <v>715</v>
      </c>
    </row>
    <row r="327" spans="1:4" ht="18.75" customHeight="1">
      <c r="A327" s="631" t="s">
        <v>716</v>
      </c>
      <c r="B327" s="308">
        <v>227</v>
      </c>
      <c r="C327" s="308">
        <v>11</v>
      </c>
      <c r="D327" s="1311" t="s">
        <v>717</v>
      </c>
    </row>
    <row r="328" spans="1:4" ht="18.75" customHeight="1">
      <c r="A328" s="631" t="s">
        <v>720</v>
      </c>
      <c r="B328" s="308">
        <v>238</v>
      </c>
      <c r="C328" s="308">
        <v>14</v>
      </c>
      <c r="D328" s="1311" t="s">
        <v>721</v>
      </c>
    </row>
    <row r="329" spans="1:4" ht="18.75" customHeight="1" thickBot="1">
      <c r="A329" s="318" t="s">
        <v>722</v>
      </c>
      <c r="B329" s="1327">
        <v>252</v>
      </c>
      <c r="C329" s="1327">
        <v>7</v>
      </c>
      <c r="D329" s="1328" t="s">
        <v>10162</v>
      </c>
    </row>
    <row r="330" spans="1:4" ht="18.75" customHeight="1">
      <c r="A330" s="1340" t="s">
        <v>10164</v>
      </c>
      <c r="B330" s="1326">
        <v>6</v>
      </c>
      <c r="C330" s="1326">
        <v>4</v>
      </c>
      <c r="D330" s="1312" t="s">
        <v>544</v>
      </c>
    </row>
    <row r="331" spans="1:4" ht="18.75" customHeight="1">
      <c r="A331" s="663" t="s">
        <v>724</v>
      </c>
      <c r="B331" s="1308">
        <v>10</v>
      </c>
      <c r="C331" s="1308">
        <v>12</v>
      </c>
      <c r="D331" s="1311" t="s">
        <v>725</v>
      </c>
    </row>
    <row r="332" spans="1:4" ht="18.75" customHeight="1">
      <c r="A332" s="35" t="s">
        <v>726</v>
      </c>
      <c r="B332" s="128">
        <v>22</v>
      </c>
      <c r="C332" s="128">
        <v>15</v>
      </c>
      <c r="D332" s="1311" t="s">
        <v>727</v>
      </c>
    </row>
    <row r="333" spans="1:4" ht="18.75" customHeight="1">
      <c r="A333" s="35" t="s">
        <v>728</v>
      </c>
      <c r="B333" s="128">
        <v>37</v>
      </c>
      <c r="C333" s="128">
        <v>13</v>
      </c>
      <c r="D333" s="1311" t="s">
        <v>729</v>
      </c>
    </row>
    <row r="334" spans="1:4" ht="18.75" customHeight="1">
      <c r="A334" s="35" t="s">
        <v>730</v>
      </c>
      <c r="B334" s="128">
        <v>50</v>
      </c>
      <c r="C334" s="128">
        <v>13</v>
      </c>
      <c r="D334" s="1311" t="s">
        <v>731</v>
      </c>
    </row>
    <row r="335" spans="1:4" ht="18.75" customHeight="1">
      <c r="A335" s="35" t="s">
        <v>732</v>
      </c>
      <c r="B335" s="128">
        <v>63</v>
      </c>
      <c r="C335" s="128">
        <v>13</v>
      </c>
      <c r="D335" s="1311" t="s">
        <v>733</v>
      </c>
    </row>
    <row r="336" spans="1:4" ht="18.75" customHeight="1">
      <c r="A336" s="35" t="s">
        <v>735</v>
      </c>
      <c r="B336" s="128">
        <v>76</v>
      </c>
      <c r="C336" s="128">
        <v>15</v>
      </c>
      <c r="D336" s="1311" t="s">
        <v>736</v>
      </c>
    </row>
    <row r="337" spans="1:4" ht="18.75" customHeight="1">
      <c r="A337" s="35" t="s">
        <v>737</v>
      </c>
      <c r="B337" s="128">
        <v>91</v>
      </c>
      <c r="C337" s="128">
        <v>12</v>
      </c>
      <c r="D337" s="1311" t="s">
        <v>738</v>
      </c>
    </row>
    <row r="338" spans="1:4" ht="18.75" customHeight="1">
      <c r="A338" s="35" t="s">
        <v>739</v>
      </c>
      <c r="B338" s="128">
        <v>103</v>
      </c>
      <c r="C338" s="128">
        <v>15</v>
      </c>
      <c r="D338" s="1311" t="s">
        <v>740</v>
      </c>
    </row>
    <row r="339" spans="1:4" ht="18.75" customHeight="1">
      <c r="A339" s="35" t="s">
        <v>741</v>
      </c>
      <c r="B339" s="128">
        <v>118</v>
      </c>
      <c r="C339" s="128">
        <v>16</v>
      </c>
      <c r="D339" s="1311" t="s">
        <v>742</v>
      </c>
    </row>
    <row r="340" spans="1:4" ht="18.75" customHeight="1">
      <c r="A340" s="35" t="s">
        <v>743</v>
      </c>
      <c r="B340" s="128">
        <v>134</v>
      </c>
      <c r="C340" s="128">
        <v>11</v>
      </c>
      <c r="D340" s="1311" t="s">
        <v>744</v>
      </c>
    </row>
    <row r="341" spans="1:4" ht="18.75" customHeight="1">
      <c r="A341" s="35" t="s">
        <v>746</v>
      </c>
      <c r="B341" s="128">
        <v>145</v>
      </c>
      <c r="C341" s="128">
        <v>17</v>
      </c>
      <c r="D341" s="1311" t="s">
        <v>747</v>
      </c>
    </row>
    <row r="342" spans="1:4" ht="18.75" customHeight="1">
      <c r="A342" s="35" t="s">
        <v>748</v>
      </c>
      <c r="B342" s="128">
        <v>162</v>
      </c>
      <c r="C342" s="128">
        <v>15</v>
      </c>
      <c r="D342" s="1311" t="s">
        <v>749</v>
      </c>
    </row>
    <row r="343" spans="1:4" ht="18.75" customHeight="1">
      <c r="A343" s="35" t="s">
        <v>750</v>
      </c>
      <c r="B343" s="128">
        <v>177</v>
      </c>
      <c r="C343" s="128">
        <v>11</v>
      </c>
      <c r="D343" s="1311" t="s">
        <v>751</v>
      </c>
    </row>
    <row r="344" spans="1:4" ht="18.75" customHeight="1">
      <c r="A344" s="35" t="s">
        <v>752</v>
      </c>
      <c r="B344" s="128">
        <v>188</v>
      </c>
      <c r="C344" s="128">
        <v>16</v>
      </c>
      <c r="D344" s="1311" t="s">
        <v>753</v>
      </c>
    </row>
    <row r="345" spans="1:4" ht="18.75" customHeight="1">
      <c r="A345" s="35" t="s">
        <v>754</v>
      </c>
      <c r="B345" s="128">
        <v>204</v>
      </c>
      <c r="C345" s="128">
        <v>13</v>
      </c>
      <c r="D345" s="1311" t="s">
        <v>755</v>
      </c>
    </row>
    <row r="346" spans="1:4" ht="18.75" customHeight="1">
      <c r="A346" s="35" t="s">
        <v>757</v>
      </c>
      <c r="B346" s="128">
        <v>217</v>
      </c>
      <c r="C346" s="128">
        <v>13</v>
      </c>
      <c r="D346" s="1311" t="s">
        <v>758</v>
      </c>
    </row>
    <row r="347" spans="1:4" ht="18.75" customHeight="1">
      <c r="A347" s="35" t="s">
        <v>759</v>
      </c>
      <c r="B347" s="128">
        <v>203</v>
      </c>
      <c r="C347" s="128">
        <v>14</v>
      </c>
      <c r="D347" s="1311" t="s">
        <v>760</v>
      </c>
    </row>
    <row r="348" spans="1:4" ht="18.75" customHeight="1">
      <c r="A348" s="153" t="s">
        <v>762</v>
      </c>
      <c r="B348" s="1309">
        <v>244</v>
      </c>
      <c r="C348" s="1309">
        <v>17</v>
      </c>
      <c r="D348" s="1313" t="s">
        <v>763</v>
      </c>
    </row>
    <row r="349" spans="1:4" ht="18.75" customHeight="1">
      <c r="A349" s="1303" t="s">
        <v>765</v>
      </c>
      <c r="B349" s="1326">
        <v>261</v>
      </c>
      <c r="C349" s="1309">
        <v>13</v>
      </c>
      <c r="D349" s="1329" t="s">
        <v>766</v>
      </c>
    </row>
    <row r="350" spans="1:4" ht="18.75" customHeight="1" thickBot="1">
      <c r="A350" s="1304" t="s">
        <v>768</v>
      </c>
      <c r="B350" s="1326">
        <v>274</v>
      </c>
      <c r="C350" s="1326">
        <v>10</v>
      </c>
      <c r="D350" s="1329" t="s">
        <v>10160</v>
      </c>
    </row>
    <row r="351" spans="1:4" ht="18.75" customHeight="1">
      <c r="A351" s="1341" t="s">
        <v>10168</v>
      </c>
      <c r="B351" s="308">
        <v>6</v>
      </c>
      <c r="C351" s="308">
        <v>4</v>
      </c>
      <c r="D351" s="309" t="s">
        <v>544</v>
      </c>
    </row>
    <row r="352" spans="1:4" ht="18.75" customHeight="1">
      <c r="A352" s="1330" t="s">
        <v>771</v>
      </c>
      <c r="B352" s="308">
        <v>10</v>
      </c>
      <c r="C352" s="308">
        <v>14</v>
      </c>
      <c r="D352" s="309" t="s">
        <v>772</v>
      </c>
    </row>
    <row r="353" spans="1:4" ht="18.75" customHeight="1">
      <c r="A353" s="1330" t="s">
        <v>773</v>
      </c>
      <c r="B353" s="308">
        <v>24</v>
      </c>
      <c r="C353" s="308">
        <v>14</v>
      </c>
      <c r="D353" s="309" t="s">
        <v>774</v>
      </c>
    </row>
    <row r="354" spans="1:4" ht="18.75" customHeight="1">
      <c r="A354" s="1330" t="s">
        <v>777</v>
      </c>
      <c r="B354" s="308">
        <v>38</v>
      </c>
      <c r="C354" s="308">
        <v>14</v>
      </c>
      <c r="D354" s="309" t="s">
        <v>778</v>
      </c>
    </row>
    <row r="355" spans="1:4" ht="18.75" customHeight="1">
      <c r="A355" s="1330" t="s">
        <v>781</v>
      </c>
      <c r="B355" s="308">
        <v>52</v>
      </c>
      <c r="C355" s="308">
        <v>16</v>
      </c>
      <c r="D355" s="309" t="s">
        <v>782</v>
      </c>
    </row>
    <row r="356" spans="1:4" ht="18.75" customHeight="1">
      <c r="A356" s="1330" t="s">
        <v>783</v>
      </c>
      <c r="B356" s="308">
        <v>68</v>
      </c>
      <c r="C356" s="308">
        <v>16</v>
      </c>
      <c r="D356" s="309" t="s">
        <v>784</v>
      </c>
    </row>
    <row r="357" spans="1:4" ht="18.75" customHeight="1">
      <c r="A357" s="1330" t="s">
        <v>786</v>
      </c>
      <c r="B357" s="308">
        <v>84</v>
      </c>
      <c r="C357" s="308">
        <v>16</v>
      </c>
      <c r="D357" s="309" t="s">
        <v>787</v>
      </c>
    </row>
    <row r="358" spans="1:4" ht="18.75" customHeight="1">
      <c r="A358" s="1330" t="s">
        <v>789</v>
      </c>
      <c r="B358" s="308">
        <v>100</v>
      </c>
      <c r="C358" s="308">
        <v>17</v>
      </c>
      <c r="D358" s="309" t="s">
        <v>790</v>
      </c>
    </row>
    <row r="359" spans="1:4" ht="18.75" customHeight="1">
      <c r="A359" s="1330" t="s">
        <v>792</v>
      </c>
      <c r="B359" s="308">
        <v>117</v>
      </c>
      <c r="C359" s="308">
        <v>15</v>
      </c>
      <c r="D359" s="309" t="s">
        <v>793</v>
      </c>
    </row>
    <row r="360" spans="1:4" ht="18.75" customHeight="1">
      <c r="A360" s="1330" t="s">
        <v>795</v>
      </c>
      <c r="B360" s="308">
        <v>132</v>
      </c>
      <c r="C360" s="308">
        <v>17</v>
      </c>
      <c r="D360" s="309" t="s">
        <v>796</v>
      </c>
    </row>
    <row r="361" spans="1:4" ht="18.75" customHeight="1">
      <c r="A361" s="1330" t="s">
        <v>797</v>
      </c>
      <c r="B361" s="308">
        <v>149</v>
      </c>
      <c r="C361" s="308">
        <v>13</v>
      </c>
      <c r="D361" s="309" t="s">
        <v>798</v>
      </c>
    </row>
    <row r="362" spans="1:4" ht="18.75" customHeight="1">
      <c r="A362" s="1330" t="s">
        <v>800</v>
      </c>
      <c r="B362" s="308">
        <v>162</v>
      </c>
      <c r="C362" s="308">
        <v>16</v>
      </c>
      <c r="D362" s="309" t="s">
        <v>801</v>
      </c>
    </row>
    <row r="363" spans="1:4" ht="18.75" customHeight="1">
      <c r="A363" s="1330" t="s">
        <v>803</v>
      </c>
      <c r="B363" s="308">
        <v>178</v>
      </c>
      <c r="C363" s="308">
        <v>16</v>
      </c>
      <c r="D363" s="309" t="s">
        <v>804</v>
      </c>
    </row>
    <row r="364" spans="1:4" ht="18.75" customHeight="1">
      <c r="A364" s="1330" t="s">
        <v>807</v>
      </c>
      <c r="B364" s="308">
        <v>194</v>
      </c>
      <c r="C364" s="308">
        <v>19</v>
      </c>
      <c r="D364" s="309" t="s">
        <v>808</v>
      </c>
    </row>
    <row r="365" spans="1:4" ht="18.75" customHeight="1">
      <c r="A365" s="1330" t="s">
        <v>810</v>
      </c>
      <c r="B365" s="308">
        <v>213</v>
      </c>
      <c r="C365" s="308">
        <v>15</v>
      </c>
      <c r="D365" s="309" t="s">
        <v>811</v>
      </c>
    </row>
    <row r="366" spans="1:4" ht="18.75" customHeight="1">
      <c r="A366" s="1330" t="s">
        <v>815</v>
      </c>
      <c r="B366" s="308">
        <v>228</v>
      </c>
      <c r="C366" s="308">
        <v>16</v>
      </c>
      <c r="D366" s="309" t="s">
        <v>816</v>
      </c>
    </row>
    <row r="367" spans="1:4" ht="18.75" customHeight="1">
      <c r="A367" s="1330" t="s">
        <v>817</v>
      </c>
      <c r="B367" s="308">
        <v>244</v>
      </c>
      <c r="C367" s="308">
        <v>13</v>
      </c>
      <c r="D367" s="309" t="s">
        <v>818</v>
      </c>
    </row>
    <row r="368" spans="1:4" ht="18.75" customHeight="1">
      <c r="A368" s="1330" t="s">
        <v>819</v>
      </c>
      <c r="B368" s="308">
        <v>257</v>
      </c>
      <c r="C368" s="308">
        <v>17</v>
      </c>
      <c r="D368" s="309" t="s">
        <v>820</v>
      </c>
    </row>
    <row r="369" spans="1:7" ht="18.75" customHeight="1">
      <c r="A369" s="1330" t="s">
        <v>822</v>
      </c>
      <c r="B369" s="308">
        <v>274</v>
      </c>
      <c r="C369" s="308">
        <v>19</v>
      </c>
      <c r="D369" s="309" t="s">
        <v>823</v>
      </c>
      <c r="G369" s="406"/>
    </row>
    <row r="370" spans="1:7" ht="18.75" customHeight="1">
      <c r="A370" s="1338" t="s">
        <v>10165</v>
      </c>
      <c r="B370" s="128">
        <v>6</v>
      </c>
      <c r="C370" s="128">
        <v>4</v>
      </c>
      <c r="D370" s="1311" t="s">
        <v>544</v>
      </c>
    </row>
    <row r="371" spans="1:7" ht="18.75" customHeight="1">
      <c r="A371" s="663" t="s">
        <v>827</v>
      </c>
      <c r="B371" s="1308">
        <v>10</v>
      </c>
      <c r="C371" s="1308">
        <v>16</v>
      </c>
      <c r="D371" s="1312" t="s">
        <v>828</v>
      </c>
    </row>
    <row r="372" spans="1:7" ht="18.75" customHeight="1">
      <c r="A372" s="35" t="s">
        <v>831</v>
      </c>
      <c r="B372" s="128">
        <v>26</v>
      </c>
      <c r="C372" s="128">
        <v>15</v>
      </c>
      <c r="D372" s="1311" t="s">
        <v>832</v>
      </c>
    </row>
    <row r="373" spans="1:7" ht="18.75" customHeight="1">
      <c r="A373" s="35" t="s">
        <v>833</v>
      </c>
      <c r="B373" s="128">
        <v>41</v>
      </c>
      <c r="C373" s="128">
        <v>20</v>
      </c>
      <c r="D373" s="1311" t="s">
        <v>834</v>
      </c>
    </row>
    <row r="374" spans="1:7" ht="18.75" customHeight="1">
      <c r="A374" s="35" t="s">
        <v>835</v>
      </c>
      <c r="B374" s="128">
        <v>61</v>
      </c>
      <c r="C374" s="128">
        <v>17</v>
      </c>
      <c r="D374" s="1311" t="s">
        <v>796</v>
      </c>
    </row>
    <row r="375" spans="1:7" ht="18.75" customHeight="1">
      <c r="A375" s="35" t="s">
        <v>836</v>
      </c>
      <c r="B375" s="128">
        <v>78</v>
      </c>
      <c r="C375" s="128">
        <v>14</v>
      </c>
      <c r="D375" s="1311" t="s">
        <v>837</v>
      </c>
    </row>
    <row r="376" spans="1:7" ht="18.75" customHeight="1">
      <c r="A376" s="35" t="s">
        <v>839</v>
      </c>
      <c r="B376" s="128">
        <v>92</v>
      </c>
      <c r="C376" s="128">
        <v>18</v>
      </c>
      <c r="D376" s="1311" t="s">
        <v>840</v>
      </c>
    </row>
    <row r="377" spans="1:7" ht="18.75" customHeight="1">
      <c r="A377" s="35" t="s">
        <v>841</v>
      </c>
      <c r="B377" s="128">
        <v>110</v>
      </c>
      <c r="C377" s="128">
        <v>17</v>
      </c>
      <c r="D377" s="1311" t="s">
        <v>842</v>
      </c>
    </row>
    <row r="378" spans="1:7" ht="18.75" customHeight="1">
      <c r="A378" s="35" t="s">
        <v>845</v>
      </c>
      <c r="B378" s="128">
        <v>127</v>
      </c>
      <c r="C378" s="128">
        <v>14</v>
      </c>
      <c r="D378" s="1311" t="s">
        <v>230</v>
      </c>
    </row>
    <row r="379" spans="1:7" ht="18.75" customHeight="1">
      <c r="A379" s="35" t="s">
        <v>847</v>
      </c>
      <c r="B379" s="128">
        <v>141</v>
      </c>
      <c r="C379" s="128">
        <v>17</v>
      </c>
      <c r="D379" s="1311" t="s">
        <v>848</v>
      </c>
    </row>
    <row r="380" spans="1:7" ht="18.75" customHeight="1">
      <c r="A380" s="35" t="s">
        <v>849</v>
      </c>
      <c r="B380" s="128">
        <v>158</v>
      </c>
      <c r="C380" s="128">
        <v>19</v>
      </c>
      <c r="D380" s="1311" t="s">
        <v>818</v>
      </c>
    </row>
    <row r="381" spans="1:7" ht="18.75" customHeight="1">
      <c r="A381" s="35" t="s">
        <v>850</v>
      </c>
      <c r="B381" s="128">
        <v>177</v>
      </c>
      <c r="C381" s="128">
        <v>14</v>
      </c>
      <c r="D381" s="1311" t="s">
        <v>851</v>
      </c>
    </row>
    <row r="382" spans="1:7" ht="18.75" customHeight="1">
      <c r="A382" s="35" t="s">
        <v>852</v>
      </c>
      <c r="B382" s="128">
        <v>191</v>
      </c>
      <c r="C382" s="128">
        <v>17</v>
      </c>
      <c r="D382" s="1311" t="s">
        <v>853</v>
      </c>
    </row>
    <row r="383" spans="1:7" ht="18.75" customHeight="1">
      <c r="A383" s="35" t="s">
        <v>855</v>
      </c>
      <c r="B383" s="128">
        <v>208</v>
      </c>
      <c r="C383" s="128">
        <v>16</v>
      </c>
      <c r="D383" s="1311" t="s">
        <v>856</v>
      </c>
    </row>
    <row r="384" spans="1:7" ht="18.75" customHeight="1">
      <c r="A384" s="35" t="s">
        <v>858</v>
      </c>
      <c r="B384" s="128">
        <v>224</v>
      </c>
      <c r="C384" s="128">
        <v>13</v>
      </c>
      <c r="D384" s="1311" t="s">
        <v>859</v>
      </c>
    </row>
    <row r="385" spans="1:4" ht="18.75" customHeight="1">
      <c r="A385" s="35" t="s">
        <v>861</v>
      </c>
      <c r="B385" s="128">
        <v>237</v>
      </c>
      <c r="C385" s="128">
        <v>15</v>
      </c>
      <c r="D385" s="1311" t="s">
        <v>612</v>
      </c>
    </row>
    <row r="386" spans="1:4" ht="18.75" customHeight="1">
      <c r="A386" s="35" t="s">
        <v>862</v>
      </c>
      <c r="B386" s="128">
        <v>252</v>
      </c>
      <c r="C386" s="128">
        <v>19</v>
      </c>
      <c r="D386" s="1311" t="s">
        <v>863</v>
      </c>
    </row>
    <row r="387" spans="1:4" ht="18.75" customHeight="1">
      <c r="A387" s="35" t="s">
        <v>864</v>
      </c>
      <c r="B387" s="128">
        <v>271</v>
      </c>
      <c r="C387" s="128">
        <v>12</v>
      </c>
      <c r="D387" s="1311" t="s">
        <v>865</v>
      </c>
    </row>
    <row r="388" spans="1:4" ht="18.75" customHeight="1">
      <c r="A388" s="153" t="s">
        <v>866</v>
      </c>
      <c r="B388" s="1309">
        <v>283</v>
      </c>
      <c r="C388" s="1309">
        <v>15</v>
      </c>
      <c r="D388" s="1313" t="s">
        <v>867</v>
      </c>
    </row>
    <row r="389" spans="1:4" ht="18.75" customHeight="1" thickBot="1">
      <c r="A389" s="1355" t="s">
        <v>869</v>
      </c>
      <c r="B389" s="1310">
        <v>298</v>
      </c>
      <c r="C389" s="1310">
        <v>11</v>
      </c>
      <c r="D389" s="1314" t="s">
        <v>10166</v>
      </c>
    </row>
    <row r="390" spans="1:4" ht="18.75" customHeight="1">
      <c r="A390" s="1335"/>
    </row>
    <row r="391" spans="1:4" ht="18.75" customHeight="1">
      <c r="A391" s="1335"/>
    </row>
    <row r="392" spans="1:4" ht="18.75" customHeight="1">
      <c r="A392" s="1335"/>
    </row>
    <row r="393" spans="1:4" ht="18.75" customHeight="1">
      <c r="A393" s="1335"/>
    </row>
    <row r="394" spans="1:4" ht="18.75" customHeight="1">
      <c r="A394" s="1335"/>
    </row>
    <row r="395" spans="1:4" ht="18.75" customHeight="1">
      <c r="A395" s="1335"/>
    </row>
    <row r="396" spans="1:4" ht="18.75" customHeight="1">
      <c r="A396" s="1335"/>
    </row>
    <row r="397" spans="1:4" ht="18.75" customHeight="1">
      <c r="A397" s="1335"/>
    </row>
    <row r="398" spans="1:4" ht="18.75" customHeight="1">
      <c r="A398" s="1335"/>
    </row>
    <row r="399" spans="1:4" ht="18.75" customHeight="1">
      <c r="A399" s="1335"/>
    </row>
    <row r="400" spans="1:4" ht="18.75" customHeight="1">
      <c r="A400" s="1335"/>
    </row>
    <row r="401" spans="1:8" ht="18.75" customHeight="1">
      <c r="A401" s="1335"/>
    </row>
    <row r="402" spans="1:8" ht="18.75" customHeight="1">
      <c r="A402" s="1335"/>
    </row>
    <row r="403" spans="1:8" ht="18.75" customHeight="1">
      <c r="A403" s="1335"/>
    </row>
    <row r="404" spans="1:8" ht="18.75" customHeight="1">
      <c r="A404" s="1335"/>
    </row>
    <row r="405" spans="1:8" ht="18.75" customHeight="1">
      <c r="A405" s="1335"/>
    </row>
    <row r="406" spans="1:8" ht="18.75" customHeight="1">
      <c r="A406" s="1335"/>
    </row>
    <row r="407" spans="1:8" ht="18.75" customHeight="1">
      <c r="A407" s="1335"/>
    </row>
    <row r="408" spans="1:8" ht="18.75" customHeight="1">
      <c r="A408" s="1335"/>
    </row>
    <row r="409" spans="1:8" ht="18.75" customHeight="1">
      <c r="A409" s="1335"/>
    </row>
    <row r="410" spans="1:8" ht="18.75" customHeight="1">
      <c r="A410" s="1335"/>
    </row>
    <row r="411" spans="1:8" ht="18.75" customHeight="1">
      <c r="A411" s="1335"/>
    </row>
    <row r="412" spans="1:8" ht="18.75" customHeight="1">
      <c r="A412" s="1335"/>
    </row>
    <row r="413" spans="1:8" ht="18.75" customHeight="1">
      <c r="A413" s="1335"/>
      <c r="F413" s="1331"/>
      <c r="G413" s="1331"/>
      <c r="H413" s="1331"/>
    </row>
    <row r="414" spans="1:8" ht="18.75" customHeight="1">
      <c r="A414" s="1335"/>
    </row>
    <row r="415" spans="1:8" ht="18.75" customHeight="1">
      <c r="A415" s="1335"/>
    </row>
    <row r="416" spans="1:8" ht="18.75" customHeight="1">
      <c r="A416" s="1335"/>
    </row>
    <row r="417" spans="1:8" ht="18.75" customHeight="1">
      <c r="A417" s="1335"/>
    </row>
    <row r="418" spans="1:8" ht="18.75" customHeight="1">
      <c r="A418" s="1335"/>
    </row>
    <row r="419" spans="1:8" ht="18.75" customHeight="1">
      <c r="A419" s="1335"/>
    </row>
    <row r="420" spans="1:8" ht="18.75" customHeight="1">
      <c r="A420" s="1335"/>
    </row>
    <row r="421" spans="1:8" ht="18.75" customHeight="1">
      <c r="A421" s="1335"/>
      <c r="F421" s="1331"/>
      <c r="G421" s="1331"/>
      <c r="H421" s="1331"/>
    </row>
    <row r="422" spans="1:8" ht="18.75" customHeight="1">
      <c r="A422" s="1335"/>
    </row>
    <row r="423" spans="1:8" ht="18.75" customHeight="1">
      <c r="A423" s="1335"/>
    </row>
    <row r="424" spans="1:8" ht="18.75" customHeight="1">
      <c r="A424" s="1335"/>
    </row>
    <row r="425" spans="1:8" ht="18.75" customHeight="1">
      <c r="A425" s="1335"/>
    </row>
    <row r="426" spans="1:8" ht="18.75" customHeight="1">
      <c r="A426" s="1335"/>
    </row>
    <row r="427" spans="1:8" ht="18.75" customHeight="1">
      <c r="A427" s="1335"/>
      <c r="F427" s="1331"/>
      <c r="G427" s="1331"/>
      <c r="H427" s="1331"/>
    </row>
    <row r="428" spans="1:8" ht="18.75" customHeight="1">
      <c r="A428" s="1335"/>
    </row>
    <row r="429" spans="1:8" ht="18.75" customHeight="1">
      <c r="A429" s="1335"/>
    </row>
    <row r="430" spans="1:8" ht="18.75" customHeight="1">
      <c r="A430" s="1335"/>
    </row>
    <row r="431" spans="1:8" ht="18.75" customHeight="1">
      <c r="A431" s="1335"/>
    </row>
    <row r="432" spans="1:8" ht="18.75" customHeight="1">
      <c r="A432" s="1335"/>
    </row>
    <row r="433" spans="1:8" ht="18.75" customHeight="1">
      <c r="A433" s="1335"/>
      <c r="F433" s="1331"/>
      <c r="G433" s="1331"/>
      <c r="H433" s="1331"/>
    </row>
    <row r="434" spans="1:8" ht="18.75" customHeight="1">
      <c r="A434" s="1335"/>
    </row>
    <row r="435" spans="1:8" ht="18.75" customHeight="1">
      <c r="A435" s="1335"/>
    </row>
    <row r="436" spans="1:8" ht="18.75" customHeight="1">
      <c r="A436" s="1335"/>
    </row>
    <row r="437" spans="1:8" ht="18.75" customHeight="1">
      <c r="A437" s="1335"/>
    </row>
    <row r="438" spans="1:8" ht="18.75" customHeight="1">
      <c r="A438" s="1335"/>
    </row>
    <row r="439" spans="1:8" ht="18.75" customHeight="1">
      <c r="A439" s="1335"/>
    </row>
    <row r="440" spans="1:8" ht="18.75" customHeight="1">
      <c r="A440" s="1335"/>
    </row>
    <row r="441" spans="1:8" ht="18.75" customHeight="1">
      <c r="A441" s="1335"/>
    </row>
    <row r="442" spans="1:8" ht="18.75" customHeight="1">
      <c r="A442" s="1335"/>
    </row>
    <row r="443" spans="1:8" ht="18.75" customHeight="1">
      <c r="A443" s="1335"/>
    </row>
    <row r="444" spans="1:8" ht="18.75" customHeight="1">
      <c r="A444" s="1335"/>
    </row>
    <row r="445" spans="1:8" ht="18.75" customHeight="1">
      <c r="A445" s="1335"/>
    </row>
    <row r="446" spans="1:8" ht="18.75" customHeight="1">
      <c r="A446" s="1335"/>
    </row>
    <row r="447" spans="1:8" ht="18.75" customHeight="1">
      <c r="A447" s="1335"/>
    </row>
    <row r="448" spans="1:8" ht="18.75" customHeight="1">
      <c r="A448" s="1335"/>
    </row>
    <row r="449" spans="1:1" ht="18.75" customHeight="1">
      <c r="A449" s="1335"/>
    </row>
    <row r="450" spans="1:1" ht="18.75" customHeight="1">
      <c r="A450" s="1335"/>
    </row>
    <row r="451" spans="1:1" ht="18.75" customHeight="1">
      <c r="A451" s="1335"/>
    </row>
    <row r="452" spans="1:1" ht="18.75" customHeight="1">
      <c r="A452" s="1335"/>
    </row>
    <row r="453" spans="1:1" ht="18.75" customHeight="1">
      <c r="A453" s="1335"/>
    </row>
    <row r="454" spans="1:1" ht="18.75" customHeight="1">
      <c r="A454" s="1335"/>
    </row>
    <row r="455" spans="1:1" ht="18.75" customHeight="1">
      <c r="A455" s="1335"/>
    </row>
    <row r="456" spans="1:1" ht="18.75" customHeight="1">
      <c r="A456" s="1335"/>
    </row>
    <row r="457" spans="1:1" ht="18.75" customHeight="1">
      <c r="A457" s="1335"/>
    </row>
    <row r="458" spans="1:1" ht="18.75" customHeight="1">
      <c r="A458" s="1335"/>
    </row>
    <row r="459" spans="1:1" ht="18.75" customHeight="1">
      <c r="A459" s="1335"/>
    </row>
    <row r="460" spans="1:1" ht="18.75" customHeight="1">
      <c r="A460" s="1335"/>
    </row>
    <row r="461" spans="1:1" ht="18.75" customHeight="1">
      <c r="A461" s="1335"/>
    </row>
    <row r="462" spans="1:1" ht="18.75" customHeight="1">
      <c r="A462" s="1335"/>
    </row>
    <row r="463" spans="1:1" ht="18.75" customHeight="1">
      <c r="A463" s="1335"/>
    </row>
    <row r="464" spans="1:1" ht="18.75" customHeight="1">
      <c r="A464" s="1335"/>
    </row>
    <row r="465" spans="1:1" ht="18.75" customHeight="1">
      <c r="A465" s="1335"/>
    </row>
    <row r="466" spans="1:1" ht="18.75" customHeight="1">
      <c r="A466" s="1335"/>
    </row>
    <row r="467" spans="1:1" ht="18.75" customHeight="1">
      <c r="A467" s="1335"/>
    </row>
    <row r="468" spans="1:1" ht="18.75" customHeight="1">
      <c r="A468" s="1335"/>
    </row>
    <row r="469" spans="1:1" ht="18.75" customHeight="1">
      <c r="A469" s="1335"/>
    </row>
    <row r="470" spans="1:1" ht="18.75" customHeight="1">
      <c r="A470" s="1335"/>
    </row>
    <row r="471" spans="1:1" ht="18.75" customHeight="1">
      <c r="A471" s="1335"/>
    </row>
    <row r="472" spans="1:1" ht="18.75" customHeight="1">
      <c r="A472" s="1335"/>
    </row>
    <row r="473" spans="1:1" ht="18.75" customHeight="1">
      <c r="A473" s="1335"/>
    </row>
    <row r="474" spans="1:1" ht="18.75" customHeight="1">
      <c r="A474" s="1335"/>
    </row>
    <row r="475" spans="1:1" ht="18.75" customHeight="1">
      <c r="A475" s="1335"/>
    </row>
    <row r="476" spans="1:1" ht="18.75" customHeight="1">
      <c r="A476" s="1335"/>
    </row>
    <row r="477" spans="1:1" ht="18.75" customHeight="1">
      <c r="A477" s="1335"/>
    </row>
    <row r="478" spans="1:1" ht="18.75" customHeight="1">
      <c r="A478" s="1335"/>
    </row>
    <row r="479" spans="1:1" ht="18.75" customHeight="1">
      <c r="A479" s="1335"/>
    </row>
    <row r="480" spans="1:1" ht="18.75" customHeight="1">
      <c r="A480" s="1335"/>
    </row>
    <row r="481" spans="1:1" ht="18.75" customHeight="1">
      <c r="A481" s="1335"/>
    </row>
    <row r="482" spans="1:1" ht="18.75" customHeight="1">
      <c r="A482" s="1335"/>
    </row>
    <row r="483" spans="1:1" ht="18.75" customHeight="1">
      <c r="A483" s="1335"/>
    </row>
    <row r="484" spans="1:1" ht="18.75" customHeight="1">
      <c r="A484" s="1335"/>
    </row>
    <row r="485" spans="1:1" ht="18.75" customHeight="1">
      <c r="A485" s="1335"/>
    </row>
    <row r="486" spans="1:1" ht="18.75" customHeight="1">
      <c r="A486" s="1335"/>
    </row>
    <row r="487" spans="1:1" ht="18.75" customHeight="1">
      <c r="A487" s="1335"/>
    </row>
    <row r="488" spans="1:1" ht="18.75" customHeight="1">
      <c r="A488" s="1335"/>
    </row>
    <row r="489" spans="1:1" ht="18.75" customHeight="1">
      <c r="A489" s="1335"/>
    </row>
    <row r="490" spans="1:1" ht="18.75" customHeight="1">
      <c r="A490" s="1335"/>
    </row>
    <row r="491" spans="1:1" ht="18.75" customHeight="1">
      <c r="A491" s="1335"/>
    </row>
    <row r="492" spans="1:1" ht="18.75" customHeight="1">
      <c r="A492" s="1335"/>
    </row>
    <row r="493" spans="1:1" ht="18.75" customHeight="1">
      <c r="A493" s="1335"/>
    </row>
    <row r="494" spans="1:1" ht="18.75" customHeight="1">
      <c r="A494" s="1335"/>
    </row>
    <row r="495" spans="1:1" ht="18.75" customHeight="1">
      <c r="A495" s="1335"/>
    </row>
    <row r="496" spans="1:1" ht="18.75" customHeight="1">
      <c r="A496" s="1335"/>
    </row>
    <row r="497" spans="1:1" ht="18.75" customHeight="1">
      <c r="A497" s="1335"/>
    </row>
    <row r="498" spans="1:1" ht="18.75" customHeight="1">
      <c r="A498" s="1335"/>
    </row>
    <row r="499" spans="1:1" ht="18.75" customHeight="1">
      <c r="A499" s="1335"/>
    </row>
    <row r="500" spans="1:1" ht="18.75" customHeight="1">
      <c r="A500" s="1335"/>
    </row>
    <row r="501" spans="1:1" ht="18.75" customHeight="1">
      <c r="A501" s="1335"/>
    </row>
    <row r="502" spans="1:1" ht="18.75" customHeight="1">
      <c r="A502" s="1335"/>
    </row>
    <row r="503" spans="1:1" ht="18.75" customHeight="1">
      <c r="A503" s="1335"/>
    </row>
    <row r="504" spans="1:1" ht="18.75" customHeight="1">
      <c r="A504" s="1335"/>
    </row>
    <row r="505" spans="1:1" ht="18.75" customHeight="1">
      <c r="A505" s="1335"/>
    </row>
    <row r="506" spans="1:1" ht="18.75" customHeight="1">
      <c r="A506" s="1335"/>
    </row>
    <row r="507" spans="1:1" ht="18.75" customHeight="1">
      <c r="A507" s="1335"/>
    </row>
    <row r="508" spans="1:1" ht="18.75" customHeight="1">
      <c r="A508" s="1335"/>
    </row>
    <row r="509" spans="1:1" ht="18.75" customHeight="1">
      <c r="A509" s="1335"/>
    </row>
    <row r="510" spans="1:1" ht="18.75" customHeight="1">
      <c r="A510" s="1335"/>
    </row>
    <row r="511" spans="1:1" ht="18.75" customHeight="1">
      <c r="A511" s="1335"/>
    </row>
    <row r="512" spans="1:1" ht="18.75" customHeight="1">
      <c r="A512" s="1335"/>
    </row>
    <row r="513" spans="1:8" ht="18.75" customHeight="1">
      <c r="A513" s="1335"/>
    </row>
    <row r="514" spans="1:8" ht="18.75" customHeight="1">
      <c r="A514" s="1335"/>
    </row>
    <row r="515" spans="1:8" ht="18.75" customHeight="1">
      <c r="A515" s="1335"/>
    </row>
    <row r="516" spans="1:8" ht="18.75" customHeight="1">
      <c r="A516" s="1335"/>
    </row>
    <row r="517" spans="1:8" ht="18.75" customHeight="1">
      <c r="A517" s="1335"/>
    </row>
    <row r="518" spans="1:8" ht="18.75" customHeight="1">
      <c r="A518" s="1335"/>
    </row>
    <row r="519" spans="1:8" ht="18.75" customHeight="1">
      <c r="A519" s="1335"/>
    </row>
    <row r="520" spans="1:8" ht="18.75" customHeight="1">
      <c r="A520" s="1335"/>
    </row>
    <row r="521" spans="1:8" ht="18.75" customHeight="1">
      <c r="A521" s="1335"/>
    </row>
    <row r="522" spans="1:8" ht="18.75" customHeight="1">
      <c r="A522" s="1335"/>
    </row>
    <row r="523" spans="1:8" ht="18.75" customHeight="1">
      <c r="A523" s="1335"/>
    </row>
    <row r="524" spans="1:8" ht="18.75" customHeight="1">
      <c r="A524" s="1335"/>
    </row>
    <row r="525" spans="1:8" ht="18.75" customHeight="1">
      <c r="A525" s="1335"/>
    </row>
    <row r="526" spans="1:8" ht="18.75" customHeight="1">
      <c r="A526" s="1335"/>
      <c r="F526" s="1307"/>
      <c r="G526" s="1307"/>
      <c r="H526" s="1307"/>
    </row>
    <row r="527" spans="1:8" ht="18.75" customHeight="1">
      <c r="A527" s="1335"/>
      <c r="F527" s="1307"/>
      <c r="G527" s="1307"/>
      <c r="H527" s="1307"/>
    </row>
    <row r="528" spans="1:8" ht="18.75" customHeight="1">
      <c r="A528" s="1335"/>
      <c r="F528" s="1307"/>
      <c r="G528" s="1307"/>
      <c r="H528" s="1307"/>
    </row>
    <row r="529" spans="1:8" ht="18.75" customHeight="1">
      <c r="A529" s="1335"/>
      <c r="F529" s="1307"/>
      <c r="G529" s="1307"/>
      <c r="H529" s="1307"/>
    </row>
    <row r="530" spans="1:8" ht="18.75" customHeight="1">
      <c r="A530" s="1335"/>
      <c r="F530" s="1307"/>
      <c r="G530" s="1307"/>
      <c r="H530" s="1307"/>
    </row>
    <row r="531" spans="1:8" ht="18.75" customHeight="1">
      <c r="A531" s="1335"/>
      <c r="F531" s="1307"/>
      <c r="G531" s="1307"/>
      <c r="H531" s="1307"/>
    </row>
    <row r="532" spans="1:8" ht="18.75" customHeight="1">
      <c r="A532" s="1335"/>
      <c r="F532" s="1307"/>
      <c r="G532" s="1307"/>
      <c r="H532" s="1307"/>
    </row>
    <row r="533" spans="1:8" ht="18.75" customHeight="1">
      <c r="A533" s="1335"/>
      <c r="F533" s="1307"/>
      <c r="G533" s="1307"/>
      <c r="H533" s="1307"/>
    </row>
    <row r="534" spans="1:8" ht="18.75" customHeight="1">
      <c r="A534" s="1335"/>
      <c r="F534" s="1307"/>
      <c r="G534" s="1307"/>
      <c r="H534" s="1307"/>
    </row>
    <row r="535" spans="1:8" ht="18.75" customHeight="1">
      <c r="F535" s="1307"/>
      <c r="G535" s="1307"/>
      <c r="H535" s="1307"/>
    </row>
    <row r="536" spans="1:8" ht="18.75" customHeight="1">
      <c r="F536" s="1307"/>
      <c r="G536" s="1307"/>
      <c r="H536" s="1307"/>
    </row>
    <row r="537" spans="1:8" ht="18.75" customHeight="1">
      <c r="F537" s="1307"/>
      <c r="G537" s="1307"/>
      <c r="H537" s="1307"/>
    </row>
    <row r="538" spans="1:8" ht="18.75" customHeight="1">
      <c r="F538" s="1307"/>
      <c r="G538" s="1307"/>
      <c r="H538" s="1307"/>
    </row>
    <row r="539" spans="1:8" ht="18.75" customHeight="1">
      <c r="F539" s="406"/>
    </row>
    <row r="540" spans="1:8" ht="18.75" customHeight="1"/>
    <row r="541" spans="1:8" ht="18.75" customHeight="1"/>
    <row r="542" spans="1:8" ht="18.75" customHeight="1"/>
    <row r="543" spans="1:8" ht="18.75" customHeight="1"/>
    <row r="544" spans="1:8"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spans="6:8" ht="18.75" customHeight="1"/>
    <row r="626" spans="6:8" ht="18.75" customHeight="1"/>
    <row r="627" spans="6:8" ht="18.75" customHeight="1"/>
    <row r="628" spans="6:8" ht="18.75" customHeight="1"/>
    <row r="629" spans="6:8" ht="18.75" customHeight="1"/>
    <row r="630" spans="6:8" ht="18.75" customHeight="1">
      <c r="F630" s="1332"/>
      <c r="G630" s="1332"/>
      <c r="H630" s="1332"/>
    </row>
    <row r="631" spans="6:8" ht="18.75" customHeight="1">
      <c r="F631" s="1332"/>
      <c r="G631" s="1332"/>
      <c r="H631" s="1332"/>
    </row>
    <row r="632" spans="6:8" ht="18.75" customHeight="1">
      <c r="F632" s="1332"/>
      <c r="G632" s="1332"/>
      <c r="H632" s="1332"/>
    </row>
    <row r="633" spans="6:8" ht="18.75" customHeight="1">
      <c r="F633" s="1332"/>
      <c r="G633" s="1332"/>
      <c r="H633" s="1332"/>
    </row>
    <row r="634" spans="6:8" ht="18.75" customHeight="1">
      <c r="F634" s="1332"/>
      <c r="G634" s="1332"/>
      <c r="H634" s="1332"/>
    </row>
    <row r="635" spans="6:8" ht="18.75" customHeight="1">
      <c r="F635" s="1332"/>
      <c r="G635" s="1332"/>
      <c r="H635" s="1332"/>
    </row>
    <row r="636" spans="6:8" ht="18.75" customHeight="1">
      <c r="F636" s="1332"/>
      <c r="G636" s="1332"/>
      <c r="H636" s="1332"/>
    </row>
    <row r="637" spans="6:8" ht="18.75" customHeight="1">
      <c r="F637" s="1332"/>
      <c r="G637" s="1332"/>
      <c r="H637" s="1332"/>
    </row>
    <row r="638" spans="6:8" ht="18.75" customHeight="1">
      <c r="F638" s="1332"/>
      <c r="G638" s="1332"/>
      <c r="H638" s="1332"/>
    </row>
    <row r="639" spans="6:8" ht="18.75" customHeight="1">
      <c r="F639" s="1332"/>
      <c r="G639" s="1332"/>
      <c r="H639" s="1332"/>
    </row>
    <row r="640" spans="6:8" ht="18.75" customHeight="1">
      <c r="F640" s="1332"/>
      <c r="G640" s="1332"/>
      <c r="H640" s="1332"/>
    </row>
    <row r="641" spans="6:8" ht="18.75" customHeight="1">
      <c r="F641" s="1332"/>
      <c r="G641" s="1332"/>
      <c r="H641" s="1332"/>
    </row>
    <row r="642" spans="6:8" ht="18.75" customHeight="1">
      <c r="F642" s="1332"/>
      <c r="G642" s="1332"/>
      <c r="H642" s="1332"/>
    </row>
    <row r="643" spans="6:8" ht="18.75" customHeight="1">
      <c r="F643" s="1332"/>
      <c r="G643" s="1332"/>
      <c r="H643" s="1332"/>
    </row>
    <row r="644" spans="6:8" ht="18.75" customHeight="1">
      <c r="F644" s="1332"/>
      <c r="G644" s="1332"/>
      <c r="H644" s="1332"/>
    </row>
    <row r="645" spans="6:8" ht="18.75" customHeight="1">
      <c r="F645" s="1332"/>
      <c r="G645" s="1332"/>
      <c r="H645" s="1332"/>
    </row>
    <row r="646" spans="6:8" ht="18.75" customHeight="1">
      <c r="F646" s="1332"/>
      <c r="G646" s="1332"/>
      <c r="H646" s="1332"/>
    </row>
    <row r="647" spans="6:8" ht="18.75" customHeight="1">
      <c r="F647" s="1332"/>
      <c r="G647" s="1332"/>
      <c r="H647" s="1332"/>
    </row>
    <row r="648" spans="6:8" ht="18.75" customHeight="1">
      <c r="F648" s="1332"/>
      <c r="G648" s="1332"/>
      <c r="H648" s="1332"/>
    </row>
    <row r="649" spans="6:8" ht="18.75" customHeight="1">
      <c r="F649" s="1332"/>
      <c r="G649" s="1332"/>
      <c r="H649" s="1332"/>
    </row>
    <row r="650" spans="6:8" ht="18.75" customHeight="1"/>
    <row r="651" spans="6:8" ht="18.75" customHeight="1"/>
    <row r="652" spans="6:8" ht="18.75" customHeight="1"/>
    <row r="653" spans="6:8" ht="18.75" customHeight="1"/>
    <row r="654" spans="6:8" ht="18.75" customHeight="1"/>
    <row r="655" spans="6:8" ht="18.75" customHeight="1"/>
    <row r="656" spans="6:8" ht="18.75" customHeight="1"/>
    <row r="657" spans="6:8" ht="18.75" customHeight="1"/>
    <row r="658" spans="6:8" ht="18.75" customHeight="1"/>
    <row r="659" spans="6:8" ht="18.75" customHeight="1"/>
    <row r="660" spans="6:8" ht="18.75" customHeight="1"/>
    <row r="661" spans="6:8" ht="18.75" customHeight="1"/>
    <row r="662" spans="6:8" ht="18.75" customHeight="1"/>
    <row r="663" spans="6:8" ht="18.75" customHeight="1"/>
    <row r="664" spans="6:8" ht="18.75" customHeight="1"/>
    <row r="665" spans="6:8" ht="18.75" customHeight="1"/>
    <row r="666" spans="6:8" ht="18.75" customHeight="1"/>
    <row r="667" spans="6:8" ht="18.75" customHeight="1">
      <c r="F667" s="1333"/>
      <c r="G667" s="1333"/>
      <c r="H667" s="1333"/>
    </row>
    <row r="668" spans="6:8" ht="18.75" customHeight="1">
      <c r="F668" s="1333"/>
      <c r="G668" s="1333"/>
      <c r="H668" s="1333"/>
    </row>
    <row r="669" spans="6:8" ht="18.75" customHeight="1">
      <c r="F669" s="1333"/>
      <c r="G669" s="1333"/>
      <c r="H669" s="1333"/>
    </row>
    <row r="670" spans="6:8" ht="18.75" customHeight="1">
      <c r="F670" s="1333"/>
      <c r="G670" s="1333"/>
      <c r="H670" s="1333"/>
    </row>
    <row r="671" spans="6:8" ht="18.75" customHeight="1">
      <c r="F671" s="1333"/>
      <c r="G671" s="1333"/>
      <c r="H671" s="1333"/>
    </row>
    <row r="672" spans="6:8" ht="18.75" customHeight="1">
      <c r="F672" s="1333"/>
      <c r="G672" s="1333"/>
      <c r="H672" s="1333"/>
    </row>
    <row r="673" spans="6:8" ht="18.75" customHeight="1">
      <c r="F673" s="1333"/>
      <c r="G673" s="1333"/>
      <c r="H673" s="1333"/>
    </row>
    <row r="674" spans="6:8" ht="18.75" customHeight="1">
      <c r="F674" s="1333"/>
      <c r="G674" s="1333"/>
      <c r="H674" s="1333"/>
    </row>
    <row r="675" spans="6:8" ht="18.75" customHeight="1">
      <c r="F675" s="1333"/>
      <c r="G675" s="1333"/>
      <c r="H675" s="1333"/>
    </row>
    <row r="676" spans="6:8" ht="18.75" customHeight="1">
      <c r="F676" s="1333"/>
      <c r="G676" s="1333"/>
      <c r="H676" s="1333"/>
    </row>
    <row r="677" spans="6:8" ht="18.75" customHeight="1">
      <c r="F677" s="1333"/>
      <c r="G677" s="1333"/>
      <c r="H677" s="1333"/>
    </row>
    <row r="678" spans="6:8" ht="18.75" customHeight="1">
      <c r="F678" s="1333"/>
      <c r="G678" s="1333"/>
      <c r="H678" s="1333"/>
    </row>
    <row r="679" spans="6:8" ht="18.75" customHeight="1">
      <c r="F679" s="1333"/>
      <c r="G679" s="1333"/>
      <c r="H679" s="1333"/>
    </row>
    <row r="680" spans="6:8" ht="18.75" customHeight="1">
      <c r="F680" s="1333"/>
      <c r="G680" s="1333"/>
      <c r="H680" s="1333"/>
    </row>
    <row r="681" spans="6:8" ht="18.75" customHeight="1">
      <c r="F681" s="1333"/>
      <c r="G681" s="1333"/>
      <c r="H681" s="1333"/>
    </row>
    <row r="682" spans="6:8" ht="18.75" customHeight="1">
      <c r="F682" s="1333"/>
      <c r="G682" s="1333"/>
      <c r="H682" s="1333"/>
    </row>
    <row r="683" spans="6:8" ht="18.75" customHeight="1">
      <c r="F683" s="1333"/>
      <c r="G683" s="1333"/>
      <c r="H683" s="1333"/>
    </row>
    <row r="684" spans="6:8" ht="18.75" customHeight="1">
      <c r="F684" s="1333"/>
      <c r="G684" s="1333"/>
      <c r="H684" s="1333"/>
    </row>
    <row r="685" spans="6:8" ht="18.75" customHeight="1">
      <c r="F685" s="1333"/>
      <c r="G685" s="1333"/>
      <c r="H685" s="1333"/>
    </row>
    <row r="686" spans="6:8" ht="18.75" customHeight="1">
      <c r="F686" s="1333"/>
      <c r="G686" s="1333"/>
      <c r="H686" s="1333"/>
    </row>
    <row r="687" spans="6:8" ht="18.75" customHeight="1">
      <c r="F687" s="1333"/>
      <c r="G687" s="1333"/>
      <c r="H687" s="1333"/>
    </row>
    <row r="688" spans="6:8" ht="18.75" customHeight="1">
      <c r="F688" s="1333"/>
      <c r="G688" s="1333"/>
      <c r="H688" s="1333"/>
    </row>
    <row r="689" spans="6:8" ht="18.75" customHeight="1">
      <c r="F689" s="1333"/>
      <c r="G689" s="1333"/>
      <c r="H689" s="1333"/>
    </row>
    <row r="690" spans="6:8" ht="18.75" customHeight="1">
      <c r="F690" s="1333"/>
      <c r="G690" s="1333"/>
      <c r="H690" s="1333"/>
    </row>
    <row r="691" spans="6:8" ht="18.75" customHeight="1">
      <c r="F691" s="1333"/>
      <c r="G691" s="1333"/>
      <c r="H691" s="1333"/>
    </row>
    <row r="692" spans="6:8" ht="18.75" customHeight="1">
      <c r="F692" s="1333"/>
      <c r="G692" s="1333"/>
      <c r="H692" s="1333"/>
    </row>
    <row r="693" spans="6:8" ht="18.75" customHeight="1">
      <c r="F693" s="1333"/>
      <c r="G693" s="1333"/>
      <c r="H693" s="1333"/>
    </row>
    <row r="694" spans="6:8" ht="18.75" customHeight="1">
      <c r="F694" s="1333"/>
      <c r="G694" s="1333"/>
      <c r="H694" s="1333"/>
    </row>
    <row r="695" spans="6:8" ht="18.75" customHeight="1">
      <c r="F695" s="1333"/>
      <c r="G695" s="1333"/>
      <c r="H695" s="1333"/>
    </row>
    <row r="696" spans="6:8" ht="18.75" customHeight="1">
      <c r="F696" s="1333"/>
      <c r="G696" s="1333"/>
      <c r="H696" s="1333"/>
    </row>
    <row r="697" spans="6:8" ht="18.75" customHeight="1">
      <c r="F697" s="1333"/>
      <c r="G697" s="1333"/>
      <c r="H697" s="1333"/>
    </row>
    <row r="698" spans="6:8" ht="18.75" customHeight="1">
      <c r="F698" s="1333"/>
      <c r="G698" s="1333"/>
      <c r="H698" s="1333"/>
    </row>
    <row r="699" spans="6:8" ht="18.75" customHeight="1">
      <c r="F699" s="1333"/>
      <c r="G699" s="1333"/>
      <c r="H699" s="1333"/>
    </row>
    <row r="700" spans="6:8" ht="18.75" customHeight="1">
      <c r="F700" s="1333"/>
      <c r="G700" s="1333"/>
      <c r="H700" s="1333"/>
    </row>
    <row r="701" spans="6:8" ht="18.75" customHeight="1">
      <c r="F701" s="1333"/>
      <c r="G701" s="1333"/>
      <c r="H701" s="1333"/>
    </row>
    <row r="702" spans="6:8" ht="18.75" customHeight="1">
      <c r="F702" s="1333"/>
      <c r="G702" s="1333"/>
      <c r="H702" s="1333"/>
    </row>
    <row r="703" spans="6:8" ht="18.75" customHeight="1">
      <c r="F703" s="1333"/>
      <c r="G703" s="1333"/>
      <c r="H703" s="1333"/>
    </row>
    <row r="704" spans="6:8" ht="18.75" customHeight="1">
      <c r="F704" s="1333"/>
      <c r="G704" s="1333"/>
      <c r="H704" s="1333"/>
    </row>
    <row r="705" spans="6:8" ht="18.75" customHeight="1">
      <c r="F705" s="1333"/>
      <c r="G705" s="1333"/>
      <c r="H705" s="1333"/>
    </row>
    <row r="706" spans="6:8" ht="18.75" customHeight="1">
      <c r="F706" s="1333"/>
      <c r="G706" s="1333"/>
      <c r="H706" s="1333"/>
    </row>
    <row r="707" spans="6:8" ht="18.75" customHeight="1">
      <c r="F707" s="1334"/>
      <c r="G707" s="1334"/>
      <c r="H707" s="1334"/>
    </row>
    <row r="708" spans="6:8" ht="18.75" customHeight="1">
      <c r="F708" s="1334"/>
      <c r="G708" s="1334"/>
      <c r="H708" s="1334"/>
    </row>
    <row r="709" spans="6:8" ht="18.75" customHeight="1">
      <c r="F709" s="1334"/>
      <c r="G709" s="1334"/>
      <c r="H709" s="1334"/>
    </row>
    <row r="710" spans="6:8" ht="18.75" customHeight="1">
      <c r="F710" s="1334"/>
      <c r="G710" s="1334"/>
      <c r="H710" s="1334"/>
    </row>
    <row r="711" spans="6:8" ht="18.75" customHeight="1">
      <c r="F711" s="1334"/>
      <c r="G711" s="1334"/>
      <c r="H711" s="1334"/>
    </row>
    <row r="712" spans="6:8" ht="18.75" customHeight="1">
      <c r="F712" s="1334"/>
      <c r="G712" s="1334"/>
      <c r="H712" s="1334"/>
    </row>
    <row r="713" spans="6:8" ht="18.75" customHeight="1">
      <c r="F713" s="1334"/>
      <c r="G713" s="1334"/>
      <c r="H713" s="1334"/>
    </row>
    <row r="714" spans="6:8" ht="18.75" customHeight="1">
      <c r="F714" s="1334"/>
      <c r="G714" s="1334"/>
      <c r="H714" s="1334"/>
    </row>
    <row r="715" spans="6:8" ht="18.75" customHeight="1">
      <c r="F715" s="1334"/>
      <c r="G715" s="1334"/>
      <c r="H715" s="1334"/>
    </row>
    <row r="716" spans="6:8" ht="18.75" customHeight="1">
      <c r="F716" s="1334"/>
      <c r="G716" s="1334"/>
      <c r="H716" s="1334"/>
    </row>
    <row r="717" spans="6:8" ht="18.75" customHeight="1">
      <c r="F717" s="1334"/>
      <c r="G717" s="1334"/>
      <c r="H717" s="1334"/>
    </row>
    <row r="718" spans="6:8" ht="18.75" customHeight="1">
      <c r="F718" s="1334"/>
      <c r="G718" s="1334"/>
      <c r="H718" s="1334"/>
    </row>
    <row r="719" spans="6:8" ht="18.75" customHeight="1">
      <c r="F719" s="1334"/>
      <c r="G719" s="1334"/>
      <c r="H719" s="1334"/>
    </row>
    <row r="720" spans="6:8" ht="18.75" customHeight="1">
      <c r="F720" s="1334"/>
      <c r="G720" s="1334"/>
      <c r="H720" s="1334"/>
    </row>
    <row r="721" spans="6:8" ht="18.75" customHeight="1">
      <c r="F721" s="1334"/>
      <c r="G721" s="1334"/>
      <c r="H721" s="1334"/>
    </row>
    <row r="722" spans="6:8" ht="18.75" customHeight="1">
      <c r="F722" s="1334"/>
      <c r="G722" s="1334"/>
      <c r="H722" s="1334"/>
    </row>
    <row r="723" spans="6:8" ht="18.75" customHeight="1">
      <c r="F723" s="1334"/>
      <c r="G723" s="1334"/>
      <c r="H723" s="1334"/>
    </row>
    <row r="724" spans="6:8" ht="18.75" customHeight="1">
      <c r="F724" s="1334"/>
      <c r="G724" s="1334"/>
      <c r="H724" s="1334"/>
    </row>
    <row r="725" spans="6:8" ht="18.75" customHeight="1">
      <c r="F725" s="1334"/>
      <c r="G725" s="1334"/>
      <c r="H725" s="1334"/>
    </row>
    <row r="726" spans="6:8" ht="18.75" customHeight="1">
      <c r="F726" s="1334"/>
      <c r="G726" s="1334"/>
      <c r="H726" s="1334"/>
    </row>
    <row r="727" spans="6:8" ht="18.75" customHeight="1"/>
    <row r="728" spans="6:8" ht="18.75" customHeight="1">
      <c r="F728" s="187"/>
      <c r="G728" s="187"/>
      <c r="H728" s="187"/>
    </row>
    <row r="729" spans="6:8" ht="18.75" customHeight="1">
      <c r="F729" s="187"/>
      <c r="G729" s="187"/>
      <c r="H729" s="187"/>
    </row>
    <row r="730" spans="6:8" ht="18.75" customHeight="1">
      <c r="F730" s="187"/>
      <c r="G730" s="187"/>
      <c r="H730" s="187"/>
    </row>
    <row r="731" spans="6:8" ht="18.75" customHeight="1">
      <c r="F731" s="187"/>
      <c r="G731" s="187"/>
      <c r="H731" s="187"/>
    </row>
    <row r="732" spans="6:8" ht="18.75" customHeight="1">
      <c r="F732" s="187"/>
      <c r="G732" s="187"/>
      <c r="H732" s="187"/>
    </row>
    <row r="733" spans="6:8" ht="19.5" customHeight="1">
      <c r="F733" s="187"/>
      <c r="G733" s="187"/>
      <c r="H733" s="187"/>
    </row>
    <row r="734" spans="6:8" ht="18.75" customHeight="1">
      <c r="F734" s="187"/>
      <c r="G734" s="187"/>
      <c r="H734" s="187"/>
    </row>
    <row r="735" spans="6:8" ht="18.75" customHeight="1">
      <c r="F735" s="187"/>
      <c r="G735" s="187"/>
      <c r="H735" s="187"/>
    </row>
    <row r="736" spans="6:8" ht="18.75" customHeight="1">
      <c r="F736" s="187"/>
      <c r="G736" s="187"/>
      <c r="H736" s="187"/>
    </row>
    <row r="737" spans="6:8" ht="18.75" customHeight="1">
      <c r="F737" s="187"/>
      <c r="G737" s="187"/>
      <c r="H737" s="187"/>
    </row>
    <row r="738" spans="6:8" ht="18.75" customHeight="1">
      <c r="F738" s="187"/>
      <c r="G738" s="187"/>
      <c r="H738" s="187"/>
    </row>
    <row r="739" spans="6:8" ht="18.75" customHeight="1">
      <c r="F739" s="187"/>
      <c r="G739" s="187"/>
      <c r="H739" s="187"/>
    </row>
    <row r="740" spans="6:8" ht="18.75" customHeight="1">
      <c r="F740" s="187"/>
      <c r="G740" s="187"/>
      <c r="H740" s="187"/>
    </row>
    <row r="741" spans="6:8" ht="18.75" customHeight="1">
      <c r="F741" s="187"/>
      <c r="G741" s="187"/>
      <c r="H741" s="187"/>
    </row>
    <row r="742" spans="6:8" ht="18.75" customHeight="1">
      <c r="F742" s="187"/>
      <c r="G742" s="187"/>
      <c r="H742" s="187"/>
    </row>
    <row r="743" spans="6:8" ht="18.75" customHeight="1">
      <c r="F743" s="187"/>
      <c r="G743" s="187"/>
      <c r="H743" s="187"/>
    </row>
    <row r="744" spans="6:8" ht="18.75" customHeight="1">
      <c r="F744" s="187"/>
      <c r="G744" s="187"/>
      <c r="H744" s="187"/>
    </row>
    <row r="745" spans="6:8" ht="18.75" customHeight="1">
      <c r="F745" s="187"/>
      <c r="G745" s="187"/>
      <c r="H745" s="187"/>
    </row>
    <row r="746" spans="6:8" ht="18.75" customHeight="1">
      <c r="F746" s="187"/>
      <c r="G746" s="187"/>
      <c r="H746" s="187"/>
    </row>
    <row r="747" spans="6:8" ht="18.75" customHeight="1">
      <c r="F747" s="187"/>
      <c r="G747" s="187"/>
      <c r="H747" s="187"/>
    </row>
    <row r="748" spans="6:8" ht="18.75" customHeight="1">
      <c r="F748" s="187"/>
      <c r="G748" s="187"/>
      <c r="H748" s="187"/>
    </row>
    <row r="749" spans="6:8" ht="18.75" customHeight="1">
      <c r="F749" s="187"/>
      <c r="G749" s="187"/>
      <c r="H749" s="187"/>
    </row>
    <row r="750" spans="6:8" ht="18.75" customHeight="1">
      <c r="F750" s="187"/>
      <c r="G750" s="187"/>
      <c r="H750" s="187"/>
    </row>
    <row r="751" spans="6:8" ht="18.75" customHeight="1">
      <c r="F751" s="187"/>
      <c r="G751" s="187"/>
      <c r="H751" s="187"/>
    </row>
    <row r="752" spans="6:8" ht="18.75" customHeight="1">
      <c r="F752" s="187"/>
      <c r="G752" s="187"/>
      <c r="H752" s="187"/>
    </row>
    <row r="753" spans="6:8" ht="18.75" customHeight="1">
      <c r="F753" s="187"/>
      <c r="G753" s="187"/>
      <c r="H753" s="187"/>
    </row>
    <row r="754" spans="6:8" ht="18.75" customHeight="1">
      <c r="F754" s="187"/>
      <c r="G754" s="187"/>
      <c r="H754" s="187"/>
    </row>
    <row r="755" spans="6:8" ht="18.75" customHeight="1">
      <c r="F755" s="187"/>
      <c r="G755" s="187"/>
      <c r="H755" s="187"/>
    </row>
    <row r="756" spans="6:8" ht="18.75" customHeight="1">
      <c r="F756" s="187"/>
      <c r="G756" s="187"/>
      <c r="H756" s="187"/>
    </row>
    <row r="757" spans="6:8" ht="18.75" customHeight="1">
      <c r="F757" s="187"/>
      <c r="G757" s="187"/>
      <c r="H757" s="187"/>
    </row>
    <row r="758" spans="6:8" ht="18.75" customHeight="1">
      <c r="F758" s="187"/>
      <c r="G758" s="187"/>
      <c r="H758" s="187"/>
    </row>
    <row r="759" spans="6:8" ht="18.75" customHeight="1">
      <c r="F759" s="187"/>
      <c r="G759" s="187"/>
      <c r="H759" s="187"/>
    </row>
    <row r="760" spans="6:8" ht="18.75" customHeight="1">
      <c r="F760" s="187"/>
      <c r="G760" s="187"/>
      <c r="H760" s="187"/>
    </row>
    <row r="761" spans="6:8" ht="18.75" customHeight="1">
      <c r="F761" s="187"/>
      <c r="G761" s="187"/>
      <c r="H761" s="187"/>
    </row>
    <row r="762" spans="6:8" ht="18.75" customHeight="1">
      <c r="F762" s="187"/>
      <c r="G762" s="187"/>
      <c r="H762" s="187"/>
    </row>
    <row r="763" spans="6:8" ht="18.75" customHeight="1">
      <c r="F763" s="187"/>
      <c r="G763" s="187"/>
      <c r="H763" s="187"/>
    </row>
    <row r="764" spans="6:8" ht="18.75" customHeight="1">
      <c r="F764" s="187"/>
      <c r="G764" s="187"/>
      <c r="H764" s="187"/>
    </row>
    <row r="765" spans="6:8" ht="18.75" customHeight="1">
      <c r="F765" s="187"/>
      <c r="G765" s="187"/>
      <c r="H765" s="187"/>
    </row>
    <row r="766" spans="6:8" ht="18.75" customHeight="1">
      <c r="F766" s="187"/>
      <c r="G766" s="187"/>
      <c r="H766" s="187"/>
    </row>
    <row r="767" spans="6:8" ht="18.75" customHeight="1">
      <c r="F767" s="187"/>
      <c r="G767" s="187"/>
      <c r="H767" s="187"/>
    </row>
    <row r="768" spans="6:8" ht="18.75" customHeight="1">
      <c r="F768" s="187"/>
      <c r="G768" s="187"/>
      <c r="H768" s="187"/>
    </row>
    <row r="769" spans="6:8" ht="18.75" customHeight="1">
      <c r="F769" s="187"/>
      <c r="G769" s="187"/>
      <c r="H769" s="187"/>
    </row>
    <row r="770" spans="6:8" ht="18.75" customHeight="1">
      <c r="F770" s="187"/>
      <c r="G770" s="187"/>
      <c r="H770" s="187"/>
    </row>
    <row r="771" spans="6:8" ht="18.75" customHeight="1">
      <c r="F771" s="187"/>
      <c r="G771" s="187"/>
      <c r="H771" s="187"/>
    </row>
    <row r="772" spans="6:8" ht="18.75" customHeight="1"/>
    <row r="773" spans="6:8" ht="18.75" customHeight="1"/>
    <row r="774" spans="6:8" ht="18.75" customHeight="1"/>
    <row r="775" spans="6:8" ht="18.75" customHeight="1"/>
    <row r="776" spans="6:8" ht="18.75" customHeight="1"/>
    <row r="777" spans="6:8" ht="18.75" customHeight="1"/>
    <row r="778" spans="6:8" ht="18.75" customHeight="1"/>
    <row r="779" spans="6:8" ht="18.75" customHeight="1"/>
    <row r="780" spans="6:8" ht="18.75" customHeight="1"/>
    <row r="781" spans="6:8" ht="18.75" customHeight="1"/>
    <row r="782" spans="6:8" ht="18.75" customHeight="1"/>
    <row r="783" spans="6:8" ht="18.75" customHeight="1"/>
    <row r="784" spans="6:8"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sheetData>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1"/>
  <sheetViews>
    <sheetView workbookViewId="0">
      <pane ySplit="1" topLeftCell="A2" activePane="bottomLeft" state="frozen"/>
      <selection pane="bottomLeft" activeCell="F73" sqref="F73"/>
    </sheetView>
  </sheetViews>
  <sheetFormatPr baseColWidth="10" defaultColWidth="11.1640625" defaultRowHeight="15" customHeight="1"/>
  <cols>
    <col min="1" max="1" width="7.83203125" customWidth="1"/>
    <col min="2" max="4" width="5.83203125" customWidth="1"/>
    <col min="5" max="5" width="11.1640625" customWidth="1"/>
    <col min="6" max="6" width="35.33203125" customWidth="1"/>
    <col min="7" max="7" width="44.83203125" customWidth="1"/>
    <col min="8" max="8" width="16" customWidth="1"/>
    <col min="9" max="11" width="20.33203125" customWidth="1"/>
    <col min="12" max="12" width="11" customWidth="1"/>
    <col min="13" max="13" width="11.83203125" customWidth="1"/>
    <col min="14" max="16" width="5.83203125" customWidth="1"/>
    <col min="17" max="17" width="10.5" customWidth="1"/>
    <col min="18" max="19" width="30.83203125" customWidth="1"/>
    <col min="20" max="26" width="11" customWidth="1"/>
  </cols>
  <sheetData>
    <row r="1" spans="1:26" ht="18.75" customHeight="1">
      <c r="A1" s="1" t="s">
        <v>0</v>
      </c>
      <c r="B1" s="1" t="s">
        <v>1098</v>
      </c>
      <c r="C1" s="1" t="s">
        <v>1099</v>
      </c>
      <c r="D1" s="1" t="s">
        <v>1100</v>
      </c>
      <c r="E1" s="1" t="s">
        <v>4</v>
      </c>
      <c r="F1" s="1" t="s">
        <v>5</v>
      </c>
      <c r="G1" s="70" t="s">
        <v>1101</v>
      </c>
      <c r="H1" s="1" t="s">
        <v>6</v>
      </c>
      <c r="I1" s="1" t="s">
        <v>7</v>
      </c>
      <c r="J1" s="1" t="s">
        <v>8</v>
      </c>
      <c r="K1" s="1" t="s">
        <v>9</v>
      </c>
      <c r="L1" s="71"/>
      <c r="M1" s="1" t="s">
        <v>0</v>
      </c>
      <c r="N1" s="1" t="s">
        <v>1</v>
      </c>
      <c r="O1" s="1" t="s">
        <v>2</v>
      </c>
      <c r="P1" s="1" t="s">
        <v>3</v>
      </c>
      <c r="Q1" s="1" t="s">
        <v>4</v>
      </c>
      <c r="R1" s="1" t="s">
        <v>5</v>
      </c>
      <c r="S1" s="1" t="s">
        <v>1101</v>
      </c>
      <c r="T1" s="71"/>
      <c r="U1" s="71"/>
      <c r="V1" s="71"/>
      <c r="W1" s="71"/>
      <c r="X1" s="71"/>
      <c r="Y1" s="71"/>
      <c r="Z1" s="71"/>
    </row>
    <row r="2" spans="1:26" ht="21" customHeight="1">
      <c r="A2" s="72" t="s">
        <v>1102</v>
      </c>
      <c r="B2" s="73"/>
      <c r="C2" s="73"/>
      <c r="D2" s="74"/>
      <c r="E2" s="75"/>
      <c r="F2" s="76"/>
      <c r="G2" s="77" t="s">
        <v>1103</v>
      </c>
      <c r="H2" s="74"/>
      <c r="I2" s="74"/>
      <c r="J2" s="74"/>
      <c r="K2" s="74"/>
      <c r="L2" s="74"/>
      <c r="M2" s="4" t="s">
        <v>1104</v>
      </c>
      <c r="N2" s="4"/>
      <c r="O2" s="73"/>
      <c r="P2" s="74"/>
      <c r="Q2" s="74"/>
      <c r="R2" s="4" t="s">
        <v>1105</v>
      </c>
      <c r="S2" s="73"/>
      <c r="T2" s="74"/>
      <c r="U2" s="74"/>
      <c r="V2" s="74"/>
      <c r="W2" s="74"/>
      <c r="X2" s="74"/>
      <c r="Y2" s="74"/>
      <c r="Z2" s="74"/>
    </row>
    <row r="3" spans="1:26" ht="21" customHeight="1">
      <c r="A3" s="6"/>
      <c r="B3" s="78"/>
      <c r="C3" s="78"/>
      <c r="D3" s="78"/>
      <c r="E3" s="79"/>
      <c r="F3" s="76"/>
      <c r="G3" s="77"/>
      <c r="H3" s="74"/>
      <c r="I3" s="74"/>
      <c r="J3" s="74"/>
      <c r="K3" s="74"/>
      <c r="L3" s="74"/>
      <c r="M3" s="33"/>
      <c r="N3" s="33">
        <v>5</v>
      </c>
      <c r="O3" s="80">
        <v>12</v>
      </c>
      <c r="P3" s="80">
        <v>1</v>
      </c>
      <c r="Q3" s="80"/>
      <c r="R3" s="81" t="s">
        <v>1106</v>
      </c>
      <c r="S3" s="80" t="s">
        <v>1107</v>
      </c>
      <c r="T3" s="82" t="s">
        <v>1108</v>
      </c>
      <c r="U3" s="83"/>
      <c r="V3" s="74"/>
      <c r="W3" s="74"/>
      <c r="X3" s="74"/>
      <c r="Y3" s="74"/>
      <c r="Z3" s="74"/>
    </row>
    <row r="4" spans="1:26" ht="21" customHeight="1">
      <c r="A4" s="6"/>
      <c r="B4" s="78"/>
      <c r="C4" s="78"/>
      <c r="D4" s="78"/>
      <c r="E4" s="79"/>
      <c r="F4" s="76"/>
      <c r="G4" s="77"/>
      <c r="H4" s="74"/>
      <c r="I4" s="74"/>
      <c r="J4" s="74"/>
      <c r="K4" s="74"/>
      <c r="L4" s="74"/>
      <c r="M4" s="33"/>
      <c r="N4" s="33">
        <v>17</v>
      </c>
      <c r="O4" s="80">
        <v>11</v>
      </c>
      <c r="P4" s="80">
        <v>13</v>
      </c>
      <c r="Q4" s="80"/>
      <c r="R4" s="84" t="s">
        <v>1109</v>
      </c>
      <c r="S4" s="80" t="s">
        <v>1110</v>
      </c>
      <c r="T4" s="82" t="s">
        <v>1108</v>
      </c>
      <c r="U4" s="74"/>
      <c r="V4" s="74"/>
      <c r="W4" s="74"/>
      <c r="X4" s="74"/>
      <c r="Y4" s="74"/>
      <c r="Z4" s="74"/>
    </row>
    <row r="5" spans="1:26" ht="21" customHeight="1">
      <c r="A5" s="85" t="s">
        <v>1111</v>
      </c>
      <c r="B5" s="85">
        <v>8</v>
      </c>
      <c r="C5" s="85">
        <v>14</v>
      </c>
      <c r="D5" s="85">
        <v>1</v>
      </c>
      <c r="E5" s="85" t="s">
        <v>19</v>
      </c>
      <c r="F5" s="86" t="s">
        <v>1112</v>
      </c>
      <c r="G5" s="7" t="s">
        <v>1113</v>
      </c>
      <c r="H5" s="7" t="s">
        <v>1114</v>
      </c>
      <c r="I5" s="7" t="s">
        <v>1115</v>
      </c>
      <c r="J5" s="7" t="s">
        <v>613</v>
      </c>
      <c r="K5" s="7"/>
      <c r="L5" s="74"/>
      <c r="M5" s="87"/>
      <c r="N5" s="6">
        <v>28</v>
      </c>
      <c r="O5" s="78">
        <v>21</v>
      </c>
      <c r="P5" s="87">
        <v>24</v>
      </c>
      <c r="Q5" s="87"/>
      <c r="R5" s="88" t="s">
        <v>1112</v>
      </c>
      <c r="S5" s="89" t="s">
        <v>1113</v>
      </c>
      <c r="T5" s="74"/>
      <c r="U5" s="74"/>
      <c r="V5" s="74"/>
      <c r="W5" s="74"/>
      <c r="X5" s="74"/>
      <c r="Y5" s="74"/>
      <c r="Z5" s="74"/>
    </row>
    <row r="6" spans="1:26" ht="21" customHeight="1">
      <c r="A6" s="7" t="s">
        <v>1116</v>
      </c>
      <c r="B6" s="7">
        <v>22</v>
      </c>
      <c r="C6" s="7">
        <v>12</v>
      </c>
      <c r="D6" s="7">
        <v>15</v>
      </c>
      <c r="E6" s="7" t="s">
        <v>19</v>
      </c>
      <c r="F6" s="86" t="s">
        <v>1117</v>
      </c>
      <c r="G6" s="7" t="s">
        <v>1118</v>
      </c>
      <c r="H6" s="7" t="s">
        <v>1114</v>
      </c>
      <c r="I6" s="7" t="s">
        <v>1115</v>
      </c>
      <c r="J6" s="7" t="s">
        <v>39</v>
      </c>
      <c r="K6" s="7" t="s">
        <v>323</v>
      </c>
      <c r="L6" s="74"/>
      <c r="M6" s="78"/>
      <c r="N6" s="6">
        <v>49</v>
      </c>
      <c r="O6" s="78">
        <v>21</v>
      </c>
      <c r="P6" s="78">
        <v>45</v>
      </c>
      <c r="Q6" s="78"/>
      <c r="R6" s="90" t="s">
        <v>1117</v>
      </c>
      <c r="S6" s="91" t="s">
        <v>1118</v>
      </c>
      <c r="T6" s="74"/>
      <c r="U6" s="74"/>
      <c r="V6" s="74"/>
      <c r="W6" s="74"/>
      <c r="X6" s="74"/>
      <c r="Y6" s="74"/>
      <c r="Z6" s="74"/>
    </row>
    <row r="7" spans="1:26" ht="21" customHeight="1">
      <c r="A7" s="7" t="s">
        <v>1119</v>
      </c>
      <c r="B7" s="7">
        <v>34</v>
      </c>
      <c r="C7" s="7">
        <v>12</v>
      </c>
      <c r="D7" s="7">
        <v>27</v>
      </c>
      <c r="E7" s="7" t="s">
        <v>19</v>
      </c>
      <c r="F7" s="86" t="s">
        <v>1120</v>
      </c>
      <c r="G7" s="7" t="s">
        <v>1121</v>
      </c>
      <c r="H7" s="7" t="s">
        <v>1114</v>
      </c>
      <c r="I7" s="7" t="s">
        <v>1115</v>
      </c>
      <c r="J7" s="7" t="s">
        <v>613</v>
      </c>
      <c r="K7" s="7"/>
      <c r="L7" s="74"/>
      <c r="M7" s="78"/>
      <c r="N7" s="6">
        <v>70</v>
      </c>
      <c r="O7" s="78">
        <v>24</v>
      </c>
      <c r="P7" s="78">
        <v>66</v>
      </c>
      <c r="Q7" s="78"/>
      <c r="R7" s="90" t="s">
        <v>1120</v>
      </c>
      <c r="S7" s="91" t="s">
        <v>1121</v>
      </c>
      <c r="T7" s="74"/>
      <c r="U7" s="74"/>
      <c r="V7" s="74"/>
      <c r="W7" s="74"/>
      <c r="X7" s="74"/>
      <c r="Y7" s="74"/>
      <c r="Z7" s="74"/>
    </row>
    <row r="8" spans="1:26" ht="21" customHeight="1">
      <c r="A8" s="7" t="s">
        <v>1122</v>
      </c>
      <c r="B8" s="7">
        <v>46</v>
      </c>
      <c r="C8" s="7">
        <v>10</v>
      </c>
      <c r="D8" s="7">
        <v>39</v>
      </c>
      <c r="E8" s="7" t="s">
        <v>19</v>
      </c>
      <c r="F8" s="86" t="s">
        <v>1123</v>
      </c>
      <c r="G8" s="7" t="s">
        <v>1124</v>
      </c>
      <c r="H8" s="7" t="s">
        <v>1114</v>
      </c>
      <c r="I8" s="7" t="s">
        <v>1115</v>
      </c>
      <c r="J8" s="7" t="s">
        <v>1125</v>
      </c>
      <c r="K8" s="7"/>
      <c r="L8" s="74"/>
      <c r="M8" s="78"/>
      <c r="N8" s="6">
        <v>94</v>
      </c>
      <c r="O8" s="78">
        <v>21</v>
      </c>
      <c r="P8" s="78">
        <v>90</v>
      </c>
      <c r="Q8" s="78"/>
      <c r="R8" s="90" t="s">
        <v>1123</v>
      </c>
      <c r="S8" s="91" t="s">
        <v>1124</v>
      </c>
      <c r="T8" s="74"/>
      <c r="U8" s="74"/>
      <c r="V8" s="74"/>
      <c r="W8" s="74"/>
      <c r="X8" s="74"/>
      <c r="Y8" s="74"/>
      <c r="Z8" s="74"/>
    </row>
    <row r="9" spans="1:26" ht="21" customHeight="1">
      <c r="A9" s="7" t="s">
        <v>1126</v>
      </c>
      <c r="B9" s="7">
        <v>56</v>
      </c>
      <c r="C9" s="7">
        <v>16</v>
      </c>
      <c r="D9" s="7">
        <v>49</v>
      </c>
      <c r="E9" s="7" t="s">
        <v>19</v>
      </c>
      <c r="F9" s="86" t="s">
        <v>1127</v>
      </c>
      <c r="G9" s="7" t="s">
        <v>1128</v>
      </c>
      <c r="H9" s="7" t="s">
        <v>1114</v>
      </c>
      <c r="I9" s="7" t="s">
        <v>1115</v>
      </c>
      <c r="J9" s="7" t="s">
        <v>613</v>
      </c>
      <c r="K9" s="7"/>
      <c r="L9" s="74"/>
      <c r="M9" s="78"/>
      <c r="N9" s="6">
        <v>115</v>
      </c>
      <c r="O9" s="78">
        <v>30</v>
      </c>
      <c r="P9" s="78">
        <v>111</v>
      </c>
      <c r="Q9" s="78"/>
      <c r="R9" s="90" t="s">
        <v>1127</v>
      </c>
      <c r="S9" s="91" t="s">
        <v>1128</v>
      </c>
      <c r="T9" s="74"/>
      <c r="U9" s="74"/>
      <c r="V9" s="74"/>
      <c r="W9" s="74"/>
      <c r="X9" s="74"/>
      <c r="Y9" s="74"/>
      <c r="Z9" s="74"/>
    </row>
    <row r="10" spans="1:26" ht="21" customHeight="1">
      <c r="A10" s="7" t="s">
        <v>1129</v>
      </c>
      <c r="B10" s="7">
        <v>72</v>
      </c>
      <c r="C10" s="7">
        <v>18</v>
      </c>
      <c r="D10" s="7">
        <v>65</v>
      </c>
      <c r="E10" s="7" t="s">
        <v>19</v>
      </c>
      <c r="F10" s="86" t="s">
        <v>1130</v>
      </c>
      <c r="G10" s="7" t="s">
        <v>1131</v>
      </c>
      <c r="H10" s="7" t="s">
        <v>1114</v>
      </c>
      <c r="I10" s="7" t="s">
        <v>1115</v>
      </c>
      <c r="J10" s="7" t="s">
        <v>39</v>
      </c>
      <c r="K10" s="7" t="s">
        <v>576</v>
      </c>
      <c r="L10" s="74"/>
      <c r="M10" s="78"/>
      <c r="N10" s="6">
        <v>145</v>
      </c>
      <c r="O10" s="78">
        <v>35</v>
      </c>
      <c r="P10" s="78">
        <v>141</v>
      </c>
      <c r="Q10" s="78"/>
      <c r="R10" s="90" t="s">
        <v>1130</v>
      </c>
      <c r="S10" s="91" t="s">
        <v>1131</v>
      </c>
      <c r="T10" s="74"/>
      <c r="U10" s="74"/>
      <c r="V10" s="74"/>
      <c r="W10" s="74"/>
      <c r="X10" s="74"/>
      <c r="Y10" s="74"/>
      <c r="Z10" s="74"/>
    </row>
    <row r="11" spans="1:26" ht="21" customHeight="1">
      <c r="A11" s="7" t="s">
        <v>1132</v>
      </c>
      <c r="B11" s="7">
        <v>90</v>
      </c>
      <c r="C11" s="7">
        <v>18</v>
      </c>
      <c r="D11" s="7">
        <v>83</v>
      </c>
      <c r="E11" s="7" t="s">
        <v>19</v>
      </c>
      <c r="F11" s="86" t="s">
        <v>1133</v>
      </c>
      <c r="G11" s="7" t="s">
        <v>1134</v>
      </c>
      <c r="H11" s="7" t="s">
        <v>1114</v>
      </c>
      <c r="I11" s="7" t="s">
        <v>1115</v>
      </c>
      <c r="J11" s="7" t="s">
        <v>39</v>
      </c>
      <c r="K11" s="7" t="s">
        <v>233</v>
      </c>
      <c r="L11" s="74"/>
      <c r="M11" s="78"/>
      <c r="N11" s="6">
        <v>180</v>
      </c>
      <c r="O11" s="78">
        <v>36</v>
      </c>
      <c r="P11" s="78">
        <v>176</v>
      </c>
      <c r="Q11" s="78"/>
      <c r="R11" s="90" t="s">
        <v>1133</v>
      </c>
      <c r="S11" s="91" t="s">
        <v>1134</v>
      </c>
      <c r="T11" s="74"/>
      <c r="U11" s="74"/>
      <c r="V11" s="74"/>
      <c r="W11" s="74"/>
      <c r="X11" s="74"/>
      <c r="Y11" s="74"/>
      <c r="Z11" s="74"/>
    </row>
    <row r="12" spans="1:26" ht="21" customHeight="1">
      <c r="A12" s="7" t="s">
        <v>1135</v>
      </c>
      <c r="B12" s="7">
        <v>108</v>
      </c>
      <c r="C12" s="7">
        <v>18</v>
      </c>
      <c r="D12" s="7">
        <v>101</v>
      </c>
      <c r="E12" s="7" t="s">
        <v>19</v>
      </c>
      <c r="F12" s="86" t="s">
        <v>1136</v>
      </c>
      <c r="G12" s="7" t="s">
        <v>1137</v>
      </c>
      <c r="H12" s="7" t="s">
        <v>1114</v>
      </c>
      <c r="I12" s="7" t="s">
        <v>1115</v>
      </c>
      <c r="J12" s="7" t="s">
        <v>39</v>
      </c>
      <c r="K12" s="7" t="s">
        <v>195</v>
      </c>
      <c r="L12" s="74"/>
      <c r="M12" s="78"/>
      <c r="N12" s="6">
        <v>216</v>
      </c>
      <c r="O12" s="78">
        <v>38</v>
      </c>
      <c r="P12" s="78">
        <v>212</v>
      </c>
      <c r="Q12" s="78"/>
      <c r="R12" s="90" t="s">
        <v>1136</v>
      </c>
      <c r="S12" s="91" t="s">
        <v>1137</v>
      </c>
      <c r="T12" s="74"/>
      <c r="U12" s="74"/>
      <c r="V12" s="74"/>
      <c r="W12" s="74"/>
      <c r="X12" s="74"/>
      <c r="Y12" s="74"/>
      <c r="Z12" s="74"/>
    </row>
    <row r="13" spans="1:26" ht="21" customHeight="1">
      <c r="A13" s="7" t="s">
        <v>1138</v>
      </c>
      <c r="B13" s="7">
        <v>126</v>
      </c>
      <c r="C13" s="7">
        <v>20</v>
      </c>
      <c r="D13" s="7">
        <v>119</v>
      </c>
      <c r="E13" s="7" t="s">
        <v>19</v>
      </c>
      <c r="F13" s="86" t="s">
        <v>1139</v>
      </c>
      <c r="G13" s="7" t="s">
        <v>1140</v>
      </c>
      <c r="H13" s="7" t="s">
        <v>1114</v>
      </c>
      <c r="I13" s="7" t="s">
        <v>1115</v>
      </c>
      <c r="J13" s="7" t="s">
        <v>1125</v>
      </c>
      <c r="K13" s="7"/>
      <c r="L13" s="74"/>
      <c r="M13" s="78"/>
      <c r="N13" s="6">
        <v>254</v>
      </c>
      <c r="O13" s="78">
        <v>37</v>
      </c>
      <c r="P13" s="78">
        <v>250</v>
      </c>
      <c r="Q13" s="78"/>
      <c r="R13" s="90" t="s">
        <v>1139</v>
      </c>
      <c r="S13" s="91" t="s">
        <v>1140</v>
      </c>
      <c r="T13" s="74"/>
      <c r="U13" s="74"/>
      <c r="V13" s="74"/>
      <c r="W13" s="74"/>
      <c r="X13" s="74"/>
      <c r="Y13" s="74"/>
      <c r="Z13" s="74"/>
    </row>
    <row r="14" spans="1:26" ht="21" customHeight="1">
      <c r="A14" s="7" t="s">
        <v>1141</v>
      </c>
      <c r="B14" s="7">
        <v>146</v>
      </c>
      <c r="C14" s="7">
        <v>14</v>
      </c>
      <c r="D14" s="7">
        <v>139</v>
      </c>
      <c r="E14" s="7" t="s">
        <v>19</v>
      </c>
      <c r="F14" s="86" t="s">
        <v>1142</v>
      </c>
      <c r="G14" s="7" t="s">
        <v>1143</v>
      </c>
      <c r="H14" s="7" t="s">
        <v>1114</v>
      </c>
      <c r="I14" s="7" t="s">
        <v>1115</v>
      </c>
      <c r="J14" s="7" t="s">
        <v>39</v>
      </c>
      <c r="K14" s="7" t="s">
        <v>323</v>
      </c>
      <c r="L14" s="74"/>
      <c r="M14" s="78"/>
      <c r="N14" s="6">
        <v>291</v>
      </c>
      <c r="O14" s="78">
        <v>24</v>
      </c>
      <c r="P14" s="78">
        <v>287</v>
      </c>
      <c r="Q14" s="78"/>
      <c r="R14" s="90" t="s">
        <v>1142</v>
      </c>
      <c r="S14" s="91" t="s">
        <v>1143</v>
      </c>
      <c r="T14" s="74"/>
      <c r="U14" s="74"/>
      <c r="V14" s="74"/>
      <c r="W14" s="74"/>
      <c r="X14" s="74"/>
      <c r="Y14" s="74"/>
      <c r="Z14" s="74"/>
    </row>
    <row r="15" spans="1:26" ht="21" customHeight="1">
      <c r="A15" s="19" t="s">
        <v>1144</v>
      </c>
      <c r="B15" s="19">
        <v>160</v>
      </c>
      <c r="C15" s="19">
        <v>19</v>
      </c>
      <c r="D15" s="19">
        <v>153</v>
      </c>
      <c r="E15" s="19" t="s">
        <v>19</v>
      </c>
      <c r="F15" s="92" t="s">
        <v>1145</v>
      </c>
      <c r="G15" s="19" t="s">
        <v>1146</v>
      </c>
      <c r="H15" s="19" t="s">
        <v>1114</v>
      </c>
      <c r="I15" s="19" t="s">
        <v>1115</v>
      </c>
      <c r="J15" s="19" t="s">
        <v>613</v>
      </c>
      <c r="K15" s="19"/>
      <c r="L15" s="74"/>
      <c r="M15" s="93"/>
      <c r="N15" s="18">
        <v>315</v>
      </c>
      <c r="O15" s="93">
        <v>30</v>
      </c>
      <c r="P15" s="93">
        <v>311</v>
      </c>
      <c r="Q15" s="93"/>
      <c r="R15" s="94" t="s">
        <v>1145</v>
      </c>
      <c r="S15" s="95" t="s">
        <v>1146</v>
      </c>
      <c r="T15" s="74"/>
      <c r="U15" s="74"/>
      <c r="V15" s="74"/>
      <c r="W15" s="74"/>
      <c r="X15" s="74"/>
      <c r="Y15" s="74"/>
      <c r="Z15" s="74"/>
    </row>
    <row r="16" spans="1:26" ht="18.75" customHeight="1">
      <c r="A16" s="72" t="s">
        <v>1147</v>
      </c>
      <c r="B16" s="96"/>
      <c r="C16" s="96"/>
      <c r="D16" s="74"/>
      <c r="E16" s="75"/>
      <c r="F16" s="76"/>
      <c r="G16" s="97" t="s">
        <v>1148</v>
      </c>
      <c r="H16" s="2"/>
      <c r="I16" s="2"/>
      <c r="J16" s="2"/>
      <c r="K16" s="2"/>
      <c r="L16" s="2"/>
      <c r="M16" s="15" t="s">
        <v>1149</v>
      </c>
      <c r="N16" s="15"/>
      <c r="O16" s="15"/>
      <c r="P16" s="22"/>
      <c r="Q16" s="22"/>
      <c r="R16" s="15" t="s">
        <v>1150</v>
      </c>
      <c r="S16" s="15"/>
      <c r="T16" s="2"/>
      <c r="U16" s="2"/>
      <c r="V16" s="2"/>
      <c r="W16" s="2"/>
      <c r="X16" s="2"/>
      <c r="Y16" s="2"/>
      <c r="Z16" s="2"/>
    </row>
    <row r="17" spans="1:26" ht="18.75" customHeight="1">
      <c r="A17" s="6"/>
      <c r="B17" s="35"/>
      <c r="C17" s="35"/>
      <c r="D17" s="78"/>
      <c r="E17" s="79"/>
      <c r="F17" s="76"/>
      <c r="G17" s="97"/>
      <c r="H17" s="2"/>
      <c r="I17" s="2"/>
      <c r="J17" s="2"/>
      <c r="K17" s="2"/>
      <c r="L17" s="2"/>
      <c r="M17" s="33"/>
      <c r="N17" s="33">
        <v>7</v>
      </c>
      <c r="O17" s="33">
        <v>1</v>
      </c>
      <c r="P17" s="33">
        <v>1</v>
      </c>
      <c r="Q17" s="33"/>
      <c r="R17" s="81" t="s">
        <v>1106</v>
      </c>
      <c r="S17" s="33" t="s">
        <v>1107</v>
      </c>
      <c r="T17" s="23" t="s">
        <v>770</v>
      </c>
      <c r="U17" s="2"/>
      <c r="V17" s="2"/>
      <c r="W17" s="2"/>
      <c r="X17" s="2"/>
      <c r="Y17" s="2"/>
      <c r="Z17" s="2"/>
    </row>
    <row r="18" spans="1:26" ht="18.75" customHeight="1">
      <c r="A18" s="6"/>
      <c r="B18" s="35"/>
      <c r="C18" s="35"/>
      <c r="D18" s="78"/>
      <c r="E18" s="79"/>
      <c r="F18" s="76"/>
      <c r="G18" s="97"/>
      <c r="H18" s="2"/>
      <c r="I18" s="2"/>
      <c r="J18" s="2"/>
      <c r="K18" s="2"/>
      <c r="L18" s="2"/>
      <c r="M18" s="33"/>
      <c r="N18" s="33">
        <v>8</v>
      </c>
      <c r="O18" s="33">
        <v>14</v>
      </c>
      <c r="P18" s="33">
        <v>2</v>
      </c>
      <c r="Q18" s="33"/>
      <c r="R18" s="84" t="s">
        <v>1151</v>
      </c>
      <c r="S18" s="33" t="s">
        <v>1152</v>
      </c>
      <c r="T18" s="23" t="s">
        <v>770</v>
      </c>
      <c r="U18" s="2"/>
      <c r="V18" s="2"/>
      <c r="W18" s="2"/>
      <c r="X18" s="2"/>
      <c r="Y18" s="2"/>
      <c r="Z18" s="2"/>
    </row>
    <row r="19" spans="1:26" ht="18.75" customHeight="1">
      <c r="A19" s="6"/>
      <c r="B19" s="35"/>
      <c r="C19" s="35"/>
      <c r="D19" s="78"/>
      <c r="E19" s="79"/>
      <c r="F19" s="76"/>
      <c r="G19" s="97"/>
      <c r="H19" s="2"/>
      <c r="I19" s="2"/>
      <c r="J19" s="2"/>
      <c r="K19" s="2"/>
      <c r="L19" s="2"/>
      <c r="M19" s="6"/>
      <c r="N19" s="6">
        <v>22</v>
      </c>
      <c r="O19" s="6">
        <v>3</v>
      </c>
      <c r="P19" s="6">
        <v>16</v>
      </c>
      <c r="Q19" s="6"/>
      <c r="R19" s="98" t="s">
        <v>1109</v>
      </c>
      <c r="S19" s="6" t="s">
        <v>1110</v>
      </c>
      <c r="T19" s="2"/>
      <c r="U19" s="2"/>
      <c r="V19" s="2"/>
      <c r="W19" s="2"/>
      <c r="X19" s="2"/>
      <c r="Y19" s="2"/>
      <c r="Z19" s="2"/>
    </row>
    <row r="20" spans="1:26" ht="19.5" customHeight="1">
      <c r="A20" s="85" t="s">
        <v>1153</v>
      </c>
      <c r="B20" s="85">
        <v>7</v>
      </c>
      <c r="C20" s="85">
        <v>18</v>
      </c>
      <c r="D20" s="85">
        <v>1</v>
      </c>
      <c r="E20" s="85" t="s">
        <v>19</v>
      </c>
      <c r="F20" s="86" t="s">
        <v>1112</v>
      </c>
      <c r="G20" s="7" t="s">
        <v>1113</v>
      </c>
      <c r="H20" s="7" t="s">
        <v>1114</v>
      </c>
      <c r="I20" s="7" t="s">
        <v>1115</v>
      </c>
      <c r="J20" s="7" t="s">
        <v>613</v>
      </c>
      <c r="K20" s="7"/>
      <c r="L20" s="2"/>
      <c r="M20" s="6"/>
      <c r="N20" s="6">
        <v>25</v>
      </c>
      <c r="O20" s="6">
        <v>27</v>
      </c>
      <c r="P20" s="6">
        <v>19</v>
      </c>
      <c r="Q20" s="6"/>
      <c r="R20" s="99" t="s">
        <v>1112</v>
      </c>
      <c r="S20" s="85" t="s">
        <v>1113</v>
      </c>
      <c r="T20" s="2"/>
      <c r="U20" s="2"/>
      <c r="V20" s="2"/>
      <c r="W20" s="2"/>
      <c r="X20" s="2"/>
      <c r="Y20" s="2"/>
      <c r="Z20" s="2"/>
    </row>
    <row r="21" spans="1:26" ht="18.75" customHeight="1">
      <c r="A21" s="7" t="s">
        <v>1154</v>
      </c>
      <c r="B21" s="7">
        <v>25</v>
      </c>
      <c r="C21" s="7">
        <v>18</v>
      </c>
      <c r="D21" s="7">
        <v>19</v>
      </c>
      <c r="E21" s="7" t="s">
        <v>19</v>
      </c>
      <c r="F21" s="86" t="s">
        <v>1117</v>
      </c>
      <c r="G21" s="7" t="s">
        <v>1118</v>
      </c>
      <c r="H21" s="7" t="s">
        <v>1114</v>
      </c>
      <c r="I21" s="7" t="s">
        <v>1115</v>
      </c>
      <c r="J21" s="7" t="s">
        <v>39</v>
      </c>
      <c r="K21" s="7" t="s">
        <v>323</v>
      </c>
      <c r="L21" s="2"/>
      <c r="M21" s="6"/>
      <c r="N21" s="6">
        <v>52</v>
      </c>
      <c r="O21" s="6">
        <v>31</v>
      </c>
      <c r="P21" s="6">
        <v>46</v>
      </c>
      <c r="Q21" s="6"/>
      <c r="R21" s="86" t="s">
        <v>1117</v>
      </c>
      <c r="S21" s="7" t="s">
        <v>1118</v>
      </c>
      <c r="T21" s="2"/>
      <c r="U21" s="2"/>
      <c r="V21" s="2"/>
      <c r="W21" s="2"/>
      <c r="X21" s="2"/>
      <c r="Y21" s="2"/>
      <c r="Z21" s="2"/>
    </row>
    <row r="22" spans="1:26" ht="18.75" customHeight="1">
      <c r="A22" s="7" t="s">
        <v>1155</v>
      </c>
      <c r="B22" s="7">
        <v>43</v>
      </c>
      <c r="C22" s="7">
        <v>22</v>
      </c>
      <c r="D22" s="7">
        <v>39</v>
      </c>
      <c r="E22" s="7" t="s">
        <v>19</v>
      </c>
      <c r="F22" s="86" t="s">
        <v>1120</v>
      </c>
      <c r="G22" s="7" t="s">
        <v>1121</v>
      </c>
      <c r="H22" s="7" t="s">
        <v>1114</v>
      </c>
      <c r="I22" s="7" t="s">
        <v>1115</v>
      </c>
      <c r="J22" s="7" t="s">
        <v>613</v>
      </c>
      <c r="K22" s="7"/>
      <c r="L22" s="2"/>
      <c r="M22" s="6"/>
      <c r="N22" s="6">
        <v>83</v>
      </c>
      <c r="O22" s="6">
        <v>31</v>
      </c>
      <c r="P22" s="6">
        <v>77</v>
      </c>
      <c r="Q22" s="6"/>
      <c r="R22" s="86" t="s">
        <v>1120</v>
      </c>
      <c r="S22" s="7" t="s">
        <v>1121</v>
      </c>
      <c r="T22" s="2"/>
      <c r="U22" s="2"/>
      <c r="V22" s="2"/>
      <c r="W22" s="2"/>
      <c r="X22" s="2"/>
      <c r="Y22" s="2"/>
      <c r="Z22" s="2"/>
    </row>
    <row r="23" spans="1:26" ht="18.75" customHeight="1">
      <c r="A23" s="7" t="s">
        <v>1156</v>
      </c>
      <c r="B23" s="7">
        <v>65</v>
      </c>
      <c r="C23" s="7">
        <v>18</v>
      </c>
      <c r="D23" s="7">
        <v>59</v>
      </c>
      <c r="E23" s="7" t="s">
        <v>19</v>
      </c>
      <c r="F23" s="86" t="s">
        <v>1123</v>
      </c>
      <c r="G23" s="7" t="s">
        <v>1124</v>
      </c>
      <c r="H23" s="7" t="s">
        <v>1114</v>
      </c>
      <c r="I23" s="7" t="s">
        <v>1115</v>
      </c>
      <c r="J23" s="7" t="s">
        <v>1125</v>
      </c>
      <c r="K23" s="7"/>
      <c r="L23" s="2"/>
      <c r="M23" s="6"/>
      <c r="N23" s="6">
        <v>114</v>
      </c>
      <c r="O23" s="6">
        <v>25</v>
      </c>
      <c r="P23" s="6">
        <v>108</v>
      </c>
      <c r="Q23" s="6"/>
      <c r="R23" s="86" t="s">
        <v>1123</v>
      </c>
      <c r="S23" s="7" t="s">
        <v>1124</v>
      </c>
      <c r="T23" s="2"/>
      <c r="U23" s="2"/>
      <c r="V23" s="2"/>
      <c r="W23" s="2"/>
      <c r="X23" s="2"/>
      <c r="Y23" s="2"/>
      <c r="Z23" s="2"/>
    </row>
    <row r="24" spans="1:26" ht="18.75" customHeight="1">
      <c r="A24" s="7" t="s">
        <v>1157</v>
      </c>
      <c r="B24" s="7">
        <v>83</v>
      </c>
      <c r="C24" s="7">
        <v>20</v>
      </c>
      <c r="D24" s="7">
        <v>77</v>
      </c>
      <c r="E24" s="7" t="s">
        <v>19</v>
      </c>
      <c r="F24" s="86" t="s">
        <v>1127</v>
      </c>
      <c r="G24" s="7" t="s">
        <v>1128</v>
      </c>
      <c r="H24" s="7" t="s">
        <v>1114</v>
      </c>
      <c r="I24" s="7" t="s">
        <v>1115</v>
      </c>
      <c r="J24" s="7" t="s">
        <v>613</v>
      </c>
      <c r="K24" s="7"/>
      <c r="L24" s="2"/>
      <c r="M24" s="6"/>
      <c r="N24" s="6">
        <v>139</v>
      </c>
      <c r="O24" s="6">
        <v>32</v>
      </c>
      <c r="P24" s="6">
        <v>133</v>
      </c>
      <c r="Q24" s="6"/>
      <c r="R24" s="86" t="s">
        <v>1127</v>
      </c>
      <c r="S24" s="7" t="s">
        <v>1128</v>
      </c>
      <c r="T24" s="2"/>
      <c r="U24" s="2"/>
      <c r="V24" s="2"/>
      <c r="W24" s="2"/>
      <c r="X24" s="2"/>
      <c r="Y24" s="2"/>
      <c r="Z24" s="2"/>
    </row>
    <row r="25" spans="1:26" ht="18.75" customHeight="1">
      <c r="A25" s="7" t="s">
        <v>1158</v>
      </c>
      <c r="B25" s="7">
        <v>103</v>
      </c>
      <c r="C25" s="7">
        <v>14</v>
      </c>
      <c r="D25" s="7">
        <v>97</v>
      </c>
      <c r="E25" s="7" t="s">
        <v>19</v>
      </c>
      <c r="F25" s="86" t="s">
        <v>1130</v>
      </c>
      <c r="G25" s="7" t="s">
        <v>1159</v>
      </c>
      <c r="H25" s="7" t="s">
        <v>1114</v>
      </c>
      <c r="I25" s="7" t="s">
        <v>1115</v>
      </c>
      <c r="J25" s="7" t="s">
        <v>39</v>
      </c>
      <c r="K25" s="7" t="s">
        <v>576</v>
      </c>
      <c r="L25" s="2"/>
      <c r="M25" s="6"/>
      <c r="N25" s="6">
        <v>171</v>
      </c>
      <c r="O25" s="6">
        <v>19</v>
      </c>
      <c r="P25" s="6">
        <v>165</v>
      </c>
      <c r="Q25" s="6"/>
      <c r="R25" s="86" t="s">
        <v>1130</v>
      </c>
      <c r="S25" s="7" t="s">
        <v>1159</v>
      </c>
      <c r="T25" s="2"/>
      <c r="U25" s="2"/>
      <c r="V25" s="2"/>
      <c r="W25" s="2"/>
      <c r="X25" s="2"/>
      <c r="Y25" s="2"/>
      <c r="Z25" s="2"/>
    </row>
    <row r="26" spans="1:26" ht="18.75" customHeight="1">
      <c r="A26" s="7" t="s">
        <v>1160</v>
      </c>
      <c r="B26" s="7">
        <v>117</v>
      </c>
      <c r="C26" s="7">
        <v>16</v>
      </c>
      <c r="D26" s="7">
        <v>111</v>
      </c>
      <c r="E26" s="7" t="s">
        <v>19</v>
      </c>
      <c r="F26" s="86" t="s">
        <v>1133</v>
      </c>
      <c r="G26" s="7" t="s">
        <v>1134</v>
      </c>
      <c r="H26" s="7" t="s">
        <v>1114</v>
      </c>
      <c r="I26" s="7" t="s">
        <v>1115</v>
      </c>
      <c r="J26" s="7" t="s">
        <v>39</v>
      </c>
      <c r="K26" s="7" t="s">
        <v>233</v>
      </c>
      <c r="L26" s="2"/>
      <c r="M26" s="6"/>
      <c r="N26" s="6">
        <v>190</v>
      </c>
      <c r="O26" s="6">
        <v>23</v>
      </c>
      <c r="P26" s="6">
        <v>184</v>
      </c>
      <c r="Q26" s="6"/>
      <c r="R26" s="86" t="s">
        <v>1133</v>
      </c>
      <c r="S26" s="7" t="s">
        <v>1134</v>
      </c>
      <c r="T26" s="2"/>
      <c r="U26" s="2"/>
      <c r="V26" s="2"/>
      <c r="W26" s="2"/>
      <c r="X26" s="2"/>
      <c r="Y26" s="2"/>
      <c r="Z26" s="2"/>
    </row>
    <row r="27" spans="1:26" ht="18.75" customHeight="1">
      <c r="A27" s="7" t="s">
        <v>1161</v>
      </c>
      <c r="B27" s="7">
        <v>133</v>
      </c>
      <c r="C27" s="7">
        <v>14</v>
      </c>
      <c r="D27" s="7">
        <v>127</v>
      </c>
      <c r="E27" s="7" t="s">
        <v>19</v>
      </c>
      <c r="F27" s="86" t="s">
        <v>1136</v>
      </c>
      <c r="G27" s="7" t="s">
        <v>1137</v>
      </c>
      <c r="H27" s="7" t="s">
        <v>1114</v>
      </c>
      <c r="I27" s="7" t="s">
        <v>1115</v>
      </c>
      <c r="J27" s="7" t="s">
        <v>39</v>
      </c>
      <c r="K27" s="7" t="s">
        <v>195</v>
      </c>
      <c r="L27" s="2"/>
      <c r="M27" s="6"/>
      <c r="N27" s="6">
        <v>213</v>
      </c>
      <c r="O27" s="6">
        <v>26</v>
      </c>
      <c r="P27" s="6">
        <v>207</v>
      </c>
      <c r="Q27" s="6"/>
      <c r="R27" s="86" t="s">
        <v>1136</v>
      </c>
      <c r="S27" s="7" t="s">
        <v>1137</v>
      </c>
      <c r="T27" s="2"/>
      <c r="U27" s="2"/>
      <c r="V27" s="2"/>
      <c r="W27" s="2"/>
      <c r="X27" s="2"/>
      <c r="Y27" s="2"/>
      <c r="Z27" s="2"/>
    </row>
    <row r="28" spans="1:26" ht="18.75" customHeight="1">
      <c r="A28" s="7" t="s">
        <v>1162</v>
      </c>
      <c r="B28" s="7">
        <v>147</v>
      </c>
      <c r="C28" s="7">
        <v>16</v>
      </c>
      <c r="D28" s="7">
        <v>141</v>
      </c>
      <c r="E28" s="7" t="s">
        <v>19</v>
      </c>
      <c r="F28" s="86" t="s">
        <v>1139</v>
      </c>
      <c r="G28" s="7" t="s">
        <v>1140</v>
      </c>
      <c r="H28" s="7" t="s">
        <v>1114</v>
      </c>
      <c r="I28" s="7" t="s">
        <v>1115</v>
      </c>
      <c r="J28" s="7" t="s">
        <v>1125</v>
      </c>
      <c r="K28" s="7"/>
      <c r="L28" s="2"/>
      <c r="M28" s="6"/>
      <c r="N28" s="6">
        <v>239</v>
      </c>
      <c r="O28" s="6">
        <v>25</v>
      </c>
      <c r="P28" s="6">
        <v>233</v>
      </c>
      <c r="Q28" s="6"/>
      <c r="R28" s="86" t="s">
        <v>1139</v>
      </c>
      <c r="S28" s="7" t="s">
        <v>1140</v>
      </c>
      <c r="T28" s="2"/>
      <c r="U28" s="2"/>
      <c r="V28" s="2"/>
      <c r="W28" s="2"/>
      <c r="X28" s="2"/>
      <c r="Y28" s="2"/>
      <c r="Z28" s="2"/>
    </row>
    <row r="29" spans="1:26" ht="18.75" customHeight="1">
      <c r="A29" s="7" t="s">
        <v>1163</v>
      </c>
      <c r="B29" s="7">
        <v>163</v>
      </c>
      <c r="C29" s="7">
        <v>14</v>
      </c>
      <c r="D29" s="7">
        <v>157</v>
      </c>
      <c r="E29" s="7" t="s">
        <v>19</v>
      </c>
      <c r="F29" s="86" t="s">
        <v>1142</v>
      </c>
      <c r="G29" s="1366" t="s">
        <v>10170</v>
      </c>
      <c r="H29" s="7" t="s">
        <v>1114</v>
      </c>
      <c r="I29" s="7" t="s">
        <v>1115</v>
      </c>
      <c r="J29" s="7" t="s">
        <v>39</v>
      </c>
      <c r="K29" s="7" t="s">
        <v>323</v>
      </c>
      <c r="L29" s="2"/>
      <c r="M29" s="6"/>
      <c r="N29" s="6">
        <v>264</v>
      </c>
      <c r="O29" s="6">
        <v>23</v>
      </c>
      <c r="P29" s="6">
        <v>258</v>
      </c>
      <c r="Q29" s="6"/>
      <c r="R29" s="86" t="s">
        <v>1142</v>
      </c>
      <c r="S29" s="7" t="s">
        <v>1143</v>
      </c>
      <c r="T29" s="2"/>
      <c r="U29" s="2"/>
      <c r="V29" s="2"/>
      <c r="W29" s="2"/>
      <c r="X29" s="2"/>
      <c r="Y29" s="2"/>
      <c r="Z29" s="2"/>
    </row>
    <row r="30" spans="1:26" ht="18.75" customHeight="1">
      <c r="A30" s="19" t="s">
        <v>1164</v>
      </c>
      <c r="B30" s="19">
        <v>177</v>
      </c>
      <c r="C30" s="19">
        <v>15</v>
      </c>
      <c r="D30" s="19">
        <v>171</v>
      </c>
      <c r="E30" s="19" t="s">
        <v>19</v>
      </c>
      <c r="F30" s="92" t="s">
        <v>1145</v>
      </c>
      <c r="G30" s="19" t="s">
        <v>1146</v>
      </c>
      <c r="H30" s="19" t="s">
        <v>1114</v>
      </c>
      <c r="I30" s="19" t="s">
        <v>1115</v>
      </c>
      <c r="J30" s="19" t="s">
        <v>613</v>
      </c>
      <c r="K30" s="19"/>
      <c r="L30" s="2"/>
      <c r="M30" s="18"/>
      <c r="N30" s="18">
        <v>287</v>
      </c>
      <c r="O30" s="18">
        <v>26</v>
      </c>
      <c r="P30" s="18">
        <v>281</v>
      </c>
      <c r="Q30" s="18"/>
      <c r="R30" s="92" t="s">
        <v>1145</v>
      </c>
      <c r="S30" s="19" t="s">
        <v>1146</v>
      </c>
      <c r="T30" s="2"/>
      <c r="U30" s="2"/>
      <c r="V30" s="2"/>
      <c r="W30" s="2"/>
      <c r="X30" s="2"/>
      <c r="Y30" s="2"/>
      <c r="Z30" s="2"/>
    </row>
    <row r="31" spans="1:26" ht="18.75" customHeight="1">
      <c r="A31" s="100" t="s">
        <v>1165</v>
      </c>
      <c r="B31" s="101"/>
      <c r="C31" s="102"/>
      <c r="D31" s="103"/>
      <c r="E31" s="104"/>
      <c r="F31" s="76"/>
      <c r="G31" s="97" t="s">
        <v>1166</v>
      </c>
      <c r="H31" s="2"/>
      <c r="I31" s="2"/>
      <c r="J31" s="2"/>
      <c r="K31" s="2"/>
      <c r="L31" s="2"/>
      <c r="M31" s="4" t="s">
        <v>1167</v>
      </c>
      <c r="N31" s="4"/>
      <c r="O31" s="4"/>
      <c r="P31" s="105"/>
      <c r="Q31" s="105"/>
      <c r="R31" s="4" t="s">
        <v>1168</v>
      </c>
      <c r="S31" s="106"/>
      <c r="T31" s="2"/>
      <c r="U31" s="2"/>
      <c r="V31" s="2"/>
      <c r="W31" s="2"/>
      <c r="X31" s="2"/>
      <c r="Y31" s="2"/>
      <c r="Z31" s="2"/>
    </row>
    <row r="32" spans="1:26" ht="18.75" customHeight="1">
      <c r="A32" s="6"/>
      <c r="B32" s="7"/>
      <c r="C32" s="78"/>
      <c r="D32" s="78"/>
      <c r="E32" s="79"/>
      <c r="F32" s="76"/>
      <c r="G32" s="97"/>
      <c r="H32" s="2"/>
      <c r="I32" s="2"/>
      <c r="J32" s="2"/>
      <c r="K32" s="2"/>
      <c r="L32" s="2"/>
      <c r="M32" s="33"/>
      <c r="N32" s="33">
        <v>7</v>
      </c>
      <c r="O32" s="33">
        <v>1</v>
      </c>
      <c r="P32" s="33">
        <v>1</v>
      </c>
      <c r="Q32" s="33"/>
      <c r="R32" s="81" t="s">
        <v>1106</v>
      </c>
      <c r="S32" s="33" t="s">
        <v>1107</v>
      </c>
      <c r="T32" s="23" t="s">
        <v>770</v>
      </c>
      <c r="U32" s="2"/>
      <c r="V32" s="2"/>
      <c r="W32" s="2"/>
      <c r="X32" s="2"/>
      <c r="Y32" s="2"/>
      <c r="Z32" s="2"/>
    </row>
    <row r="33" spans="1:26" ht="18.75" customHeight="1">
      <c r="A33" s="6"/>
      <c r="B33" s="7"/>
      <c r="C33" s="78"/>
      <c r="D33" s="78"/>
      <c r="E33" s="79"/>
      <c r="F33" s="76"/>
      <c r="G33" s="97"/>
      <c r="H33" s="2"/>
      <c r="I33" s="2"/>
      <c r="J33" s="2"/>
      <c r="K33" s="2"/>
      <c r="L33" s="2"/>
      <c r="M33" s="107"/>
      <c r="N33" s="33">
        <v>8</v>
      </c>
      <c r="O33" s="33">
        <v>14</v>
      </c>
      <c r="P33" s="107">
        <v>2</v>
      </c>
      <c r="Q33" s="107"/>
      <c r="R33" s="84" t="s">
        <v>1151</v>
      </c>
      <c r="S33" s="107" t="s">
        <v>1152</v>
      </c>
      <c r="T33" s="23" t="s">
        <v>770</v>
      </c>
      <c r="U33" s="2"/>
      <c r="V33" s="2"/>
      <c r="W33" s="2"/>
      <c r="X33" s="2"/>
      <c r="Y33" s="2"/>
      <c r="Z33" s="2"/>
    </row>
    <row r="34" spans="1:26" ht="18.75" customHeight="1">
      <c r="A34" s="85" t="s">
        <v>1169</v>
      </c>
      <c r="B34" s="85">
        <v>7</v>
      </c>
      <c r="C34" s="85">
        <v>16</v>
      </c>
      <c r="D34" s="85">
        <v>1</v>
      </c>
      <c r="E34" s="85" t="s">
        <v>19</v>
      </c>
      <c r="F34" s="86" t="s">
        <v>1112</v>
      </c>
      <c r="G34" s="7" t="s">
        <v>1113</v>
      </c>
      <c r="H34" s="7" t="s">
        <v>13</v>
      </c>
      <c r="I34" s="7" t="s">
        <v>1115</v>
      </c>
      <c r="J34" s="7" t="s">
        <v>613</v>
      </c>
      <c r="K34" s="7"/>
      <c r="L34" s="2"/>
      <c r="M34" s="22"/>
      <c r="N34" s="6">
        <v>22</v>
      </c>
      <c r="O34" s="6">
        <v>25</v>
      </c>
      <c r="P34" s="22">
        <v>16</v>
      </c>
      <c r="Q34" s="22"/>
      <c r="R34" s="99" t="s">
        <v>1112</v>
      </c>
      <c r="S34" s="85" t="s">
        <v>1113</v>
      </c>
      <c r="T34" s="2"/>
      <c r="U34" s="2"/>
      <c r="V34" s="2"/>
      <c r="W34" s="2"/>
      <c r="X34" s="2"/>
      <c r="Y34" s="2"/>
      <c r="Z34" s="2"/>
    </row>
    <row r="35" spans="1:26" ht="18.75" customHeight="1">
      <c r="A35" s="7" t="s">
        <v>1170</v>
      </c>
      <c r="B35" s="7">
        <v>23</v>
      </c>
      <c r="C35" s="7">
        <v>20</v>
      </c>
      <c r="D35" s="7">
        <v>17</v>
      </c>
      <c r="E35" s="7" t="s">
        <v>19</v>
      </c>
      <c r="F35" s="86" t="s">
        <v>1117</v>
      </c>
      <c r="G35" s="7" t="s">
        <v>1118</v>
      </c>
      <c r="H35" s="7" t="s">
        <v>13</v>
      </c>
      <c r="I35" s="7" t="s">
        <v>1115</v>
      </c>
      <c r="J35" s="7" t="s">
        <v>39</v>
      </c>
      <c r="K35" s="7" t="s">
        <v>323</v>
      </c>
      <c r="L35" s="2"/>
      <c r="M35" s="6"/>
      <c r="N35" s="6">
        <v>47</v>
      </c>
      <c r="O35" s="6">
        <v>27</v>
      </c>
      <c r="P35" s="6">
        <v>41</v>
      </c>
      <c r="Q35" s="6"/>
      <c r="R35" s="86" t="s">
        <v>1117</v>
      </c>
      <c r="S35" s="7" t="s">
        <v>1118</v>
      </c>
      <c r="T35" s="2"/>
      <c r="U35" s="2"/>
      <c r="V35" s="2"/>
      <c r="W35" s="2"/>
      <c r="X35" s="2"/>
      <c r="Y35" s="2"/>
      <c r="Z35" s="2"/>
    </row>
    <row r="36" spans="1:26" ht="18.75" customHeight="1">
      <c r="A36" s="7" t="s">
        <v>1171</v>
      </c>
      <c r="B36" s="7">
        <v>43</v>
      </c>
      <c r="C36" s="7">
        <v>16</v>
      </c>
      <c r="D36" s="7">
        <v>37</v>
      </c>
      <c r="E36" s="7" t="s">
        <v>19</v>
      </c>
      <c r="F36" s="86" t="s">
        <v>1120</v>
      </c>
      <c r="G36" s="7" t="s">
        <v>1121</v>
      </c>
      <c r="H36" s="7" t="s">
        <v>13</v>
      </c>
      <c r="I36" s="7" t="s">
        <v>1115</v>
      </c>
      <c r="J36" s="7" t="s">
        <v>613</v>
      </c>
      <c r="K36" s="7"/>
      <c r="L36" s="2"/>
      <c r="M36" s="6"/>
      <c r="N36" s="6">
        <v>74</v>
      </c>
      <c r="O36" s="6">
        <v>25</v>
      </c>
      <c r="P36" s="6">
        <v>68</v>
      </c>
      <c r="Q36" s="6"/>
      <c r="R36" s="86" t="s">
        <v>1120</v>
      </c>
      <c r="S36" s="7" t="s">
        <v>1121</v>
      </c>
      <c r="T36" s="2"/>
      <c r="U36" s="2"/>
      <c r="V36" s="2"/>
      <c r="W36" s="2"/>
      <c r="X36" s="2"/>
      <c r="Y36" s="2"/>
      <c r="Z36" s="2"/>
    </row>
    <row r="37" spans="1:26" ht="18.75" customHeight="1">
      <c r="A37" s="7" t="s">
        <v>1172</v>
      </c>
      <c r="B37" s="7">
        <v>59</v>
      </c>
      <c r="C37" s="7">
        <v>20</v>
      </c>
      <c r="D37" s="7">
        <v>53</v>
      </c>
      <c r="E37" s="7" t="s">
        <v>19</v>
      </c>
      <c r="F37" s="86" t="s">
        <v>1123</v>
      </c>
      <c r="G37" s="7" t="s">
        <v>1124</v>
      </c>
      <c r="H37" s="7" t="s">
        <v>13</v>
      </c>
      <c r="I37" s="7" t="s">
        <v>1115</v>
      </c>
      <c r="J37" s="7" t="s">
        <v>1125</v>
      </c>
      <c r="K37" s="7"/>
      <c r="L37" s="2"/>
      <c r="M37" s="6"/>
      <c r="N37" s="6">
        <v>99</v>
      </c>
      <c r="O37" s="6">
        <v>30</v>
      </c>
      <c r="P37" s="6">
        <v>93</v>
      </c>
      <c r="Q37" s="6"/>
      <c r="R37" s="86" t="s">
        <v>1123</v>
      </c>
      <c r="S37" s="7" t="s">
        <v>1124</v>
      </c>
      <c r="T37" s="2"/>
      <c r="U37" s="2"/>
      <c r="V37" s="2"/>
      <c r="W37" s="2"/>
      <c r="X37" s="2"/>
      <c r="Y37" s="2"/>
      <c r="Z37" s="2"/>
    </row>
    <row r="38" spans="1:26" ht="18.75" customHeight="1">
      <c r="A38" s="7" t="s">
        <v>1173</v>
      </c>
      <c r="B38" s="7">
        <v>79</v>
      </c>
      <c r="C38" s="7">
        <v>26</v>
      </c>
      <c r="D38" s="7">
        <v>73</v>
      </c>
      <c r="E38" s="7" t="s">
        <v>19</v>
      </c>
      <c r="F38" s="86" t="s">
        <v>1127</v>
      </c>
      <c r="G38" s="7" t="s">
        <v>1128</v>
      </c>
      <c r="H38" s="7" t="s">
        <v>13</v>
      </c>
      <c r="I38" s="7" t="s">
        <v>1115</v>
      </c>
      <c r="J38" s="7" t="s">
        <v>613</v>
      </c>
      <c r="K38" s="7"/>
      <c r="L38" s="2"/>
      <c r="M38" s="6"/>
      <c r="N38" s="6">
        <v>129</v>
      </c>
      <c r="O38" s="6">
        <v>47</v>
      </c>
      <c r="P38" s="6">
        <v>123</v>
      </c>
      <c r="Q38" s="6"/>
      <c r="R38" s="108" t="s">
        <v>1127</v>
      </c>
      <c r="S38" s="7" t="s">
        <v>1128</v>
      </c>
      <c r="T38" s="2"/>
      <c r="U38" s="2"/>
      <c r="V38" s="2"/>
      <c r="W38" s="2"/>
      <c r="X38" s="2"/>
      <c r="Y38" s="2"/>
      <c r="Z38" s="2"/>
    </row>
    <row r="39" spans="1:26" ht="18.75" customHeight="1">
      <c r="A39" s="7" t="s">
        <v>1174</v>
      </c>
      <c r="B39" s="7">
        <v>105</v>
      </c>
      <c r="C39" s="7">
        <v>16</v>
      </c>
      <c r="D39" s="7">
        <v>99</v>
      </c>
      <c r="E39" s="7" t="s">
        <v>19</v>
      </c>
      <c r="F39" s="86" t="s">
        <v>1130</v>
      </c>
      <c r="G39" s="7" t="s">
        <v>1159</v>
      </c>
      <c r="H39" s="7" t="s">
        <v>13</v>
      </c>
      <c r="I39" s="7" t="s">
        <v>1115</v>
      </c>
      <c r="J39" s="7" t="s">
        <v>39</v>
      </c>
      <c r="K39" s="7" t="s">
        <v>576</v>
      </c>
      <c r="L39" s="2"/>
      <c r="M39" s="6"/>
      <c r="N39" s="6">
        <v>176</v>
      </c>
      <c r="O39" s="6">
        <v>27</v>
      </c>
      <c r="P39" s="6">
        <v>170</v>
      </c>
      <c r="Q39" s="6"/>
      <c r="R39" s="86" t="s">
        <v>1130</v>
      </c>
      <c r="S39" s="7" t="s">
        <v>1159</v>
      </c>
      <c r="T39" s="2"/>
      <c r="U39" s="2"/>
      <c r="V39" s="2"/>
      <c r="W39" s="2"/>
      <c r="X39" s="2"/>
      <c r="Y39" s="2"/>
      <c r="Z39" s="2"/>
    </row>
    <row r="40" spans="1:26" ht="18.75" customHeight="1">
      <c r="A40" s="7" t="s">
        <v>1175</v>
      </c>
      <c r="B40" s="7">
        <v>121</v>
      </c>
      <c r="C40" s="7">
        <v>16</v>
      </c>
      <c r="D40" s="7">
        <v>115</v>
      </c>
      <c r="E40" s="7" t="s">
        <v>19</v>
      </c>
      <c r="F40" s="86" t="s">
        <v>1133</v>
      </c>
      <c r="G40" s="7" t="s">
        <v>1134</v>
      </c>
      <c r="H40" s="7" t="s">
        <v>13</v>
      </c>
      <c r="I40" s="7" t="s">
        <v>1115</v>
      </c>
      <c r="J40" s="7" t="s">
        <v>39</v>
      </c>
      <c r="K40" s="7" t="s">
        <v>233</v>
      </c>
      <c r="L40" s="2"/>
      <c r="M40" s="6"/>
      <c r="N40" s="6">
        <v>203</v>
      </c>
      <c r="O40" s="6">
        <v>25</v>
      </c>
      <c r="P40" s="6">
        <v>197</v>
      </c>
      <c r="Q40" s="6"/>
      <c r="R40" s="86" t="s">
        <v>1133</v>
      </c>
      <c r="S40" s="7" t="s">
        <v>1134</v>
      </c>
      <c r="T40" s="2"/>
      <c r="U40" s="2"/>
      <c r="V40" s="2"/>
      <c r="W40" s="2"/>
      <c r="X40" s="2"/>
      <c r="Y40" s="2"/>
      <c r="Z40" s="2"/>
    </row>
    <row r="41" spans="1:26" ht="18.75" customHeight="1">
      <c r="A41" s="7" t="s">
        <v>1176</v>
      </c>
      <c r="B41" s="7">
        <v>137</v>
      </c>
      <c r="C41" s="7">
        <v>16</v>
      </c>
      <c r="D41" s="7">
        <v>131</v>
      </c>
      <c r="E41" s="7" t="s">
        <v>19</v>
      </c>
      <c r="F41" s="86" t="s">
        <v>1136</v>
      </c>
      <c r="G41" s="7" t="s">
        <v>1137</v>
      </c>
      <c r="H41" s="7" t="s">
        <v>13</v>
      </c>
      <c r="I41" s="7" t="s">
        <v>1115</v>
      </c>
      <c r="J41" s="7" t="s">
        <v>39</v>
      </c>
      <c r="K41" s="7" t="s">
        <v>195</v>
      </c>
      <c r="L41" s="2"/>
      <c r="M41" s="6"/>
      <c r="N41" s="6">
        <v>228</v>
      </c>
      <c r="O41" s="6">
        <v>26</v>
      </c>
      <c r="P41" s="6">
        <v>222</v>
      </c>
      <c r="Q41" s="6"/>
      <c r="R41" s="86" t="s">
        <v>1136</v>
      </c>
      <c r="S41" s="7" t="s">
        <v>1137</v>
      </c>
      <c r="T41" s="2"/>
      <c r="U41" s="2"/>
      <c r="V41" s="2"/>
      <c r="W41" s="2"/>
      <c r="X41" s="2"/>
      <c r="Y41" s="2"/>
      <c r="Z41" s="2"/>
    </row>
    <row r="42" spans="1:26" ht="18.75" customHeight="1">
      <c r="A42" s="7" t="s">
        <v>1177</v>
      </c>
      <c r="B42" s="7">
        <v>153</v>
      </c>
      <c r="C42" s="7">
        <v>18</v>
      </c>
      <c r="D42" s="7">
        <v>147</v>
      </c>
      <c r="E42" s="7" t="s">
        <v>19</v>
      </c>
      <c r="F42" s="86" t="s">
        <v>1139</v>
      </c>
      <c r="G42" s="7" t="s">
        <v>1140</v>
      </c>
      <c r="H42" s="7" t="s">
        <v>13</v>
      </c>
      <c r="I42" s="7" t="s">
        <v>1115</v>
      </c>
      <c r="J42" s="7" t="s">
        <v>1125</v>
      </c>
      <c r="K42" s="7"/>
      <c r="L42" s="2"/>
      <c r="M42" s="6"/>
      <c r="N42" s="6">
        <v>254</v>
      </c>
      <c r="O42" s="6">
        <v>26</v>
      </c>
      <c r="P42" s="6">
        <v>248</v>
      </c>
      <c r="Q42" s="6"/>
      <c r="R42" s="86" t="s">
        <v>1139</v>
      </c>
      <c r="S42" s="7" t="s">
        <v>1140</v>
      </c>
      <c r="T42" s="2"/>
      <c r="U42" s="2"/>
      <c r="V42" s="2"/>
      <c r="W42" s="2"/>
      <c r="X42" s="2"/>
      <c r="Y42" s="2"/>
      <c r="Z42" s="2"/>
    </row>
    <row r="43" spans="1:26" ht="18.75" customHeight="1">
      <c r="A43" s="7" t="s">
        <v>1178</v>
      </c>
      <c r="B43" s="7">
        <v>171</v>
      </c>
      <c r="C43" s="7">
        <v>18</v>
      </c>
      <c r="D43" s="7">
        <v>165</v>
      </c>
      <c r="E43" s="7" t="s">
        <v>19</v>
      </c>
      <c r="F43" s="86" t="s">
        <v>1142</v>
      </c>
      <c r="G43" s="1366" t="s">
        <v>10170</v>
      </c>
      <c r="H43" s="7" t="s">
        <v>13</v>
      </c>
      <c r="I43" s="7" t="s">
        <v>1115</v>
      </c>
      <c r="J43" s="7" t="s">
        <v>39</v>
      </c>
      <c r="K43" s="7" t="s">
        <v>323</v>
      </c>
      <c r="L43" s="2"/>
      <c r="M43" s="6"/>
      <c r="N43" s="6">
        <v>280</v>
      </c>
      <c r="O43" s="6">
        <v>26</v>
      </c>
      <c r="P43" s="6">
        <v>274</v>
      </c>
      <c r="Q43" s="6"/>
      <c r="R43" s="86" t="s">
        <v>1142</v>
      </c>
      <c r="S43" s="7" t="s">
        <v>1143</v>
      </c>
      <c r="T43" s="2"/>
      <c r="U43" s="2"/>
      <c r="V43" s="2"/>
      <c r="W43" s="2"/>
      <c r="X43" s="2"/>
      <c r="Y43" s="2"/>
      <c r="Z43" s="2"/>
    </row>
    <row r="44" spans="1:26" ht="18.75" customHeight="1">
      <c r="A44" s="19" t="s">
        <v>1179</v>
      </c>
      <c r="B44" s="19">
        <v>189</v>
      </c>
      <c r="C44" s="19">
        <v>19</v>
      </c>
      <c r="D44" s="19">
        <v>183</v>
      </c>
      <c r="E44" s="19" t="s">
        <v>19</v>
      </c>
      <c r="F44" s="92" t="s">
        <v>1145</v>
      </c>
      <c r="G44" s="19" t="s">
        <v>1146</v>
      </c>
      <c r="H44" s="19" t="s">
        <v>13</v>
      </c>
      <c r="I44" s="19" t="s">
        <v>1115</v>
      </c>
      <c r="J44" s="19" t="s">
        <v>613</v>
      </c>
      <c r="K44" s="19"/>
      <c r="L44" s="2"/>
      <c r="M44" s="18"/>
      <c r="N44" s="18">
        <v>306</v>
      </c>
      <c r="O44" s="18">
        <v>26</v>
      </c>
      <c r="P44" s="18">
        <v>300</v>
      </c>
      <c r="Q44" s="18"/>
      <c r="R44" s="92" t="s">
        <v>1145</v>
      </c>
      <c r="S44" s="19" t="s">
        <v>1146</v>
      </c>
      <c r="T44" s="2"/>
      <c r="U44" s="2"/>
      <c r="V44" s="2"/>
      <c r="W44" s="2"/>
      <c r="X44" s="2"/>
      <c r="Y44" s="2"/>
      <c r="Z44" s="2"/>
    </row>
    <row r="45" spans="1:26" ht="18.75" customHeight="1">
      <c r="A45" s="109" t="s">
        <v>1180</v>
      </c>
      <c r="B45" s="110"/>
      <c r="C45" s="73"/>
      <c r="D45" s="74"/>
      <c r="E45" s="75"/>
      <c r="F45" s="76"/>
      <c r="G45" s="111" t="s">
        <v>1181</v>
      </c>
      <c r="H45" s="2"/>
      <c r="I45" s="2"/>
      <c r="J45" s="2"/>
      <c r="K45" s="2"/>
      <c r="L45" s="2"/>
      <c r="M45" s="15" t="s">
        <v>1182</v>
      </c>
      <c r="N45" s="15"/>
      <c r="O45" s="15"/>
      <c r="P45" s="22"/>
      <c r="Q45" s="22"/>
      <c r="R45" s="15" t="s">
        <v>1183</v>
      </c>
      <c r="S45" s="15"/>
      <c r="T45" s="2"/>
      <c r="U45" s="2"/>
      <c r="V45" s="2"/>
      <c r="W45" s="2"/>
      <c r="X45" s="2"/>
      <c r="Y45" s="2"/>
      <c r="Z45" s="2"/>
    </row>
    <row r="46" spans="1:26" ht="18.75" customHeight="1">
      <c r="A46" s="6"/>
      <c r="B46" s="6"/>
      <c r="C46" s="78"/>
      <c r="D46" s="78"/>
      <c r="E46" s="79"/>
      <c r="F46" s="76"/>
      <c r="G46" s="111"/>
      <c r="H46" s="2"/>
      <c r="I46" s="2"/>
      <c r="J46" s="2"/>
      <c r="K46" s="2"/>
      <c r="L46" s="2"/>
      <c r="M46" s="107"/>
      <c r="N46" s="107">
        <v>4</v>
      </c>
      <c r="O46" s="107">
        <v>3</v>
      </c>
      <c r="P46" s="107">
        <v>1</v>
      </c>
      <c r="Q46" s="107"/>
      <c r="R46" s="81" t="s">
        <v>1106</v>
      </c>
      <c r="S46" s="33" t="s">
        <v>1107</v>
      </c>
      <c r="T46" s="23" t="s">
        <v>770</v>
      </c>
      <c r="U46" s="2"/>
      <c r="V46" s="2"/>
      <c r="W46" s="2"/>
      <c r="X46" s="2"/>
      <c r="Y46" s="2"/>
      <c r="Z46" s="2"/>
    </row>
    <row r="47" spans="1:26" ht="18.75" customHeight="1">
      <c r="A47" s="85" t="s">
        <v>1184</v>
      </c>
      <c r="B47" s="85">
        <v>5</v>
      </c>
      <c r="C47" s="85">
        <v>7</v>
      </c>
      <c r="D47" s="85">
        <v>1</v>
      </c>
      <c r="E47" s="85" t="s">
        <v>19</v>
      </c>
      <c r="F47" s="112" t="s">
        <v>1185</v>
      </c>
      <c r="G47" s="113" t="s">
        <v>1186</v>
      </c>
      <c r="H47" s="2" t="s">
        <v>13</v>
      </c>
      <c r="I47" s="2" t="s">
        <v>1115</v>
      </c>
      <c r="J47" s="2" t="s">
        <v>39</v>
      </c>
      <c r="K47" s="2" t="s">
        <v>561</v>
      </c>
      <c r="L47" s="114"/>
      <c r="M47" s="6"/>
      <c r="N47" s="22">
        <v>7</v>
      </c>
      <c r="O47" s="22">
        <v>17</v>
      </c>
      <c r="P47" s="6">
        <v>4</v>
      </c>
      <c r="Q47" s="6"/>
      <c r="R47" s="115" t="s">
        <v>1185</v>
      </c>
      <c r="S47" s="113" t="s">
        <v>1186</v>
      </c>
      <c r="T47" s="2"/>
      <c r="U47" s="2"/>
      <c r="V47" s="2"/>
      <c r="W47" s="2"/>
      <c r="X47" s="2"/>
      <c r="Y47" s="2"/>
      <c r="Z47" s="2"/>
    </row>
    <row r="48" spans="1:26" ht="18.75" customHeight="1">
      <c r="A48" s="7" t="s">
        <v>1187</v>
      </c>
      <c r="B48" s="7">
        <v>12</v>
      </c>
      <c r="C48" s="7">
        <v>12</v>
      </c>
      <c r="D48" s="7">
        <v>8</v>
      </c>
      <c r="E48" s="7" t="s">
        <v>19</v>
      </c>
      <c r="F48" s="112" t="s">
        <v>1188</v>
      </c>
      <c r="G48" s="116" t="s">
        <v>1189</v>
      </c>
      <c r="H48" s="2" t="s">
        <v>13</v>
      </c>
      <c r="I48" s="2" t="s">
        <v>1115</v>
      </c>
      <c r="J48" s="2" t="s">
        <v>39</v>
      </c>
      <c r="K48" s="2" t="s">
        <v>136</v>
      </c>
      <c r="L48" s="117"/>
      <c r="M48" s="6"/>
      <c r="N48" s="22">
        <v>24</v>
      </c>
      <c r="O48" s="22">
        <v>14</v>
      </c>
      <c r="P48" s="6">
        <v>21</v>
      </c>
      <c r="Q48" s="6"/>
      <c r="R48" s="115" t="s">
        <v>1188</v>
      </c>
      <c r="S48" s="116" t="s">
        <v>1189</v>
      </c>
      <c r="T48" s="2"/>
      <c r="U48" s="2"/>
      <c r="V48" s="2"/>
      <c r="W48" s="2"/>
      <c r="X48" s="2"/>
      <c r="Y48" s="2"/>
      <c r="Z48" s="2"/>
    </row>
    <row r="49" spans="1:26" ht="18.75" customHeight="1">
      <c r="A49" s="7" t="s">
        <v>1190</v>
      </c>
      <c r="B49" s="7">
        <v>24</v>
      </c>
      <c r="C49" s="7">
        <v>11</v>
      </c>
      <c r="D49" s="7">
        <v>20</v>
      </c>
      <c r="E49" s="7" t="s">
        <v>19</v>
      </c>
      <c r="F49" s="112" t="s">
        <v>1191</v>
      </c>
      <c r="G49" s="116" t="s">
        <v>1192</v>
      </c>
      <c r="H49" s="2" t="s">
        <v>13</v>
      </c>
      <c r="I49" s="2" t="s">
        <v>1115</v>
      </c>
      <c r="J49" s="2" t="s">
        <v>39</v>
      </c>
      <c r="K49" s="2" t="s">
        <v>136</v>
      </c>
      <c r="L49" s="2"/>
      <c r="M49" s="6"/>
      <c r="N49" s="22">
        <v>38</v>
      </c>
      <c r="O49" s="22">
        <v>17</v>
      </c>
      <c r="P49" s="6">
        <v>35</v>
      </c>
      <c r="Q49" s="6"/>
      <c r="R49" s="115" t="s">
        <v>1191</v>
      </c>
      <c r="S49" s="116" t="s">
        <v>1192</v>
      </c>
      <c r="T49" s="2"/>
      <c r="U49" s="2"/>
      <c r="V49" s="2"/>
      <c r="W49" s="2"/>
      <c r="X49" s="2"/>
      <c r="Y49" s="2"/>
      <c r="Z49" s="2"/>
    </row>
    <row r="50" spans="1:26" ht="19.5" customHeight="1">
      <c r="A50" s="7" t="s">
        <v>1193</v>
      </c>
      <c r="B50" s="7">
        <v>35</v>
      </c>
      <c r="C50" s="7">
        <v>8</v>
      </c>
      <c r="D50" s="7">
        <v>31</v>
      </c>
      <c r="E50" s="7" t="s">
        <v>19</v>
      </c>
      <c r="F50" s="112" t="s">
        <v>1194</v>
      </c>
      <c r="G50" s="118" t="s">
        <v>1195</v>
      </c>
      <c r="H50" s="2" t="s">
        <v>13</v>
      </c>
      <c r="I50" s="2" t="s">
        <v>1115</v>
      </c>
      <c r="J50" s="2" t="s">
        <v>39</v>
      </c>
      <c r="K50" s="2" t="s">
        <v>587</v>
      </c>
      <c r="L50" s="2"/>
      <c r="M50" s="6"/>
      <c r="N50" s="22">
        <v>55</v>
      </c>
      <c r="O50" s="22">
        <v>13</v>
      </c>
      <c r="P50" s="6">
        <v>52</v>
      </c>
      <c r="Q50" s="6"/>
      <c r="R50" s="115" t="s">
        <v>1194</v>
      </c>
      <c r="S50" s="118" t="s">
        <v>1195</v>
      </c>
      <c r="T50" s="2"/>
      <c r="U50" s="2"/>
      <c r="V50" s="2"/>
      <c r="W50" s="2"/>
      <c r="X50" s="2"/>
      <c r="Y50" s="2"/>
      <c r="Z50" s="2"/>
    </row>
    <row r="51" spans="1:26" ht="18.75" customHeight="1">
      <c r="A51" s="7" t="s">
        <v>1196</v>
      </c>
      <c r="B51" s="7">
        <v>43</v>
      </c>
      <c r="C51" s="7">
        <v>10</v>
      </c>
      <c r="D51" s="7">
        <v>39</v>
      </c>
      <c r="E51" s="7" t="s">
        <v>19</v>
      </c>
      <c r="F51" s="112" t="s">
        <v>1197</v>
      </c>
      <c r="G51" s="1367" t="s">
        <v>10171</v>
      </c>
      <c r="H51" s="2" t="s">
        <v>13</v>
      </c>
      <c r="I51" s="2" t="s">
        <v>1115</v>
      </c>
      <c r="J51" s="2" t="s">
        <v>39</v>
      </c>
      <c r="K51" s="2" t="s">
        <v>323</v>
      </c>
      <c r="L51" s="2"/>
      <c r="M51" s="6"/>
      <c r="N51" s="22">
        <v>68</v>
      </c>
      <c r="O51" s="22">
        <v>13</v>
      </c>
      <c r="P51" s="6">
        <v>65</v>
      </c>
      <c r="Q51" s="6"/>
      <c r="R51" s="115" t="s">
        <v>1197</v>
      </c>
      <c r="S51" s="116" t="s">
        <v>1198</v>
      </c>
      <c r="T51" s="2"/>
      <c r="U51" s="2"/>
      <c r="V51" s="2"/>
      <c r="W51" s="2"/>
      <c r="X51" s="2"/>
      <c r="Y51" s="2"/>
      <c r="Z51" s="2"/>
    </row>
    <row r="52" spans="1:26" ht="18.75" customHeight="1">
      <c r="A52" s="7" t="s">
        <v>1199</v>
      </c>
      <c r="B52" s="7">
        <v>53</v>
      </c>
      <c r="C52" s="7">
        <v>11</v>
      </c>
      <c r="D52" s="7">
        <v>49</v>
      </c>
      <c r="E52" s="7" t="s">
        <v>19</v>
      </c>
      <c r="F52" s="112" t="s">
        <v>1200</v>
      </c>
      <c r="G52" s="116" t="s">
        <v>1201</v>
      </c>
      <c r="H52" s="2" t="s">
        <v>13</v>
      </c>
      <c r="I52" s="2" t="s">
        <v>1115</v>
      </c>
      <c r="J52" s="2" t="s">
        <v>39</v>
      </c>
      <c r="K52" s="2" t="s">
        <v>638</v>
      </c>
      <c r="L52" s="2"/>
      <c r="M52" s="6"/>
      <c r="N52" s="22">
        <v>81</v>
      </c>
      <c r="O52" s="22">
        <v>21</v>
      </c>
      <c r="P52" s="6">
        <v>78</v>
      </c>
      <c r="Q52" s="6"/>
      <c r="R52" s="115" t="s">
        <v>1200</v>
      </c>
      <c r="S52" s="116" t="s">
        <v>1201</v>
      </c>
      <c r="T52" s="2"/>
      <c r="U52" s="2"/>
      <c r="V52" s="2"/>
      <c r="W52" s="2"/>
      <c r="X52" s="2"/>
      <c r="Y52" s="2"/>
      <c r="Z52" s="2"/>
    </row>
    <row r="53" spans="1:26" ht="18.75" customHeight="1">
      <c r="A53" s="7" t="s">
        <v>1202</v>
      </c>
      <c r="B53" s="7">
        <v>64</v>
      </c>
      <c r="C53" s="7">
        <v>12</v>
      </c>
      <c r="D53" s="7">
        <v>60</v>
      </c>
      <c r="E53" s="7" t="s">
        <v>19</v>
      </c>
      <c r="F53" s="112" t="s">
        <v>1203</v>
      </c>
      <c r="G53" s="116" t="s">
        <v>1204</v>
      </c>
      <c r="H53" s="2" t="s">
        <v>13</v>
      </c>
      <c r="I53" s="2" t="s">
        <v>1115</v>
      </c>
      <c r="J53" s="2" t="s">
        <v>39</v>
      </c>
      <c r="K53" s="2" t="s">
        <v>613</v>
      </c>
      <c r="L53" s="2"/>
      <c r="M53" s="6"/>
      <c r="N53" s="22">
        <v>102</v>
      </c>
      <c r="O53" s="22">
        <v>19</v>
      </c>
      <c r="P53" s="6">
        <v>99</v>
      </c>
      <c r="Q53" s="6"/>
      <c r="R53" s="115" t="s">
        <v>1203</v>
      </c>
      <c r="S53" s="116" t="s">
        <v>1204</v>
      </c>
      <c r="T53" s="2"/>
      <c r="U53" s="2"/>
      <c r="V53" s="2"/>
      <c r="W53" s="2"/>
      <c r="X53" s="2"/>
      <c r="Y53" s="2"/>
      <c r="Z53" s="2"/>
    </row>
    <row r="54" spans="1:26" ht="18.75" customHeight="1">
      <c r="A54" s="7" t="s">
        <v>1205</v>
      </c>
      <c r="B54" s="7">
        <v>76</v>
      </c>
      <c r="C54" s="7">
        <v>9</v>
      </c>
      <c r="D54" s="7">
        <v>72</v>
      </c>
      <c r="E54" s="7" t="s">
        <v>19</v>
      </c>
      <c r="F54" s="112" t="s">
        <v>1206</v>
      </c>
      <c r="G54" s="116" t="s">
        <v>1207</v>
      </c>
      <c r="H54" s="2" t="s">
        <v>13</v>
      </c>
      <c r="I54" s="2" t="s">
        <v>1115</v>
      </c>
      <c r="J54" s="2" t="s">
        <v>39</v>
      </c>
      <c r="K54" s="2" t="s">
        <v>323</v>
      </c>
      <c r="L54" s="2"/>
      <c r="M54" s="6"/>
      <c r="N54" s="22">
        <v>121</v>
      </c>
      <c r="O54" s="22">
        <v>18</v>
      </c>
      <c r="P54" s="6">
        <v>118</v>
      </c>
      <c r="Q54" s="6"/>
      <c r="R54" s="115" t="s">
        <v>1206</v>
      </c>
      <c r="S54" s="116" t="s">
        <v>1207</v>
      </c>
      <c r="T54" s="2"/>
      <c r="U54" s="2"/>
      <c r="V54" s="2"/>
      <c r="W54" s="2"/>
      <c r="X54" s="2"/>
      <c r="Y54" s="2"/>
      <c r="Z54" s="2"/>
    </row>
    <row r="55" spans="1:26" ht="18.75" customHeight="1">
      <c r="A55" s="7" t="s">
        <v>1208</v>
      </c>
      <c r="B55" s="7">
        <v>85</v>
      </c>
      <c r="C55" s="7">
        <v>11</v>
      </c>
      <c r="D55" s="7">
        <v>81</v>
      </c>
      <c r="E55" s="7" t="s">
        <v>19</v>
      </c>
      <c r="F55" s="112" t="s">
        <v>1209</v>
      </c>
      <c r="G55" s="116" t="s">
        <v>1210</v>
      </c>
      <c r="H55" s="2" t="s">
        <v>13</v>
      </c>
      <c r="I55" s="2" t="s">
        <v>1115</v>
      </c>
      <c r="J55" s="2" t="s">
        <v>39</v>
      </c>
      <c r="K55" s="2" t="s">
        <v>40</v>
      </c>
      <c r="L55" s="2"/>
      <c r="M55" s="6"/>
      <c r="N55" s="22">
        <v>139</v>
      </c>
      <c r="O55" s="22">
        <v>19</v>
      </c>
      <c r="P55" s="6">
        <v>136</v>
      </c>
      <c r="Q55" s="6"/>
      <c r="R55" s="115" t="s">
        <v>1209</v>
      </c>
      <c r="S55" s="116" t="s">
        <v>1210</v>
      </c>
      <c r="T55" s="2"/>
      <c r="U55" s="2"/>
      <c r="V55" s="2"/>
      <c r="W55" s="2"/>
      <c r="X55" s="2"/>
      <c r="Y55" s="2"/>
      <c r="Z55" s="2"/>
    </row>
    <row r="56" spans="1:26" ht="18.75" customHeight="1">
      <c r="A56" s="7" t="s">
        <v>1211</v>
      </c>
      <c r="B56" s="7">
        <v>96</v>
      </c>
      <c r="C56" s="7">
        <v>8</v>
      </c>
      <c r="D56" s="7">
        <v>92</v>
      </c>
      <c r="E56" s="7" t="s">
        <v>19</v>
      </c>
      <c r="F56" s="112" t="s">
        <v>1212</v>
      </c>
      <c r="G56" s="116" t="s">
        <v>1213</v>
      </c>
      <c r="H56" s="2" t="s">
        <v>13</v>
      </c>
      <c r="I56" s="2" t="s">
        <v>1115</v>
      </c>
      <c r="J56" s="2" t="s">
        <v>39</v>
      </c>
      <c r="K56" s="2" t="s">
        <v>470</v>
      </c>
      <c r="L56" s="2"/>
      <c r="M56" s="6"/>
      <c r="N56" s="22">
        <v>158</v>
      </c>
      <c r="O56" s="22">
        <v>17</v>
      </c>
      <c r="P56" s="6">
        <v>155</v>
      </c>
      <c r="Q56" s="6"/>
      <c r="R56" s="115" t="s">
        <v>1212</v>
      </c>
      <c r="S56" s="116" t="s">
        <v>1213</v>
      </c>
      <c r="T56" s="2"/>
      <c r="U56" s="2"/>
      <c r="V56" s="2"/>
      <c r="W56" s="2"/>
      <c r="X56" s="2"/>
      <c r="Y56" s="2"/>
      <c r="Z56" s="2"/>
    </row>
    <row r="57" spans="1:26" ht="18.75" customHeight="1">
      <c r="A57" s="7" t="s">
        <v>1214</v>
      </c>
      <c r="B57" s="7">
        <v>104</v>
      </c>
      <c r="C57" s="7">
        <v>11</v>
      </c>
      <c r="D57" s="7">
        <v>100</v>
      </c>
      <c r="E57" s="7" t="s">
        <v>19</v>
      </c>
      <c r="F57" s="112" t="s">
        <v>1215</v>
      </c>
      <c r="G57" s="116" t="s">
        <v>1216</v>
      </c>
      <c r="H57" s="2" t="s">
        <v>13</v>
      </c>
      <c r="I57" s="2" t="s">
        <v>1115</v>
      </c>
      <c r="J57" s="2" t="s">
        <v>39</v>
      </c>
      <c r="K57" s="2" t="s">
        <v>470</v>
      </c>
      <c r="L57" s="2"/>
      <c r="M57" s="6"/>
      <c r="N57" s="22">
        <v>175</v>
      </c>
      <c r="O57" s="22">
        <v>22</v>
      </c>
      <c r="P57" s="6">
        <v>172</v>
      </c>
      <c r="Q57" s="6"/>
      <c r="R57" s="115" t="s">
        <v>1215</v>
      </c>
      <c r="S57" s="116" t="s">
        <v>1216</v>
      </c>
      <c r="T57" s="2"/>
      <c r="U57" s="2"/>
      <c r="V57" s="2"/>
      <c r="W57" s="2"/>
      <c r="X57" s="2"/>
      <c r="Y57" s="2"/>
      <c r="Z57" s="2"/>
    </row>
    <row r="58" spans="1:26" ht="18.75" customHeight="1">
      <c r="A58" s="7" t="s">
        <v>1217</v>
      </c>
      <c r="B58" s="7">
        <v>115</v>
      </c>
      <c r="C58" s="7">
        <v>10</v>
      </c>
      <c r="D58" s="7">
        <v>111</v>
      </c>
      <c r="E58" s="7" t="s">
        <v>19</v>
      </c>
      <c r="F58" s="112" t="s">
        <v>1218</v>
      </c>
      <c r="G58" s="116" t="s">
        <v>1219</v>
      </c>
      <c r="H58" s="2" t="s">
        <v>13</v>
      </c>
      <c r="I58" s="2" t="s">
        <v>1115</v>
      </c>
      <c r="J58" s="2" t="s">
        <v>39</v>
      </c>
      <c r="K58" s="2" t="s">
        <v>561</v>
      </c>
      <c r="L58" s="2"/>
      <c r="M58" s="6"/>
      <c r="N58" s="22">
        <v>197</v>
      </c>
      <c r="O58" s="22">
        <v>20</v>
      </c>
      <c r="P58" s="6">
        <v>194</v>
      </c>
      <c r="Q58" s="6"/>
      <c r="R58" s="115" t="s">
        <v>1218</v>
      </c>
      <c r="S58" s="116" t="s">
        <v>1219</v>
      </c>
      <c r="T58" s="2"/>
      <c r="U58" s="2"/>
      <c r="V58" s="2"/>
      <c r="W58" s="2"/>
      <c r="X58" s="2"/>
      <c r="Y58" s="2"/>
      <c r="Z58" s="2"/>
    </row>
    <row r="59" spans="1:26" ht="18.75" customHeight="1">
      <c r="A59" s="7" t="s">
        <v>1220</v>
      </c>
      <c r="B59" s="7">
        <v>125</v>
      </c>
      <c r="C59" s="7">
        <v>11</v>
      </c>
      <c r="D59" s="7">
        <v>121</v>
      </c>
      <c r="E59" s="7" t="s">
        <v>19</v>
      </c>
      <c r="F59" s="112" t="s">
        <v>1221</v>
      </c>
      <c r="G59" s="1367" t="s">
        <v>10172</v>
      </c>
      <c r="H59" s="2" t="s">
        <v>13</v>
      </c>
      <c r="I59" s="2" t="s">
        <v>1115</v>
      </c>
      <c r="J59" s="2" t="s">
        <v>39</v>
      </c>
      <c r="K59" s="2" t="s">
        <v>470</v>
      </c>
      <c r="L59" s="2"/>
      <c r="M59" s="6"/>
      <c r="N59" s="22">
        <v>217</v>
      </c>
      <c r="O59" s="22">
        <v>20</v>
      </c>
      <c r="P59" s="6">
        <v>214</v>
      </c>
      <c r="Q59" s="6"/>
      <c r="R59" s="115" t="s">
        <v>1221</v>
      </c>
      <c r="S59" s="116" t="s">
        <v>1222</v>
      </c>
      <c r="T59" s="2"/>
      <c r="U59" s="2"/>
      <c r="V59" s="2"/>
      <c r="W59" s="2"/>
      <c r="X59" s="2"/>
      <c r="Y59" s="2"/>
      <c r="Z59" s="2"/>
    </row>
    <row r="60" spans="1:26" ht="18.75" customHeight="1">
      <c r="A60" s="7" t="s">
        <v>1223</v>
      </c>
      <c r="B60" s="7">
        <v>135</v>
      </c>
      <c r="C60" s="7">
        <v>7</v>
      </c>
      <c r="D60" s="7">
        <v>131</v>
      </c>
      <c r="E60" s="7" t="s">
        <v>19</v>
      </c>
      <c r="F60" s="119" t="s">
        <v>1224</v>
      </c>
      <c r="G60" s="116" t="s">
        <v>1225</v>
      </c>
      <c r="H60" s="2" t="s">
        <v>13</v>
      </c>
      <c r="I60" s="2" t="s">
        <v>1115</v>
      </c>
      <c r="J60" s="2" t="s">
        <v>39</v>
      </c>
      <c r="K60" s="2" t="s">
        <v>561</v>
      </c>
      <c r="L60" s="2"/>
      <c r="M60" s="6"/>
      <c r="N60" s="22">
        <v>237</v>
      </c>
      <c r="O60" s="22">
        <v>15</v>
      </c>
      <c r="P60" s="6">
        <v>234</v>
      </c>
      <c r="Q60" s="6"/>
      <c r="R60" s="120" t="s">
        <v>1224</v>
      </c>
      <c r="S60" s="116" t="s">
        <v>1225</v>
      </c>
      <c r="T60" s="2"/>
      <c r="U60" s="2"/>
      <c r="V60" s="2"/>
      <c r="W60" s="2"/>
      <c r="X60" s="2"/>
      <c r="Y60" s="2"/>
      <c r="Z60" s="2"/>
    </row>
    <row r="61" spans="1:26" ht="18.75" customHeight="1">
      <c r="A61" s="7" t="s">
        <v>1226</v>
      </c>
      <c r="B61" s="7">
        <v>142</v>
      </c>
      <c r="C61" s="7">
        <v>14</v>
      </c>
      <c r="D61" s="7">
        <v>138</v>
      </c>
      <c r="E61" s="121" t="s">
        <v>19</v>
      </c>
      <c r="F61" s="86" t="s">
        <v>1227</v>
      </c>
      <c r="G61" s="116" t="s">
        <v>1228</v>
      </c>
      <c r="H61" s="2" t="s">
        <v>13</v>
      </c>
      <c r="I61" s="2" t="s">
        <v>1115</v>
      </c>
      <c r="J61" s="2" t="s">
        <v>39</v>
      </c>
      <c r="K61" s="2" t="s">
        <v>613</v>
      </c>
      <c r="L61" s="2"/>
      <c r="M61" s="6"/>
      <c r="N61" s="22">
        <v>252</v>
      </c>
      <c r="O61" s="22">
        <v>20</v>
      </c>
      <c r="P61" s="6">
        <v>249</v>
      </c>
      <c r="Q61" s="6"/>
      <c r="R61" s="90" t="s">
        <v>1227</v>
      </c>
      <c r="S61" s="116" t="s">
        <v>1228</v>
      </c>
      <c r="T61" s="2"/>
      <c r="U61" s="2"/>
      <c r="V61" s="2"/>
      <c r="W61" s="2"/>
      <c r="X61" s="2"/>
      <c r="Y61" s="2"/>
      <c r="Z61" s="2"/>
    </row>
    <row r="62" spans="1:26" ht="18.75" customHeight="1">
      <c r="A62" s="19" t="s">
        <v>1229</v>
      </c>
      <c r="B62" s="19">
        <v>156</v>
      </c>
      <c r="C62" s="19">
        <v>11</v>
      </c>
      <c r="D62" s="19">
        <v>152</v>
      </c>
      <c r="E62" s="122" t="s">
        <v>19</v>
      </c>
      <c r="F62" s="92" t="s">
        <v>1230</v>
      </c>
      <c r="G62" s="123" t="s">
        <v>1231</v>
      </c>
      <c r="H62" s="124"/>
      <c r="I62" s="19"/>
      <c r="J62" s="19"/>
      <c r="K62" s="19"/>
      <c r="L62" s="2"/>
      <c r="M62" s="18"/>
      <c r="N62" s="18"/>
      <c r="O62" s="18"/>
      <c r="P62" s="18"/>
      <c r="Q62" s="18"/>
      <c r="R62" s="92"/>
      <c r="S62" s="123"/>
      <c r="T62" s="2"/>
      <c r="U62" s="2"/>
      <c r="V62" s="2"/>
      <c r="W62" s="2"/>
      <c r="X62" s="2"/>
      <c r="Y62" s="2"/>
      <c r="Z62" s="2"/>
    </row>
    <row r="63" spans="1:26" ht="18.75" customHeight="1">
      <c r="A63" s="72" t="s">
        <v>1232</v>
      </c>
      <c r="B63" s="110"/>
      <c r="C63" s="73"/>
      <c r="D63" s="2"/>
      <c r="E63" s="2"/>
      <c r="F63" s="125" t="s">
        <v>1233</v>
      </c>
      <c r="G63" s="2"/>
      <c r="H63" s="2" t="s">
        <v>1234</v>
      </c>
      <c r="I63" s="2"/>
      <c r="J63" s="2"/>
      <c r="K63" s="2"/>
      <c r="L63" s="2"/>
      <c r="M63" s="15" t="s">
        <v>1235</v>
      </c>
      <c r="N63" s="15"/>
      <c r="O63" s="15"/>
      <c r="P63" s="22"/>
      <c r="Q63" s="22"/>
      <c r="R63" s="15" t="s">
        <v>1236</v>
      </c>
      <c r="S63" s="15"/>
      <c r="T63" s="2"/>
      <c r="U63" s="2"/>
      <c r="V63" s="2"/>
      <c r="W63" s="2"/>
      <c r="X63" s="2"/>
      <c r="Y63" s="2"/>
      <c r="Z63" s="2"/>
    </row>
    <row r="64" spans="1:26" ht="18.75" customHeight="1">
      <c r="A64" s="35" t="s">
        <v>1237</v>
      </c>
      <c r="B64" s="35">
        <v>5</v>
      </c>
      <c r="C64" s="35">
        <v>8</v>
      </c>
      <c r="D64" s="35">
        <v>1</v>
      </c>
      <c r="E64" s="35" t="s">
        <v>1238</v>
      </c>
      <c r="F64" s="126" t="s">
        <v>1239</v>
      </c>
      <c r="G64" s="35" t="s">
        <v>1240</v>
      </c>
      <c r="H64" s="35" t="s">
        <v>400</v>
      </c>
      <c r="I64" s="35" t="s">
        <v>466</v>
      </c>
      <c r="J64" s="35" t="s">
        <v>1241</v>
      </c>
      <c r="K64" s="35" t="s">
        <v>1016</v>
      </c>
      <c r="L64" s="2"/>
      <c r="M64" s="6"/>
      <c r="N64" s="127">
        <v>7</v>
      </c>
      <c r="O64" s="127">
        <v>21</v>
      </c>
      <c r="P64" s="6"/>
      <c r="Q64" s="6"/>
      <c r="R64" s="6"/>
      <c r="S64" s="34" t="s">
        <v>1240</v>
      </c>
      <c r="T64" s="2"/>
      <c r="U64" s="2"/>
      <c r="V64" s="2"/>
      <c r="W64" s="2"/>
      <c r="X64" s="2"/>
      <c r="Y64" s="2"/>
      <c r="Z64" s="2"/>
    </row>
    <row r="65" spans="1:26" ht="18.75" customHeight="1">
      <c r="A65" s="35" t="s">
        <v>1242</v>
      </c>
      <c r="B65" s="35">
        <v>13</v>
      </c>
      <c r="C65" s="35">
        <v>13</v>
      </c>
      <c r="D65" s="35">
        <v>9</v>
      </c>
      <c r="E65" s="35" t="s">
        <v>1238</v>
      </c>
      <c r="F65" s="126" t="s">
        <v>1243</v>
      </c>
      <c r="G65" s="35" t="s">
        <v>1244</v>
      </c>
      <c r="H65" s="35" t="s">
        <v>13</v>
      </c>
      <c r="I65" s="35" t="s">
        <v>1115</v>
      </c>
      <c r="J65" s="35" t="s">
        <v>39</v>
      </c>
      <c r="K65" s="35" t="s">
        <v>269</v>
      </c>
      <c r="L65" s="2"/>
      <c r="M65" s="6"/>
      <c r="N65" s="127">
        <v>28</v>
      </c>
      <c r="O65" s="127">
        <v>27</v>
      </c>
      <c r="P65" s="6"/>
      <c r="Q65" s="6"/>
      <c r="R65" s="6"/>
      <c r="S65" s="34" t="s">
        <v>1244</v>
      </c>
      <c r="T65" s="2"/>
      <c r="U65" s="2"/>
      <c r="V65" s="2"/>
      <c r="W65" s="2"/>
      <c r="X65" s="2"/>
      <c r="Y65" s="2"/>
      <c r="Z65" s="2"/>
    </row>
    <row r="66" spans="1:26" ht="18.75" customHeight="1">
      <c r="A66" s="35" t="s">
        <v>1245</v>
      </c>
      <c r="B66" s="35">
        <v>26</v>
      </c>
      <c r="C66" s="35">
        <v>13</v>
      </c>
      <c r="D66" s="35">
        <v>22</v>
      </c>
      <c r="E66" s="35" t="s">
        <v>1238</v>
      </c>
      <c r="F66" s="126" t="s">
        <v>1246</v>
      </c>
      <c r="G66" s="35" t="s">
        <v>1247</v>
      </c>
      <c r="H66" s="35" t="s">
        <v>13</v>
      </c>
      <c r="I66" s="35" t="s">
        <v>1115</v>
      </c>
      <c r="J66" s="35" t="s">
        <v>39</v>
      </c>
      <c r="K66" s="35" t="s">
        <v>195</v>
      </c>
      <c r="L66" s="2"/>
      <c r="M66" s="6"/>
      <c r="N66" s="127">
        <v>54</v>
      </c>
      <c r="O66" s="127">
        <v>28</v>
      </c>
      <c r="P66" s="6"/>
      <c r="Q66" s="6"/>
      <c r="R66" s="6"/>
      <c r="S66" s="128" t="s">
        <v>1247</v>
      </c>
      <c r="T66" s="2"/>
      <c r="U66" s="2"/>
      <c r="V66" s="2"/>
      <c r="W66" s="2"/>
      <c r="X66" s="2"/>
      <c r="Y66" s="2"/>
      <c r="Z66" s="2"/>
    </row>
    <row r="67" spans="1:26" ht="18.75" customHeight="1">
      <c r="A67" s="35" t="s">
        <v>1248</v>
      </c>
      <c r="B67" s="35">
        <v>39</v>
      </c>
      <c r="C67" s="35">
        <v>9</v>
      </c>
      <c r="D67" s="35">
        <v>35</v>
      </c>
      <c r="E67" s="35" t="s">
        <v>1238</v>
      </c>
      <c r="F67" s="126" t="s">
        <v>1249</v>
      </c>
      <c r="G67" s="35" t="s">
        <v>1250</v>
      </c>
      <c r="H67" s="35" t="s">
        <v>13</v>
      </c>
      <c r="I67" s="35" t="s">
        <v>1115</v>
      </c>
      <c r="J67" s="35" t="s">
        <v>39</v>
      </c>
      <c r="K67" s="35" t="s">
        <v>354</v>
      </c>
      <c r="L67" s="2"/>
      <c r="M67" s="6"/>
      <c r="N67" s="127">
        <v>81</v>
      </c>
      <c r="O67" s="127">
        <v>25</v>
      </c>
      <c r="P67" s="6"/>
      <c r="Q67" s="6"/>
      <c r="R67" s="6"/>
      <c r="S67" s="128" t="s">
        <v>1250</v>
      </c>
      <c r="T67" s="2"/>
      <c r="U67" s="2"/>
      <c r="V67" s="2"/>
      <c r="W67" s="2"/>
      <c r="X67" s="2"/>
      <c r="Y67" s="2"/>
      <c r="Z67" s="2"/>
    </row>
    <row r="68" spans="1:26" ht="18.75" customHeight="1">
      <c r="A68" s="35" t="s">
        <v>1251</v>
      </c>
      <c r="B68" s="35">
        <v>48</v>
      </c>
      <c r="C68" s="35">
        <v>13</v>
      </c>
      <c r="D68" s="35">
        <v>44</v>
      </c>
      <c r="E68" s="35" t="s">
        <v>1238</v>
      </c>
      <c r="F68" s="126" t="s">
        <v>1252</v>
      </c>
      <c r="G68" s="35" t="s">
        <v>1253</v>
      </c>
      <c r="H68" s="35" t="s">
        <v>13</v>
      </c>
      <c r="I68" s="35" t="s">
        <v>1115</v>
      </c>
      <c r="J68" s="35" t="s">
        <v>39</v>
      </c>
      <c r="K68" s="35" t="s">
        <v>613</v>
      </c>
      <c r="L68" s="2"/>
      <c r="M68" s="6"/>
      <c r="N68" s="127">
        <v>105</v>
      </c>
      <c r="O68" s="127">
        <v>31</v>
      </c>
      <c r="P68" s="6"/>
      <c r="Q68" s="6"/>
      <c r="R68" s="6"/>
      <c r="S68" s="128" t="s">
        <v>1253</v>
      </c>
      <c r="T68" s="2"/>
      <c r="U68" s="2"/>
      <c r="V68" s="2"/>
      <c r="W68" s="2"/>
      <c r="X68" s="2"/>
      <c r="Y68" s="2"/>
      <c r="Z68" s="2"/>
    </row>
    <row r="69" spans="1:26" ht="18.75" customHeight="1">
      <c r="A69" s="35" t="s">
        <v>1254</v>
      </c>
      <c r="B69" s="35">
        <v>61</v>
      </c>
      <c r="C69" s="35">
        <v>12</v>
      </c>
      <c r="D69" s="35">
        <v>57</v>
      </c>
      <c r="E69" s="35" t="s">
        <v>1238</v>
      </c>
      <c r="F69" s="126" t="s">
        <v>1255</v>
      </c>
      <c r="G69" s="35" t="s">
        <v>1256</v>
      </c>
      <c r="H69" s="35" t="s">
        <v>13</v>
      </c>
      <c r="I69" s="35" t="s">
        <v>1115</v>
      </c>
      <c r="J69" s="35" t="s">
        <v>39</v>
      </c>
      <c r="K69" s="35" t="s">
        <v>269</v>
      </c>
      <c r="L69" s="2"/>
      <c r="M69" s="6"/>
      <c r="N69" s="127">
        <v>136</v>
      </c>
      <c r="O69" s="127">
        <v>25</v>
      </c>
      <c r="P69" s="6"/>
      <c r="Q69" s="6"/>
      <c r="R69" s="6"/>
      <c r="S69" s="128" t="s">
        <v>1256</v>
      </c>
      <c r="T69" s="2"/>
      <c r="U69" s="2"/>
      <c r="V69" s="2"/>
      <c r="W69" s="2"/>
      <c r="X69" s="2"/>
      <c r="Y69" s="2"/>
      <c r="Z69" s="2"/>
    </row>
    <row r="70" spans="1:26" ht="18.75" customHeight="1">
      <c r="A70" s="35" t="s">
        <v>1257</v>
      </c>
      <c r="B70" s="35">
        <v>73</v>
      </c>
      <c r="C70" s="35">
        <v>13</v>
      </c>
      <c r="D70" s="35">
        <v>69</v>
      </c>
      <c r="E70" s="35" t="s">
        <v>1238</v>
      </c>
      <c r="F70" s="126" t="s">
        <v>1258</v>
      </c>
      <c r="G70" s="35" t="s">
        <v>1259</v>
      </c>
      <c r="H70" s="35" t="s">
        <v>13</v>
      </c>
      <c r="I70" s="35" t="s">
        <v>1115</v>
      </c>
      <c r="J70" s="35" t="s">
        <v>39</v>
      </c>
      <c r="K70" s="35" t="s">
        <v>354</v>
      </c>
      <c r="L70" s="2"/>
      <c r="M70" s="6"/>
      <c r="N70" s="127">
        <v>161</v>
      </c>
      <c r="O70" s="127">
        <v>18</v>
      </c>
      <c r="P70" s="6"/>
      <c r="Q70" s="6"/>
      <c r="R70" s="6"/>
      <c r="S70" s="128" t="s">
        <v>1259</v>
      </c>
      <c r="T70" s="2"/>
      <c r="U70" s="2"/>
      <c r="V70" s="2"/>
      <c r="W70" s="2"/>
      <c r="X70" s="2"/>
      <c r="Y70" s="2"/>
      <c r="Z70" s="2"/>
    </row>
    <row r="71" spans="1:26" ht="18.75" customHeight="1">
      <c r="A71" s="35" t="s">
        <v>1260</v>
      </c>
      <c r="B71" s="35">
        <v>86</v>
      </c>
      <c r="C71" s="35">
        <v>10</v>
      </c>
      <c r="D71" s="35">
        <v>82</v>
      </c>
      <c r="E71" s="35" t="s">
        <v>1238</v>
      </c>
      <c r="F71" s="126" t="s">
        <v>1261</v>
      </c>
      <c r="G71" s="35" t="s">
        <v>1262</v>
      </c>
      <c r="H71" s="35" t="s">
        <v>400</v>
      </c>
      <c r="I71" s="35" t="s">
        <v>401</v>
      </c>
      <c r="J71" s="35" t="s">
        <v>408</v>
      </c>
      <c r="K71" s="35" t="s">
        <v>429</v>
      </c>
      <c r="L71" s="2"/>
      <c r="M71" s="6"/>
      <c r="N71" s="127">
        <v>179</v>
      </c>
      <c r="O71" s="127">
        <v>19</v>
      </c>
      <c r="P71" s="6"/>
      <c r="Q71" s="6"/>
      <c r="R71" s="6"/>
      <c r="S71" s="128" t="s">
        <v>1262</v>
      </c>
      <c r="T71" s="2"/>
      <c r="U71" s="2"/>
      <c r="V71" s="2"/>
      <c r="W71" s="2"/>
      <c r="X71" s="2"/>
      <c r="Y71" s="2"/>
      <c r="Z71" s="2"/>
    </row>
    <row r="72" spans="1:26" ht="18.75" customHeight="1">
      <c r="A72" s="35" t="s">
        <v>1263</v>
      </c>
      <c r="B72" s="35">
        <v>96</v>
      </c>
      <c r="C72" s="35">
        <v>13</v>
      </c>
      <c r="D72" s="35">
        <v>92</v>
      </c>
      <c r="E72" s="35" t="s">
        <v>1238</v>
      </c>
      <c r="F72" s="126" t="s">
        <v>1264</v>
      </c>
      <c r="G72" s="35" t="s">
        <v>1265</v>
      </c>
      <c r="H72" s="35" t="s">
        <v>460</v>
      </c>
      <c r="I72" s="35" t="s">
        <v>698</v>
      </c>
      <c r="J72" s="35" t="s">
        <v>775</v>
      </c>
      <c r="K72" s="35" t="s">
        <v>1266</v>
      </c>
      <c r="L72" s="2"/>
      <c r="M72" s="6"/>
      <c r="N72" s="127">
        <v>198</v>
      </c>
      <c r="O72" s="127">
        <v>23</v>
      </c>
      <c r="P72" s="6"/>
      <c r="Q72" s="6"/>
      <c r="R72" s="6"/>
      <c r="S72" s="128" t="s">
        <v>1265</v>
      </c>
      <c r="T72" s="2"/>
      <c r="U72" s="2"/>
      <c r="V72" s="2"/>
      <c r="W72" s="2"/>
      <c r="X72" s="2"/>
      <c r="Y72" s="2"/>
      <c r="Z72" s="2"/>
    </row>
    <row r="73" spans="1:26" ht="18.75" customHeight="1">
      <c r="A73" s="35" t="s">
        <v>1267</v>
      </c>
      <c r="B73" s="35">
        <v>109</v>
      </c>
      <c r="C73" s="35">
        <v>13</v>
      </c>
      <c r="D73" s="35">
        <v>105</v>
      </c>
      <c r="E73" s="35" t="s">
        <v>1238</v>
      </c>
      <c r="F73" s="126" t="s">
        <v>1268</v>
      </c>
      <c r="G73" s="35" t="s">
        <v>1269</v>
      </c>
      <c r="H73" s="35" t="s">
        <v>400</v>
      </c>
      <c r="I73" s="35" t="s">
        <v>401</v>
      </c>
      <c r="J73" s="35" t="s">
        <v>408</v>
      </c>
      <c r="K73" s="35" t="s">
        <v>414</v>
      </c>
      <c r="L73" s="2"/>
      <c r="M73" s="6"/>
      <c r="N73" s="127">
        <v>221</v>
      </c>
      <c r="O73" s="127">
        <v>25</v>
      </c>
      <c r="P73" s="6"/>
      <c r="Q73" s="6"/>
      <c r="R73" s="6"/>
      <c r="S73" s="128" t="s">
        <v>1269</v>
      </c>
      <c r="T73" s="2"/>
      <c r="U73" s="2"/>
      <c r="V73" s="2"/>
      <c r="W73" s="2"/>
      <c r="X73" s="2"/>
      <c r="Y73" s="2"/>
      <c r="Z73" s="2"/>
    </row>
    <row r="74" spans="1:26" ht="18.75" customHeight="1">
      <c r="A74" s="35" t="s">
        <v>1270</v>
      </c>
      <c r="B74" s="35">
        <v>122</v>
      </c>
      <c r="C74" s="35">
        <v>10</v>
      </c>
      <c r="D74" s="35">
        <v>118</v>
      </c>
      <c r="E74" s="35" t="s">
        <v>1238</v>
      </c>
      <c r="F74" s="126" t="s">
        <v>1271</v>
      </c>
      <c r="G74" s="35" t="s">
        <v>1272</v>
      </c>
      <c r="H74" s="35" t="s">
        <v>13</v>
      </c>
      <c r="I74" s="35" t="s">
        <v>1115</v>
      </c>
      <c r="J74" s="35" t="s">
        <v>39</v>
      </c>
      <c r="K74" s="35" t="s">
        <v>354</v>
      </c>
      <c r="L74" s="2"/>
      <c r="M74" s="6"/>
      <c r="N74" s="127">
        <v>246</v>
      </c>
      <c r="O74" s="127">
        <v>19</v>
      </c>
      <c r="P74" s="6"/>
      <c r="Q74" s="6"/>
      <c r="R74" s="6"/>
      <c r="S74" s="128" t="s">
        <v>1272</v>
      </c>
      <c r="T74" s="2"/>
      <c r="U74" s="2"/>
      <c r="V74" s="2"/>
      <c r="W74" s="2"/>
      <c r="X74" s="2"/>
      <c r="Y74" s="2"/>
      <c r="Z74" s="2"/>
    </row>
    <row r="75" spans="1:26" ht="18.75" customHeight="1">
      <c r="A75" s="35" t="s">
        <v>1273</v>
      </c>
      <c r="B75" s="35">
        <v>132</v>
      </c>
      <c r="C75" s="35">
        <v>15</v>
      </c>
      <c r="D75" s="35">
        <v>128</v>
      </c>
      <c r="E75" s="35" t="s">
        <v>1238</v>
      </c>
      <c r="F75" s="126" t="s">
        <v>1274</v>
      </c>
      <c r="G75" s="35" t="s">
        <v>1275</v>
      </c>
      <c r="H75" s="35" t="s">
        <v>13</v>
      </c>
      <c r="I75" s="35" t="s">
        <v>1115</v>
      </c>
      <c r="J75" s="35" t="s">
        <v>39</v>
      </c>
      <c r="K75" s="35" t="s">
        <v>166</v>
      </c>
      <c r="L75" s="2"/>
      <c r="M75" s="6"/>
      <c r="N75" s="127">
        <v>265</v>
      </c>
      <c r="O75" s="127">
        <v>27</v>
      </c>
      <c r="P75" s="6"/>
      <c r="Q75" s="6"/>
      <c r="R75" s="6"/>
      <c r="S75" s="128" t="s">
        <v>1275</v>
      </c>
      <c r="T75" s="2"/>
      <c r="U75" s="2"/>
      <c r="V75" s="2"/>
      <c r="W75" s="2"/>
      <c r="X75" s="2"/>
      <c r="Y75" s="2"/>
      <c r="Z75" s="2"/>
    </row>
    <row r="76" spans="1:26" ht="18.75" customHeight="1">
      <c r="A76" s="35" t="s">
        <v>1276</v>
      </c>
      <c r="B76" s="35">
        <v>147</v>
      </c>
      <c r="C76" s="35">
        <v>13</v>
      </c>
      <c r="D76" s="35">
        <v>143</v>
      </c>
      <c r="E76" s="35" t="s">
        <v>1238</v>
      </c>
      <c r="F76" s="126" t="s">
        <v>1277</v>
      </c>
      <c r="G76" s="35" t="s">
        <v>1278</v>
      </c>
      <c r="H76" s="35" t="s">
        <v>13</v>
      </c>
      <c r="I76" s="35" t="s">
        <v>1115</v>
      </c>
      <c r="J76" s="35" t="s">
        <v>39</v>
      </c>
      <c r="K76" s="35" t="s">
        <v>136</v>
      </c>
      <c r="L76" s="2"/>
      <c r="M76" s="6"/>
      <c r="N76" s="127">
        <v>292</v>
      </c>
      <c r="O76" s="127">
        <v>26</v>
      </c>
      <c r="P76" s="6"/>
      <c r="Q76" s="6"/>
      <c r="R76" s="6"/>
      <c r="S76" s="128" t="s">
        <v>1278</v>
      </c>
      <c r="T76" s="2"/>
      <c r="U76" s="2"/>
      <c r="V76" s="2"/>
      <c r="W76" s="2"/>
      <c r="X76" s="2"/>
      <c r="Y76" s="2"/>
      <c r="Z76" s="2"/>
    </row>
    <row r="77" spans="1:26" ht="18.75" customHeight="1">
      <c r="A77" s="35" t="s">
        <v>1279</v>
      </c>
      <c r="B77" s="35">
        <v>160</v>
      </c>
      <c r="C77" s="35">
        <v>9</v>
      </c>
      <c r="D77" s="35">
        <v>156</v>
      </c>
      <c r="E77" s="35" t="s">
        <v>1238</v>
      </c>
      <c r="F77" s="126" t="s">
        <v>1280</v>
      </c>
      <c r="G77" s="35" t="s">
        <v>1281</v>
      </c>
      <c r="H77" s="35" t="s">
        <v>13</v>
      </c>
      <c r="I77" s="35" t="s">
        <v>1115</v>
      </c>
      <c r="J77" s="35" t="s">
        <v>39</v>
      </c>
      <c r="K77" s="35" t="s">
        <v>136</v>
      </c>
      <c r="L77" s="2"/>
      <c r="M77" s="6"/>
      <c r="N77" s="127">
        <v>317</v>
      </c>
      <c r="O77" s="127">
        <v>19</v>
      </c>
      <c r="P77" s="6"/>
      <c r="Q77" s="6"/>
      <c r="R77" s="6"/>
      <c r="S77" s="128" t="s">
        <v>1281</v>
      </c>
      <c r="T77" s="2"/>
      <c r="U77" s="2"/>
      <c r="V77" s="2"/>
      <c r="W77" s="2"/>
      <c r="X77" s="2"/>
      <c r="Y77" s="2"/>
      <c r="Z77" s="2"/>
    </row>
    <row r="78" spans="1:26" ht="18.75" customHeight="1">
      <c r="A78" s="35" t="s">
        <v>1282</v>
      </c>
      <c r="B78" s="35">
        <v>169</v>
      </c>
      <c r="C78" s="35">
        <v>13</v>
      </c>
      <c r="D78" s="35">
        <v>165</v>
      </c>
      <c r="E78" s="35" t="s">
        <v>1238</v>
      </c>
      <c r="F78" s="126" t="s">
        <v>1283</v>
      </c>
      <c r="G78" s="35" t="s">
        <v>1284</v>
      </c>
      <c r="H78" s="35" t="s">
        <v>13</v>
      </c>
      <c r="I78" s="35" t="s">
        <v>1115</v>
      </c>
      <c r="J78" s="35" t="s">
        <v>39</v>
      </c>
      <c r="K78" s="35" t="s">
        <v>269</v>
      </c>
      <c r="L78" s="2"/>
      <c r="M78" s="6"/>
      <c r="N78" s="127">
        <v>336</v>
      </c>
      <c r="O78" s="127">
        <v>19</v>
      </c>
      <c r="P78" s="6"/>
      <c r="Q78" s="6"/>
      <c r="R78" s="6"/>
      <c r="S78" s="128" t="s">
        <v>1284</v>
      </c>
      <c r="T78" s="2"/>
      <c r="U78" s="2"/>
      <c r="V78" s="2"/>
      <c r="W78" s="2"/>
      <c r="X78" s="2"/>
      <c r="Y78" s="2"/>
      <c r="Z78" s="2"/>
    </row>
    <row r="79" spans="1:26" ht="18.75" customHeight="1">
      <c r="A79" s="38" t="s">
        <v>1285</v>
      </c>
      <c r="B79" s="38">
        <v>182</v>
      </c>
      <c r="C79" s="38">
        <v>8</v>
      </c>
      <c r="D79" s="38">
        <v>178</v>
      </c>
      <c r="E79" s="38" t="s">
        <v>1238</v>
      </c>
      <c r="F79" s="129" t="s">
        <v>1230</v>
      </c>
      <c r="G79" s="38" t="s">
        <v>1231</v>
      </c>
      <c r="H79" s="130"/>
      <c r="I79" s="130"/>
      <c r="J79" s="130"/>
      <c r="K79" s="130"/>
      <c r="L79" s="2"/>
      <c r="M79" s="18"/>
      <c r="N79" s="131">
        <v>355</v>
      </c>
      <c r="O79" s="131">
        <v>8</v>
      </c>
      <c r="P79" s="6"/>
      <c r="Q79" s="18"/>
      <c r="R79" s="18"/>
      <c r="S79" s="132" t="s">
        <v>1231</v>
      </c>
      <c r="T79" s="2"/>
      <c r="U79" s="2"/>
      <c r="V79" s="2"/>
      <c r="W79" s="2"/>
      <c r="X79" s="2"/>
      <c r="Y79" s="2"/>
      <c r="Z79" s="2"/>
    </row>
    <row r="80" spans="1:26" ht="18.75" customHeight="1">
      <c r="A80" s="109" t="s">
        <v>1286</v>
      </c>
      <c r="B80" s="110"/>
      <c r="C80" s="73"/>
      <c r="D80" s="74"/>
      <c r="E80" s="75"/>
      <c r="F80" s="76"/>
      <c r="G80" s="97" t="s">
        <v>1287</v>
      </c>
      <c r="H80" s="2"/>
      <c r="I80" s="2"/>
      <c r="J80" s="2"/>
      <c r="K80" s="2"/>
      <c r="L80" s="2"/>
      <c r="M80" s="4" t="s">
        <v>1288</v>
      </c>
      <c r="N80" s="4"/>
      <c r="O80" s="4"/>
      <c r="P80" s="105"/>
      <c r="Q80" s="105"/>
      <c r="R80" s="4" t="s">
        <v>1289</v>
      </c>
      <c r="S80" s="106"/>
      <c r="T80" s="2"/>
      <c r="U80" s="2"/>
      <c r="V80" s="2"/>
      <c r="W80" s="2"/>
      <c r="X80" s="2"/>
      <c r="Y80" s="2"/>
      <c r="Z80" s="2"/>
    </row>
    <row r="81" spans="1:26" ht="18.75" customHeight="1">
      <c r="A81" s="6"/>
      <c r="B81" s="6"/>
      <c r="C81" s="78"/>
      <c r="D81" s="78"/>
      <c r="E81" s="79"/>
      <c r="F81" s="76"/>
      <c r="G81" s="97"/>
      <c r="H81" s="2"/>
      <c r="I81" s="2"/>
      <c r="J81" s="2"/>
      <c r="K81" s="2"/>
      <c r="L81" s="2"/>
      <c r="M81" s="6"/>
      <c r="N81" s="6">
        <v>5</v>
      </c>
      <c r="O81" s="6">
        <v>1</v>
      </c>
      <c r="P81" s="6">
        <v>4</v>
      </c>
      <c r="Q81" s="6"/>
      <c r="R81" s="86" t="s">
        <v>1290</v>
      </c>
      <c r="S81" s="6" t="s">
        <v>1291</v>
      </c>
      <c r="T81" s="2"/>
      <c r="U81" s="2"/>
      <c r="V81" s="2"/>
      <c r="W81" s="2"/>
      <c r="X81" s="2"/>
      <c r="Y81" s="2"/>
      <c r="Z81" s="2"/>
    </row>
    <row r="82" spans="1:26" ht="18.75" customHeight="1">
      <c r="A82" s="85" t="s">
        <v>1292</v>
      </c>
      <c r="B82" s="85">
        <v>5</v>
      </c>
      <c r="C82" s="85">
        <v>8</v>
      </c>
      <c r="D82" s="85">
        <v>1</v>
      </c>
      <c r="E82" s="85" t="s">
        <v>19</v>
      </c>
      <c r="F82" s="86" t="s">
        <v>1293</v>
      </c>
      <c r="G82" s="1376" t="s">
        <v>1294</v>
      </c>
      <c r="H82" s="7" t="s">
        <v>13</v>
      </c>
      <c r="I82" s="7" t="s">
        <v>1115</v>
      </c>
      <c r="J82" s="7" t="s">
        <v>1295</v>
      </c>
      <c r="K82" s="7"/>
      <c r="L82" s="2"/>
      <c r="M82" s="22"/>
      <c r="N82" s="6">
        <v>6</v>
      </c>
      <c r="O82" s="6">
        <v>25</v>
      </c>
      <c r="P82" s="22">
        <v>5</v>
      </c>
      <c r="Q82" s="22"/>
      <c r="R82" s="99" t="s">
        <v>1293</v>
      </c>
      <c r="S82" s="85" t="s">
        <v>1296</v>
      </c>
      <c r="T82" s="2"/>
      <c r="U82" s="2"/>
      <c r="V82" s="2"/>
      <c r="W82" s="2"/>
      <c r="X82" s="2"/>
      <c r="Y82" s="2"/>
      <c r="Z82" s="2"/>
    </row>
    <row r="83" spans="1:26" ht="18.75" customHeight="1">
      <c r="A83" s="7" t="s">
        <v>1297</v>
      </c>
      <c r="B83" s="7">
        <v>13</v>
      </c>
      <c r="C83" s="7">
        <v>11</v>
      </c>
      <c r="D83" s="7">
        <v>9</v>
      </c>
      <c r="E83" s="7" t="s">
        <v>19</v>
      </c>
      <c r="F83" s="86" t="s">
        <v>1298</v>
      </c>
      <c r="G83" s="1376" t="s">
        <v>1299</v>
      </c>
      <c r="H83" s="7" t="s">
        <v>13</v>
      </c>
      <c r="I83" s="7" t="s">
        <v>1115</v>
      </c>
      <c r="J83" s="7" t="s">
        <v>39</v>
      </c>
      <c r="K83" s="7" t="s">
        <v>269</v>
      </c>
      <c r="L83" s="2"/>
      <c r="M83" s="6"/>
      <c r="N83" s="6">
        <v>31</v>
      </c>
      <c r="O83" s="6">
        <v>24</v>
      </c>
      <c r="P83" s="6">
        <v>30</v>
      </c>
      <c r="Q83" s="6"/>
      <c r="R83" s="86" t="s">
        <v>1298</v>
      </c>
      <c r="S83" s="7" t="s">
        <v>1300</v>
      </c>
      <c r="T83" s="2"/>
      <c r="U83" s="2"/>
      <c r="V83" s="2"/>
      <c r="W83" s="2"/>
      <c r="X83" s="2"/>
      <c r="Y83" s="2"/>
      <c r="Z83" s="2"/>
    </row>
    <row r="84" spans="1:26" ht="18.75" customHeight="1">
      <c r="A84" s="7" t="s">
        <v>1301</v>
      </c>
      <c r="B84" s="7">
        <v>24</v>
      </c>
      <c r="C84" s="7">
        <v>12</v>
      </c>
      <c r="D84" s="7">
        <v>20</v>
      </c>
      <c r="E84" s="7" t="s">
        <v>19</v>
      </c>
      <c r="F84" s="86" t="s">
        <v>1302</v>
      </c>
      <c r="G84" s="1376" t="s">
        <v>1303</v>
      </c>
      <c r="H84" s="7" t="s">
        <v>13</v>
      </c>
      <c r="I84" s="7" t="s">
        <v>1115</v>
      </c>
      <c r="J84" s="7" t="s">
        <v>39</v>
      </c>
      <c r="K84" s="7" t="s">
        <v>195</v>
      </c>
      <c r="L84" s="2"/>
      <c r="M84" s="6"/>
      <c r="N84" s="6">
        <v>55</v>
      </c>
      <c r="O84" s="6">
        <v>17</v>
      </c>
      <c r="P84" s="6">
        <v>54</v>
      </c>
      <c r="Q84" s="6"/>
      <c r="R84" s="86" t="s">
        <v>1302</v>
      </c>
      <c r="S84" s="7" t="s">
        <v>1304</v>
      </c>
      <c r="T84" s="2"/>
      <c r="U84" s="2"/>
      <c r="V84" s="2"/>
      <c r="W84" s="2"/>
      <c r="X84" s="2"/>
      <c r="Y84" s="2"/>
      <c r="Z84" s="2"/>
    </row>
    <row r="85" spans="1:26" ht="18.75" customHeight="1">
      <c r="A85" s="7" t="s">
        <v>1305</v>
      </c>
      <c r="B85" s="7">
        <v>36</v>
      </c>
      <c r="C85" s="7">
        <v>10</v>
      </c>
      <c r="D85" s="7">
        <v>32</v>
      </c>
      <c r="E85" s="7" t="s">
        <v>19</v>
      </c>
      <c r="F85" s="86" t="s">
        <v>1306</v>
      </c>
      <c r="G85" s="1376" t="s">
        <v>1307</v>
      </c>
      <c r="H85" s="7" t="s">
        <v>13</v>
      </c>
      <c r="I85" s="7" t="s">
        <v>1115</v>
      </c>
      <c r="J85" s="7" t="s">
        <v>39</v>
      </c>
      <c r="K85" s="7" t="s">
        <v>354</v>
      </c>
      <c r="L85" s="2"/>
      <c r="M85" s="6"/>
      <c r="N85" s="6">
        <v>72</v>
      </c>
      <c r="O85" s="6">
        <v>19</v>
      </c>
      <c r="P85" s="6">
        <v>71</v>
      </c>
      <c r="Q85" s="6"/>
      <c r="R85" s="86" t="s">
        <v>1306</v>
      </c>
      <c r="S85" s="7" t="s">
        <v>1308</v>
      </c>
      <c r="T85" s="2"/>
      <c r="U85" s="2"/>
      <c r="V85" s="2"/>
      <c r="W85" s="2"/>
      <c r="X85" s="2"/>
      <c r="Y85" s="2"/>
      <c r="Z85" s="2"/>
    </row>
    <row r="86" spans="1:26" ht="18.75" customHeight="1">
      <c r="A86" s="7" t="s">
        <v>1309</v>
      </c>
      <c r="B86" s="7">
        <v>46</v>
      </c>
      <c r="C86" s="7">
        <v>13</v>
      </c>
      <c r="D86" s="7">
        <v>42</v>
      </c>
      <c r="E86" s="7" t="s">
        <v>19</v>
      </c>
      <c r="F86" s="86" t="s">
        <v>1310</v>
      </c>
      <c r="G86" s="1376" t="s">
        <v>1311</v>
      </c>
      <c r="H86" s="7" t="s">
        <v>13</v>
      </c>
      <c r="I86" s="7" t="s">
        <v>1115</v>
      </c>
      <c r="J86" s="7" t="s">
        <v>39</v>
      </c>
      <c r="K86" s="7" t="s">
        <v>269</v>
      </c>
      <c r="L86" s="2"/>
      <c r="M86" s="6"/>
      <c r="N86" s="6">
        <v>91</v>
      </c>
      <c r="O86" s="6">
        <v>18</v>
      </c>
      <c r="P86" s="6">
        <v>90</v>
      </c>
      <c r="Q86" s="6"/>
      <c r="R86" s="86" t="s">
        <v>1310</v>
      </c>
      <c r="S86" s="7" t="s">
        <v>1312</v>
      </c>
      <c r="T86" s="2"/>
      <c r="U86" s="2"/>
      <c r="V86" s="2"/>
      <c r="W86" s="2"/>
      <c r="X86" s="2"/>
      <c r="Y86" s="2"/>
      <c r="Z86" s="2"/>
    </row>
    <row r="87" spans="1:26" ht="18.75" customHeight="1">
      <c r="A87" s="7" t="s">
        <v>1313</v>
      </c>
      <c r="B87" s="7">
        <v>59</v>
      </c>
      <c r="C87" s="7">
        <v>13</v>
      </c>
      <c r="D87" s="7">
        <v>55</v>
      </c>
      <c r="E87" s="7" t="s">
        <v>19</v>
      </c>
      <c r="F87" s="86" t="s">
        <v>1314</v>
      </c>
      <c r="G87" s="1376" t="s">
        <v>1315</v>
      </c>
      <c r="H87" s="7" t="s">
        <v>13</v>
      </c>
      <c r="I87" s="7" t="s">
        <v>1115</v>
      </c>
      <c r="J87" s="7" t="s">
        <v>1125</v>
      </c>
      <c r="K87" s="7"/>
      <c r="L87" s="2"/>
      <c r="M87" s="6"/>
      <c r="N87" s="6">
        <v>109</v>
      </c>
      <c r="O87" s="6">
        <v>27</v>
      </c>
      <c r="P87" s="6">
        <v>108</v>
      </c>
      <c r="Q87" s="6"/>
      <c r="R87" s="86" t="s">
        <v>1314</v>
      </c>
      <c r="S87" s="7" t="s">
        <v>1316</v>
      </c>
      <c r="T87" s="2"/>
      <c r="U87" s="2"/>
      <c r="V87" s="2"/>
      <c r="W87" s="2"/>
      <c r="X87" s="2"/>
      <c r="Y87" s="2"/>
      <c r="Z87" s="2"/>
    </row>
    <row r="88" spans="1:26" ht="18.75" customHeight="1">
      <c r="A88" s="7" t="s">
        <v>1317</v>
      </c>
      <c r="B88" s="7">
        <v>72</v>
      </c>
      <c r="C88" s="7">
        <v>17</v>
      </c>
      <c r="D88" s="7">
        <v>68</v>
      </c>
      <c r="E88" s="7" t="s">
        <v>19</v>
      </c>
      <c r="F88" s="86" t="s">
        <v>1318</v>
      </c>
      <c r="G88" s="1376" t="s">
        <v>1319</v>
      </c>
      <c r="H88" s="7" t="s">
        <v>13</v>
      </c>
      <c r="I88" s="7" t="s">
        <v>1115</v>
      </c>
      <c r="J88" s="7" t="s">
        <v>39</v>
      </c>
      <c r="K88" s="7" t="s">
        <v>250</v>
      </c>
      <c r="L88" s="2"/>
      <c r="M88" s="6"/>
      <c r="N88" s="6">
        <v>136</v>
      </c>
      <c r="O88" s="6">
        <v>19</v>
      </c>
      <c r="P88" s="6">
        <v>135</v>
      </c>
      <c r="Q88" s="6"/>
      <c r="R88" s="86" t="s">
        <v>1318</v>
      </c>
      <c r="S88" s="7" t="s">
        <v>1320</v>
      </c>
      <c r="T88" s="2"/>
      <c r="U88" s="2"/>
      <c r="V88" s="2"/>
      <c r="W88" s="2"/>
      <c r="X88" s="2"/>
      <c r="Y88" s="2"/>
      <c r="Z88" s="2"/>
    </row>
    <row r="89" spans="1:26" ht="18.75" customHeight="1">
      <c r="A89" s="7" t="s">
        <v>1321</v>
      </c>
      <c r="B89" s="7">
        <v>89</v>
      </c>
      <c r="C89" s="7">
        <v>11</v>
      </c>
      <c r="D89" s="7">
        <v>85</v>
      </c>
      <c r="E89" s="7" t="s">
        <v>19</v>
      </c>
      <c r="F89" s="86" t="s">
        <v>1322</v>
      </c>
      <c r="G89" s="1376" t="s">
        <v>1323</v>
      </c>
      <c r="H89" s="7" t="s">
        <v>13</v>
      </c>
      <c r="I89" s="7" t="s">
        <v>1115</v>
      </c>
      <c r="J89" s="7" t="s">
        <v>39</v>
      </c>
      <c r="K89" s="7" t="s">
        <v>136</v>
      </c>
      <c r="L89" s="2"/>
      <c r="M89" s="6"/>
      <c r="N89" s="6">
        <v>155</v>
      </c>
      <c r="O89" s="6">
        <v>19</v>
      </c>
      <c r="P89" s="6">
        <v>154</v>
      </c>
      <c r="Q89" s="6"/>
      <c r="R89" s="86" t="s">
        <v>1322</v>
      </c>
      <c r="S89" s="7" t="s">
        <v>1324</v>
      </c>
      <c r="T89" s="2"/>
      <c r="U89" s="2"/>
      <c r="V89" s="2"/>
      <c r="W89" s="2"/>
      <c r="X89" s="2"/>
      <c r="Y89" s="2"/>
      <c r="Z89" s="2"/>
    </row>
    <row r="90" spans="1:26" ht="18.75" customHeight="1">
      <c r="A90" s="7" t="s">
        <v>1325</v>
      </c>
      <c r="B90" s="7">
        <v>100</v>
      </c>
      <c r="C90" s="7">
        <v>10</v>
      </c>
      <c r="D90" s="7">
        <v>96</v>
      </c>
      <c r="E90" s="7" t="s">
        <v>19</v>
      </c>
      <c r="F90" s="86" t="s">
        <v>1326</v>
      </c>
      <c r="G90" s="1376" t="s">
        <v>1327</v>
      </c>
      <c r="H90" s="7" t="s">
        <v>13</v>
      </c>
      <c r="I90" s="7" t="s">
        <v>1115</v>
      </c>
      <c r="J90" s="7" t="s">
        <v>1295</v>
      </c>
      <c r="K90" s="7"/>
      <c r="L90" s="2"/>
      <c r="M90" s="6"/>
      <c r="N90" s="6">
        <v>174</v>
      </c>
      <c r="O90" s="6">
        <v>21</v>
      </c>
      <c r="P90" s="6">
        <v>173</v>
      </c>
      <c r="Q90" s="6"/>
      <c r="R90" s="86" t="s">
        <v>1326</v>
      </c>
      <c r="S90" s="7" t="s">
        <v>1328</v>
      </c>
      <c r="T90" s="2"/>
      <c r="U90" s="2"/>
      <c r="V90" s="2"/>
      <c r="W90" s="2"/>
      <c r="X90" s="2"/>
      <c r="Y90" s="2"/>
      <c r="Z90" s="2"/>
    </row>
    <row r="91" spans="1:26" ht="18.75" customHeight="1">
      <c r="A91" s="7" t="s">
        <v>1329</v>
      </c>
      <c r="B91" s="7">
        <v>110</v>
      </c>
      <c r="C91" s="7">
        <v>17</v>
      </c>
      <c r="D91" s="7">
        <v>106</v>
      </c>
      <c r="E91" s="7" t="s">
        <v>19</v>
      </c>
      <c r="F91" s="86" t="s">
        <v>1330</v>
      </c>
      <c r="G91" s="1376" t="s">
        <v>1331</v>
      </c>
      <c r="H91" s="7" t="s">
        <v>13</v>
      </c>
      <c r="I91" s="7" t="s">
        <v>1115</v>
      </c>
      <c r="J91" s="7" t="s">
        <v>1125</v>
      </c>
      <c r="K91" s="7"/>
      <c r="L91" s="2"/>
      <c r="M91" s="6"/>
      <c r="N91" s="6">
        <v>195</v>
      </c>
      <c r="O91" s="6">
        <v>28</v>
      </c>
      <c r="P91" s="6">
        <v>194</v>
      </c>
      <c r="Q91" s="6"/>
      <c r="R91" s="86" t="s">
        <v>1330</v>
      </c>
      <c r="S91" s="7" t="s">
        <v>1332</v>
      </c>
      <c r="T91" s="2"/>
      <c r="U91" s="2"/>
      <c r="V91" s="2"/>
      <c r="W91" s="2"/>
      <c r="X91" s="2"/>
      <c r="Y91" s="2"/>
      <c r="Z91" s="2"/>
    </row>
    <row r="92" spans="1:26" ht="18.75" customHeight="1">
      <c r="A92" s="7" t="s">
        <v>1333</v>
      </c>
      <c r="B92" s="7">
        <v>127</v>
      </c>
      <c r="C92" s="7">
        <v>11</v>
      </c>
      <c r="D92" s="7">
        <v>123</v>
      </c>
      <c r="E92" s="7" t="s">
        <v>19</v>
      </c>
      <c r="F92" s="86" t="s">
        <v>1334</v>
      </c>
      <c r="G92" s="1376" t="s">
        <v>1335</v>
      </c>
      <c r="H92" s="7" t="s">
        <v>13</v>
      </c>
      <c r="I92" s="7" t="s">
        <v>1115</v>
      </c>
      <c r="J92" s="7" t="s">
        <v>39</v>
      </c>
      <c r="K92" s="7" t="s">
        <v>166</v>
      </c>
      <c r="L92" s="2"/>
      <c r="M92" s="6"/>
      <c r="N92" s="6">
        <v>223</v>
      </c>
      <c r="O92" s="6">
        <v>17</v>
      </c>
      <c r="P92" s="6">
        <v>222</v>
      </c>
      <c r="Q92" s="6"/>
      <c r="R92" s="86" t="s">
        <v>1334</v>
      </c>
      <c r="S92" s="7" t="s">
        <v>1336</v>
      </c>
      <c r="T92" s="2"/>
      <c r="U92" s="2"/>
      <c r="V92" s="2"/>
      <c r="W92" s="2"/>
      <c r="X92" s="2"/>
      <c r="Y92" s="2"/>
      <c r="Z92" s="2"/>
    </row>
    <row r="93" spans="1:26" ht="18.75" customHeight="1">
      <c r="A93" s="7" t="s">
        <v>1337</v>
      </c>
      <c r="B93" s="7">
        <v>138</v>
      </c>
      <c r="C93" s="7">
        <v>13</v>
      </c>
      <c r="D93" s="7">
        <v>134</v>
      </c>
      <c r="E93" s="7" t="s">
        <v>19</v>
      </c>
      <c r="F93" s="86" t="s">
        <v>1338</v>
      </c>
      <c r="G93" s="1376" t="s">
        <v>1339</v>
      </c>
      <c r="H93" s="7" t="s">
        <v>13</v>
      </c>
      <c r="I93" s="7" t="s">
        <v>1115</v>
      </c>
      <c r="J93" s="7" t="s">
        <v>39</v>
      </c>
      <c r="K93" s="7" t="s">
        <v>269</v>
      </c>
      <c r="L93" s="2"/>
      <c r="M93" s="6"/>
      <c r="N93" s="6">
        <v>240</v>
      </c>
      <c r="O93" s="6">
        <v>15</v>
      </c>
      <c r="P93" s="6">
        <v>239</v>
      </c>
      <c r="Q93" s="6"/>
      <c r="R93" s="86" t="s">
        <v>1338</v>
      </c>
      <c r="S93" s="7" t="s">
        <v>1340</v>
      </c>
      <c r="T93" s="2"/>
      <c r="U93" s="2"/>
      <c r="V93" s="2"/>
      <c r="W93" s="2"/>
      <c r="X93" s="2"/>
      <c r="Y93" s="2"/>
      <c r="Z93" s="2"/>
    </row>
    <row r="94" spans="1:26" ht="18.75" customHeight="1">
      <c r="A94" s="7" t="s">
        <v>1341</v>
      </c>
      <c r="B94" s="7">
        <v>151</v>
      </c>
      <c r="C94" s="7">
        <v>9</v>
      </c>
      <c r="D94" s="7">
        <v>147</v>
      </c>
      <c r="E94" s="7" t="s">
        <v>19</v>
      </c>
      <c r="F94" s="86" t="s">
        <v>1342</v>
      </c>
      <c r="G94" s="1376" t="s">
        <v>1343</v>
      </c>
      <c r="H94" s="7" t="s">
        <v>13</v>
      </c>
      <c r="I94" s="7" t="s">
        <v>1115</v>
      </c>
      <c r="J94" s="7" t="s">
        <v>1295</v>
      </c>
      <c r="K94" s="7"/>
      <c r="L94" s="2"/>
      <c r="M94" s="6"/>
      <c r="N94" s="6">
        <v>255</v>
      </c>
      <c r="O94" s="6">
        <v>19</v>
      </c>
      <c r="P94" s="6">
        <v>254</v>
      </c>
      <c r="Q94" s="6"/>
      <c r="R94" s="86" t="s">
        <v>1342</v>
      </c>
      <c r="S94" s="7" t="s">
        <v>1344</v>
      </c>
      <c r="T94" s="2"/>
      <c r="U94" s="2"/>
      <c r="V94" s="2"/>
      <c r="W94" s="2"/>
      <c r="X94" s="2"/>
      <c r="Y94" s="2"/>
      <c r="Z94" s="2"/>
    </row>
    <row r="95" spans="1:26" ht="21.75" customHeight="1">
      <c r="A95" s="7" t="s">
        <v>1345</v>
      </c>
      <c r="B95" s="7">
        <v>160</v>
      </c>
      <c r="C95" s="7">
        <v>18</v>
      </c>
      <c r="D95" s="7">
        <v>156</v>
      </c>
      <c r="E95" s="7" t="s">
        <v>19</v>
      </c>
      <c r="F95" s="86" t="s">
        <v>1346</v>
      </c>
      <c r="G95" s="1376" t="s">
        <v>1347</v>
      </c>
      <c r="H95" s="7" t="s">
        <v>13</v>
      </c>
      <c r="I95" s="7" t="s">
        <v>1115</v>
      </c>
      <c r="J95" s="7" t="s">
        <v>39</v>
      </c>
      <c r="K95" s="7" t="s">
        <v>354</v>
      </c>
      <c r="L95" s="2"/>
      <c r="M95" s="6"/>
      <c r="N95" s="6">
        <v>274</v>
      </c>
      <c r="O95" s="6">
        <v>18</v>
      </c>
      <c r="P95" s="6">
        <v>273</v>
      </c>
      <c r="Q95" s="6"/>
      <c r="R95" s="86" t="s">
        <v>1346</v>
      </c>
      <c r="S95" s="7" t="s">
        <v>1348</v>
      </c>
      <c r="T95" s="2"/>
      <c r="U95" s="2"/>
      <c r="V95" s="2"/>
      <c r="W95" s="2"/>
      <c r="X95" s="2"/>
      <c r="Y95" s="2"/>
      <c r="Z95" s="2"/>
    </row>
    <row r="96" spans="1:26" ht="18.75" customHeight="1">
      <c r="A96" s="7" t="s">
        <v>1349</v>
      </c>
      <c r="B96" s="7">
        <v>178</v>
      </c>
      <c r="C96" s="7">
        <v>13</v>
      </c>
      <c r="D96" s="7">
        <v>174</v>
      </c>
      <c r="E96" s="7" t="s">
        <v>19</v>
      </c>
      <c r="F96" s="86" t="s">
        <v>1350</v>
      </c>
      <c r="G96" s="1376" t="s">
        <v>1351</v>
      </c>
      <c r="H96" s="7" t="s">
        <v>13</v>
      </c>
      <c r="I96" s="7" t="s">
        <v>1115</v>
      </c>
      <c r="J96" s="7" t="s">
        <v>1125</v>
      </c>
      <c r="K96" s="7"/>
      <c r="L96" s="2"/>
      <c r="M96" s="6"/>
      <c r="N96" s="6">
        <v>292</v>
      </c>
      <c r="O96" s="6">
        <v>17</v>
      </c>
      <c r="P96" s="6">
        <v>291</v>
      </c>
      <c r="Q96" s="6"/>
      <c r="R96" s="86" t="s">
        <v>1350</v>
      </c>
      <c r="S96" s="7" t="s">
        <v>1352</v>
      </c>
      <c r="T96" s="2"/>
      <c r="U96" s="2"/>
      <c r="V96" s="2"/>
      <c r="W96" s="2"/>
      <c r="X96" s="2"/>
      <c r="Y96" s="2"/>
      <c r="Z96" s="2"/>
    </row>
    <row r="97" spans="1:26" ht="18.75" customHeight="1">
      <c r="A97" s="19" t="s">
        <v>1353</v>
      </c>
      <c r="B97" s="19">
        <v>191</v>
      </c>
      <c r="C97" s="1354">
        <v>11</v>
      </c>
      <c r="D97" s="19">
        <v>187</v>
      </c>
      <c r="E97" s="19" t="s">
        <v>19</v>
      </c>
      <c r="F97" s="92" t="s">
        <v>1354</v>
      </c>
      <c r="G97" s="1353" t="s">
        <v>1355</v>
      </c>
      <c r="H97" s="19" t="s">
        <v>13</v>
      </c>
      <c r="I97" s="19" t="s">
        <v>1115</v>
      </c>
      <c r="J97" s="19" t="s">
        <v>1125</v>
      </c>
      <c r="K97" s="19"/>
      <c r="L97" s="2"/>
      <c r="M97" s="18"/>
      <c r="N97" s="18">
        <v>309</v>
      </c>
      <c r="O97" s="18">
        <v>19</v>
      </c>
      <c r="P97" s="18">
        <v>308</v>
      </c>
      <c r="Q97" s="18"/>
      <c r="R97" s="92" t="s">
        <v>1354</v>
      </c>
      <c r="S97" s="19" t="s">
        <v>1356</v>
      </c>
      <c r="T97" s="2"/>
      <c r="U97" s="2"/>
      <c r="V97" s="2"/>
      <c r="W97" s="2"/>
      <c r="X97" s="2"/>
      <c r="Y97" s="2"/>
      <c r="Z97" s="2"/>
    </row>
    <row r="98" spans="1:26" ht="18.75" customHeight="1">
      <c r="A98" s="1353" t="s">
        <v>1357</v>
      </c>
      <c r="B98" s="1353">
        <v>202</v>
      </c>
      <c r="C98" s="1353">
        <v>11</v>
      </c>
      <c r="D98" s="1353">
        <v>206</v>
      </c>
      <c r="E98" s="1353" t="s">
        <v>19</v>
      </c>
      <c r="F98" s="1353" t="s">
        <v>1230</v>
      </c>
      <c r="G98" s="1353" t="s">
        <v>1231</v>
      </c>
      <c r="H98" s="3"/>
      <c r="I98" s="3"/>
      <c r="J98" s="3"/>
      <c r="K98" s="3"/>
      <c r="L98" s="2"/>
      <c r="M98" s="2"/>
      <c r="N98" s="2"/>
      <c r="O98" s="2"/>
      <c r="P98" s="105"/>
      <c r="Q98" s="105"/>
      <c r="R98" s="76"/>
      <c r="S98" s="134"/>
      <c r="T98" s="2"/>
      <c r="U98" s="2"/>
      <c r="V98" s="2"/>
      <c r="W98" s="2"/>
      <c r="X98" s="2"/>
      <c r="Y98" s="2"/>
      <c r="Z98" s="2"/>
    </row>
    <row r="99" spans="1:26" ht="18.75" customHeight="1">
      <c r="A99" s="72" t="s">
        <v>1358</v>
      </c>
      <c r="B99" s="73"/>
      <c r="C99" s="73"/>
      <c r="D99" s="74"/>
      <c r="E99" s="75"/>
      <c r="F99" s="76"/>
      <c r="G99" s="97" t="s">
        <v>1359</v>
      </c>
      <c r="H99" s="2"/>
      <c r="I99" s="2"/>
      <c r="J99" s="2"/>
      <c r="K99" s="2"/>
      <c r="L99" s="2"/>
      <c r="M99" s="4" t="s">
        <v>1360</v>
      </c>
      <c r="N99" s="4"/>
      <c r="O99" s="4"/>
      <c r="P99" s="105"/>
      <c r="Q99" s="105"/>
      <c r="R99" s="4" t="s">
        <v>1361</v>
      </c>
      <c r="S99" s="106"/>
      <c r="T99" s="2"/>
      <c r="U99" s="2"/>
      <c r="V99" s="2"/>
      <c r="W99" s="2"/>
      <c r="X99" s="2"/>
      <c r="Y99" s="2"/>
      <c r="Z99" s="2"/>
    </row>
    <row r="100" spans="1:26" ht="18.75" customHeight="1">
      <c r="A100" s="6"/>
      <c r="B100" s="78"/>
      <c r="C100" s="78"/>
      <c r="D100" s="78"/>
      <c r="E100" s="79"/>
      <c r="F100" s="76"/>
      <c r="G100" s="97"/>
      <c r="H100" s="2"/>
      <c r="I100" s="2"/>
      <c r="J100" s="2"/>
      <c r="K100" s="2"/>
      <c r="L100" s="2"/>
      <c r="M100" s="6"/>
      <c r="N100" s="6">
        <v>5</v>
      </c>
      <c r="O100" s="6">
        <v>3</v>
      </c>
      <c r="P100" s="6">
        <v>1</v>
      </c>
      <c r="Q100" s="6"/>
      <c r="R100" s="86" t="s">
        <v>1106</v>
      </c>
      <c r="S100" s="6" t="s">
        <v>1107</v>
      </c>
      <c r="T100" s="2"/>
      <c r="U100" s="2"/>
      <c r="V100" s="2"/>
      <c r="W100" s="2"/>
      <c r="X100" s="2"/>
      <c r="Y100" s="2"/>
      <c r="Z100" s="2"/>
    </row>
    <row r="101" spans="1:26" ht="21" customHeight="1">
      <c r="A101" s="7" t="s">
        <v>1362</v>
      </c>
      <c r="B101" s="6">
        <v>5</v>
      </c>
      <c r="C101" s="6">
        <v>10</v>
      </c>
      <c r="D101" s="6">
        <v>1</v>
      </c>
      <c r="E101" s="7" t="s">
        <v>19</v>
      </c>
      <c r="F101" s="86" t="s">
        <v>1363</v>
      </c>
      <c r="G101" s="135" t="s">
        <v>1364</v>
      </c>
      <c r="H101" s="135" t="s">
        <v>400</v>
      </c>
      <c r="I101" s="135" t="s">
        <v>466</v>
      </c>
      <c r="J101" s="135" t="s">
        <v>1241</v>
      </c>
      <c r="K101" s="135" t="s">
        <v>1016</v>
      </c>
      <c r="L101" s="2"/>
      <c r="M101" s="6"/>
      <c r="N101" s="6">
        <v>8</v>
      </c>
      <c r="O101" s="6">
        <v>19</v>
      </c>
      <c r="P101" s="6">
        <v>4</v>
      </c>
      <c r="Q101" s="6"/>
      <c r="R101" s="90" t="s">
        <v>1363</v>
      </c>
      <c r="S101" s="135" t="s">
        <v>1364</v>
      </c>
      <c r="T101" s="2"/>
      <c r="U101" s="2"/>
      <c r="V101" s="2"/>
      <c r="W101" s="2"/>
      <c r="X101" s="2"/>
      <c r="Y101" s="2"/>
      <c r="Z101" s="2"/>
    </row>
    <row r="102" spans="1:26" ht="21" customHeight="1">
      <c r="A102" s="7" t="s">
        <v>1365</v>
      </c>
      <c r="B102" s="6">
        <v>15</v>
      </c>
      <c r="C102" s="6">
        <v>13</v>
      </c>
      <c r="D102" s="6">
        <v>11</v>
      </c>
      <c r="E102" s="7" t="s">
        <v>19</v>
      </c>
      <c r="F102" s="86" t="s">
        <v>1366</v>
      </c>
      <c r="G102" s="135" t="s">
        <v>1367</v>
      </c>
      <c r="H102" s="135" t="s">
        <v>400</v>
      </c>
      <c r="I102" s="135" t="s">
        <v>680</v>
      </c>
      <c r="J102" s="135" t="s">
        <v>1368</v>
      </c>
      <c r="K102" s="135" t="s">
        <v>1369</v>
      </c>
      <c r="L102" s="2"/>
      <c r="M102" s="6"/>
      <c r="N102" s="6">
        <v>27</v>
      </c>
      <c r="O102" s="6">
        <v>16</v>
      </c>
      <c r="P102" s="6">
        <v>23</v>
      </c>
      <c r="Q102" s="6"/>
      <c r="R102" s="90" t="s">
        <v>1366</v>
      </c>
      <c r="S102" s="135" t="s">
        <v>1367</v>
      </c>
      <c r="T102" s="2"/>
      <c r="U102" s="2"/>
      <c r="V102" s="2"/>
      <c r="W102" s="2"/>
      <c r="X102" s="2"/>
      <c r="Y102" s="2"/>
      <c r="Z102" s="2"/>
    </row>
    <row r="103" spans="1:26" ht="21" customHeight="1">
      <c r="A103" s="7" t="s">
        <v>1370</v>
      </c>
      <c r="B103" s="6">
        <v>28</v>
      </c>
      <c r="C103" s="6">
        <v>15</v>
      </c>
      <c r="D103" s="6">
        <v>24</v>
      </c>
      <c r="E103" s="7" t="s">
        <v>19</v>
      </c>
      <c r="F103" s="86" t="s">
        <v>1371</v>
      </c>
      <c r="G103" s="135" t="s">
        <v>1372</v>
      </c>
      <c r="H103" s="135" t="s">
        <v>400</v>
      </c>
      <c r="I103" s="135" t="s">
        <v>502</v>
      </c>
      <c r="J103" s="135" t="s">
        <v>503</v>
      </c>
      <c r="K103" s="135" t="s">
        <v>1373</v>
      </c>
      <c r="L103" s="2"/>
      <c r="M103" s="6"/>
      <c r="N103" s="6">
        <v>43</v>
      </c>
      <c r="O103" s="6">
        <v>20</v>
      </c>
      <c r="P103" s="6">
        <v>39</v>
      </c>
      <c r="Q103" s="6"/>
      <c r="R103" s="90" t="s">
        <v>1371</v>
      </c>
      <c r="S103" s="135" t="s">
        <v>1372</v>
      </c>
      <c r="T103" s="2"/>
      <c r="U103" s="2"/>
      <c r="V103" s="2"/>
      <c r="W103" s="2"/>
      <c r="X103" s="2"/>
      <c r="Y103" s="2"/>
      <c r="Z103" s="2"/>
    </row>
    <row r="104" spans="1:26" ht="21" customHeight="1">
      <c r="A104" s="7" t="s">
        <v>1374</v>
      </c>
      <c r="B104" s="6">
        <v>43</v>
      </c>
      <c r="C104" s="6">
        <v>10</v>
      </c>
      <c r="D104" s="6">
        <v>39</v>
      </c>
      <c r="E104" s="7" t="s">
        <v>19</v>
      </c>
      <c r="F104" s="86" t="s">
        <v>1375</v>
      </c>
      <c r="G104" s="135" t="s">
        <v>1376</v>
      </c>
      <c r="H104" s="135" t="s">
        <v>400</v>
      </c>
      <c r="I104" s="135" t="s">
        <v>812</v>
      </c>
      <c r="J104" s="135" t="s">
        <v>613</v>
      </c>
      <c r="K104" s="135" t="s">
        <v>1377</v>
      </c>
      <c r="L104" s="2"/>
      <c r="M104" s="6"/>
      <c r="N104" s="6">
        <v>63</v>
      </c>
      <c r="O104" s="6">
        <v>15</v>
      </c>
      <c r="P104" s="6">
        <v>59</v>
      </c>
      <c r="Q104" s="6"/>
      <c r="R104" s="90" t="s">
        <v>1375</v>
      </c>
      <c r="S104" s="135" t="s">
        <v>1376</v>
      </c>
      <c r="T104" s="2"/>
      <c r="U104" s="2"/>
      <c r="V104" s="2"/>
      <c r="W104" s="2"/>
      <c r="X104" s="2"/>
      <c r="Y104" s="2"/>
      <c r="Z104" s="2"/>
    </row>
    <row r="105" spans="1:26" ht="21" customHeight="1">
      <c r="A105" s="7" t="s">
        <v>1378</v>
      </c>
      <c r="B105" s="6">
        <v>53</v>
      </c>
      <c r="C105" s="6">
        <v>13</v>
      </c>
      <c r="D105" s="6">
        <v>49</v>
      </c>
      <c r="E105" s="7" t="s">
        <v>19</v>
      </c>
      <c r="F105" s="86" t="s">
        <v>1379</v>
      </c>
      <c r="G105" s="135" t="s">
        <v>1380</v>
      </c>
      <c r="H105" s="135" t="s">
        <v>400</v>
      </c>
      <c r="I105" s="135" t="s">
        <v>401</v>
      </c>
      <c r="J105" s="135" t="s">
        <v>527</v>
      </c>
      <c r="K105" s="135" t="s">
        <v>885</v>
      </c>
      <c r="L105" s="2"/>
      <c r="M105" s="6"/>
      <c r="N105" s="6">
        <v>78</v>
      </c>
      <c r="O105" s="6">
        <v>21</v>
      </c>
      <c r="P105" s="6">
        <v>74</v>
      </c>
      <c r="Q105" s="6"/>
      <c r="R105" s="90" t="s">
        <v>1379</v>
      </c>
      <c r="S105" s="135" t="s">
        <v>1380</v>
      </c>
      <c r="T105" s="2"/>
      <c r="U105" s="2"/>
      <c r="V105" s="2"/>
      <c r="W105" s="2"/>
      <c r="X105" s="2"/>
      <c r="Y105" s="2"/>
      <c r="Z105" s="2"/>
    </row>
    <row r="106" spans="1:26" ht="21" customHeight="1">
      <c r="A106" s="7" t="s">
        <v>1381</v>
      </c>
      <c r="B106" s="6">
        <v>66</v>
      </c>
      <c r="C106" s="6">
        <v>10</v>
      </c>
      <c r="D106" s="6">
        <v>62</v>
      </c>
      <c r="E106" s="7" t="s">
        <v>19</v>
      </c>
      <c r="F106" s="86" t="s">
        <v>1382</v>
      </c>
      <c r="G106" s="135" t="s">
        <v>1383</v>
      </c>
      <c r="H106" s="135" t="s">
        <v>1115</v>
      </c>
      <c r="I106" s="135" t="s">
        <v>39</v>
      </c>
      <c r="J106" s="135" t="s">
        <v>1384</v>
      </c>
      <c r="K106" s="135"/>
      <c r="L106" s="2"/>
      <c r="M106" s="6"/>
      <c r="N106" s="6">
        <v>99</v>
      </c>
      <c r="O106" s="6">
        <v>12</v>
      </c>
      <c r="P106" s="6">
        <v>95</v>
      </c>
      <c r="Q106" s="6"/>
      <c r="R106" s="90" t="s">
        <v>1382</v>
      </c>
      <c r="S106" s="135" t="s">
        <v>1383</v>
      </c>
      <c r="T106" s="2"/>
      <c r="U106" s="2"/>
      <c r="V106" s="2"/>
      <c r="W106" s="2"/>
      <c r="X106" s="2"/>
      <c r="Y106" s="2"/>
      <c r="Z106" s="2"/>
    </row>
    <row r="107" spans="1:26" ht="21" customHeight="1">
      <c r="A107" s="7" t="s">
        <v>1385</v>
      </c>
      <c r="B107" s="6">
        <v>76</v>
      </c>
      <c r="C107" s="6">
        <v>12</v>
      </c>
      <c r="D107" s="6">
        <v>72</v>
      </c>
      <c r="E107" s="7" t="s">
        <v>19</v>
      </c>
      <c r="F107" s="86" t="s">
        <v>1386</v>
      </c>
      <c r="G107" s="135" t="s">
        <v>1387</v>
      </c>
      <c r="H107" s="135" t="s">
        <v>400</v>
      </c>
      <c r="I107" s="135" t="s">
        <v>680</v>
      </c>
      <c r="J107" s="135" t="s">
        <v>1368</v>
      </c>
      <c r="K107" s="135" t="s">
        <v>1388</v>
      </c>
      <c r="L107" s="2"/>
      <c r="M107" s="6"/>
      <c r="N107" s="6">
        <v>111</v>
      </c>
      <c r="O107" s="6">
        <v>14</v>
      </c>
      <c r="P107" s="6">
        <v>107</v>
      </c>
      <c r="Q107" s="6"/>
      <c r="R107" s="90" t="s">
        <v>1386</v>
      </c>
      <c r="S107" s="135" t="s">
        <v>1387</v>
      </c>
      <c r="T107" s="2"/>
      <c r="U107" s="2"/>
      <c r="V107" s="2"/>
      <c r="W107" s="2"/>
      <c r="X107" s="2"/>
      <c r="Y107" s="2"/>
      <c r="Z107" s="2"/>
    </row>
    <row r="108" spans="1:26" ht="21" customHeight="1">
      <c r="A108" s="7" t="s">
        <v>1389</v>
      </c>
      <c r="B108" s="6">
        <v>88</v>
      </c>
      <c r="C108" s="6">
        <v>11</v>
      </c>
      <c r="D108" s="6">
        <v>84</v>
      </c>
      <c r="E108" s="7" t="s">
        <v>19</v>
      </c>
      <c r="F108" s="86" t="s">
        <v>1390</v>
      </c>
      <c r="G108" s="135" t="s">
        <v>1391</v>
      </c>
      <c r="H108" s="135" t="s">
        <v>1115</v>
      </c>
      <c r="I108" s="135" t="s">
        <v>39</v>
      </c>
      <c r="J108" s="135" t="s">
        <v>613</v>
      </c>
      <c r="K108" s="135"/>
      <c r="L108" s="2"/>
      <c r="M108" s="6"/>
      <c r="N108" s="6">
        <v>125</v>
      </c>
      <c r="O108" s="6">
        <v>21</v>
      </c>
      <c r="P108" s="6">
        <v>121</v>
      </c>
      <c r="Q108" s="6"/>
      <c r="R108" s="90" t="s">
        <v>1390</v>
      </c>
      <c r="S108" s="135" t="s">
        <v>1391</v>
      </c>
      <c r="T108" s="2"/>
      <c r="U108" s="2"/>
      <c r="V108" s="2"/>
      <c r="W108" s="2"/>
      <c r="X108" s="2"/>
      <c r="Y108" s="2"/>
      <c r="Z108" s="2"/>
    </row>
    <row r="109" spans="1:26" ht="21" customHeight="1">
      <c r="A109" s="7" t="s">
        <v>1392</v>
      </c>
      <c r="B109" s="6">
        <v>99</v>
      </c>
      <c r="C109" s="6">
        <v>8</v>
      </c>
      <c r="D109" s="6">
        <v>95</v>
      </c>
      <c r="E109" s="7" t="s">
        <v>19</v>
      </c>
      <c r="F109" s="86" t="s">
        <v>1393</v>
      </c>
      <c r="G109" s="135" t="s">
        <v>1394</v>
      </c>
      <c r="H109" s="135" t="s">
        <v>1115</v>
      </c>
      <c r="I109" s="135" t="s">
        <v>39</v>
      </c>
      <c r="J109" s="135" t="s">
        <v>613</v>
      </c>
      <c r="K109" s="135"/>
      <c r="L109" s="2"/>
      <c r="M109" s="6"/>
      <c r="N109" s="6">
        <v>146</v>
      </c>
      <c r="O109" s="6">
        <v>15</v>
      </c>
      <c r="P109" s="6">
        <v>142</v>
      </c>
      <c r="Q109" s="6"/>
      <c r="R109" s="90" t="s">
        <v>1393</v>
      </c>
      <c r="S109" s="135" t="s">
        <v>1394</v>
      </c>
      <c r="T109" s="2"/>
      <c r="U109" s="2"/>
      <c r="V109" s="2"/>
      <c r="W109" s="2"/>
      <c r="X109" s="2"/>
      <c r="Y109" s="2"/>
      <c r="Z109" s="2"/>
    </row>
    <row r="110" spans="1:26" ht="21" customHeight="1">
      <c r="A110" s="7" t="s">
        <v>1395</v>
      </c>
      <c r="B110" s="6">
        <v>107</v>
      </c>
      <c r="C110" s="6">
        <v>14</v>
      </c>
      <c r="D110" s="6">
        <v>103</v>
      </c>
      <c r="E110" s="7" t="s">
        <v>19</v>
      </c>
      <c r="F110" s="86" t="s">
        <v>1396</v>
      </c>
      <c r="G110" s="135" t="s">
        <v>1397</v>
      </c>
      <c r="H110" s="135" t="s">
        <v>400</v>
      </c>
      <c r="I110" s="135" t="s">
        <v>401</v>
      </c>
      <c r="J110" s="135" t="s">
        <v>483</v>
      </c>
      <c r="K110" s="135" t="s">
        <v>785</v>
      </c>
      <c r="L110" s="2"/>
      <c r="M110" s="6"/>
      <c r="N110" s="6">
        <v>161</v>
      </c>
      <c r="O110" s="6">
        <v>21</v>
      </c>
      <c r="P110" s="6">
        <v>157</v>
      </c>
      <c r="Q110" s="6"/>
      <c r="R110" s="90" t="s">
        <v>1396</v>
      </c>
      <c r="S110" s="135" t="s">
        <v>1397</v>
      </c>
      <c r="T110" s="2"/>
      <c r="U110" s="2"/>
      <c r="V110" s="2"/>
      <c r="W110" s="2"/>
      <c r="X110" s="2"/>
      <c r="Y110" s="2"/>
      <c r="Z110" s="2"/>
    </row>
    <row r="111" spans="1:26" ht="21" customHeight="1">
      <c r="A111" s="7" t="s">
        <v>1398</v>
      </c>
      <c r="B111" s="6">
        <v>121</v>
      </c>
      <c r="C111" s="6">
        <v>12</v>
      </c>
      <c r="D111" s="6">
        <v>117</v>
      </c>
      <c r="E111" s="7" t="s">
        <v>19</v>
      </c>
      <c r="F111" s="86" t="s">
        <v>1399</v>
      </c>
      <c r="G111" s="135" t="s">
        <v>1400</v>
      </c>
      <c r="H111" s="135" t="s">
        <v>1115</v>
      </c>
      <c r="I111" s="135" t="s">
        <v>39</v>
      </c>
      <c r="J111" s="135" t="s">
        <v>576</v>
      </c>
      <c r="K111" s="135"/>
      <c r="L111" s="2"/>
      <c r="M111" s="6"/>
      <c r="N111" s="6">
        <v>182</v>
      </c>
      <c r="O111" s="6">
        <v>15</v>
      </c>
      <c r="P111" s="6">
        <v>178</v>
      </c>
      <c r="Q111" s="6"/>
      <c r="R111" s="90" t="s">
        <v>1399</v>
      </c>
      <c r="S111" s="135" t="s">
        <v>1400</v>
      </c>
      <c r="T111" s="2"/>
      <c r="U111" s="2"/>
      <c r="V111" s="2"/>
      <c r="W111" s="2"/>
      <c r="X111" s="2"/>
      <c r="Y111" s="2"/>
      <c r="Z111" s="2"/>
    </row>
    <row r="112" spans="1:26" ht="21" customHeight="1">
      <c r="A112" s="7" t="s">
        <v>1401</v>
      </c>
      <c r="B112" s="6">
        <v>133</v>
      </c>
      <c r="C112" s="6">
        <v>11</v>
      </c>
      <c r="D112" s="6">
        <v>129</v>
      </c>
      <c r="E112" s="7" t="s">
        <v>19</v>
      </c>
      <c r="F112" s="86" t="s">
        <v>1402</v>
      </c>
      <c r="G112" s="135" t="s">
        <v>1403</v>
      </c>
      <c r="H112" s="135" t="s">
        <v>400</v>
      </c>
      <c r="I112" s="135" t="s">
        <v>812</v>
      </c>
      <c r="J112" s="135" t="s">
        <v>613</v>
      </c>
      <c r="K112" s="135" t="s">
        <v>1377</v>
      </c>
      <c r="L112" s="2"/>
      <c r="M112" s="6"/>
      <c r="N112" s="6">
        <v>197</v>
      </c>
      <c r="O112" s="6">
        <v>17</v>
      </c>
      <c r="P112" s="6">
        <v>193</v>
      </c>
      <c r="Q112" s="6"/>
      <c r="R112" s="90" t="s">
        <v>1402</v>
      </c>
      <c r="S112" s="135" t="s">
        <v>1403</v>
      </c>
      <c r="T112" s="2"/>
      <c r="U112" s="2"/>
      <c r="V112" s="2"/>
      <c r="W112" s="2"/>
      <c r="X112" s="2"/>
      <c r="Y112" s="2"/>
      <c r="Z112" s="2"/>
    </row>
    <row r="113" spans="1:26" ht="21" customHeight="1">
      <c r="A113" s="7" t="s">
        <v>1404</v>
      </c>
      <c r="B113" s="6">
        <v>144</v>
      </c>
      <c r="C113" s="6">
        <v>14</v>
      </c>
      <c r="D113" s="6">
        <v>140</v>
      </c>
      <c r="E113" s="7" t="s">
        <v>19</v>
      </c>
      <c r="F113" s="86" t="s">
        <v>1405</v>
      </c>
      <c r="G113" s="135" t="s">
        <v>1406</v>
      </c>
      <c r="H113" s="135" t="s">
        <v>400</v>
      </c>
      <c r="I113" s="135" t="s">
        <v>812</v>
      </c>
      <c r="J113" s="135" t="s">
        <v>1016</v>
      </c>
      <c r="K113" s="135" t="s">
        <v>1407</v>
      </c>
      <c r="L113" s="2"/>
      <c r="M113" s="6"/>
      <c r="N113" s="6">
        <v>214</v>
      </c>
      <c r="O113" s="6">
        <v>20</v>
      </c>
      <c r="P113" s="6">
        <v>210</v>
      </c>
      <c r="Q113" s="6"/>
      <c r="R113" s="90" t="s">
        <v>1405</v>
      </c>
      <c r="S113" s="135" t="s">
        <v>1406</v>
      </c>
      <c r="T113" s="2"/>
      <c r="U113" s="2"/>
      <c r="V113" s="2"/>
      <c r="W113" s="2"/>
      <c r="X113" s="2"/>
      <c r="Y113" s="2"/>
      <c r="Z113" s="2"/>
    </row>
    <row r="114" spans="1:26" ht="21" customHeight="1">
      <c r="A114" s="7" t="s">
        <v>1408</v>
      </c>
      <c r="B114" s="6">
        <v>158</v>
      </c>
      <c r="C114" s="6">
        <v>16</v>
      </c>
      <c r="D114" s="6">
        <v>154</v>
      </c>
      <c r="E114" s="7" t="s">
        <v>19</v>
      </c>
      <c r="F114" s="86" t="s">
        <v>1409</v>
      </c>
      <c r="G114" s="135" t="s">
        <v>1410</v>
      </c>
      <c r="H114" s="135" t="s">
        <v>1115</v>
      </c>
      <c r="I114" s="135" t="s">
        <v>39</v>
      </c>
      <c r="J114" s="135" t="s">
        <v>470</v>
      </c>
      <c r="K114" s="135"/>
      <c r="L114" s="2"/>
      <c r="M114" s="6"/>
      <c r="N114" s="6">
        <v>234</v>
      </c>
      <c r="O114" s="6">
        <v>22</v>
      </c>
      <c r="P114" s="6">
        <v>230</v>
      </c>
      <c r="Q114" s="6"/>
      <c r="R114" s="90" t="s">
        <v>1409</v>
      </c>
      <c r="S114" s="135" t="s">
        <v>1410</v>
      </c>
      <c r="T114" s="2"/>
      <c r="U114" s="2"/>
      <c r="V114" s="2"/>
      <c r="W114" s="2"/>
      <c r="X114" s="2"/>
      <c r="Y114" s="2"/>
      <c r="Z114" s="2"/>
    </row>
    <row r="115" spans="1:26" ht="21" customHeight="1">
      <c r="A115" s="7" t="s">
        <v>1411</v>
      </c>
      <c r="B115" s="6">
        <v>174</v>
      </c>
      <c r="C115" s="6">
        <v>8</v>
      </c>
      <c r="D115" s="6">
        <v>170</v>
      </c>
      <c r="E115" s="7" t="s">
        <v>19</v>
      </c>
      <c r="F115" s="86" t="s">
        <v>1412</v>
      </c>
      <c r="G115" s="135" t="s">
        <v>1413</v>
      </c>
      <c r="H115" s="135" t="s">
        <v>460</v>
      </c>
      <c r="I115" s="135" t="s">
        <v>461</v>
      </c>
      <c r="J115" s="135" t="s">
        <v>462</v>
      </c>
      <c r="K115" s="135" t="s">
        <v>463</v>
      </c>
      <c r="L115" s="2"/>
      <c r="M115" s="6"/>
      <c r="N115" s="6">
        <v>256</v>
      </c>
      <c r="O115" s="6">
        <v>16</v>
      </c>
      <c r="P115" s="6">
        <v>252</v>
      </c>
      <c r="Q115" s="6"/>
      <c r="R115" s="90" t="s">
        <v>1412</v>
      </c>
      <c r="S115" s="135" t="s">
        <v>1413</v>
      </c>
      <c r="T115" s="2"/>
      <c r="U115" s="2"/>
      <c r="V115" s="2"/>
      <c r="W115" s="2"/>
      <c r="X115" s="2"/>
      <c r="Y115" s="2"/>
      <c r="Z115" s="2"/>
    </row>
    <row r="116" spans="1:26" ht="21" customHeight="1">
      <c r="A116" s="7" t="s">
        <v>1414</v>
      </c>
      <c r="B116" s="6">
        <v>182</v>
      </c>
      <c r="C116" s="6">
        <v>8</v>
      </c>
      <c r="D116" s="6">
        <v>178</v>
      </c>
      <c r="E116" s="7" t="s">
        <v>19</v>
      </c>
      <c r="F116" s="86" t="s">
        <v>1415</v>
      </c>
      <c r="G116" s="135" t="s">
        <v>1416</v>
      </c>
      <c r="H116" s="135" t="s">
        <v>400</v>
      </c>
      <c r="I116" s="135" t="s">
        <v>401</v>
      </c>
      <c r="J116" s="135" t="s">
        <v>483</v>
      </c>
      <c r="K116" s="135" t="s">
        <v>785</v>
      </c>
      <c r="L116" s="2"/>
      <c r="M116" s="6"/>
      <c r="N116" s="6">
        <v>272</v>
      </c>
      <c r="O116" s="6">
        <v>13</v>
      </c>
      <c r="P116" s="6">
        <v>268</v>
      </c>
      <c r="Q116" s="6"/>
      <c r="R116" s="90" t="s">
        <v>1415</v>
      </c>
      <c r="S116" s="135" t="s">
        <v>1416</v>
      </c>
      <c r="T116" s="2"/>
      <c r="U116" s="2"/>
      <c r="V116" s="2"/>
      <c r="W116" s="2"/>
      <c r="X116" s="2"/>
      <c r="Y116" s="2"/>
      <c r="Z116" s="2"/>
    </row>
    <row r="117" spans="1:26" ht="21" customHeight="1">
      <c r="A117" s="7" t="s">
        <v>1417</v>
      </c>
      <c r="B117" s="6">
        <v>190</v>
      </c>
      <c r="C117" s="6">
        <v>12</v>
      </c>
      <c r="D117" s="6">
        <v>186</v>
      </c>
      <c r="E117" s="7" t="s">
        <v>19</v>
      </c>
      <c r="F117" s="86" t="s">
        <v>1418</v>
      </c>
      <c r="G117" s="135" t="s">
        <v>1419</v>
      </c>
      <c r="H117" s="135" t="s">
        <v>400</v>
      </c>
      <c r="I117" s="135" t="s">
        <v>401</v>
      </c>
      <c r="J117" s="135" t="s">
        <v>402</v>
      </c>
      <c r="K117" s="135" t="s">
        <v>1420</v>
      </c>
      <c r="L117" s="2"/>
      <c r="M117" s="6"/>
      <c r="N117" s="6">
        <v>285</v>
      </c>
      <c r="O117" s="6">
        <v>14</v>
      </c>
      <c r="P117" s="6">
        <v>281</v>
      </c>
      <c r="Q117" s="6"/>
      <c r="R117" s="90" t="s">
        <v>1418</v>
      </c>
      <c r="S117" s="135" t="s">
        <v>1419</v>
      </c>
      <c r="T117" s="2"/>
      <c r="U117" s="2"/>
      <c r="V117" s="2"/>
      <c r="W117" s="2"/>
      <c r="X117" s="2"/>
      <c r="Y117" s="2"/>
      <c r="Z117" s="2"/>
    </row>
    <row r="118" spans="1:26" ht="21" customHeight="1">
      <c r="A118" s="19" t="s">
        <v>1421</v>
      </c>
      <c r="B118" s="18">
        <v>202</v>
      </c>
      <c r="C118" s="18">
        <v>8</v>
      </c>
      <c r="D118" s="18">
        <v>198</v>
      </c>
      <c r="E118" s="7" t="s">
        <v>19</v>
      </c>
      <c r="F118" s="92" t="s">
        <v>1230</v>
      </c>
      <c r="G118" s="1353" t="s">
        <v>1231</v>
      </c>
      <c r="H118" s="19"/>
      <c r="I118" s="19"/>
      <c r="J118" s="19"/>
      <c r="K118" s="19"/>
      <c r="L118" s="2"/>
      <c r="M118" s="18"/>
      <c r="N118" s="18"/>
      <c r="O118" s="18"/>
      <c r="P118" s="18"/>
      <c r="Q118" s="18"/>
      <c r="R118" s="94"/>
      <c r="S118" s="136"/>
      <c r="T118" s="2"/>
      <c r="U118" s="2"/>
      <c r="V118" s="2"/>
      <c r="W118" s="2"/>
      <c r="X118" s="2"/>
      <c r="Y118" s="2"/>
      <c r="Z118" s="2"/>
    </row>
    <row r="119" spans="1:26" ht="18.75" customHeight="1">
      <c r="A119" s="109" t="s">
        <v>1422</v>
      </c>
      <c r="B119" s="73"/>
      <c r="C119" s="73"/>
      <c r="D119" s="74"/>
      <c r="E119" s="75"/>
      <c r="F119" s="125" t="s">
        <v>1233</v>
      </c>
      <c r="G119" s="137" t="s">
        <v>1423</v>
      </c>
      <c r="H119" s="2" t="s">
        <v>1234</v>
      </c>
      <c r="I119" s="2"/>
      <c r="J119" s="2"/>
      <c r="K119" s="2"/>
      <c r="L119" s="2"/>
      <c r="M119" s="22"/>
      <c r="N119" s="22"/>
      <c r="O119" s="22"/>
      <c r="P119" s="22"/>
      <c r="Q119" s="22"/>
      <c r="R119" s="22"/>
      <c r="S119" s="22"/>
      <c r="T119" s="2"/>
      <c r="U119" s="2"/>
      <c r="V119" s="2"/>
      <c r="W119" s="2"/>
      <c r="X119" s="2"/>
      <c r="Y119" s="2"/>
      <c r="Z119" s="2"/>
    </row>
    <row r="120" spans="1:26" ht="18.75" customHeight="1">
      <c r="A120" s="35" t="s">
        <v>1424</v>
      </c>
      <c r="B120" s="35">
        <v>5</v>
      </c>
      <c r="C120" s="35">
        <v>10</v>
      </c>
      <c r="D120" s="35">
        <v>1</v>
      </c>
      <c r="E120" s="35" t="s">
        <v>1238</v>
      </c>
      <c r="F120" s="86" t="s">
        <v>1425</v>
      </c>
      <c r="G120" s="1368" t="s">
        <v>1426</v>
      </c>
      <c r="H120" s="35" t="s">
        <v>13</v>
      </c>
      <c r="I120" s="35" t="s">
        <v>1115</v>
      </c>
      <c r="J120" s="35" t="s">
        <v>39</v>
      </c>
      <c r="K120" s="35" t="s">
        <v>136</v>
      </c>
      <c r="L120" s="2"/>
      <c r="M120" s="6"/>
      <c r="N120" s="28">
        <v>7</v>
      </c>
      <c r="O120" s="28">
        <v>28</v>
      </c>
      <c r="P120" s="6"/>
      <c r="Q120" s="6"/>
      <c r="R120" s="6"/>
      <c r="S120" s="138" t="s">
        <v>1427</v>
      </c>
      <c r="T120" s="2"/>
      <c r="U120" s="2"/>
      <c r="V120" s="2"/>
      <c r="W120" s="2"/>
      <c r="X120" s="2"/>
      <c r="Y120" s="2"/>
      <c r="Z120" s="2"/>
    </row>
    <row r="121" spans="1:26" ht="18.75" customHeight="1">
      <c r="A121" s="35" t="s">
        <v>1428</v>
      </c>
      <c r="B121" s="35">
        <v>15</v>
      </c>
      <c r="C121" s="35">
        <v>13</v>
      </c>
      <c r="D121" s="35">
        <v>11</v>
      </c>
      <c r="E121" s="35" t="s">
        <v>1238</v>
      </c>
      <c r="F121" s="86" t="s">
        <v>1429</v>
      </c>
      <c r="G121" s="35" t="s">
        <v>1430</v>
      </c>
      <c r="H121" s="35" t="s">
        <v>13</v>
      </c>
      <c r="I121" s="35" t="s">
        <v>1115</v>
      </c>
      <c r="J121" s="35" t="s">
        <v>39</v>
      </c>
      <c r="K121" s="35" t="s">
        <v>269</v>
      </c>
      <c r="L121" s="2"/>
      <c r="M121" s="6"/>
      <c r="N121" s="28">
        <v>35</v>
      </c>
      <c r="O121" s="28">
        <v>32</v>
      </c>
      <c r="P121" s="6"/>
      <c r="Q121" s="6"/>
      <c r="R121" s="6"/>
      <c r="S121" s="138" t="s">
        <v>1430</v>
      </c>
      <c r="T121" s="2"/>
      <c r="U121" s="2"/>
      <c r="V121" s="2"/>
      <c r="W121" s="2"/>
      <c r="X121" s="2"/>
      <c r="Y121" s="2"/>
      <c r="Z121" s="2"/>
    </row>
    <row r="122" spans="1:26" ht="18.75" customHeight="1">
      <c r="A122" s="35" t="s">
        <v>1431</v>
      </c>
      <c r="B122" s="35">
        <v>28</v>
      </c>
      <c r="C122" s="35">
        <v>12</v>
      </c>
      <c r="D122" s="35">
        <v>24</v>
      </c>
      <c r="E122" s="35" t="s">
        <v>1238</v>
      </c>
      <c r="F122" s="86" t="s">
        <v>1432</v>
      </c>
      <c r="G122" s="35" t="s">
        <v>1433</v>
      </c>
      <c r="H122" s="35" t="s">
        <v>13</v>
      </c>
      <c r="I122" s="35" t="s">
        <v>1115</v>
      </c>
      <c r="J122" s="35" t="s">
        <v>39</v>
      </c>
      <c r="K122" s="35" t="s">
        <v>613</v>
      </c>
      <c r="L122" s="2"/>
      <c r="M122" s="6"/>
      <c r="N122" s="28">
        <v>66</v>
      </c>
      <c r="O122" s="28">
        <v>29</v>
      </c>
      <c r="P122" s="6"/>
      <c r="Q122" s="6"/>
      <c r="R122" s="6"/>
      <c r="S122" s="138" t="s">
        <v>1433</v>
      </c>
      <c r="T122" s="2"/>
      <c r="U122" s="2"/>
      <c r="V122" s="2"/>
      <c r="W122" s="2"/>
      <c r="X122" s="2"/>
      <c r="Y122" s="2"/>
      <c r="Z122" s="2"/>
    </row>
    <row r="123" spans="1:26" ht="18.75" customHeight="1">
      <c r="A123" s="35" t="s">
        <v>1434</v>
      </c>
      <c r="B123" s="35">
        <v>40</v>
      </c>
      <c r="C123" s="35">
        <v>11</v>
      </c>
      <c r="D123" s="35">
        <v>36</v>
      </c>
      <c r="E123" s="35" t="s">
        <v>1238</v>
      </c>
      <c r="F123" s="86" t="s">
        <v>1435</v>
      </c>
      <c r="G123" s="35" t="s">
        <v>1436</v>
      </c>
      <c r="H123" s="35" t="s">
        <v>13</v>
      </c>
      <c r="I123" s="35" t="s">
        <v>1115</v>
      </c>
      <c r="J123" s="35" t="s">
        <v>39</v>
      </c>
      <c r="K123" s="35" t="s">
        <v>354</v>
      </c>
      <c r="L123" s="2"/>
      <c r="M123" s="6"/>
      <c r="N123" s="28">
        <v>95</v>
      </c>
      <c r="O123" s="28">
        <v>26</v>
      </c>
      <c r="P123" s="6"/>
      <c r="Q123" s="6"/>
      <c r="R123" s="6"/>
      <c r="S123" s="138" t="s">
        <v>1436</v>
      </c>
      <c r="T123" s="2"/>
      <c r="U123" s="2"/>
      <c r="V123" s="2"/>
      <c r="W123" s="2"/>
      <c r="X123" s="2"/>
      <c r="Y123" s="2"/>
      <c r="Z123" s="2"/>
    </row>
    <row r="124" spans="1:26" ht="18.75" customHeight="1">
      <c r="A124" s="35" t="s">
        <v>1437</v>
      </c>
      <c r="B124" s="35">
        <v>51</v>
      </c>
      <c r="C124" s="35">
        <v>12</v>
      </c>
      <c r="D124" s="35">
        <v>47</v>
      </c>
      <c r="E124" s="35" t="s">
        <v>1238</v>
      </c>
      <c r="F124" s="86" t="s">
        <v>1438</v>
      </c>
      <c r="G124" s="35" t="s">
        <v>1439</v>
      </c>
      <c r="H124" s="35" t="s">
        <v>13</v>
      </c>
      <c r="I124" s="35" t="s">
        <v>1115</v>
      </c>
      <c r="J124" s="35" t="s">
        <v>39</v>
      </c>
      <c r="K124" s="35" t="s">
        <v>166</v>
      </c>
      <c r="L124" s="2"/>
      <c r="M124" s="6"/>
      <c r="N124" s="28">
        <v>120</v>
      </c>
      <c r="O124" s="28">
        <v>26</v>
      </c>
      <c r="P124" s="6"/>
      <c r="Q124" s="6"/>
      <c r="R124" s="6"/>
      <c r="S124" s="138" t="s">
        <v>1439</v>
      </c>
      <c r="T124" s="2"/>
      <c r="U124" s="2"/>
      <c r="V124" s="2"/>
      <c r="W124" s="2"/>
      <c r="X124" s="2"/>
      <c r="Y124" s="2"/>
      <c r="Z124" s="2"/>
    </row>
    <row r="125" spans="1:26" ht="18.75" customHeight="1">
      <c r="A125" s="35" t="s">
        <v>1440</v>
      </c>
      <c r="B125" s="35">
        <v>63</v>
      </c>
      <c r="C125" s="35">
        <v>14</v>
      </c>
      <c r="D125" s="35">
        <v>59</v>
      </c>
      <c r="E125" s="35" t="s">
        <v>1238</v>
      </c>
      <c r="F125" s="86" t="s">
        <v>1441</v>
      </c>
      <c r="G125" s="35" t="s">
        <v>1442</v>
      </c>
      <c r="H125" s="35" t="s">
        <v>13</v>
      </c>
      <c r="I125" s="35" t="s">
        <v>1115</v>
      </c>
      <c r="J125" s="35" t="s">
        <v>39</v>
      </c>
      <c r="K125" s="35" t="s">
        <v>269</v>
      </c>
      <c r="L125" s="2"/>
      <c r="M125" s="6"/>
      <c r="N125" s="28">
        <v>146</v>
      </c>
      <c r="O125" s="28">
        <v>23</v>
      </c>
      <c r="P125" s="6"/>
      <c r="Q125" s="6"/>
      <c r="R125" s="6"/>
      <c r="S125" s="138" t="s">
        <v>1442</v>
      </c>
      <c r="T125" s="2"/>
      <c r="U125" s="2"/>
      <c r="V125" s="2"/>
      <c r="W125" s="2"/>
      <c r="X125" s="2"/>
      <c r="Y125" s="2"/>
      <c r="Z125" s="2"/>
    </row>
    <row r="126" spans="1:26" ht="18.75" customHeight="1">
      <c r="A126" s="35" t="s">
        <v>1443</v>
      </c>
      <c r="B126" s="35">
        <v>77</v>
      </c>
      <c r="C126" s="35">
        <v>14</v>
      </c>
      <c r="D126" s="35">
        <v>73</v>
      </c>
      <c r="E126" s="35" t="s">
        <v>1238</v>
      </c>
      <c r="F126" s="86" t="s">
        <v>1444</v>
      </c>
      <c r="G126" s="35" t="s">
        <v>1445</v>
      </c>
      <c r="H126" s="35" t="s">
        <v>13</v>
      </c>
      <c r="I126" s="35" t="s">
        <v>1115</v>
      </c>
      <c r="J126" s="35" t="s">
        <v>39</v>
      </c>
      <c r="K126" s="35" t="s">
        <v>354</v>
      </c>
      <c r="L126" s="2"/>
      <c r="M126" s="6"/>
      <c r="N126" s="28">
        <v>169</v>
      </c>
      <c r="O126" s="28">
        <v>28</v>
      </c>
      <c r="P126" s="6"/>
      <c r="Q126" s="6"/>
      <c r="R126" s="6"/>
      <c r="S126" s="138" t="s">
        <v>1445</v>
      </c>
      <c r="T126" s="2"/>
      <c r="U126" s="2"/>
      <c r="V126" s="2"/>
      <c r="W126" s="2"/>
      <c r="X126" s="2"/>
      <c r="Y126" s="2"/>
      <c r="Z126" s="2"/>
    </row>
    <row r="127" spans="1:26" ht="18.75" customHeight="1">
      <c r="A127" s="35" t="s">
        <v>1446</v>
      </c>
      <c r="B127" s="35">
        <v>91</v>
      </c>
      <c r="C127" s="35">
        <v>9</v>
      </c>
      <c r="D127" s="35">
        <v>87</v>
      </c>
      <c r="E127" s="35" t="s">
        <v>1238</v>
      </c>
      <c r="F127" s="86" t="s">
        <v>1447</v>
      </c>
      <c r="G127" s="35" t="s">
        <v>1448</v>
      </c>
      <c r="H127" s="35" t="s">
        <v>13</v>
      </c>
      <c r="I127" s="35" t="s">
        <v>1115</v>
      </c>
      <c r="J127" s="35" t="s">
        <v>39</v>
      </c>
      <c r="K127" s="35" t="s">
        <v>136</v>
      </c>
      <c r="L127" s="2"/>
      <c r="M127" s="6"/>
      <c r="N127" s="28">
        <v>197</v>
      </c>
      <c r="O127" s="28">
        <v>29</v>
      </c>
      <c r="P127" s="6"/>
      <c r="Q127" s="6"/>
      <c r="R127" s="6"/>
      <c r="S127" s="138" t="s">
        <v>1448</v>
      </c>
      <c r="T127" s="2"/>
      <c r="U127" s="2"/>
      <c r="V127" s="2"/>
      <c r="W127" s="2"/>
      <c r="X127" s="2"/>
      <c r="Y127" s="2"/>
      <c r="Z127" s="2"/>
    </row>
    <row r="128" spans="1:26" ht="18.75" customHeight="1">
      <c r="A128" s="35" t="s">
        <v>1449</v>
      </c>
      <c r="B128" s="35">
        <v>100</v>
      </c>
      <c r="C128" s="35">
        <v>13</v>
      </c>
      <c r="D128" s="35">
        <v>96</v>
      </c>
      <c r="E128" s="35" t="s">
        <v>1238</v>
      </c>
      <c r="F128" s="86" t="s">
        <v>1450</v>
      </c>
      <c r="G128" s="35" t="s">
        <v>1451</v>
      </c>
      <c r="H128" s="35" t="s">
        <v>13</v>
      </c>
      <c r="I128" s="35" t="s">
        <v>1115</v>
      </c>
      <c r="J128" s="35" t="s">
        <v>39</v>
      </c>
      <c r="K128" s="35" t="s">
        <v>136</v>
      </c>
      <c r="L128" s="2"/>
      <c r="M128" s="6"/>
      <c r="N128" s="28">
        <v>226</v>
      </c>
      <c r="O128" s="28">
        <v>22</v>
      </c>
      <c r="P128" s="6"/>
      <c r="Q128" s="6"/>
      <c r="R128" s="6"/>
      <c r="S128" s="138" t="s">
        <v>1451</v>
      </c>
      <c r="T128" s="2"/>
      <c r="U128" s="2"/>
      <c r="V128" s="2"/>
      <c r="W128" s="2"/>
      <c r="X128" s="2"/>
      <c r="Y128" s="2"/>
      <c r="Z128" s="2"/>
    </row>
    <row r="129" spans="1:26" ht="18.75" customHeight="1">
      <c r="A129" s="35" t="s">
        <v>1452</v>
      </c>
      <c r="B129" s="35">
        <v>113</v>
      </c>
      <c r="C129" s="35">
        <v>11</v>
      </c>
      <c r="D129" s="35">
        <v>109</v>
      </c>
      <c r="E129" s="35" t="s">
        <v>1238</v>
      </c>
      <c r="F129" s="86" t="s">
        <v>1453</v>
      </c>
      <c r="G129" s="35" t="s">
        <v>1454</v>
      </c>
      <c r="H129" s="35" t="s">
        <v>400</v>
      </c>
      <c r="I129" s="35" t="s">
        <v>401</v>
      </c>
      <c r="J129" s="35" t="s">
        <v>408</v>
      </c>
      <c r="K129" s="35" t="s">
        <v>414</v>
      </c>
      <c r="L129" s="2"/>
      <c r="M129" s="6"/>
      <c r="N129" s="28">
        <v>248</v>
      </c>
      <c r="O129" s="28">
        <v>21</v>
      </c>
      <c r="P129" s="6"/>
      <c r="Q129" s="6"/>
      <c r="R129" s="6"/>
      <c r="S129" s="138" t="s">
        <v>1454</v>
      </c>
      <c r="T129" s="2"/>
      <c r="U129" s="2"/>
      <c r="V129" s="2"/>
      <c r="W129" s="2"/>
      <c r="X129" s="2"/>
      <c r="Y129" s="2"/>
      <c r="Z129" s="2"/>
    </row>
    <row r="130" spans="1:26" ht="18.75" customHeight="1">
      <c r="A130" s="35" t="s">
        <v>1455</v>
      </c>
      <c r="B130" s="35">
        <v>124</v>
      </c>
      <c r="C130" s="35">
        <v>13</v>
      </c>
      <c r="D130" s="35">
        <v>120</v>
      </c>
      <c r="E130" s="35" t="s">
        <v>1238</v>
      </c>
      <c r="F130" s="86" t="s">
        <v>1456</v>
      </c>
      <c r="G130" s="35" t="s">
        <v>1457</v>
      </c>
      <c r="H130" s="35" t="s">
        <v>13</v>
      </c>
      <c r="I130" s="35" t="s">
        <v>1115</v>
      </c>
      <c r="J130" s="35" t="s">
        <v>39</v>
      </c>
      <c r="K130" s="35" t="s">
        <v>269</v>
      </c>
      <c r="L130" s="2"/>
      <c r="M130" s="6"/>
      <c r="N130" s="28">
        <v>269</v>
      </c>
      <c r="O130" s="28">
        <v>22</v>
      </c>
      <c r="P130" s="6"/>
      <c r="Q130" s="6"/>
      <c r="R130" s="6"/>
      <c r="S130" s="138" t="s">
        <v>1457</v>
      </c>
      <c r="T130" s="2"/>
      <c r="U130" s="2"/>
      <c r="V130" s="2"/>
      <c r="W130" s="2"/>
      <c r="X130" s="2"/>
      <c r="Y130" s="2"/>
      <c r="Z130" s="2"/>
    </row>
    <row r="131" spans="1:26" ht="18.75" customHeight="1">
      <c r="A131" s="35" t="s">
        <v>1458</v>
      </c>
      <c r="B131" s="35">
        <v>137</v>
      </c>
      <c r="C131" s="35">
        <v>14</v>
      </c>
      <c r="D131" s="35">
        <v>133</v>
      </c>
      <c r="E131" s="35" t="s">
        <v>1238</v>
      </c>
      <c r="F131" s="86" t="s">
        <v>1459</v>
      </c>
      <c r="G131" s="35" t="s">
        <v>1460</v>
      </c>
      <c r="H131" s="35" t="s">
        <v>13</v>
      </c>
      <c r="I131" s="35" t="s">
        <v>1115</v>
      </c>
      <c r="J131" s="35" t="s">
        <v>39</v>
      </c>
      <c r="K131" s="35" t="s">
        <v>613</v>
      </c>
      <c r="L131" s="2"/>
      <c r="M131" s="6"/>
      <c r="N131" s="28">
        <v>291</v>
      </c>
      <c r="O131" s="28">
        <v>34</v>
      </c>
      <c r="P131" s="6"/>
      <c r="Q131" s="6"/>
      <c r="R131" s="6"/>
      <c r="S131" s="138" t="s">
        <v>1460</v>
      </c>
      <c r="T131" s="2"/>
      <c r="U131" s="2"/>
      <c r="V131" s="2"/>
      <c r="W131" s="2"/>
      <c r="X131" s="2"/>
      <c r="Y131" s="2"/>
      <c r="Z131" s="2"/>
    </row>
    <row r="132" spans="1:26" ht="18.75" customHeight="1">
      <c r="A132" s="35" t="s">
        <v>1461</v>
      </c>
      <c r="B132" s="35">
        <v>151</v>
      </c>
      <c r="C132" s="35">
        <v>10</v>
      </c>
      <c r="D132" s="35">
        <v>147</v>
      </c>
      <c r="E132" s="35" t="s">
        <v>1238</v>
      </c>
      <c r="F132" s="86" t="s">
        <v>1462</v>
      </c>
      <c r="G132" s="35" t="s">
        <v>1463</v>
      </c>
      <c r="H132" s="35" t="s">
        <v>460</v>
      </c>
      <c r="I132" s="35" t="s">
        <v>461</v>
      </c>
      <c r="J132" s="35" t="s">
        <v>791</v>
      </c>
      <c r="K132" s="35" t="s">
        <v>1464</v>
      </c>
      <c r="L132" s="2"/>
      <c r="M132" s="6"/>
      <c r="N132" s="28">
        <v>324</v>
      </c>
      <c r="O132" s="28">
        <v>25</v>
      </c>
      <c r="P132" s="6"/>
      <c r="Q132" s="6"/>
      <c r="R132" s="6"/>
      <c r="S132" s="138" t="s">
        <v>1463</v>
      </c>
      <c r="T132" s="2"/>
      <c r="U132" s="2"/>
      <c r="V132" s="2"/>
      <c r="W132" s="2"/>
      <c r="X132" s="2"/>
      <c r="Y132" s="2"/>
      <c r="Z132" s="2"/>
    </row>
    <row r="133" spans="1:26" ht="18.75" customHeight="1">
      <c r="A133" s="35" t="s">
        <v>1465</v>
      </c>
      <c r="B133" s="35">
        <v>161</v>
      </c>
      <c r="C133" s="35">
        <v>11</v>
      </c>
      <c r="D133" s="35">
        <v>157</v>
      </c>
      <c r="E133" s="35" t="s">
        <v>1238</v>
      </c>
      <c r="F133" s="86" t="s">
        <v>1466</v>
      </c>
      <c r="G133" s="35" t="s">
        <v>1467</v>
      </c>
      <c r="H133" s="35" t="s">
        <v>13</v>
      </c>
      <c r="I133" s="35" t="s">
        <v>1115</v>
      </c>
      <c r="J133" s="35" t="s">
        <v>39</v>
      </c>
      <c r="K133" s="35" t="s">
        <v>136</v>
      </c>
      <c r="L133" s="2"/>
      <c r="M133" s="6"/>
      <c r="N133" s="28">
        <v>349</v>
      </c>
      <c r="O133" s="28">
        <v>29</v>
      </c>
      <c r="P133" s="6"/>
      <c r="Q133" s="6"/>
      <c r="R133" s="6"/>
      <c r="S133" s="138" t="s">
        <v>1467</v>
      </c>
      <c r="T133" s="2"/>
      <c r="U133" s="2"/>
      <c r="V133" s="2"/>
      <c r="W133" s="2"/>
      <c r="X133" s="2"/>
      <c r="Y133" s="2"/>
      <c r="Z133" s="2"/>
    </row>
    <row r="134" spans="1:26" ht="18.75" customHeight="1">
      <c r="A134" s="35" t="s">
        <v>1468</v>
      </c>
      <c r="B134" s="35">
        <v>172</v>
      </c>
      <c r="C134" s="35">
        <v>13</v>
      </c>
      <c r="D134" s="35">
        <v>168</v>
      </c>
      <c r="E134" s="35" t="s">
        <v>1238</v>
      </c>
      <c r="F134" s="86" t="s">
        <v>1469</v>
      </c>
      <c r="G134" s="35" t="s">
        <v>1470</v>
      </c>
      <c r="H134" s="35" t="s">
        <v>13</v>
      </c>
      <c r="I134" s="35" t="s">
        <v>1115</v>
      </c>
      <c r="J134" s="35" t="s">
        <v>39</v>
      </c>
      <c r="K134" s="35" t="s">
        <v>136</v>
      </c>
      <c r="L134" s="2"/>
      <c r="M134" s="6"/>
      <c r="N134" s="28">
        <v>378</v>
      </c>
      <c r="O134" s="28">
        <v>23</v>
      </c>
      <c r="P134" s="6"/>
      <c r="Q134" s="6"/>
      <c r="R134" s="6"/>
      <c r="S134" s="138" t="s">
        <v>1470</v>
      </c>
      <c r="T134" s="2"/>
      <c r="U134" s="2"/>
      <c r="V134" s="2"/>
      <c r="W134" s="2"/>
      <c r="X134" s="2"/>
      <c r="Y134" s="2"/>
      <c r="Z134" s="2"/>
    </row>
    <row r="135" spans="1:26" ht="18.75" customHeight="1">
      <c r="A135" s="35" t="s">
        <v>1471</v>
      </c>
      <c r="B135" s="35">
        <v>185</v>
      </c>
      <c r="C135" s="35">
        <v>9</v>
      </c>
      <c r="D135" s="35">
        <v>181</v>
      </c>
      <c r="E135" s="35" t="s">
        <v>1238</v>
      </c>
      <c r="F135" s="86" t="s">
        <v>1472</v>
      </c>
      <c r="G135" s="35" t="s">
        <v>1473</v>
      </c>
      <c r="H135" s="35" t="s">
        <v>13</v>
      </c>
      <c r="I135" s="35" t="s">
        <v>1115</v>
      </c>
      <c r="J135" s="35" t="s">
        <v>39</v>
      </c>
      <c r="K135" s="35" t="s">
        <v>354</v>
      </c>
      <c r="L135" s="2"/>
      <c r="M135" s="6"/>
      <c r="N135" s="28">
        <v>400</v>
      </c>
      <c r="O135" s="28">
        <v>27</v>
      </c>
      <c r="P135" s="6"/>
      <c r="Q135" s="6"/>
      <c r="R135" s="6"/>
      <c r="S135" s="138" t="s">
        <v>1473</v>
      </c>
      <c r="T135" s="2"/>
      <c r="U135" s="2"/>
      <c r="V135" s="2"/>
      <c r="W135" s="2"/>
      <c r="X135" s="2"/>
      <c r="Y135" s="2"/>
      <c r="Z135" s="2"/>
    </row>
    <row r="136" spans="1:26" ht="18.75" customHeight="1">
      <c r="A136" s="35" t="s">
        <v>1474</v>
      </c>
      <c r="B136" s="35">
        <v>194</v>
      </c>
      <c r="C136" s="35">
        <v>12</v>
      </c>
      <c r="D136" s="35">
        <v>190</v>
      </c>
      <c r="E136" s="35" t="s">
        <v>1238</v>
      </c>
      <c r="F136" s="86" t="s">
        <v>1475</v>
      </c>
      <c r="G136" s="35" t="s">
        <v>1476</v>
      </c>
      <c r="H136" s="35" t="s">
        <v>13</v>
      </c>
      <c r="I136" s="35" t="s">
        <v>1115</v>
      </c>
      <c r="J136" s="35" t="s">
        <v>39</v>
      </c>
      <c r="K136" s="35" t="s">
        <v>269</v>
      </c>
      <c r="L136" s="2"/>
      <c r="M136" s="6"/>
      <c r="N136" s="28">
        <v>426</v>
      </c>
      <c r="O136" s="28">
        <v>31</v>
      </c>
      <c r="P136" s="6"/>
      <c r="Q136" s="6"/>
      <c r="R136" s="6"/>
      <c r="S136" s="138" t="s">
        <v>1476</v>
      </c>
      <c r="T136" s="2"/>
      <c r="U136" s="2"/>
      <c r="V136" s="2"/>
      <c r="W136" s="2"/>
      <c r="X136" s="2"/>
      <c r="Y136" s="2"/>
      <c r="Z136" s="2"/>
    </row>
    <row r="137" spans="1:26" ht="18.75" customHeight="1">
      <c r="A137" s="38" t="s">
        <v>1477</v>
      </c>
      <c r="B137" s="38">
        <v>206</v>
      </c>
      <c r="C137" s="38">
        <v>13</v>
      </c>
      <c r="D137" s="38">
        <v>202</v>
      </c>
      <c r="E137" s="38" t="s">
        <v>1238</v>
      </c>
      <c r="F137" s="92" t="s">
        <v>1478</v>
      </c>
      <c r="G137" s="38" t="s">
        <v>1479</v>
      </c>
      <c r="H137" s="130"/>
      <c r="I137" s="130"/>
      <c r="J137" s="130"/>
      <c r="K137" s="130"/>
      <c r="L137" s="2"/>
      <c r="M137" s="18"/>
      <c r="N137" s="30">
        <v>457</v>
      </c>
      <c r="O137" s="30">
        <v>11</v>
      </c>
      <c r="P137" s="18"/>
      <c r="Q137" s="18"/>
      <c r="R137" s="18"/>
      <c r="S137" s="139" t="s">
        <v>1479</v>
      </c>
      <c r="T137" s="2"/>
      <c r="U137" s="2"/>
      <c r="V137" s="2"/>
      <c r="W137" s="2"/>
      <c r="X137" s="2"/>
      <c r="Y137" s="2"/>
      <c r="Z137" s="2"/>
    </row>
    <row r="138" spans="1:26" ht="18.75" customHeight="1">
      <c r="A138" s="109" t="s">
        <v>1480</v>
      </c>
      <c r="B138" s="73"/>
      <c r="C138" s="73"/>
      <c r="D138" s="74"/>
      <c r="E138" s="75"/>
      <c r="F138" s="76"/>
      <c r="G138" s="140" t="s">
        <v>1481</v>
      </c>
      <c r="H138" s="2"/>
      <c r="I138" s="2"/>
      <c r="J138" s="2"/>
      <c r="K138" s="2"/>
      <c r="L138" s="2"/>
      <c r="M138" s="15" t="s">
        <v>1482</v>
      </c>
      <c r="N138" s="15"/>
      <c r="O138" s="15"/>
      <c r="P138" s="22"/>
      <c r="Q138" s="22"/>
      <c r="R138" s="15" t="s">
        <v>1483</v>
      </c>
      <c r="S138" s="15"/>
      <c r="T138" s="2"/>
      <c r="U138" s="2"/>
      <c r="V138" s="2"/>
      <c r="W138" s="2"/>
      <c r="X138" s="2"/>
      <c r="Y138" s="2"/>
      <c r="Z138" s="2"/>
    </row>
    <row r="139" spans="1:26" ht="18.75" customHeight="1">
      <c r="A139" s="6"/>
      <c r="B139" s="78"/>
      <c r="C139" s="78"/>
      <c r="D139" s="78"/>
      <c r="E139" s="79"/>
      <c r="F139" s="76"/>
      <c r="G139" s="77"/>
      <c r="H139" s="2"/>
      <c r="I139" s="2"/>
      <c r="J139" s="2"/>
      <c r="K139" s="2"/>
      <c r="L139" s="2"/>
      <c r="M139" s="6"/>
      <c r="N139" s="6">
        <v>6</v>
      </c>
      <c r="O139" s="6">
        <v>3</v>
      </c>
      <c r="P139" s="6">
        <v>1</v>
      </c>
      <c r="Q139" s="6"/>
      <c r="R139" s="86" t="s">
        <v>1106</v>
      </c>
      <c r="S139" s="6" t="s">
        <v>1107</v>
      </c>
      <c r="T139" s="2"/>
      <c r="U139" s="2"/>
      <c r="V139" s="2"/>
      <c r="W139" s="2"/>
      <c r="X139" s="2"/>
      <c r="Y139" s="2"/>
      <c r="Z139" s="2"/>
    </row>
    <row r="140" spans="1:26" ht="18.75" customHeight="1">
      <c r="A140" s="141" t="s">
        <v>1484</v>
      </c>
      <c r="B140" s="22">
        <v>5</v>
      </c>
      <c r="C140" s="22">
        <v>9</v>
      </c>
      <c r="D140" s="22">
        <v>1</v>
      </c>
      <c r="E140" s="142" t="s">
        <v>19</v>
      </c>
      <c r="F140" s="86" t="s">
        <v>1485</v>
      </c>
      <c r="G140" s="135" t="s">
        <v>1486</v>
      </c>
      <c r="H140" s="6" t="s">
        <v>13</v>
      </c>
      <c r="I140" s="6" t="s">
        <v>1115</v>
      </c>
      <c r="J140" s="6" t="s">
        <v>39</v>
      </c>
      <c r="K140" s="143" t="s">
        <v>1295</v>
      </c>
      <c r="L140" s="2"/>
      <c r="M140" s="6"/>
      <c r="N140" s="6">
        <v>9</v>
      </c>
      <c r="O140" s="6">
        <v>26</v>
      </c>
      <c r="P140" s="6">
        <v>4</v>
      </c>
      <c r="Q140" s="6"/>
      <c r="R140" s="90" t="s">
        <v>1485</v>
      </c>
      <c r="S140" s="135" t="s">
        <v>1486</v>
      </c>
      <c r="T140" s="2"/>
      <c r="U140" s="2"/>
      <c r="V140" s="2"/>
      <c r="W140" s="2"/>
      <c r="X140" s="2"/>
      <c r="Y140" s="2"/>
      <c r="Z140" s="2"/>
    </row>
    <row r="141" spans="1:26" ht="18.75" customHeight="1">
      <c r="A141" s="121" t="s">
        <v>1487</v>
      </c>
      <c r="B141" s="6">
        <v>14</v>
      </c>
      <c r="C141" s="6">
        <v>15</v>
      </c>
      <c r="D141" s="6">
        <v>10</v>
      </c>
      <c r="E141" s="144" t="s">
        <v>19</v>
      </c>
      <c r="F141" s="86" t="s">
        <v>1488</v>
      </c>
      <c r="G141" s="135" t="s">
        <v>1489</v>
      </c>
      <c r="H141" s="6" t="s">
        <v>13</v>
      </c>
      <c r="I141" s="6" t="s">
        <v>1115</v>
      </c>
      <c r="J141" s="6" t="s">
        <v>39</v>
      </c>
      <c r="K141" s="143" t="s">
        <v>269</v>
      </c>
      <c r="L141" s="2"/>
      <c r="M141" s="6"/>
      <c r="N141" s="6">
        <v>35</v>
      </c>
      <c r="O141" s="6">
        <v>26</v>
      </c>
      <c r="P141" s="6">
        <v>30</v>
      </c>
      <c r="Q141" s="6"/>
      <c r="R141" s="90" t="s">
        <v>1488</v>
      </c>
      <c r="S141" s="135" t="s">
        <v>1489</v>
      </c>
      <c r="T141" s="2"/>
      <c r="U141" s="2"/>
      <c r="V141" s="2"/>
      <c r="W141" s="2"/>
      <c r="X141" s="2"/>
      <c r="Y141" s="2"/>
      <c r="Z141" s="2"/>
    </row>
    <row r="142" spans="1:26" ht="18.75" customHeight="1">
      <c r="A142" s="121" t="s">
        <v>1490</v>
      </c>
      <c r="B142" s="6">
        <v>29</v>
      </c>
      <c r="C142" s="6">
        <v>11</v>
      </c>
      <c r="D142" s="6">
        <v>25</v>
      </c>
      <c r="E142" s="144" t="s">
        <v>19</v>
      </c>
      <c r="F142" s="86" t="s">
        <v>1491</v>
      </c>
      <c r="G142" s="135" t="s">
        <v>1492</v>
      </c>
      <c r="H142" s="6" t="s">
        <v>13</v>
      </c>
      <c r="I142" s="6" t="s">
        <v>1115</v>
      </c>
      <c r="J142" s="6" t="s">
        <v>39</v>
      </c>
      <c r="K142" s="143" t="s">
        <v>136</v>
      </c>
      <c r="L142" s="2"/>
      <c r="M142" s="6"/>
      <c r="N142" s="6">
        <v>61</v>
      </c>
      <c r="O142" s="6">
        <v>26</v>
      </c>
      <c r="P142" s="6">
        <v>56</v>
      </c>
      <c r="Q142" s="6"/>
      <c r="R142" s="90" t="s">
        <v>1491</v>
      </c>
      <c r="S142" s="135" t="s">
        <v>1492</v>
      </c>
      <c r="T142" s="2"/>
      <c r="U142" s="2"/>
      <c r="V142" s="2"/>
      <c r="W142" s="2"/>
      <c r="X142" s="2"/>
      <c r="Y142" s="2"/>
      <c r="Z142" s="2"/>
    </row>
    <row r="143" spans="1:26" ht="18.75" customHeight="1">
      <c r="A143" s="121" t="s">
        <v>1493</v>
      </c>
      <c r="B143" s="6">
        <v>40</v>
      </c>
      <c r="C143" s="6">
        <v>10</v>
      </c>
      <c r="D143" s="6">
        <v>36</v>
      </c>
      <c r="E143" s="144" t="s">
        <v>19</v>
      </c>
      <c r="F143" s="86" t="s">
        <v>1494</v>
      </c>
      <c r="G143" s="135" t="s">
        <v>1495</v>
      </c>
      <c r="H143" s="6" t="s">
        <v>13</v>
      </c>
      <c r="I143" s="6" t="s">
        <v>1115</v>
      </c>
      <c r="J143" s="6" t="s">
        <v>39</v>
      </c>
      <c r="K143" s="143" t="s">
        <v>269</v>
      </c>
      <c r="L143" s="2"/>
      <c r="M143" s="6"/>
      <c r="N143" s="6">
        <v>87</v>
      </c>
      <c r="O143" s="6">
        <v>22</v>
      </c>
      <c r="P143" s="6">
        <v>82</v>
      </c>
      <c r="Q143" s="6"/>
      <c r="R143" s="90" t="s">
        <v>1494</v>
      </c>
      <c r="S143" s="135" t="s">
        <v>1495</v>
      </c>
      <c r="T143" s="2"/>
      <c r="U143" s="2"/>
      <c r="V143" s="2"/>
      <c r="W143" s="2"/>
      <c r="X143" s="2"/>
      <c r="Y143" s="2"/>
      <c r="Z143" s="2"/>
    </row>
    <row r="144" spans="1:26" ht="18.75" customHeight="1">
      <c r="A144" s="121" t="s">
        <v>1496</v>
      </c>
      <c r="B144" s="6">
        <v>50</v>
      </c>
      <c r="C144" s="6">
        <v>12</v>
      </c>
      <c r="D144" s="6">
        <v>46</v>
      </c>
      <c r="E144" s="144" t="s">
        <v>19</v>
      </c>
      <c r="F144" s="86" t="s">
        <v>1497</v>
      </c>
      <c r="G144" s="135" t="s">
        <v>1498</v>
      </c>
      <c r="H144" s="6" t="s">
        <v>13</v>
      </c>
      <c r="I144" s="6" t="s">
        <v>1115</v>
      </c>
      <c r="J144" s="6" t="s">
        <v>39</v>
      </c>
      <c r="K144" s="143" t="s">
        <v>136</v>
      </c>
      <c r="L144" s="2"/>
      <c r="M144" s="6"/>
      <c r="N144" s="6">
        <v>109</v>
      </c>
      <c r="O144" s="6">
        <v>24</v>
      </c>
      <c r="P144" s="6">
        <v>104</v>
      </c>
      <c r="Q144" s="6"/>
      <c r="R144" s="90" t="s">
        <v>1497</v>
      </c>
      <c r="S144" s="135" t="s">
        <v>1498</v>
      </c>
      <c r="T144" s="2"/>
      <c r="U144" s="2"/>
      <c r="V144" s="2"/>
      <c r="W144" s="2"/>
      <c r="X144" s="2"/>
      <c r="Y144" s="2"/>
      <c r="Z144" s="2"/>
    </row>
    <row r="145" spans="1:26" ht="18.75" customHeight="1">
      <c r="A145" s="121" t="s">
        <v>1499</v>
      </c>
      <c r="B145" s="6">
        <v>62</v>
      </c>
      <c r="C145" s="6">
        <v>11</v>
      </c>
      <c r="D145" s="6">
        <v>58</v>
      </c>
      <c r="E145" s="144" t="s">
        <v>19</v>
      </c>
      <c r="F145" s="86" t="s">
        <v>1500</v>
      </c>
      <c r="G145" s="135" t="s">
        <v>1501</v>
      </c>
      <c r="H145" s="6" t="s">
        <v>13</v>
      </c>
      <c r="I145" s="6" t="s">
        <v>1115</v>
      </c>
      <c r="J145" s="6" t="s">
        <v>39</v>
      </c>
      <c r="K145" s="143" t="s">
        <v>354</v>
      </c>
      <c r="L145" s="2"/>
      <c r="M145" s="6"/>
      <c r="N145" s="6">
        <v>133</v>
      </c>
      <c r="O145" s="6">
        <v>18</v>
      </c>
      <c r="P145" s="6">
        <v>128</v>
      </c>
      <c r="Q145" s="6"/>
      <c r="R145" s="90" t="s">
        <v>1500</v>
      </c>
      <c r="S145" s="135" t="s">
        <v>1501</v>
      </c>
      <c r="T145" s="2"/>
      <c r="U145" s="2"/>
      <c r="V145" s="2"/>
      <c r="W145" s="2"/>
      <c r="X145" s="2"/>
      <c r="Y145" s="2"/>
      <c r="Z145" s="2"/>
    </row>
    <row r="146" spans="1:26" ht="18.75" customHeight="1">
      <c r="A146" s="121" t="s">
        <v>1502</v>
      </c>
      <c r="B146" s="6">
        <v>73</v>
      </c>
      <c r="C146" s="6">
        <v>13</v>
      </c>
      <c r="D146" s="6">
        <v>69</v>
      </c>
      <c r="E146" s="144" t="s">
        <v>19</v>
      </c>
      <c r="F146" s="86" t="s">
        <v>1503</v>
      </c>
      <c r="G146" s="135" t="s">
        <v>1504</v>
      </c>
      <c r="H146" s="6" t="s">
        <v>13</v>
      </c>
      <c r="I146" s="6" t="s">
        <v>1115</v>
      </c>
      <c r="J146" s="6" t="s">
        <v>39</v>
      </c>
      <c r="K146" s="6" t="s">
        <v>269</v>
      </c>
      <c r="L146" s="2"/>
      <c r="M146" s="6"/>
      <c r="N146" s="6">
        <v>151</v>
      </c>
      <c r="O146" s="6">
        <v>23</v>
      </c>
      <c r="P146" s="6">
        <v>146</v>
      </c>
      <c r="Q146" s="6"/>
      <c r="R146" s="90" t="s">
        <v>1503</v>
      </c>
      <c r="S146" s="6" t="s">
        <v>1504</v>
      </c>
      <c r="T146" s="2"/>
      <c r="U146" s="2"/>
      <c r="V146" s="2"/>
      <c r="W146" s="2"/>
      <c r="X146" s="2"/>
      <c r="Y146" s="2"/>
      <c r="Z146" s="2"/>
    </row>
    <row r="147" spans="1:26" ht="18.75" customHeight="1">
      <c r="A147" s="121" t="s">
        <v>1505</v>
      </c>
      <c r="B147" s="6">
        <v>86</v>
      </c>
      <c r="C147" s="6">
        <v>8</v>
      </c>
      <c r="D147" s="6">
        <v>82</v>
      </c>
      <c r="E147" s="144" t="s">
        <v>19</v>
      </c>
      <c r="F147" s="86" t="s">
        <v>1506</v>
      </c>
      <c r="G147" s="135" t="s">
        <v>1507</v>
      </c>
      <c r="H147" s="6" t="s">
        <v>13</v>
      </c>
      <c r="I147" s="6" t="s">
        <v>1115</v>
      </c>
      <c r="J147" s="6" t="s">
        <v>39</v>
      </c>
      <c r="K147" s="6" t="s">
        <v>1295</v>
      </c>
      <c r="L147" s="2"/>
      <c r="M147" s="6"/>
      <c r="N147" s="6">
        <v>174</v>
      </c>
      <c r="O147" s="6">
        <v>20</v>
      </c>
      <c r="P147" s="6">
        <v>169</v>
      </c>
      <c r="Q147" s="6"/>
      <c r="R147" s="90" t="s">
        <v>1506</v>
      </c>
      <c r="S147" s="135" t="s">
        <v>1507</v>
      </c>
      <c r="T147" s="2"/>
      <c r="U147" s="2"/>
      <c r="V147" s="2"/>
      <c r="W147" s="2"/>
      <c r="X147" s="2"/>
      <c r="Y147" s="2"/>
      <c r="Z147" s="2"/>
    </row>
    <row r="148" spans="1:26" ht="18.75" customHeight="1">
      <c r="A148" s="121" t="s">
        <v>1508</v>
      </c>
      <c r="B148" s="6">
        <v>94</v>
      </c>
      <c r="C148" s="6">
        <v>13</v>
      </c>
      <c r="D148" s="6">
        <v>90</v>
      </c>
      <c r="E148" s="144" t="s">
        <v>19</v>
      </c>
      <c r="F148" s="86" t="s">
        <v>1509</v>
      </c>
      <c r="G148" s="135" t="s">
        <v>1510</v>
      </c>
      <c r="H148" s="6" t="s">
        <v>13</v>
      </c>
      <c r="I148" s="6" t="s">
        <v>1115</v>
      </c>
      <c r="J148" s="6" t="s">
        <v>39</v>
      </c>
      <c r="K148" s="143" t="s">
        <v>470</v>
      </c>
      <c r="L148" s="2"/>
      <c r="M148" s="6"/>
      <c r="N148" s="6">
        <v>194</v>
      </c>
      <c r="O148" s="6">
        <v>24</v>
      </c>
      <c r="P148" s="6">
        <v>189</v>
      </c>
      <c r="Q148" s="6"/>
      <c r="R148" s="90" t="s">
        <v>1509</v>
      </c>
      <c r="S148" s="135" t="s">
        <v>1510</v>
      </c>
      <c r="T148" s="2"/>
      <c r="U148" s="2"/>
      <c r="V148" s="2"/>
      <c r="W148" s="2"/>
      <c r="X148" s="2"/>
      <c r="Y148" s="2"/>
      <c r="Z148" s="2"/>
    </row>
    <row r="149" spans="1:26" ht="21" customHeight="1">
      <c r="A149" s="121" t="s">
        <v>1511</v>
      </c>
      <c r="B149" s="6">
        <v>107</v>
      </c>
      <c r="C149" s="6">
        <v>14</v>
      </c>
      <c r="D149" s="6">
        <v>103</v>
      </c>
      <c r="E149" s="144" t="s">
        <v>19</v>
      </c>
      <c r="F149" s="86" t="s">
        <v>1512</v>
      </c>
      <c r="G149" s="135" t="s">
        <v>1513</v>
      </c>
      <c r="H149" s="6" t="s">
        <v>13</v>
      </c>
      <c r="I149" s="6" t="s">
        <v>1115</v>
      </c>
      <c r="J149" s="6" t="s">
        <v>39</v>
      </c>
      <c r="K149" s="6" t="s">
        <v>576</v>
      </c>
      <c r="L149" s="2"/>
      <c r="M149" s="6"/>
      <c r="N149" s="6">
        <v>218</v>
      </c>
      <c r="O149" s="6">
        <v>25</v>
      </c>
      <c r="P149" s="6">
        <v>213</v>
      </c>
      <c r="Q149" s="6"/>
      <c r="R149" s="90" t="s">
        <v>1512</v>
      </c>
      <c r="S149" s="135" t="s">
        <v>1513</v>
      </c>
      <c r="T149" s="2"/>
      <c r="U149" s="2"/>
      <c r="V149" s="2"/>
      <c r="W149" s="2"/>
      <c r="X149" s="2"/>
      <c r="Y149" s="2"/>
      <c r="Z149" s="2"/>
    </row>
    <row r="150" spans="1:26" ht="18.75" customHeight="1">
      <c r="A150" s="121" t="s">
        <v>1514</v>
      </c>
      <c r="B150" s="6">
        <v>121</v>
      </c>
      <c r="C150" s="6">
        <v>14</v>
      </c>
      <c r="D150" s="6">
        <v>117</v>
      </c>
      <c r="E150" s="144" t="s">
        <v>19</v>
      </c>
      <c r="F150" s="86" t="s">
        <v>1515</v>
      </c>
      <c r="G150" s="135" t="s">
        <v>1516</v>
      </c>
      <c r="H150" s="6" t="s">
        <v>13</v>
      </c>
      <c r="I150" s="6" t="s">
        <v>1115</v>
      </c>
      <c r="J150" s="6" t="s">
        <v>39</v>
      </c>
      <c r="K150" s="6" t="s">
        <v>269</v>
      </c>
      <c r="L150" s="2"/>
      <c r="M150" s="6"/>
      <c r="N150" s="6">
        <v>243</v>
      </c>
      <c r="O150" s="6">
        <v>25</v>
      </c>
      <c r="P150" s="6">
        <v>238</v>
      </c>
      <c r="Q150" s="6"/>
      <c r="R150" s="90" t="s">
        <v>1515</v>
      </c>
      <c r="S150" s="135" t="s">
        <v>1516</v>
      </c>
      <c r="T150" s="2"/>
      <c r="U150" s="2"/>
      <c r="V150" s="2"/>
      <c r="W150" s="2"/>
      <c r="X150" s="2"/>
      <c r="Y150" s="2"/>
      <c r="Z150" s="2"/>
    </row>
    <row r="151" spans="1:26" ht="18.75" customHeight="1">
      <c r="A151" s="121" t="s">
        <v>1517</v>
      </c>
      <c r="B151" s="6">
        <v>135</v>
      </c>
      <c r="C151" s="6">
        <v>10</v>
      </c>
      <c r="D151" s="6">
        <v>131</v>
      </c>
      <c r="E151" s="144" t="s">
        <v>19</v>
      </c>
      <c r="F151" s="86" t="s">
        <v>1518</v>
      </c>
      <c r="G151" s="135" t="s">
        <v>1519</v>
      </c>
      <c r="H151" s="6" t="s">
        <v>13</v>
      </c>
      <c r="I151" s="6" t="s">
        <v>1115</v>
      </c>
      <c r="J151" s="6" t="s">
        <v>39</v>
      </c>
      <c r="K151" s="143" t="s">
        <v>136</v>
      </c>
      <c r="L151" s="2"/>
      <c r="M151" s="6"/>
      <c r="N151" s="6">
        <v>268</v>
      </c>
      <c r="O151" s="6">
        <v>22</v>
      </c>
      <c r="P151" s="6">
        <v>263</v>
      </c>
      <c r="Q151" s="6"/>
      <c r="R151" s="90" t="s">
        <v>1518</v>
      </c>
      <c r="S151" s="135" t="s">
        <v>1519</v>
      </c>
      <c r="T151" s="2"/>
      <c r="U151" s="2"/>
      <c r="V151" s="2"/>
      <c r="W151" s="2"/>
      <c r="X151" s="2"/>
      <c r="Y151" s="2"/>
      <c r="Z151" s="2"/>
    </row>
    <row r="152" spans="1:26" ht="18.75" customHeight="1">
      <c r="A152" s="121" t="s">
        <v>1520</v>
      </c>
      <c r="B152" s="6">
        <v>145</v>
      </c>
      <c r="C152" s="6">
        <v>8</v>
      </c>
      <c r="D152" s="6">
        <v>141</v>
      </c>
      <c r="E152" s="144" t="s">
        <v>19</v>
      </c>
      <c r="F152" s="86" t="s">
        <v>1521</v>
      </c>
      <c r="G152" s="1369" t="s">
        <v>10173</v>
      </c>
      <c r="H152" s="6" t="s">
        <v>13</v>
      </c>
      <c r="I152" s="6" t="s">
        <v>1115</v>
      </c>
      <c r="J152" s="6" t="s">
        <v>39</v>
      </c>
      <c r="K152" s="143" t="s">
        <v>269</v>
      </c>
      <c r="L152" s="2"/>
      <c r="M152" s="6"/>
      <c r="N152" s="6">
        <v>290</v>
      </c>
      <c r="O152" s="6">
        <v>21</v>
      </c>
      <c r="P152" s="6">
        <v>285</v>
      </c>
      <c r="Q152" s="6"/>
      <c r="R152" s="90" t="s">
        <v>1521</v>
      </c>
      <c r="S152" s="135" t="s">
        <v>1522</v>
      </c>
      <c r="T152" s="2"/>
      <c r="U152" s="2"/>
      <c r="V152" s="2"/>
      <c r="W152" s="2"/>
      <c r="X152" s="2"/>
      <c r="Y152" s="2"/>
      <c r="Z152" s="2"/>
    </row>
    <row r="153" spans="1:26" ht="18.75" customHeight="1">
      <c r="A153" s="121" t="s">
        <v>1523</v>
      </c>
      <c r="B153" s="6">
        <v>153</v>
      </c>
      <c r="C153" s="6">
        <v>10</v>
      </c>
      <c r="D153" s="6">
        <v>149</v>
      </c>
      <c r="E153" s="144" t="s">
        <v>19</v>
      </c>
      <c r="F153" s="86" t="s">
        <v>1524</v>
      </c>
      <c r="G153" s="135" t="s">
        <v>1525</v>
      </c>
      <c r="H153" s="6" t="s">
        <v>13</v>
      </c>
      <c r="I153" s="6" t="s">
        <v>1115</v>
      </c>
      <c r="J153" s="6" t="s">
        <v>39</v>
      </c>
      <c r="K153" s="6" t="s">
        <v>136</v>
      </c>
      <c r="L153" s="2"/>
      <c r="M153" s="6"/>
      <c r="N153" s="6">
        <v>311</v>
      </c>
      <c r="O153" s="6">
        <v>23</v>
      </c>
      <c r="P153" s="6">
        <v>306</v>
      </c>
      <c r="Q153" s="6"/>
      <c r="R153" s="90" t="s">
        <v>1524</v>
      </c>
      <c r="S153" s="135" t="s">
        <v>1525</v>
      </c>
      <c r="T153" s="2"/>
      <c r="U153" s="2"/>
      <c r="V153" s="2"/>
      <c r="W153" s="2"/>
      <c r="X153" s="2"/>
      <c r="Y153" s="2"/>
      <c r="Z153" s="2"/>
    </row>
    <row r="154" spans="1:26" ht="18.75" customHeight="1">
      <c r="A154" s="121" t="s">
        <v>1526</v>
      </c>
      <c r="B154" s="6">
        <v>163</v>
      </c>
      <c r="C154" s="6">
        <v>9</v>
      </c>
      <c r="D154" s="6">
        <v>159</v>
      </c>
      <c r="E154" s="144" t="s">
        <v>19</v>
      </c>
      <c r="F154" s="86" t="s">
        <v>1527</v>
      </c>
      <c r="G154" s="135" t="s">
        <v>1528</v>
      </c>
      <c r="H154" s="6" t="s">
        <v>13</v>
      </c>
      <c r="I154" s="6" t="s">
        <v>1115</v>
      </c>
      <c r="J154" s="6" t="s">
        <v>39</v>
      </c>
      <c r="K154" s="6" t="s">
        <v>1295</v>
      </c>
      <c r="L154" s="2"/>
      <c r="M154" s="6"/>
      <c r="N154" s="6">
        <v>334</v>
      </c>
      <c r="O154" s="6">
        <v>14</v>
      </c>
      <c r="P154" s="6">
        <v>329</v>
      </c>
      <c r="Q154" s="6"/>
      <c r="R154" s="90" t="s">
        <v>1527</v>
      </c>
      <c r="S154" s="135" t="s">
        <v>1528</v>
      </c>
      <c r="T154" s="2"/>
      <c r="U154" s="2"/>
      <c r="V154" s="2"/>
      <c r="W154" s="2"/>
      <c r="X154" s="2"/>
      <c r="Y154" s="2"/>
      <c r="Z154" s="2"/>
    </row>
    <row r="155" spans="1:26" ht="18.75" customHeight="1">
      <c r="A155" s="121" t="s">
        <v>1529</v>
      </c>
      <c r="B155" s="6">
        <v>172</v>
      </c>
      <c r="C155" s="6">
        <v>9</v>
      </c>
      <c r="D155" s="6">
        <v>168</v>
      </c>
      <c r="E155" s="144" t="s">
        <v>19</v>
      </c>
      <c r="F155" s="86" t="s">
        <v>1530</v>
      </c>
      <c r="G155" s="6" t="s">
        <v>1531</v>
      </c>
      <c r="H155" s="6" t="s">
        <v>13</v>
      </c>
      <c r="I155" s="6" t="s">
        <v>1115</v>
      </c>
      <c r="J155" s="6" t="s">
        <v>39</v>
      </c>
      <c r="K155" s="6" t="s">
        <v>269</v>
      </c>
      <c r="L155" s="2"/>
      <c r="M155" s="6"/>
      <c r="N155" s="6">
        <v>348</v>
      </c>
      <c r="O155" s="28">
        <v>24</v>
      </c>
      <c r="P155" s="6">
        <v>343</v>
      </c>
      <c r="Q155" s="6"/>
      <c r="R155" s="90" t="s">
        <v>1530</v>
      </c>
      <c r="S155" s="6" t="s">
        <v>1531</v>
      </c>
      <c r="T155" s="2"/>
      <c r="U155" s="2"/>
      <c r="V155" s="2"/>
      <c r="W155" s="2"/>
      <c r="X155" s="2"/>
      <c r="Y155" s="2"/>
      <c r="Z155" s="2"/>
    </row>
    <row r="156" spans="1:26" ht="18.75" customHeight="1">
      <c r="A156" s="122" t="s">
        <v>1532</v>
      </c>
      <c r="B156" s="18">
        <v>181</v>
      </c>
      <c r="C156" s="18">
        <v>12</v>
      </c>
      <c r="D156" s="92">
        <v>177</v>
      </c>
      <c r="E156" s="145" t="s">
        <v>19</v>
      </c>
      <c r="F156" s="92" t="s">
        <v>1230</v>
      </c>
      <c r="G156" s="18" t="s">
        <v>1533</v>
      </c>
      <c r="H156" s="18" t="s">
        <v>13</v>
      </c>
      <c r="I156" s="18" t="s">
        <v>1115</v>
      </c>
      <c r="J156" s="18" t="s">
        <v>1087</v>
      </c>
      <c r="K156" s="18" t="s">
        <v>1534</v>
      </c>
      <c r="L156" s="2"/>
      <c r="M156" s="18"/>
      <c r="N156" s="18"/>
      <c r="O156" s="18"/>
      <c r="P156" s="18"/>
      <c r="Q156" s="18"/>
      <c r="R156" s="94"/>
      <c r="S156" s="18"/>
      <c r="T156" s="2"/>
      <c r="U156" s="2"/>
      <c r="V156" s="2"/>
      <c r="W156" s="2"/>
      <c r="X156" s="2"/>
      <c r="Y156" s="2"/>
      <c r="Z156" s="2"/>
    </row>
    <row r="157" spans="1:26" ht="18.75" customHeight="1">
      <c r="A157" s="1377" t="s">
        <v>1535</v>
      </c>
      <c r="B157" s="1378"/>
      <c r="C157" s="1379"/>
      <c r="D157" s="146"/>
      <c r="E157" s="147"/>
      <c r="F157" s="125" t="s">
        <v>1233</v>
      </c>
      <c r="G157" s="140" t="s">
        <v>1536</v>
      </c>
      <c r="H157" s="2" t="s">
        <v>1234</v>
      </c>
      <c r="I157" s="74"/>
      <c r="J157" s="2"/>
      <c r="K157" s="2"/>
      <c r="L157" s="2"/>
      <c r="M157" s="2"/>
      <c r="N157" s="2"/>
      <c r="O157" s="2"/>
      <c r="P157" s="2"/>
      <c r="Q157" s="2"/>
      <c r="R157" s="2"/>
      <c r="S157" s="2"/>
      <c r="T157" s="2"/>
      <c r="U157" s="2"/>
      <c r="V157" s="2"/>
      <c r="W157" s="2"/>
      <c r="X157" s="2"/>
      <c r="Y157" s="2"/>
      <c r="Z157" s="2"/>
    </row>
    <row r="158" spans="1:26" ht="18.75" customHeight="1">
      <c r="A158" s="148" t="s">
        <v>1537</v>
      </c>
      <c r="B158" s="148">
        <v>5</v>
      </c>
      <c r="C158" s="148">
        <v>11</v>
      </c>
      <c r="D158" s="148">
        <v>1</v>
      </c>
      <c r="E158" s="148" t="s">
        <v>1238</v>
      </c>
      <c r="F158" s="149" t="s">
        <v>1538</v>
      </c>
      <c r="G158" s="148" t="s">
        <v>1539</v>
      </c>
      <c r="H158" s="35" t="s">
        <v>13</v>
      </c>
      <c r="I158" s="35" t="s">
        <v>1115</v>
      </c>
      <c r="J158" s="35" t="s">
        <v>39</v>
      </c>
      <c r="K158" s="35" t="s">
        <v>136</v>
      </c>
      <c r="L158" s="2"/>
      <c r="M158" s="6"/>
      <c r="N158" s="150">
        <v>7</v>
      </c>
      <c r="O158" s="150">
        <v>24</v>
      </c>
      <c r="P158" s="6"/>
      <c r="Q158" s="6"/>
      <c r="R158" s="151" t="s">
        <v>1538</v>
      </c>
      <c r="S158" s="138" t="s">
        <v>1539</v>
      </c>
      <c r="T158" s="2"/>
      <c r="U158" s="2"/>
      <c r="V158" s="2"/>
      <c r="W158" s="2"/>
      <c r="X158" s="2"/>
      <c r="Y158" s="2"/>
      <c r="Z158" s="2"/>
    </row>
    <row r="159" spans="1:26" ht="18.75" customHeight="1">
      <c r="A159" s="148" t="s">
        <v>1540</v>
      </c>
      <c r="B159" s="148">
        <v>16</v>
      </c>
      <c r="C159" s="148">
        <v>13</v>
      </c>
      <c r="D159" s="148">
        <v>12</v>
      </c>
      <c r="E159" s="148" t="s">
        <v>1238</v>
      </c>
      <c r="F159" s="149" t="s">
        <v>1541</v>
      </c>
      <c r="G159" s="148" t="s">
        <v>1542</v>
      </c>
      <c r="H159" s="35" t="s">
        <v>400</v>
      </c>
      <c r="I159" s="35" t="s">
        <v>401</v>
      </c>
      <c r="J159" s="35" t="s">
        <v>408</v>
      </c>
      <c r="K159" s="35" t="s">
        <v>403</v>
      </c>
      <c r="L159" s="2"/>
      <c r="M159" s="6"/>
      <c r="N159" s="150">
        <v>31</v>
      </c>
      <c r="O159" s="150">
        <v>35</v>
      </c>
      <c r="P159" s="6"/>
      <c r="Q159" s="6"/>
      <c r="R159" s="151" t="s">
        <v>1541</v>
      </c>
      <c r="S159" s="138" t="s">
        <v>1542</v>
      </c>
      <c r="T159" s="2"/>
      <c r="U159" s="2"/>
      <c r="V159" s="2"/>
      <c r="W159" s="2"/>
      <c r="X159" s="2"/>
      <c r="Y159" s="2"/>
      <c r="Z159" s="2"/>
    </row>
    <row r="160" spans="1:26" ht="18.75" customHeight="1">
      <c r="A160" s="148" t="s">
        <v>1543</v>
      </c>
      <c r="B160" s="148">
        <v>29</v>
      </c>
      <c r="C160" s="148">
        <v>14</v>
      </c>
      <c r="D160" s="148">
        <v>25</v>
      </c>
      <c r="E160" s="148" t="s">
        <v>1238</v>
      </c>
      <c r="F160" s="149" t="s">
        <v>1544</v>
      </c>
      <c r="G160" s="148" t="s">
        <v>1545</v>
      </c>
      <c r="H160" s="35" t="s">
        <v>13</v>
      </c>
      <c r="I160" s="35" t="s">
        <v>1115</v>
      </c>
      <c r="J160" s="35" t="s">
        <v>39</v>
      </c>
      <c r="K160" s="35" t="s">
        <v>166</v>
      </c>
      <c r="L160" s="2"/>
      <c r="M160" s="6"/>
      <c r="N160" s="150">
        <v>65</v>
      </c>
      <c r="O160" s="150">
        <v>34</v>
      </c>
      <c r="P160" s="6"/>
      <c r="Q160" s="6"/>
      <c r="R160" s="151" t="s">
        <v>1544</v>
      </c>
      <c r="S160" s="138" t="s">
        <v>1545</v>
      </c>
      <c r="T160" s="2"/>
      <c r="U160" s="2"/>
      <c r="V160" s="2"/>
      <c r="W160" s="2"/>
      <c r="X160" s="2"/>
      <c r="Y160" s="2"/>
      <c r="Z160" s="2"/>
    </row>
    <row r="161" spans="1:26" ht="18.75" customHeight="1">
      <c r="A161" s="148" t="s">
        <v>1546</v>
      </c>
      <c r="B161" s="148">
        <v>43</v>
      </c>
      <c r="C161" s="148">
        <v>12</v>
      </c>
      <c r="D161" s="148">
        <v>39</v>
      </c>
      <c r="E161" s="148" t="s">
        <v>1238</v>
      </c>
      <c r="F161" s="149" t="s">
        <v>1547</v>
      </c>
      <c r="G161" s="148" t="s">
        <v>1548</v>
      </c>
      <c r="H161" s="35" t="s">
        <v>13</v>
      </c>
      <c r="I161" s="35" t="s">
        <v>1115</v>
      </c>
      <c r="J161" s="35" t="s">
        <v>39</v>
      </c>
      <c r="K161" s="35" t="s">
        <v>1083</v>
      </c>
      <c r="L161" s="2"/>
      <c r="M161" s="6"/>
      <c r="N161" s="150">
        <v>99</v>
      </c>
      <c r="O161" s="150">
        <v>21</v>
      </c>
      <c r="P161" s="6"/>
      <c r="Q161" s="6"/>
      <c r="R161" s="151" t="s">
        <v>1547</v>
      </c>
      <c r="S161" s="138" t="s">
        <v>1548</v>
      </c>
      <c r="T161" s="2"/>
      <c r="U161" s="2"/>
      <c r="V161" s="2"/>
      <c r="W161" s="2"/>
      <c r="X161" s="2"/>
      <c r="Y161" s="2"/>
      <c r="Z161" s="2"/>
    </row>
    <row r="162" spans="1:26" ht="18.75" customHeight="1">
      <c r="A162" s="148" t="s">
        <v>1549</v>
      </c>
      <c r="B162" s="148">
        <v>55</v>
      </c>
      <c r="C162" s="148">
        <v>17</v>
      </c>
      <c r="D162" s="148">
        <v>51</v>
      </c>
      <c r="E162" s="148" t="s">
        <v>1238</v>
      </c>
      <c r="F162" s="149" t="s">
        <v>1550</v>
      </c>
      <c r="G162" s="148" t="s">
        <v>1551</v>
      </c>
      <c r="H162" s="35" t="s">
        <v>13</v>
      </c>
      <c r="I162" s="35" t="s">
        <v>1115</v>
      </c>
      <c r="J162" s="35" t="s">
        <v>39</v>
      </c>
      <c r="K162" s="35" t="s">
        <v>613</v>
      </c>
      <c r="L162" s="2"/>
      <c r="M162" s="6"/>
      <c r="N162" s="150">
        <v>119</v>
      </c>
      <c r="O162" s="150">
        <v>35</v>
      </c>
      <c r="P162" s="6"/>
      <c r="Q162" s="6"/>
      <c r="R162" s="151" t="s">
        <v>1550</v>
      </c>
      <c r="S162" s="138" t="s">
        <v>1551</v>
      </c>
      <c r="T162" s="2"/>
      <c r="U162" s="2"/>
      <c r="V162" s="2"/>
      <c r="W162" s="2"/>
      <c r="X162" s="2"/>
      <c r="Y162" s="2"/>
      <c r="Z162" s="2"/>
    </row>
    <row r="163" spans="1:26" ht="18.75" customHeight="1">
      <c r="A163" s="148" t="s">
        <v>1552</v>
      </c>
      <c r="B163" s="148">
        <v>72</v>
      </c>
      <c r="C163" s="148">
        <v>21</v>
      </c>
      <c r="D163" s="148">
        <v>68</v>
      </c>
      <c r="E163" s="148" t="s">
        <v>1238</v>
      </c>
      <c r="F163" s="149" t="s">
        <v>1553</v>
      </c>
      <c r="G163" s="148" t="s">
        <v>1554</v>
      </c>
      <c r="H163" s="35" t="s">
        <v>13</v>
      </c>
      <c r="I163" s="35" t="s">
        <v>1115</v>
      </c>
      <c r="J163" s="35" t="s">
        <v>39</v>
      </c>
      <c r="K163" s="35" t="s">
        <v>354</v>
      </c>
      <c r="L163" s="2"/>
      <c r="M163" s="6"/>
      <c r="N163" s="150">
        <v>154</v>
      </c>
      <c r="O163" s="150">
        <v>22</v>
      </c>
      <c r="P163" s="6"/>
      <c r="Q163" s="6"/>
      <c r="R163" s="151" t="s">
        <v>1553</v>
      </c>
      <c r="S163" s="138" t="s">
        <v>1554</v>
      </c>
      <c r="T163" s="2"/>
      <c r="U163" s="2"/>
      <c r="V163" s="2"/>
      <c r="W163" s="2"/>
      <c r="X163" s="2"/>
      <c r="Y163" s="2"/>
      <c r="Z163" s="2"/>
    </row>
    <row r="164" spans="1:26" ht="18.75" customHeight="1">
      <c r="A164" s="148" t="s">
        <v>1555</v>
      </c>
      <c r="B164" s="148">
        <v>93</v>
      </c>
      <c r="C164" s="148">
        <v>14</v>
      </c>
      <c r="D164" s="148">
        <v>89</v>
      </c>
      <c r="E164" s="148" t="s">
        <v>1238</v>
      </c>
      <c r="F164" s="149" t="s">
        <v>1556</v>
      </c>
      <c r="G164" s="1370" t="s">
        <v>1557</v>
      </c>
      <c r="H164" s="35" t="s">
        <v>13</v>
      </c>
      <c r="I164" s="35" t="s">
        <v>1115</v>
      </c>
      <c r="J164" s="35" t="s">
        <v>39</v>
      </c>
      <c r="K164" s="35" t="s">
        <v>269</v>
      </c>
      <c r="L164" s="2"/>
      <c r="M164" s="6"/>
      <c r="N164" s="150">
        <v>176</v>
      </c>
      <c r="O164" s="150">
        <v>30</v>
      </c>
      <c r="P164" s="6"/>
      <c r="Q164" s="6"/>
      <c r="R164" s="151" t="s">
        <v>1556</v>
      </c>
      <c r="S164" s="138" t="s">
        <v>1558</v>
      </c>
      <c r="T164" s="2"/>
      <c r="U164" s="2"/>
      <c r="V164" s="2"/>
      <c r="W164" s="2"/>
      <c r="X164" s="2"/>
      <c r="Y164" s="2"/>
      <c r="Z164" s="2"/>
    </row>
    <row r="165" spans="1:26" ht="18.75" customHeight="1">
      <c r="A165" s="148" t="s">
        <v>1559</v>
      </c>
      <c r="B165" s="148">
        <v>107</v>
      </c>
      <c r="C165" s="148">
        <v>11</v>
      </c>
      <c r="D165" s="148">
        <v>103</v>
      </c>
      <c r="E165" s="148" t="s">
        <v>1238</v>
      </c>
      <c r="F165" s="149" t="s">
        <v>1560</v>
      </c>
      <c r="G165" s="148" t="s">
        <v>1561</v>
      </c>
      <c r="H165" s="35" t="s">
        <v>400</v>
      </c>
      <c r="I165" s="35" t="s">
        <v>466</v>
      </c>
      <c r="J165" s="35" t="s">
        <v>1241</v>
      </c>
      <c r="K165" s="35" t="s">
        <v>1016</v>
      </c>
      <c r="L165" s="2"/>
      <c r="M165" s="6"/>
      <c r="N165" s="150">
        <v>205</v>
      </c>
      <c r="O165" s="150">
        <v>25</v>
      </c>
      <c r="P165" s="6"/>
      <c r="Q165" s="6"/>
      <c r="R165" s="151" t="s">
        <v>1560</v>
      </c>
      <c r="S165" s="138" t="s">
        <v>1561</v>
      </c>
      <c r="T165" s="2"/>
      <c r="U165" s="2"/>
      <c r="V165" s="2"/>
      <c r="W165" s="2"/>
      <c r="X165" s="2"/>
      <c r="Y165" s="2"/>
      <c r="Z165" s="2"/>
    </row>
    <row r="166" spans="1:26" ht="18.75" customHeight="1">
      <c r="A166" s="148" t="s">
        <v>1562</v>
      </c>
      <c r="B166" s="148">
        <v>118</v>
      </c>
      <c r="C166" s="148">
        <v>15</v>
      </c>
      <c r="D166" s="148">
        <v>114</v>
      </c>
      <c r="E166" s="148" t="s">
        <v>1238</v>
      </c>
      <c r="F166" s="149" t="s">
        <v>1563</v>
      </c>
      <c r="G166" s="148" t="s">
        <v>1564</v>
      </c>
      <c r="H166" s="35" t="s">
        <v>13</v>
      </c>
      <c r="I166" s="35" t="s">
        <v>1115</v>
      </c>
      <c r="J166" s="35" t="s">
        <v>39</v>
      </c>
      <c r="K166" s="35" t="s">
        <v>166</v>
      </c>
      <c r="L166" s="2"/>
      <c r="M166" s="6"/>
      <c r="N166" s="150">
        <v>230</v>
      </c>
      <c r="O166" s="150">
        <v>31</v>
      </c>
      <c r="P166" s="6"/>
      <c r="Q166" s="6"/>
      <c r="R166" s="151" t="s">
        <v>1563</v>
      </c>
      <c r="S166" s="138" t="s">
        <v>1564</v>
      </c>
      <c r="T166" s="2"/>
      <c r="U166" s="2"/>
      <c r="V166" s="2"/>
      <c r="W166" s="2"/>
      <c r="X166" s="2"/>
      <c r="Y166" s="2"/>
      <c r="Z166" s="2"/>
    </row>
    <row r="167" spans="1:26" ht="18.75" customHeight="1">
      <c r="A167" s="148" t="s">
        <v>1565</v>
      </c>
      <c r="B167" s="148">
        <v>133</v>
      </c>
      <c r="C167" s="148">
        <v>12</v>
      </c>
      <c r="D167" s="148">
        <v>129</v>
      </c>
      <c r="E167" s="148" t="s">
        <v>1238</v>
      </c>
      <c r="F167" s="149" t="s">
        <v>1435</v>
      </c>
      <c r="G167" s="148" t="s">
        <v>1436</v>
      </c>
      <c r="H167" s="35" t="s">
        <v>13</v>
      </c>
      <c r="I167" s="35" t="s">
        <v>1115</v>
      </c>
      <c r="J167" s="35" t="s">
        <v>39</v>
      </c>
      <c r="K167" s="35" t="s">
        <v>354</v>
      </c>
      <c r="L167" s="2"/>
      <c r="M167" s="6"/>
      <c r="N167" s="150">
        <v>261</v>
      </c>
      <c r="O167" s="150">
        <v>25</v>
      </c>
      <c r="P167" s="6"/>
      <c r="Q167" s="6"/>
      <c r="R167" s="151" t="s">
        <v>1435</v>
      </c>
      <c r="S167" s="138" t="s">
        <v>1436</v>
      </c>
      <c r="T167" s="2"/>
      <c r="U167" s="2"/>
      <c r="V167" s="2"/>
      <c r="W167" s="2"/>
      <c r="X167" s="2"/>
      <c r="Y167" s="2"/>
      <c r="Z167" s="2"/>
    </row>
    <row r="168" spans="1:26" ht="18.75" customHeight="1">
      <c r="A168" s="148" t="s">
        <v>1566</v>
      </c>
      <c r="B168" s="148">
        <v>145</v>
      </c>
      <c r="C168" s="148">
        <v>18</v>
      </c>
      <c r="D168" s="148">
        <v>141</v>
      </c>
      <c r="E168" s="148" t="s">
        <v>1238</v>
      </c>
      <c r="F168" s="149" t="s">
        <v>1567</v>
      </c>
      <c r="G168" s="148" t="s">
        <v>1568</v>
      </c>
      <c r="H168" s="35" t="s">
        <v>13</v>
      </c>
      <c r="I168" s="35" t="s">
        <v>1115</v>
      </c>
      <c r="J168" s="35" t="s">
        <v>39</v>
      </c>
      <c r="K168" s="35" t="s">
        <v>269</v>
      </c>
      <c r="L168" s="2"/>
      <c r="M168" s="6"/>
      <c r="N168" s="150">
        <v>286</v>
      </c>
      <c r="O168" s="150">
        <v>26</v>
      </c>
      <c r="P168" s="6"/>
      <c r="Q168" s="6"/>
      <c r="R168" s="151" t="s">
        <v>1567</v>
      </c>
      <c r="S168" s="138" t="s">
        <v>1568</v>
      </c>
      <c r="T168" s="2"/>
      <c r="U168" s="2"/>
      <c r="V168" s="2"/>
      <c r="W168" s="2"/>
      <c r="X168" s="2"/>
      <c r="Y168" s="2"/>
      <c r="Z168" s="2"/>
    </row>
    <row r="169" spans="1:26" ht="18.75" customHeight="1">
      <c r="A169" s="148" t="s">
        <v>1569</v>
      </c>
      <c r="B169" s="148">
        <v>163</v>
      </c>
      <c r="C169" s="148">
        <v>17</v>
      </c>
      <c r="D169" s="148">
        <v>159</v>
      </c>
      <c r="E169" s="148" t="s">
        <v>1238</v>
      </c>
      <c r="F169" s="149" t="s">
        <v>1570</v>
      </c>
      <c r="G169" s="148" t="s">
        <v>1571</v>
      </c>
      <c r="H169" s="35" t="s">
        <v>13</v>
      </c>
      <c r="I169" s="35" t="s">
        <v>1115</v>
      </c>
      <c r="J169" s="35" t="s">
        <v>39</v>
      </c>
      <c r="K169" s="35" t="s">
        <v>613</v>
      </c>
      <c r="L169" s="2"/>
      <c r="M169" s="6"/>
      <c r="N169" s="150">
        <v>312</v>
      </c>
      <c r="O169" s="150">
        <v>30</v>
      </c>
      <c r="P169" s="6"/>
      <c r="Q169" s="6"/>
      <c r="R169" s="151" t="s">
        <v>1570</v>
      </c>
      <c r="S169" s="138" t="s">
        <v>1571</v>
      </c>
      <c r="T169" s="2"/>
      <c r="U169" s="2"/>
      <c r="V169" s="2"/>
      <c r="W169" s="2"/>
      <c r="X169" s="2"/>
      <c r="Y169" s="2"/>
      <c r="Z169" s="2"/>
    </row>
    <row r="170" spans="1:26" ht="18.75" customHeight="1">
      <c r="A170" s="148" t="s">
        <v>1572</v>
      </c>
      <c r="B170" s="148">
        <v>180</v>
      </c>
      <c r="C170" s="148">
        <v>12</v>
      </c>
      <c r="D170" s="148">
        <v>176</v>
      </c>
      <c r="E170" s="148" t="s">
        <v>1238</v>
      </c>
      <c r="F170" s="149" t="s">
        <v>1573</v>
      </c>
      <c r="G170" s="148" t="s">
        <v>1574</v>
      </c>
      <c r="H170" s="35" t="s">
        <v>13</v>
      </c>
      <c r="I170" s="35" t="s">
        <v>1115</v>
      </c>
      <c r="J170" s="35" t="s">
        <v>39</v>
      </c>
      <c r="K170" s="35" t="s">
        <v>166</v>
      </c>
      <c r="L170" s="2"/>
      <c r="M170" s="6"/>
      <c r="N170" s="150">
        <v>342</v>
      </c>
      <c r="O170" s="150">
        <v>28</v>
      </c>
      <c r="P170" s="6"/>
      <c r="Q170" s="6"/>
      <c r="R170" s="151" t="s">
        <v>1573</v>
      </c>
      <c r="S170" s="138" t="s">
        <v>1574</v>
      </c>
      <c r="T170" s="2"/>
      <c r="U170" s="2"/>
      <c r="V170" s="2"/>
      <c r="W170" s="2"/>
      <c r="X170" s="2"/>
      <c r="Y170" s="2"/>
      <c r="Z170" s="2"/>
    </row>
    <row r="171" spans="1:26" ht="18.75" customHeight="1">
      <c r="A171" s="148" t="s">
        <v>1575</v>
      </c>
      <c r="B171" s="148">
        <v>192</v>
      </c>
      <c r="C171" s="148">
        <v>19</v>
      </c>
      <c r="D171" s="148">
        <v>188</v>
      </c>
      <c r="E171" s="148" t="s">
        <v>1238</v>
      </c>
      <c r="F171" s="149" t="s">
        <v>1576</v>
      </c>
      <c r="G171" s="148" t="s">
        <v>1577</v>
      </c>
      <c r="H171" s="35" t="s">
        <v>400</v>
      </c>
      <c r="I171" s="35" t="s">
        <v>401</v>
      </c>
      <c r="J171" s="35" t="s">
        <v>408</v>
      </c>
      <c r="K171" s="35" t="s">
        <v>403</v>
      </c>
      <c r="L171" s="2"/>
      <c r="M171" s="6"/>
      <c r="N171" s="150">
        <v>369</v>
      </c>
      <c r="O171" s="150">
        <v>25</v>
      </c>
      <c r="P171" s="6"/>
      <c r="Q171" s="6"/>
      <c r="R171" s="151" t="s">
        <v>1576</v>
      </c>
      <c r="S171" s="138" t="s">
        <v>1577</v>
      </c>
      <c r="T171" s="2"/>
      <c r="U171" s="2"/>
      <c r="V171" s="2"/>
      <c r="W171" s="2"/>
      <c r="X171" s="2"/>
      <c r="Y171" s="2"/>
      <c r="Z171" s="2"/>
    </row>
    <row r="172" spans="1:26" ht="18.75" customHeight="1">
      <c r="A172" s="148" t="s">
        <v>1578</v>
      </c>
      <c r="B172" s="148">
        <v>211</v>
      </c>
      <c r="C172" s="148">
        <v>11</v>
      </c>
      <c r="D172" s="148">
        <v>207</v>
      </c>
      <c r="E172" s="148" t="s">
        <v>1238</v>
      </c>
      <c r="F172" s="149" t="s">
        <v>1579</v>
      </c>
      <c r="G172" s="148" t="s">
        <v>1580</v>
      </c>
      <c r="H172" s="35" t="s">
        <v>460</v>
      </c>
      <c r="I172" s="35" t="s">
        <v>461</v>
      </c>
      <c r="J172" s="35" t="s">
        <v>791</v>
      </c>
      <c r="K172" s="35" t="s">
        <v>1464</v>
      </c>
      <c r="L172" s="2"/>
      <c r="M172" s="6"/>
      <c r="N172" s="150">
        <v>394</v>
      </c>
      <c r="O172" s="150">
        <v>28</v>
      </c>
      <c r="P172" s="6"/>
      <c r="Q172" s="6"/>
      <c r="R172" s="151" t="s">
        <v>1579</v>
      </c>
      <c r="S172" s="138" t="s">
        <v>1580</v>
      </c>
      <c r="T172" s="2"/>
      <c r="U172" s="2"/>
      <c r="V172" s="2"/>
      <c r="W172" s="2"/>
      <c r="X172" s="2"/>
      <c r="Y172" s="2"/>
      <c r="Z172" s="2"/>
    </row>
    <row r="173" spans="1:26" ht="18.75" customHeight="1">
      <c r="A173" s="148" t="s">
        <v>1581</v>
      </c>
      <c r="B173" s="148">
        <v>222</v>
      </c>
      <c r="C173" s="148">
        <v>18</v>
      </c>
      <c r="D173" s="148">
        <v>218</v>
      </c>
      <c r="E173" s="148" t="s">
        <v>1238</v>
      </c>
      <c r="F173" s="149" t="s">
        <v>1582</v>
      </c>
      <c r="G173" s="148" t="s">
        <v>1583</v>
      </c>
      <c r="H173" s="35" t="s">
        <v>13</v>
      </c>
      <c r="I173" s="35" t="s">
        <v>1115</v>
      </c>
      <c r="J173" s="35" t="s">
        <v>39</v>
      </c>
      <c r="K173" s="35" t="s">
        <v>269</v>
      </c>
      <c r="L173" s="2"/>
      <c r="M173" s="6"/>
      <c r="N173" s="150">
        <v>421</v>
      </c>
      <c r="O173" s="150">
        <v>26</v>
      </c>
      <c r="P173" s="6"/>
      <c r="Q173" s="6"/>
      <c r="R173" s="151" t="s">
        <v>1582</v>
      </c>
      <c r="S173" s="138" t="s">
        <v>1583</v>
      </c>
      <c r="T173" s="2"/>
      <c r="U173" s="2"/>
      <c r="V173" s="2"/>
      <c r="W173" s="2"/>
      <c r="X173" s="2"/>
      <c r="Y173" s="2"/>
      <c r="Z173" s="2"/>
    </row>
    <row r="174" spans="1:26" ht="18.75" customHeight="1">
      <c r="A174" s="1356" t="s">
        <v>1584</v>
      </c>
      <c r="B174" s="1356">
        <v>240</v>
      </c>
      <c r="C174" s="1356">
        <v>16</v>
      </c>
      <c r="D174" s="1356">
        <v>235</v>
      </c>
      <c r="E174" s="1357" t="s">
        <v>1238</v>
      </c>
      <c r="F174" s="1358" t="s">
        <v>1585</v>
      </c>
      <c r="G174" s="1359" t="s">
        <v>1586</v>
      </c>
      <c r="H174" s="1360" t="s">
        <v>13</v>
      </c>
      <c r="I174" s="1360" t="s">
        <v>1115</v>
      </c>
      <c r="J174" s="153"/>
      <c r="K174" s="153"/>
      <c r="L174" s="2"/>
      <c r="M174" s="6"/>
      <c r="N174" s="150">
        <v>446</v>
      </c>
      <c r="O174" s="150">
        <v>27</v>
      </c>
      <c r="P174" s="6"/>
      <c r="Q174" s="6"/>
      <c r="R174" s="151" t="s">
        <v>1585</v>
      </c>
      <c r="S174" s="154" t="s">
        <v>1586</v>
      </c>
      <c r="T174" s="2"/>
      <c r="U174" s="2"/>
      <c r="V174" s="2"/>
      <c r="W174" s="2"/>
      <c r="X174" s="2"/>
      <c r="Y174" s="2"/>
      <c r="Z174" s="2"/>
    </row>
    <row r="175" spans="1:26" ht="18.75" customHeight="1">
      <c r="A175" s="1361" t="s">
        <v>1587</v>
      </c>
      <c r="B175" s="1361">
        <v>256</v>
      </c>
      <c r="C175" s="1361">
        <v>10</v>
      </c>
      <c r="D175" s="1361">
        <v>235</v>
      </c>
      <c r="E175" s="1362" t="s">
        <v>1238</v>
      </c>
      <c r="F175" s="1363" t="s">
        <v>1230</v>
      </c>
      <c r="G175" s="1353" t="s">
        <v>1231</v>
      </c>
      <c r="H175" s="1364"/>
      <c r="I175" s="1365"/>
      <c r="J175" s="130"/>
      <c r="K175" s="130"/>
      <c r="L175" s="2"/>
      <c r="M175" s="18"/>
      <c r="N175" s="155">
        <v>473</v>
      </c>
      <c r="O175" s="156">
        <v>11</v>
      </c>
      <c r="P175" s="18"/>
      <c r="Q175" s="18"/>
      <c r="R175" s="157" t="s">
        <v>1230</v>
      </c>
      <c r="S175" s="133" t="s">
        <v>1231</v>
      </c>
      <c r="T175" s="2"/>
      <c r="U175" s="2"/>
      <c r="V175" s="2"/>
      <c r="W175" s="2"/>
      <c r="X175" s="2"/>
      <c r="Y175" s="2"/>
      <c r="Z175" s="2"/>
    </row>
    <row r="176" spans="1:26" ht="18.75" customHeight="1">
      <c r="A176" s="72" t="s">
        <v>1588</v>
      </c>
      <c r="B176" s="158"/>
      <c r="C176" s="158"/>
      <c r="D176" s="146"/>
      <c r="E176" s="147"/>
      <c r="F176" s="76"/>
      <c r="G176" s="77" t="s">
        <v>1589</v>
      </c>
      <c r="H176" s="74"/>
      <c r="I176" s="74"/>
      <c r="J176" s="74"/>
      <c r="K176" s="74"/>
      <c r="L176" s="2"/>
      <c r="M176" s="2"/>
      <c r="N176" s="2"/>
      <c r="O176" s="2"/>
      <c r="P176" s="2"/>
      <c r="Q176" s="2"/>
      <c r="R176" s="2"/>
      <c r="S176" s="2"/>
      <c r="T176" s="2"/>
      <c r="U176" s="2"/>
      <c r="V176" s="2"/>
      <c r="W176" s="2"/>
      <c r="X176" s="2"/>
      <c r="Y176" s="2"/>
      <c r="Z176" s="2"/>
    </row>
    <row r="177" spans="1:26" ht="18.75" customHeight="1">
      <c r="A177" s="7" t="s">
        <v>1590</v>
      </c>
      <c r="B177" s="7">
        <v>8</v>
      </c>
      <c r="C177" s="7">
        <v>11</v>
      </c>
      <c r="D177" s="7">
        <v>1</v>
      </c>
      <c r="E177" s="7" t="s">
        <v>19</v>
      </c>
      <c r="F177" s="86" t="s">
        <v>1591</v>
      </c>
      <c r="G177" s="1374" t="s">
        <v>1592</v>
      </c>
      <c r="H177" s="7" t="s">
        <v>13</v>
      </c>
      <c r="I177" s="7" t="s">
        <v>1115</v>
      </c>
      <c r="J177" s="7" t="s">
        <v>1295</v>
      </c>
      <c r="K177" s="7"/>
      <c r="L177" s="2"/>
      <c r="M177" s="2"/>
      <c r="N177" s="2"/>
      <c r="O177" s="2"/>
      <c r="P177" s="2"/>
      <c r="Q177" s="2"/>
      <c r="R177" s="2"/>
      <c r="S177" s="2"/>
      <c r="T177" s="2"/>
      <c r="U177" s="2"/>
      <c r="V177" s="2"/>
      <c r="W177" s="2"/>
      <c r="X177" s="2"/>
      <c r="Y177" s="2"/>
      <c r="Z177" s="2"/>
    </row>
    <row r="178" spans="1:26" ht="18.75" customHeight="1">
      <c r="A178" s="7" t="s">
        <v>1593</v>
      </c>
      <c r="B178" s="7">
        <v>19</v>
      </c>
      <c r="C178" s="7">
        <v>18</v>
      </c>
      <c r="D178" s="7">
        <v>12</v>
      </c>
      <c r="E178" s="7" t="s">
        <v>19</v>
      </c>
      <c r="F178" s="86" t="s">
        <v>1594</v>
      </c>
      <c r="G178" s="1374" t="s">
        <v>1595</v>
      </c>
      <c r="H178" s="7" t="s">
        <v>13</v>
      </c>
      <c r="I178" s="7" t="s">
        <v>1115</v>
      </c>
      <c r="J178" s="7" t="s">
        <v>39</v>
      </c>
      <c r="K178" s="7" t="s">
        <v>573</v>
      </c>
      <c r="L178" s="2"/>
      <c r="M178" s="2"/>
      <c r="N178" s="2"/>
      <c r="O178" s="2"/>
      <c r="P178" s="2"/>
      <c r="Q178" s="2"/>
      <c r="R178" s="2"/>
      <c r="S178" s="2"/>
      <c r="T178" s="2"/>
      <c r="U178" s="2"/>
      <c r="V178" s="2"/>
      <c r="W178" s="2"/>
      <c r="X178" s="2"/>
      <c r="Y178" s="2"/>
      <c r="Z178" s="2"/>
    </row>
    <row r="179" spans="1:26" ht="18.75" customHeight="1">
      <c r="A179" s="7" t="s">
        <v>1596</v>
      </c>
      <c r="B179" s="7">
        <v>37</v>
      </c>
      <c r="C179" s="7">
        <v>15</v>
      </c>
      <c r="D179" s="7">
        <v>30</v>
      </c>
      <c r="E179" s="7" t="s">
        <v>19</v>
      </c>
      <c r="F179" s="86" t="s">
        <v>1597</v>
      </c>
      <c r="G179" s="1374" t="s">
        <v>1598</v>
      </c>
      <c r="H179" s="7" t="s">
        <v>13</v>
      </c>
      <c r="I179" s="7" t="s">
        <v>1115</v>
      </c>
      <c r="J179" s="7" t="s">
        <v>39</v>
      </c>
      <c r="K179" s="7" t="s">
        <v>166</v>
      </c>
      <c r="L179" s="2"/>
      <c r="M179" s="2"/>
      <c r="N179" s="2"/>
      <c r="O179" s="2"/>
      <c r="P179" s="2"/>
      <c r="Q179" s="2"/>
      <c r="R179" s="2"/>
      <c r="S179" s="2"/>
      <c r="T179" s="2"/>
      <c r="U179" s="2"/>
      <c r="V179" s="2"/>
      <c r="W179" s="2"/>
      <c r="X179" s="2"/>
      <c r="Y179" s="2"/>
      <c r="Z179" s="2"/>
    </row>
    <row r="180" spans="1:26" ht="18.75" customHeight="1">
      <c r="A180" s="7" t="s">
        <v>1599</v>
      </c>
      <c r="B180" s="7">
        <v>52</v>
      </c>
      <c r="C180" s="7">
        <v>19</v>
      </c>
      <c r="D180" s="7">
        <v>45</v>
      </c>
      <c r="E180" s="7" t="s">
        <v>19</v>
      </c>
      <c r="F180" s="86" t="s">
        <v>1600</v>
      </c>
      <c r="G180" s="1374" t="s">
        <v>1601</v>
      </c>
      <c r="H180" s="7" t="s">
        <v>13</v>
      </c>
      <c r="I180" s="7" t="s">
        <v>1115</v>
      </c>
      <c r="J180" s="7" t="s">
        <v>39</v>
      </c>
      <c r="K180" s="7" t="s">
        <v>269</v>
      </c>
      <c r="L180" s="2"/>
      <c r="M180" s="2"/>
      <c r="N180" s="2"/>
      <c r="O180" s="2"/>
      <c r="P180" s="2"/>
      <c r="Q180" s="2"/>
      <c r="R180" s="2"/>
      <c r="S180" s="2"/>
      <c r="T180" s="2"/>
      <c r="U180" s="2"/>
      <c r="V180" s="2"/>
      <c r="W180" s="2"/>
      <c r="X180" s="2"/>
      <c r="Y180" s="2"/>
      <c r="Z180" s="2"/>
    </row>
    <row r="181" spans="1:26" ht="18.75" customHeight="1">
      <c r="A181" s="7" t="s">
        <v>1602</v>
      </c>
      <c r="B181" s="7">
        <v>71</v>
      </c>
      <c r="C181" s="7">
        <v>13</v>
      </c>
      <c r="D181" s="7">
        <v>64</v>
      </c>
      <c r="E181" s="7" t="s">
        <v>19</v>
      </c>
      <c r="F181" s="86" t="s">
        <v>1603</v>
      </c>
      <c r="G181" s="1374" t="s">
        <v>1604</v>
      </c>
      <c r="H181" s="7" t="s">
        <v>13</v>
      </c>
      <c r="I181" s="7" t="s">
        <v>1115</v>
      </c>
      <c r="J181" s="7" t="s">
        <v>39</v>
      </c>
      <c r="K181" s="7" t="s">
        <v>354</v>
      </c>
      <c r="L181" s="2"/>
      <c r="M181" s="2"/>
      <c r="N181" s="2"/>
      <c r="O181" s="2"/>
      <c r="P181" s="2"/>
      <c r="Q181" s="2"/>
      <c r="R181" s="2"/>
      <c r="S181" s="2"/>
      <c r="T181" s="2"/>
      <c r="U181" s="2"/>
      <c r="V181" s="2"/>
      <c r="W181" s="2"/>
      <c r="X181" s="2"/>
      <c r="Y181" s="2"/>
      <c r="Z181" s="2"/>
    </row>
    <row r="182" spans="1:26" ht="18.75" customHeight="1">
      <c r="A182" s="7" t="s">
        <v>1605</v>
      </c>
      <c r="B182" s="7">
        <v>84</v>
      </c>
      <c r="C182" s="7">
        <v>20</v>
      </c>
      <c r="D182" s="7">
        <v>77</v>
      </c>
      <c r="E182" s="7" t="s">
        <v>19</v>
      </c>
      <c r="F182" s="86" t="s">
        <v>1606</v>
      </c>
      <c r="G182" s="1374" t="s">
        <v>1607</v>
      </c>
      <c r="H182" s="7" t="s">
        <v>13</v>
      </c>
      <c r="I182" s="7" t="s">
        <v>1115</v>
      </c>
      <c r="J182" s="7" t="s">
        <v>613</v>
      </c>
      <c r="K182" s="7"/>
      <c r="L182" s="2"/>
      <c r="M182" s="2"/>
      <c r="N182" s="2"/>
      <c r="O182" s="2"/>
      <c r="P182" s="2"/>
      <c r="Q182" s="2"/>
      <c r="R182" s="2"/>
      <c r="S182" s="2"/>
      <c r="T182" s="2"/>
      <c r="U182" s="2"/>
      <c r="V182" s="2"/>
      <c r="W182" s="2"/>
      <c r="X182" s="2"/>
      <c r="Y182" s="2"/>
      <c r="Z182" s="2"/>
    </row>
    <row r="183" spans="1:26" ht="18.75" customHeight="1">
      <c r="A183" s="7" t="s">
        <v>1608</v>
      </c>
      <c r="B183" s="7">
        <v>104</v>
      </c>
      <c r="C183" s="7">
        <v>14</v>
      </c>
      <c r="D183" s="7">
        <v>97</v>
      </c>
      <c r="E183" s="7" t="s">
        <v>19</v>
      </c>
      <c r="F183" s="86" t="s">
        <v>1609</v>
      </c>
      <c r="G183" s="1374" t="s">
        <v>1610</v>
      </c>
      <c r="H183" s="7" t="s">
        <v>13</v>
      </c>
      <c r="I183" s="7" t="s">
        <v>1115</v>
      </c>
      <c r="J183" s="7" t="s">
        <v>39</v>
      </c>
      <c r="K183" s="7" t="s">
        <v>470</v>
      </c>
      <c r="L183" s="2"/>
      <c r="M183" s="2"/>
      <c r="N183" s="2"/>
      <c r="O183" s="2"/>
      <c r="P183" s="2"/>
      <c r="Q183" s="2"/>
      <c r="R183" s="2"/>
      <c r="S183" s="2"/>
      <c r="T183" s="2"/>
      <c r="U183" s="2"/>
      <c r="V183" s="2"/>
      <c r="W183" s="2"/>
      <c r="X183" s="2"/>
      <c r="Y183" s="2"/>
      <c r="Z183" s="2"/>
    </row>
    <row r="184" spans="1:26" ht="18.75" customHeight="1">
      <c r="A184" s="7" t="s">
        <v>1611</v>
      </c>
      <c r="B184" s="7">
        <v>118</v>
      </c>
      <c r="C184" s="7">
        <v>16</v>
      </c>
      <c r="D184" s="7">
        <v>111</v>
      </c>
      <c r="E184" s="7" t="s">
        <v>19</v>
      </c>
      <c r="F184" s="86" t="s">
        <v>1612</v>
      </c>
      <c r="G184" s="1374" t="s">
        <v>1613</v>
      </c>
      <c r="H184" s="7" t="s">
        <v>13</v>
      </c>
      <c r="I184" s="7" t="s">
        <v>1115</v>
      </c>
      <c r="J184" s="7" t="s">
        <v>1125</v>
      </c>
      <c r="K184" s="7"/>
      <c r="L184" s="2"/>
      <c r="M184" s="2"/>
      <c r="N184" s="2"/>
      <c r="O184" s="2"/>
      <c r="P184" s="2"/>
      <c r="Q184" s="2"/>
      <c r="R184" s="2"/>
      <c r="S184" s="2"/>
      <c r="T184" s="2"/>
      <c r="U184" s="2"/>
      <c r="V184" s="2"/>
      <c r="W184" s="2"/>
      <c r="X184" s="2"/>
      <c r="Y184" s="2"/>
      <c r="Z184" s="2"/>
    </row>
    <row r="185" spans="1:26" ht="18.75" customHeight="1">
      <c r="A185" s="7" t="s">
        <v>1614</v>
      </c>
      <c r="B185" s="7">
        <v>134</v>
      </c>
      <c r="C185" s="7">
        <v>13</v>
      </c>
      <c r="D185" s="7">
        <v>127</v>
      </c>
      <c r="E185" s="7" t="s">
        <v>19</v>
      </c>
      <c r="F185" s="86" t="s">
        <v>1615</v>
      </c>
      <c r="G185" s="1374" t="s">
        <v>1616</v>
      </c>
      <c r="H185" s="7" t="s">
        <v>13</v>
      </c>
      <c r="I185" s="7" t="s">
        <v>1115</v>
      </c>
      <c r="J185" s="7" t="s">
        <v>39</v>
      </c>
      <c r="K185" s="7" t="s">
        <v>136</v>
      </c>
      <c r="L185" s="2"/>
      <c r="M185" s="2"/>
      <c r="N185" s="2"/>
      <c r="O185" s="2"/>
      <c r="P185" s="2"/>
      <c r="Q185" s="2"/>
      <c r="R185" s="2"/>
      <c r="S185" s="2"/>
      <c r="T185" s="2"/>
      <c r="U185" s="2"/>
      <c r="V185" s="2"/>
      <c r="W185" s="2"/>
      <c r="X185" s="2"/>
      <c r="Y185" s="2"/>
      <c r="Z185" s="2"/>
    </row>
    <row r="186" spans="1:26" ht="18.75" customHeight="1">
      <c r="A186" s="7" t="s">
        <v>1617</v>
      </c>
      <c r="B186" s="7">
        <v>147</v>
      </c>
      <c r="C186" s="7">
        <v>13</v>
      </c>
      <c r="D186" s="7">
        <v>140</v>
      </c>
      <c r="E186" s="7" t="s">
        <v>19</v>
      </c>
      <c r="F186" s="86" t="s">
        <v>1618</v>
      </c>
      <c r="G186" s="1374" t="s">
        <v>1619</v>
      </c>
      <c r="H186" s="7" t="s">
        <v>13</v>
      </c>
      <c r="I186" s="7" t="s">
        <v>1115</v>
      </c>
      <c r="J186" s="7" t="s">
        <v>39</v>
      </c>
      <c r="K186" s="7" t="s">
        <v>354</v>
      </c>
      <c r="L186" s="2"/>
      <c r="M186" s="2"/>
      <c r="N186" s="2"/>
      <c r="O186" s="2"/>
      <c r="P186" s="2"/>
      <c r="Q186" s="2"/>
      <c r="R186" s="2"/>
      <c r="S186" s="2"/>
      <c r="T186" s="2"/>
      <c r="U186" s="2"/>
      <c r="V186" s="2"/>
      <c r="W186" s="2"/>
      <c r="X186" s="2"/>
      <c r="Y186" s="2"/>
      <c r="Z186" s="2"/>
    </row>
    <row r="187" spans="1:26" ht="18.75" customHeight="1">
      <c r="A187" s="7" t="s">
        <v>1620</v>
      </c>
      <c r="B187" s="7">
        <v>160</v>
      </c>
      <c r="C187" s="7">
        <v>13</v>
      </c>
      <c r="D187" s="7">
        <v>153</v>
      </c>
      <c r="E187" s="7" t="s">
        <v>19</v>
      </c>
      <c r="F187" s="86" t="s">
        <v>1621</v>
      </c>
      <c r="G187" s="1374" t="s">
        <v>1622</v>
      </c>
      <c r="H187" s="7" t="s">
        <v>13</v>
      </c>
      <c r="I187" s="7" t="s">
        <v>1115</v>
      </c>
      <c r="J187" s="7" t="s">
        <v>39</v>
      </c>
      <c r="K187" s="7" t="s">
        <v>470</v>
      </c>
      <c r="L187" s="2"/>
      <c r="M187" s="2"/>
      <c r="N187" s="2"/>
      <c r="O187" s="2"/>
      <c r="P187" s="2"/>
      <c r="Q187" s="2"/>
      <c r="R187" s="2"/>
      <c r="S187" s="2"/>
      <c r="T187" s="2"/>
      <c r="U187" s="2"/>
      <c r="V187" s="2"/>
      <c r="W187" s="2"/>
      <c r="X187" s="2"/>
      <c r="Y187" s="2"/>
      <c r="Z187" s="2"/>
    </row>
    <row r="188" spans="1:26" ht="18.75" customHeight="1">
      <c r="A188" s="19" t="s">
        <v>1623</v>
      </c>
      <c r="B188" s="19">
        <v>173</v>
      </c>
      <c r="C188" s="19">
        <v>18</v>
      </c>
      <c r="D188" s="19">
        <v>166</v>
      </c>
      <c r="E188" s="19" t="s">
        <v>19</v>
      </c>
      <c r="F188" s="92" t="s">
        <v>1624</v>
      </c>
      <c r="G188" s="1375" t="s">
        <v>1625</v>
      </c>
      <c r="H188" s="19" t="s">
        <v>13</v>
      </c>
      <c r="I188" s="19" t="s">
        <v>1115</v>
      </c>
      <c r="J188" s="19" t="s">
        <v>39</v>
      </c>
      <c r="K188" s="19" t="s">
        <v>269</v>
      </c>
      <c r="L188" s="2"/>
      <c r="M188" s="2"/>
      <c r="N188" s="2"/>
      <c r="O188" s="2"/>
      <c r="P188" s="2"/>
      <c r="Q188" s="2"/>
      <c r="R188" s="2"/>
      <c r="S188" s="2"/>
      <c r="T188" s="2"/>
      <c r="U188" s="2"/>
      <c r="V188" s="2"/>
      <c r="W188" s="2"/>
      <c r="X188" s="2"/>
      <c r="Y188" s="2"/>
      <c r="Z188" s="2"/>
    </row>
    <row r="189" spans="1:26" ht="18.75" customHeight="1">
      <c r="A189" s="72" t="s">
        <v>1626</v>
      </c>
      <c r="B189" s="27"/>
      <c r="C189" s="27"/>
      <c r="D189" s="4"/>
      <c r="E189" s="13"/>
      <c r="F189" s="2"/>
      <c r="G189" s="159" t="s">
        <v>1627</v>
      </c>
      <c r="H189" s="2"/>
      <c r="I189" s="2"/>
      <c r="J189" s="2"/>
      <c r="K189" s="2"/>
      <c r="L189" s="2"/>
      <c r="M189" s="2"/>
      <c r="N189" s="2"/>
      <c r="O189" s="2"/>
      <c r="P189" s="2"/>
      <c r="Q189" s="2"/>
      <c r="R189" s="2"/>
      <c r="S189" s="2"/>
      <c r="T189" s="2"/>
      <c r="U189" s="2"/>
      <c r="V189" s="2"/>
      <c r="W189" s="2"/>
      <c r="X189" s="2"/>
      <c r="Y189" s="2"/>
      <c r="Z189" s="2"/>
    </row>
    <row r="190" spans="1:26" ht="18.75" customHeight="1">
      <c r="A190" s="13" t="s">
        <v>1628</v>
      </c>
      <c r="B190" s="13">
        <v>7</v>
      </c>
      <c r="C190" s="13">
        <v>13</v>
      </c>
      <c r="D190" s="2">
        <f t="shared" ref="D190:D202" si="0">B190-6</f>
        <v>1</v>
      </c>
      <c r="E190" s="13" t="s">
        <v>19</v>
      </c>
      <c r="F190" s="2" t="s">
        <v>1629</v>
      </c>
      <c r="G190" s="114" t="s">
        <v>1630</v>
      </c>
      <c r="H190" s="2" t="s">
        <v>13</v>
      </c>
      <c r="I190" s="2" t="s">
        <v>1115</v>
      </c>
      <c r="J190" s="2" t="s">
        <v>1295</v>
      </c>
      <c r="K190" s="2"/>
      <c r="L190" s="2"/>
      <c r="M190" s="2"/>
      <c r="N190" s="2"/>
      <c r="O190" s="2"/>
      <c r="P190" s="2"/>
      <c r="Q190" s="2"/>
      <c r="R190" s="2"/>
      <c r="S190" s="2"/>
      <c r="T190" s="2"/>
      <c r="U190" s="2"/>
      <c r="V190" s="2"/>
      <c r="W190" s="2"/>
      <c r="X190" s="2"/>
      <c r="Y190" s="2"/>
      <c r="Z190" s="2"/>
    </row>
    <row r="191" spans="1:26" ht="18.75" customHeight="1">
      <c r="A191" s="13" t="s">
        <v>1631</v>
      </c>
      <c r="B191" s="13">
        <v>20</v>
      </c>
      <c r="C191" s="13">
        <v>15</v>
      </c>
      <c r="D191" s="2">
        <f t="shared" si="0"/>
        <v>14</v>
      </c>
      <c r="E191" s="13" t="s">
        <v>19</v>
      </c>
      <c r="F191" s="2" t="s">
        <v>1632</v>
      </c>
      <c r="G191" s="114" t="s">
        <v>1633</v>
      </c>
      <c r="H191" s="2" t="s">
        <v>13</v>
      </c>
      <c r="I191" s="2" t="s">
        <v>1115</v>
      </c>
      <c r="J191" s="2" t="s">
        <v>39</v>
      </c>
      <c r="K191" s="2" t="s">
        <v>269</v>
      </c>
      <c r="L191" s="2"/>
      <c r="M191" s="2"/>
      <c r="N191" s="2"/>
      <c r="O191" s="2"/>
      <c r="P191" s="2"/>
      <c r="Q191" s="2"/>
      <c r="R191" s="2"/>
      <c r="S191" s="2"/>
      <c r="T191" s="2"/>
      <c r="U191" s="2"/>
      <c r="V191" s="2"/>
      <c r="W191" s="2"/>
      <c r="X191" s="2"/>
      <c r="Y191" s="2"/>
      <c r="Z191" s="2"/>
    </row>
    <row r="192" spans="1:26" ht="18.75" customHeight="1">
      <c r="A192" s="13" t="s">
        <v>1634</v>
      </c>
      <c r="B192" s="13">
        <v>35</v>
      </c>
      <c r="C192" s="13">
        <v>13</v>
      </c>
      <c r="D192" s="2">
        <f t="shared" si="0"/>
        <v>29</v>
      </c>
      <c r="E192" s="13" t="s">
        <v>19</v>
      </c>
      <c r="F192" s="2" t="s">
        <v>1635</v>
      </c>
      <c r="G192" s="114" t="s">
        <v>1636</v>
      </c>
      <c r="H192" s="2" t="s">
        <v>13</v>
      </c>
      <c r="I192" s="2" t="s">
        <v>1115</v>
      </c>
      <c r="J192" s="2" t="s">
        <v>39</v>
      </c>
      <c r="K192" s="2" t="s">
        <v>470</v>
      </c>
      <c r="L192" s="2"/>
      <c r="M192" s="2"/>
      <c r="N192" s="2"/>
      <c r="O192" s="2"/>
      <c r="P192" s="2"/>
      <c r="Q192" s="2"/>
      <c r="R192" s="2"/>
      <c r="S192" s="2"/>
      <c r="T192" s="2"/>
      <c r="U192" s="2"/>
      <c r="V192" s="2"/>
      <c r="W192" s="2"/>
      <c r="X192" s="2"/>
      <c r="Y192" s="2"/>
      <c r="Z192" s="2"/>
    </row>
    <row r="193" spans="1:26" ht="18.75" customHeight="1">
      <c r="A193" s="13" t="s">
        <v>1637</v>
      </c>
      <c r="B193" s="13">
        <v>48</v>
      </c>
      <c r="C193" s="13">
        <v>17</v>
      </c>
      <c r="D193" s="2">
        <f t="shared" si="0"/>
        <v>42</v>
      </c>
      <c r="E193" s="13" t="s">
        <v>19</v>
      </c>
      <c r="F193" s="2" t="s">
        <v>1435</v>
      </c>
      <c r="G193" s="114" t="s">
        <v>1638</v>
      </c>
      <c r="H193" s="2" t="s">
        <v>13</v>
      </c>
      <c r="I193" s="2" t="s">
        <v>1115</v>
      </c>
      <c r="J193" s="2" t="s">
        <v>39</v>
      </c>
      <c r="K193" s="2" t="s">
        <v>354</v>
      </c>
      <c r="L193" s="2"/>
      <c r="M193" s="2"/>
      <c r="N193" s="2"/>
      <c r="O193" s="2"/>
      <c r="P193" s="2"/>
      <c r="Q193" s="2"/>
      <c r="R193" s="2"/>
      <c r="S193" s="2"/>
      <c r="T193" s="2"/>
      <c r="U193" s="2"/>
      <c r="V193" s="2"/>
      <c r="W193" s="2"/>
      <c r="X193" s="2"/>
      <c r="Y193" s="2"/>
      <c r="Z193" s="2"/>
    </row>
    <row r="194" spans="1:26" ht="18.75" customHeight="1">
      <c r="A194" s="13" t="s">
        <v>1639</v>
      </c>
      <c r="B194" s="13">
        <v>65</v>
      </c>
      <c r="C194" s="13">
        <v>9</v>
      </c>
      <c r="D194" s="2">
        <f t="shared" si="0"/>
        <v>59</v>
      </c>
      <c r="E194" s="13" t="s">
        <v>19</v>
      </c>
      <c r="F194" s="2" t="s">
        <v>1640</v>
      </c>
      <c r="G194" s="114" t="s">
        <v>1641</v>
      </c>
      <c r="H194" s="2" t="s">
        <v>13</v>
      </c>
      <c r="I194" s="2" t="s">
        <v>1115</v>
      </c>
      <c r="J194" s="2" t="s">
        <v>39</v>
      </c>
      <c r="K194" s="2" t="s">
        <v>166</v>
      </c>
      <c r="L194" s="2"/>
      <c r="M194" s="2"/>
      <c r="N194" s="2"/>
      <c r="O194" s="2"/>
      <c r="P194" s="2"/>
      <c r="Q194" s="2"/>
      <c r="R194" s="2"/>
      <c r="S194" s="2"/>
      <c r="T194" s="2"/>
      <c r="U194" s="2"/>
      <c r="V194" s="2"/>
      <c r="W194" s="2"/>
      <c r="X194" s="2"/>
      <c r="Y194" s="2"/>
      <c r="Z194" s="2"/>
    </row>
    <row r="195" spans="1:26" ht="18.75" customHeight="1">
      <c r="A195" s="13" t="s">
        <v>1642</v>
      </c>
      <c r="B195" s="13">
        <v>74</v>
      </c>
      <c r="C195" s="13">
        <v>15</v>
      </c>
      <c r="D195" s="2">
        <f t="shared" si="0"/>
        <v>68</v>
      </c>
      <c r="E195" s="13" t="s">
        <v>19</v>
      </c>
      <c r="F195" s="2" t="s">
        <v>1643</v>
      </c>
      <c r="G195" s="114" t="s">
        <v>1644</v>
      </c>
      <c r="H195" s="2" t="s">
        <v>13</v>
      </c>
      <c r="I195" s="2" t="s">
        <v>1115</v>
      </c>
      <c r="J195" s="2" t="s">
        <v>39</v>
      </c>
      <c r="K195" s="2" t="s">
        <v>166</v>
      </c>
      <c r="L195" s="2"/>
      <c r="M195" s="2"/>
      <c r="N195" s="2"/>
      <c r="O195" s="2"/>
      <c r="P195" s="2"/>
      <c r="Q195" s="2"/>
      <c r="R195" s="2"/>
      <c r="S195" s="2"/>
      <c r="T195" s="2"/>
      <c r="U195" s="2"/>
      <c r="V195" s="2"/>
      <c r="W195" s="2"/>
      <c r="X195" s="2"/>
      <c r="Y195" s="2"/>
      <c r="Z195" s="2"/>
    </row>
    <row r="196" spans="1:26" ht="18.75" customHeight="1">
      <c r="A196" s="13" t="s">
        <v>1645</v>
      </c>
      <c r="B196" s="13">
        <v>89</v>
      </c>
      <c r="C196" s="13">
        <v>12</v>
      </c>
      <c r="D196" s="2">
        <f t="shared" si="0"/>
        <v>83</v>
      </c>
      <c r="E196" s="13" t="s">
        <v>19</v>
      </c>
      <c r="F196" s="2" t="s">
        <v>1646</v>
      </c>
      <c r="G196" s="114" t="s">
        <v>1647</v>
      </c>
      <c r="H196" s="2" t="s">
        <v>13</v>
      </c>
      <c r="I196" s="2" t="s">
        <v>1115</v>
      </c>
      <c r="J196" s="2" t="s">
        <v>1295</v>
      </c>
      <c r="K196" s="2" t="s">
        <v>269</v>
      </c>
      <c r="L196" s="2"/>
      <c r="M196" s="2"/>
      <c r="N196" s="2"/>
      <c r="O196" s="2"/>
      <c r="P196" s="2"/>
      <c r="Q196" s="2"/>
      <c r="R196" s="2"/>
      <c r="S196" s="2"/>
      <c r="T196" s="2"/>
      <c r="U196" s="2"/>
      <c r="V196" s="2"/>
      <c r="W196" s="2"/>
      <c r="X196" s="2"/>
      <c r="Y196" s="2"/>
      <c r="Z196" s="2"/>
    </row>
    <row r="197" spans="1:26" ht="18.75" customHeight="1">
      <c r="A197" s="13" t="s">
        <v>1648</v>
      </c>
      <c r="B197" s="13">
        <v>101</v>
      </c>
      <c r="C197" s="13">
        <v>18</v>
      </c>
      <c r="D197" s="2">
        <f t="shared" si="0"/>
        <v>95</v>
      </c>
      <c r="E197" s="13" t="s">
        <v>19</v>
      </c>
      <c r="F197" s="2" t="s">
        <v>1649</v>
      </c>
      <c r="G197" s="114" t="s">
        <v>1650</v>
      </c>
      <c r="H197" s="2" t="s">
        <v>13</v>
      </c>
      <c r="I197" s="2" t="s">
        <v>1115</v>
      </c>
      <c r="J197" s="2" t="s">
        <v>39</v>
      </c>
      <c r="K197" s="2" t="s">
        <v>269</v>
      </c>
      <c r="L197" s="2"/>
      <c r="M197" s="2"/>
      <c r="N197" s="2"/>
      <c r="O197" s="2"/>
      <c r="P197" s="2"/>
      <c r="Q197" s="2"/>
      <c r="R197" s="2"/>
      <c r="S197" s="2"/>
      <c r="T197" s="2"/>
      <c r="U197" s="2"/>
      <c r="V197" s="2"/>
      <c r="W197" s="2"/>
      <c r="X197" s="2"/>
      <c r="Y197" s="2"/>
      <c r="Z197" s="2"/>
    </row>
    <row r="198" spans="1:26" ht="18.75" customHeight="1">
      <c r="A198" s="13" t="s">
        <v>1651</v>
      </c>
      <c r="B198" s="13">
        <v>119</v>
      </c>
      <c r="C198" s="13">
        <v>12</v>
      </c>
      <c r="D198" s="2">
        <f t="shared" si="0"/>
        <v>113</v>
      </c>
      <c r="E198" s="13" t="s">
        <v>19</v>
      </c>
      <c r="F198" s="2" t="s">
        <v>1652</v>
      </c>
      <c r="G198" s="114" t="s">
        <v>1653</v>
      </c>
      <c r="H198" s="2" t="s">
        <v>13</v>
      </c>
      <c r="I198" s="2" t="s">
        <v>1115</v>
      </c>
      <c r="J198" s="2" t="s">
        <v>39</v>
      </c>
      <c r="K198" s="2" t="s">
        <v>269</v>
      </c>
      <c r="L198" s="2"/>
      <c r="M198" s="2"/>
      <c r="N198" s="2"/>
      <c r="O198" s="2"/>
      <c r="P198" s="2"/>
      <c r="Q198" s="2"/>
      <c r="R198" s="2"/>
      <c r="S198" s="2"/>
      <c r="T198" s="2"/>
      <c r="U198" s="2"/>
      <c r="V198" s="2"/>
      <c r="W198" s="2"/>
      <c r="X198" s="2"/>
      <c r="Y198" s="2"/>
      <c r="Z198" s="2"/>
    </row>
    <row r="199" spans="1:26" ht="18.75" customHeight="1">
      <c r="A199" s="13" t="s">
        <v>1654</v>
      </c>
      <c r="B199" s="13">
        <v>131</v>
      </c>
      <c r="C199" s="13">
        <v>13</v>
      </c>
      <c r="D199" s="2">
        <f t="shared" si="0"/>
        <v>125</v>
      </c>
      <c r="E199" s="13" t="s">
        <v>19</v>
      </c>
      <c r="F199" s="2" t="s">
        <v>1655</v>
      </c>
      <c r="G199" s="114" t="s">
        <v>1656</v>
      </c>
      <c r="H199" s="2" t="s">
        <v>13</v>
      </c>
      <c r="I199" s="2" t="s">
        <v>1115</v>
      </c>
      <c r="J199" s="2" t="s">
        <v>39</v>
      </c>
      <c r="K199" s="2" t="s">
        <v>195</v>
      </c>
      <c r="L199" s="2"/>
      <c r="M199" s="2"/>
      <c r="N199" s="2"/>
      <c r="O199" s="2"/>
      <c r="P199" s="2"/>
      <c r="Q199" s="2"/>
      <c r="R199" s="2"/>
      <c r="S199" s="2"/>
      <c r="T199" s="2"/>
      <c r="U199" s="2"/>
      <c r="V199" s="2"/>
      <c r="W199" s="2"/>
      <c r="X199" s="2"/>
      <c r="Y199" s="2"/>
      <c r="Z199" s="2"/>
    </row>
    <row r="200" spans="1:26" ht="18.75" customHeight="1">
      <c r="A200" s="13" t="s">
        <v>1657</v>
      </c>
      <c r="B200" s="13">
        <v>144</v>
      </c>
      <c r="C200" s="13">
        <v>19</v>
      </c>
      <c r="D200" s="2">
        <f t="shared" si="0"/>
        <v>138</v>
      </c>
      <c r="E200" s="13" t="s">
        <v>19</v>
      </c>
      <c r="F200" s="2" t="s">
        <v>1658</v>
      </c>
      <c r="G200" s="114" t="s">
        <v>1659</v>
      </c>
      <c r="H200" s="2" t="s">
        <v>13</v>
      </c>
      <c r="I200" s="2" t="s">
        <v>1115</v>
      </c>
      <c r="J200" s="2" t="s">
        <v>39</v>
      </c>
      <c r="K200" s="2" t="s">
        <v>638</v>
      </c>
      <c r="L200" s="2"/>
      <c r="M200" s="2"/>
      <c r="N200" s="2"/>
      <c r="O200" s="2"/>
      <c r="P200" s="2"/>
      <c r="Q200" s="2"/>
      <c r="R200" s="2"/>
      <c r="S200" s="2"/>
      <c r="T200" s="2"/>
      <c r="U200" s="2"/>
      <c r="V200" s="2"/>
      <c r="W200" s="2"/>
      <c r="X200" s="2"/>
      <c r="Y200" s="2"/>
      <c r="Z200" s="2"/>
    </row>
    <row r="201" spans="1:26" ht="18.75" customHeight="1">
      <c r="A201" s="13" t="s">
        <v>1660</v>
      </c>
      <c r="B201" s="13">
        <v>163</v>
      </c>
      <c r="C201" s="13">
        <v>18</v>
      </c>
      <c r="D201" s="2">
        <f t="shared" si="0"/>
        <v>157</v>
      </c>
      <c r="E201" s="13" t="s">
        <v>19</v>
      </c>
      <c r="F201" s="2" t="s">
        <v>1661</v>
      </c>
      <c r="G201" s="114" t="s">
        <v>1662</v>
      </c>
      <c r="H201" s="2" t="s">
        <v>13</v>
      </c>
      <c r="I201" s="2" t="s">
        <v>1115</v>
      </c>
      <c r="J201" s="2" t="s">
        <v>39</v>
      </c>
      <c r="K201" s="2" t="s">
        <v>569</v>
      </c>
      <c r="L201" s="2"/>
      <c r="M201" s="2"/>
      <c r="N201" s="2"/>
      <c r="O201" s="2"/>
      <c r="P201" s="2"/>
      <c r="Q201" s="2"/>
      <c r="R201" s="2"/>
      <c r="S201" s="2"/>
      <c r="T201" s="2"/>
      <c r="U201" s="2"/>
      <c r="V201" s="2"/>
      <c r="W201" s="2"/>
      <c r="X201" s="2"/>
      <c r="Y201" s="2"/>
      <c r="Z201" s="2"/>
    </row>
    <row r="202" spans="1:26" ht="18.75" customHeight="1">
      <c r="A202" s="40" t="s">
        <v>1663</v>
      </c>
      <c r="B202" s="40">
        <v>181</v>
      </c>
      <c r="C202" s="40">
        <v>11</v>
      </c>
      <c r="D202" s="12">
        <f t="shared" si="0"/>
        <v>175</v>
      </c>
      <c r="E202" s="40" t="s">
        <v>19</v>
      </c>
      <c r="F202" s="12" t="s">
        <v>1230</v>
      </c>
      <c r="G202" s="160" t="s">
        <v>1664</v>
      </c>
      <c r="H202" s="12" t="s">
        <v>13</v>
      </c>
      <c r="I202" s="12" t="s">
        <v>1115</v>
      </c>
      <c r="J202" s="12" t="s">
        <v>39</v>
      </c>
      <c r="K202" s="12"/>
      <c r="L202" s="2"/>
      <c r="M202" s="2"/>
      <c r="N202" s="2"/>
      <c r="O202" s="2"/>
      <c r="P202" s="2"/>
      <c r="Q202" s="2"/>
      <c r="R202" s="2"/>
      <c r="S202" s="2"/>
      <c r="T202" s="2"/>
      <c r="U202" s="2"/>
      <c r="V202" s="2"/>
      <c r="W202" s="2"/>
      <c r="X202" s="2"/>
      <c r="Y202" s="2"/>
      <c r="Z202" s="2"/>
    </row>
    <row r="203" spans="1:26" ht="18.75" customHeight="1">
      <c r="A203" s="13"/>
      <c r="B203" s="13"/>
      <c r="C203" s="13"/>
      <c r="D203" s="2"/>
      <c r="E203" s="13"/>
      <c r="F203" s="2"/>
      <c r="G203" s="75"/>
      <c r="H203" s="2"/>
      <c r="I203" s="2"/>
      <c r="J203" s="2"/>
      <c r="K203" s="2"/>
      <c r="L203" s="2"/>
      <c r="M203" s="2"/>
      <c r="N203" s="2"/>
      <c r="O203" s="2"/>
      <c r="P203" s="2"/>
      <c r="Q203" s="2"/>
      <c r="R203" s="2"/>
      <c r="S203" s="2"/>
      <c r="T203" s="2"/>
      <c r="U203" s="2"/>
      <c r="V203" s="2"/>
      <c r="W203" s="2"/>
      <c r="X203" s="2"/>
      <c r="Y203" s="2"/>
      <c r="Z203" s="2"/>
    </row>
    <row r="204" spans="1:26" ht="18.75" customHeight="1">
      <c r="A204" s="13"/>
      <c r="B204" s="13"/>
      <c r="C204" s="13"/>
      <c r="D204" s="2"/>
      <c r="E204" s="13"/>
      <c r="F204" s="2"/>
      <c r="G204" s="75"/>
      <c r="H204" s="2"/>
      <c r="I204" s="2"/>
      <c r="J204" s="2"/>
      <c r="K204" s="2"/>
      <c r="L204" s="2"/>
      <c r="M204" s="2"/>
      <c r="N204" s="2"/>
      <c r="O204" s="2"/>
      <c r="P204" s="2"/>
      <c r="Q204" s="2"/>
      <c r="R204" s="2"/>
      <c r="S204" s="2"/>
      <c r="T204" s="2"/>
      <c r="U204" s="2"/>
      <c r="V204" s="2"/>
      <c r="W204" s="2"/>
      <c r="X204" s="2"/>
      <c r="Y204" s="2"/>
      <c r="Z204" s="2"/>
    </row>
    <row r="205" spans="1:26" ht="18.75" customHeight="1">
      <c r="A205" s="13"/>
      <c r="B205" s="13"/>
      <c r="C205" s="13"/>
      <c r="D205" s="2"/>
      <c r="E205" s="13"/>
      <c r="F205" s="2"/>
      <c r="G205" s="75"/>
      <c r="H205" s="2"/>
      <c r="I205" s="2"/>
      <c r="J205" s="2"/>
      <c r="K205" s="2"/>
      <c r="L205" s="2"/>
      <c r="M205" s="2"/>
      <c r="N205" s="2"/>
      <c r="O205" s="2"/>
      <c r="P205" s="2"/>
      <c r="Q205" s="2"/>
      <c r="R205" s="2"/>
      <c r="S205" s="2"/>
      <c r="T205" s="2"/>
      <c r="U205" s="2"/>
      <c r="V205" s="2"/>
      <c r="W205" s="2"/>
      <c r="X205" s="2"/>
      <c r="Y205" s="2"/>
      <c r="Z205" s="2"/>
    </row>
    <row r="206" spans="1:26" ht="18.75" customHeight="1">
      <c r="A206" s="13"/>
      <c r="B206" s="13"/>
      <c r="C206" s="13"/>
      <c r="D206" s="2"/>
      <c r="E206" s="13"/>
      <c r="F206" s="2"/>
      <c r="G206" s="75"/>
      <c r="H206" s="2"/>
      <c r="I206" s="2"/>
      <c r="J206" s="2"/>
      <c r="K206" s="2"/>
      <c r="L206" s="2"/>
      <c r="M206" s="2"/>
      <c r="N206" s="2"/>
      <c r="O206" s="2"/>
      <c r="P206" s="2"/>
      <c r="Q206" s="2"/>
      <c r="R206" s="2"/>
      <c r="S206" s="2"/>
      <c r="T206" s="2"/>
      <c r="U206" s="2"/>
      <c r="V206" s="2"/>
      <c r="W206" s="2"/>
      <c r="X206" s="2"/>
      <c r="Y206" s="2"/>
      <c r="Z206" s="2"/>
    </row>
    <row r="207" spans="1:26" ht="18.75" customHeight="1">
      <c r="A207" s="66" t="s">
        <v>1078</v>
      </c>
      <c r="B207" s="64"/>
      <c r="C207" s="64"/>
      <c r="D207" s="65"/>
      <c r="E207" s="64"/>
      <c r="F207" s="65"/>
      <c r="G207" s="161"/>
      <c r="H207" s="2"/>
      <c r="I207" s="2"/>
      <c r="J207" s="2"/>
      <c r="K207" s="2"/>
      <c r="L207" s="2"/>
      <c r="M207" s="2"/>
      <c r="N207" s="2"/>
      <c r="O207" s="2"/>
      <c r="P207" s="2"/>
      <c r="Q207" s="2"/>
      <c r="R207" s="2"/>
      <c r="S207" s="2"/>
      <c r="T207" s="2"/>
      <c r="U207" s="2"/>
      <c r="V207" s="2"/>
      <c r="W207" s="2"/>
      <c r="X207" s="2"/>
      <c r="Y207" s="2"/>
      <c r="Z207" s="2"/>
    </row>
    <row r="208" spans="1:26" ht="18.75" customHeight="1">
      <c r="A208" s="162" t="s">
        <v>1665</v>
      </c>
      <c r="B208" s="163"/>
      <c r="C208" s="164"/>
      <c r="D208" s="164"/>
      <c r="E208" s="165"/>
      <c r="F208" s="166"/>
      <c r="G208" s="167" t="s">
        <v>1148</v>
      </c>
      <c r="H208" s="25"/>
      <c r="I208" s="25"/>
      <c r="J208" s="25"/>
      <c r="K208" s="25"/>
      <c r="L208" s="2"/>
      <c r="M208" s="2"/>
      <c r="N208" s="2"/>
      <c r="O208" s="2"/>
      <c r="P208" s="2"/>
      <c r="Q208" s="2"/>
      <c r="R208" s="2"/>
      <c r="S208" s="2"/>
      <c r="T208" s="2"/>
      <c r="U208" s="2"/>
      <c r="V208" s="2"/>
      <c r="W208" s="2"/>
      <c r="X208" s="2"/>
      <c r="Y208" s="2"/>
      <c r="Z208" s="2"/>
    </row>
    <row r="209" spans="1:26" ht="18.75" customHeight="1">
      <c r="A209" s="168" t="s">
        <v>1153</v>
      </c>
      <c r="B209" s="169">
        <v>6</v>
      </c>
      <c r="C209" s="170">
        <v>5</v>
      </c>
      <c r="D209" s="169">
        <v>1</v>
      </c>
      <c r="E209" s="168" t="s">
        <v>19</v>
      </c>
      <c r="F209" s="171" t="s">
        <v>1666</v>
      </c>
      <c r="G209" s="172" t="s">
        <v>1667</v>
      </c>
      <c r="H209" s="173"/>
      <c r="I209" s="174"/>
      <c r="J209" s="174"/>
      <c r="K209" s="174"/>
      <c r="L209" s="2"/>
      <c r="M209" s="2"/>
      <c r="N209" s="2"/>
      <c r="O209" s="2"/>
      <c r="P209" s="2"/>
      <c r="Q209" s="2"/>
      <c r="R209" s="2"/>
      <c r="S209" s="2"/>
      <c r="T209" s="2"/>
      <c r="U209" s="2"/>
      <c r="V209" s="2"/>
      <c r="W209" s="2"/>
      <c r="X209" s="2"/>
      <c r="Y209" s="2"/>
      <c r="Z209" s="2"/>
    </row>
    <row r="210" spans="1:26" ht="18.75" customHeight="1">
      <c r="A210" s="168" t="s">
        <v>1154</v>
      </c>
      <c r="B210" s="175">
        <v>11</v>
      </c>
      <c r="C210" s="170">
        <v>7</v>
      </c>
      <c r="D210" s="175">
        <v>6</v>
      </c>
      <c r="E210" s="168" t="s">
        <v>19</v>
      </c>
      <c r="F210" s="171" t="s">
        <v>1668</v>
      </c>
      <c r="G210" s="172" t="s">
        <v>1669</v>
      </c>
      <c r="H210" s="173"/>
      <c r="I210" s="174"/>
      <c r="J210" s="174"/>
      <c r="K210" s="174"/>
      <c r="L210" s="2"/>
      <c r="M210" s="2"/>
      <c r="N210" s="2"/>
      <c r="O210" s="2"/>
      <c r="P210" s="2"/>
      <c r="Q210" s="2"/>
      <c r="R210" s="2"/>
      <c r="S210" s="2"/>
      <c r="T210" s="2"/>
      <c r="U210" s="2"/>
      <c r="V210" s="2"/>
      <c r="W210" s="2"/>
      <c r="X210" s="2"/>
      <c r="Y210" s="2"/>
      <c r="Z210" s="2"/>
    </row>
    <row r="211" spans="1:26" ht="18.75" customHeight="1">
      <c r="A211" s="168" t="s">
        <v>1155</v>
      </c>
      <c r="B211" s="175">
        <v>18</v>
      </c>
      <c r="C211" s="170">
        <v>6</v>
      </c>
      <c r="D211" s="175">
        <v>13</v>
      </c>
      <c r="E211" s="168" t="s">
        <v>19</v>
      </c>
      <c r="F211" s="171" t="s">
        <v>1670</v>
      </c>
      <c r="G211" s="172" t="s">
        <v>1671</v>
      </c>
      <c r="H211" s="173"/>
      <c r="I211" s="174"/>
      <c r="J211" s="174"/>
      <c r="K211" s="174"/>
      <c r="L211" s="2"/>
      <c r="M211" s="2"/>
      <c r="N211" s="2"/>
      <c r="O211" s="2"/>
      <c r="P211" s="2"/>
      <c r="Q211" s="2"/>
      <c r="R211" s="2"/>
      <c r="S211" s="2"/>
      <c r="T211" s="2"/>
      <c r="U211" s="2"/>
      <c r="V211" s="2"/>
      <c r="W211" s="2"/>
      <c r="X211" s="2"/>
      <c r="Y211" s="2"/>
      <c r="Z211" s="2"/>
    </row>
    <row r="212" spans="1:26" ht="18.75" customHeight="1">
      <c r="A212" s="168" t="s">
        <v>1156</v>
      </c>
      <c r="B212" s="175">
        <v>24</v>
      </c>
      <c r="C212" s="170">
        <v>7</v>
      </c>
      <c r="D212" s="175">
        <v>19</v>
      </c>
      <c r="E212" s="168" t="s">
        <v>19</v>
      </c>
      <c r="F212" s="171" t="s">
        <v>1672</v>
      </c>
      <c r="G212" s="172" t="s">
        <v>1673</v>
      </c>
      <c r="H212" s="173"/>
      <c r="I212" s="174"/>
      <c r="J212" s="174"/>
      <c r="K212" s="174"/>
      <c r="L212" s="2"/>
      <c r="M212" s="2"/>
      <c r="N212" s="2"/>
      <c r="O212" s="2"/>
      <c r="P212" s="2"/>
      <c r="Q212" s="2"/>
      <c r="R212" s="2"/>
      <c r="S212" s="2"/>
      <c r="T212" s="2"/>
      <c r="U212" s="2"/>
      <c r="V212" s="2"/>
      <c r="W212" s="2"/>
      <c r="X212" s="2"/>
      <c r="Y212" s="2"/>
      <c r="Z212" s="2"/>
    </row>
    <row r="213" spans="1:26" ht="18.75" customHeight="1">
      <c r="A213" s="168" t="s">
        <v>1157</v>
      </c>
      <c r="B213" s="175">
        <v>31</v>
      </c>
      <c r="C213" s="170">
        <v>3</v>
      </c>
      <c r="D213" s="175">
        <v>26</v>
      </c>
      <c r="E213" s="168" t="s">
        <v>19</v>
      </c>
      <c r="F213" s="171" t="s">
        <v>1674</v>
      </c>
      <c r="G213" s="172" t="s">
        <v>1675</v>
      </c>
      <c r="H213" s="173"/>
      <c r="I213" s="174"/>
      <c r="J213" s="174"/>
      <c r="K213" s="174"/>
      <c r="L213" s="2"/>
      <c r="M213" s="2"/>
      <c r="N213" s="2"/>
      <c r="O213" s="2"/>
      <c r="P213" s="2"/>
      <c r="Q213" s="2"/>
      <c r="R213" s="2"/>
      <c r="S213" s="2"/>
      <c r="T213" s="2"/>
      <c r="U213" s="2"/>
      <c r="V213" s="2"/>
      <c r="W213" s="2"/>
      <c r="X213" s="2"/>
      <c r="Y213" s="2"/>
      <c r="Z213" s="2"/>
    </row>
    <row r="214" spans="1:26" ht="18.75" customHeight="1">
      <c r="A214" s="168" t="s">
        <v>1158</v>
      </c>
      <c r="B214" s="175">
        <v>34</v>
      </c>
      <c r="C214" s="170">
        <v>5</v>
      </c>
      <c r="D214" s="175">
        <v>29</v>
      </c>
      <c r="E214" s="168" t="s">
        <v>19</v>
      </c>
      <c r="F214" s="171" t="s">
        <v>1676</v>
      </c>
      <c r="G214" s="172" t="s">
        <v>1677</v>
      </c>
      <c r="H214" s="173"/>
      <c r="I214" s="174"/>
      <c r="J214" s="174"/>
      <c r="K214" s="174"/>
      <c r="L214" s="2"/>
      <c r="M214" s="2"/>
      <c r="N214" s="2"/>
      <c r="O214" s="2"/>
      <c r="P214" s="2"/>
      <c r="Q214" s="2"/>
      <c r="R214" s="2"/>
      <c r="S214" s="2"/>
      <c r="T214" s="2"/>
      <c r="U214" s="2"/>
      <c r="V214" s="2"/>
      <c r="W214" s="2"/>
      <c r="X214" s="2"/>
      <c r="Y214" s="2"/>
      <c r="Z214" s="2"/>
    </row>
    <row r="215" spans="1:26" ht="18.75" customHeight="1">
      <c r="A215" s="168" t="s">
        <v>1160</v>
      </c>
      <c r="B215" s="175">
        <v>39</v>
      </c>
      <c r="C215" s="170">
        <v>6</v>
      </c>
      <c r="D215" s="175">
        <v>34</v>
      </c>
      <c r="E215" s="168" t="s">
        <v>19</v>
      </c>
      <c r="F215" s="171" t="s">
        <v>1678</v>
      </c>
      <c r="G215" s="172" t="s">
        <v>1679</v>
      </c>
      <c r="H215" s="173"/>
      <c r="I215" s="174"/>
      <c r="J215" s="174"/>
      <c r="K215" s="174"/>
      <c r="L215" s="2"/>
      <c r="M215" s="2"/>
      <c r="N215" s="2"/>
      <c r="O215" s="2"/>
      <c r="P215" s="2"/>
      <c r="Q215" s="2"/>
      <c r="R215" s="2"/>
      <c r="S215" s="2"/>
      <c r="T215" s="2"/>
      <c r="U215" s="2"/>
      <c r="V215" s="2"/>
      <c r="W215" s="2"/>
      <c r="X215" s="2"/>
      <c r="Y215" s="2"/>
      <c r="Z215" s="2"/>
    </row>
    <row r="216" spans="1:26" ht="18.75" customHeight="1">
      <c r="A216" s="168" t="s">
        <v>1161</v>
      </c>
      <c r="B216" s="175">
        <v>45</v>
      </c>
      <c r="C216" s="170">
        <v>8</v>
      </c>
      <c r="D216" s="175">
        <v>40</v>
      </c>
      <c r="E216" s="168" t="s">
        <v>19</v>
      </c>
      <c r="F216" s="171" t="s">
        <v>1680</v>
      </c>
      <c r="G216" s="172" t="s">
        <v>1681</v>
      </c>
      <c r="H216" s="173"/>
      <c r="I216" s="174"/>
      <c r="J216" s="174"/>
      <c r="K216" s="174"/>
      <c r="L216" s="2"/>
      <c r="M216" s="2"/>
      <c r="N216" s="2"/>
      <c r="O216" s="2"/>
      <c r="P216" s="2"/>
      <c r="Q216" s="2"/>
      <c r="R216" s="2"/>
      <c r="S216" s="2"/>
      <c r="T216" s="2"/>
      <c r="U216" s="2"/>
      <c r="V216" s="2"/>
      <c r="W216" s="2"/>
      <c r="X216" s="2"/>
      <c r="Y216" s="2"/>
      <c r="Z216" s="2"/>
    </row>
    <row r="217" spans="1:26" ht="18.75" customHeight="1">
      <c r="A217" s="168" t="s">
        <v>1162</v>
      </c>
      <c r="B217" s="175">
        <v>53</v>
      </c>
      <c r="C217" s="170">
        <v>4</v>
      </c>
      <c r="D217" s="175">
        <v>48</v>
      </c>
      <c r="E217" s="168" t="s">
        <v>19</v>
      </c>
      <c r="F217" s="171" t="s">
        <v>1682</v>
      </c>
      <c r="G217" s="172" t="s">
        <v>1683</v>
      </c>
      <c r="H217" s="173"/>
      <c r="I217" s="174"/>
      <c r="J217" s="174"/>
      <c r="K217" s="174"/>
      <c r="L217" s="2"/>
      <c r="M217" s="2"/>
      <c r="N217" s="2"/>
      <c r="O217" s="2"/>
      <c r="P217" s="2"/>
      <c r="Q217" s="2"/>
      <c r="R217" s="2"/>
      <c r="S217" s="2"/>
      <c r="T217" s="2"/>
      <c r="U217" s="2"/>
      <c r="V217" s="2"/>
      <c r="W217" s="2"/>
      <c r="X217" s="2"/>
      <c r="Y217" s="2"/>
      <c r="Z217" s="2"/>
    </row>
    <row r="218" spans="1:26" ht="18.75" customHeight="1">
      <c r="A218" s="168" t="s">
        <v>1163</v>
      </c>
      <c r="B218" s="175">
        <v>57</v>
      </c>
      <c r="C218" s="170">
        <v>7</v>
      </c>
      <c r="D218" s="175">
        <v>52</v>
      </c>
      <c r="E218" s="168" t="s">
        <v>19</v>
      </c>
      <c r="F218" s="171" t="s">
        <v>1684</v>
      </c>
      <c r="G218" s="172" t="s">
        <v>1685</v>
      </c>
      <c r="H218" s="173"/>
      <c r="I218" s="174"/>
      <c r="J218" s="174"/>
      <c r="K218" s="174"/>
      <c r="L218" s="2"/>
      <c r="M218" s="2"/>
      <c r="N218" s="2"/>
      <c r="O218" s="2"/>
      <c r="P218" s="2"/>
      <c r="Q218" s="2"/>
      <c r="R218" s="2"/>
      <c r="S218" s="2"/>
      <c r="T218" s="2"/>
      <c r="U218" s="2"/>
      <c r="V218" s="2"/>
      <c r="W218" s="2"/>
      <c r="X218" s="2"/>
      <c r="Y218" s="2"/>
      <c r="Z218" s="2"/>
    </row>
    <row r="219" spans="1:26" ht="18.75" customHeight="1">
      <c r="A219" s="168" t="s">
        <v>1164</v>
      </c>
      <c r="B219" s="175">
        <v>64</v>
      </c>
      <c r="C219" s="170">
        <v>4</v>
      </c>
      <c r="D219" s="175">
        <v>59</v>
      </c>
      <c r="E219" s="168" t="s">
        <v>19</v>
      </c>
      <c r="F219" s="171" t="s">
        <v>1686</v>
      </c>
      <c r="G219" s="172" t="s">
        <v>1687</v>
      </c>
      <c r="H219" s="173"/>
      <c r="I219" s="174"/>
      <c r="J219" s="174"/>
      <c r="K219" s="174"/>
      <c r="L219" s="2"/>
      <c r="M219" s="2"/>
      <c r="N219" s="2"/>
      <c r="O219" s="2"/>
      <c r="P219" s="2"/>
      <c r="Q219" s="2"/>
      <c r="R219" s="2"/>
      <c r="S219" s="2"/>
      <c r="T219" s="2"/>
      <c r="U219" s="2"/>
      <c r="V219" s="2"/>
      <c r="W219" s="2"/>
      <c r="X219" s="2"/>
      <c r="Y219" s="2"/>
      <c r="Z219" s="2"/>
    </row>
    <row r="220" spans="1:26" ht="18.75" customHeight="1">
      <c r="A220" s="168" t="s">
        <v>1688</v>
      </c>
      <c r="B220" s="175">
        <v>68</v>
      </c>
      <c r="C220" s="170">
        <v>6</v>
      </c>
      <c r="D220" s="175">
        <v>63</v>
      </c>
      <c r="E220" s="168" t="s">
        <v>19</v>
      </c>
      <c r="F220" s="171" t="s">
        <v>1689</v>
      </c>
      <c r="G220" s="172" t="s">
        <v>1690</v>
      </c>
      <c r="H220" s="173"/>
      <c r="I220" s="174"/>
      <c r="J220" s="174"/>
      <c r="K220" s="174"/>
      <c r="L220" s="2"/>
      <c r="M220" s="2"/>
      <c r="N220" s="2"/>
      <c r="O220" s="2"/>
      <c r="P220" s="2"/>
      <c r="Q220" s="2"/>
      <c r="R220" s="2"/>
      <c r="S220" s="2"/>
      <c r="T220" s="2"/>
      <c r="U220" s="2"/>
      <c r="V220" s="2"/>
      <c r="W220" s="2"/>
      <c r="X220" s="2"/>
      <c r="Y220" s="2"/>
      <c r="Z220" s="2"/>
    </row>
    <row r="221" spans="1:26" ht="18.75" customHeight="1">
      <c r="A221" s="168" t="s">
        <v>1691</v>
      </c>
      <c r="B221" s="175">
        <v>74</v>
      </c>
      <c r="C221" s="170">
        <v>5</v>
      </c>
      <c r="D221" s="175">
        <v>69</v>
      </c>
      <c r="E221" s="168" t="s">
        <v>19</v>
      </c>
      <c r="F221" s="171" t="s">
        <v>1692</v>
      </c>
      <c r="G221" s="172" t="s">
        <v>1693</v>
      </c>
      <c r="H221" s="173"/>
      <c r="I221" s="174"/>
      <c r="J221" s="174"/>
      <c r="K221" s="174"/>
      <c r="L221" s="2"/>
      <c r="M221" s="2"/>
      <c r="N221" s="2"/>
      <c r="O221" s="2"/>
      <c r="P221" s="2"/>
      <c r="Q221" s="2"/>
      <c r="R221" s="2"/>
      <c r="S221" s="2"/>
      <c r="T221" s="2"/>
      <c r="U221" s="2"/>
      <c r="V221" s="2"/>
      <c r="W221" s="2"/>
      <c r="X221" s="2"/>
      <c r="Y221" s="2"/>
      <c r="Z221" s="2"/>
    </row>
    <row r="222" spans="1:26" ht="18.75" customHeight="1">
      <c r="A222" s="168" t="s">
        <v>1694</v>
      </c>
      <c r="B222" s="175">
        <v>79</v>
      </c>
      <c r="C222" s="170">
        <v>5</v>
      </c>
      <c r="D222" s="175">
        <v>74</v>
      </c>
      <c r="E222" s="168" t="s">
        <v>19</v>
      </c>
      <c r="F222" s="171" t="s">
        <v>1695</v>
      </c>
      <c r="G222" s="172" t="s">
        <v>1696</v>
      </c>
      <c r="H222" s="173"/>
      <c r="I222" s="174"/>
      <c r="J222" s="174"/>
      <c r="K222" s="174"/>
      <c r="L222" s="2"/>
      <c r="M222" s="2"/>
      <c r="N222" s="2"/>
      <c r="O222" s="2"/>
      <c r="P222" s="2"/>
      <c r="Q222" s="2"/>
      <c r="R222" s="2"/>
      <c r="S222" s="2"/>
      <c r="T222" s="2"/>
      <c r="U222" s="2"/>
      <c r="V222" s="2"/>
      <c r="W222" s="2"/>
      <c r="X222" s="2"/>
      <c r="Y222" s="2"/>
      <c r="Z222" s="2"/>
    </row>
    <row r="223" spans="1:26" ht="18.75" customHeight="1">
      <c r="A223" s="168" t="s">
        <v>1697</v>
      </c>
      <c r="B223" s="175">
        <v>84</v>
      </c>
      <c r="C223" s="170">
        <v>5</v>
      </c>
      <c r="D223" s="175">
        <v>79</v>
      </c>
      <c r="E223" s="168" t="s">
        <v>19</v>
      </c>
      <c r="F223" s="171" t="s">
        <v>1698</v>
      </c>
      <c r="G223" s="172" t="s">
        <v>1699</v>
      </c>
      <c r="H223" s="173"/>
      <c r="I223" s="174"/>
      <c r="J223" s="174"/>
      <c r="K223" s="174"/>
      <c r="L223" s="2"/>
      <c r="M223" s="2"/>
      <c r="N223" s="2"/>
      <c r="O223" s="2"/>
      <c r="P223" s="2"/>
      <c r="Q223" s="2"/>
      <c r="R223" s="2"/>
      <c r="S223" s="2"/>
      <c r="T223" s="2"/>
      <c r="U223" s="2"/>
      <c r="V223" s="2"/>
      <c r="W223" s="2"/>
      <c r="X223" s="2"/>
      <c r="Y223" s="2"/>
      <c r="Z223" s="2"/>
    </row>
    <row r="224" spans="1:26" ht="18.75" customHeight="1">
      <c r="A224" s="168" t="s">
        <v>1700</v>
      </c>
      <c r="B224" s="175">
        <v>89</v>
      </c>
      <c r="C224" s="170">
        <v>5</v>
      </c>
      <c r="D224" s="175">
        <v>84</v>
      </c>
      <c r="E224" s="168" t="s">
        <v>19</v>
      </c>
      <c r="F224" s="171" t="s">
        <v>1701</v>
      </c>
      <c r="G224" s="172" t="s">
        <v>1702</v>
      </c>
      <c r="H224" s="173"/>
      <c r="I224" s="174"/>
      <c r="J224" s="174"/>
      <c r="K224" s="174"/>
      <c r="L224" s="2"/>
      <c r="M224" s="2"/>
      <c r="N224" s="2"/>
      <c r="O224" s="2"/>
      <c r="P224" s="2"/>
      <c r="Q224" s="2"/>
      <c r="R224" s="2"/>
      <c r="S224" s="2"/>
      <c r="T224" s="2"/>
      <c r="U224" s="2"/>
      <c r="V224" s="2"/>
      <c r="W224" s="2"/>
      <c r="X224" s="2"/>
      <c r="Y224" s="2"/>
      <c r="Z224" s="2"/>
    </row>
    <row r="225" spans="1:26" ht="18.75" customHeight="1">
      <c r="A225" s="168" t="s">
        <v>1703</v>
      </c>
      <c r="B225" s="175">
        <v>94</v>
      </c>
      <c r="C225" s="170">
        <v>4</v>
      </c>
      <c r="D225" s="175">
        <v>89</v>
      </c>
      <c r="E225" s="168" t="s">
        <v>19</v>
      </c>
      <c r="F225" s="171" t="s">
        <v>1704</v>
      </c>
      <c r="G225" s="172" t="s">
        <v>1705</v>
      </c>
      <c r="H225" s="173"/>
      <c r="I225" s="174"/>
      <c r="J225" s="174"/>
      <c r="K225" s="174"/>
      <c r="L225" s="2"/>
      <c r="M225" s="2"/>
      <c r="N225" s="2"/>
      <c r="O225" s="2"/>
      <c r="P225" s="2"/>
      <c r="Q225" s="2"/>
      <c r="R225" s="2"/>
      <c r="S225" s="2"/>
      <c r="T225" s="2"/>
      <c r="U225" s="2"/>
      <c r="V225" s="2"/>
      <c r="W225" s="2"/>
      <c r="X225" s="2"/>
      <c r="Y225" s="2"/>
      <c r="Z225" s="2"/>
    </row>
    <row r="226" spans="1:26" ht="18.75" customHeight="1">
      <c r="A226" s="168" t="s">
        <v>1706</v>
      </c>
      <c r="B226" s="175">
        <v>98</v>
      </c>
      <c r="C226" s="170">
        <v>4</v>
      </c>
      <c r="D226" s="175">
        <v>93</v>
      </c>
      <c r="E226" s="168" t="s">
        <v>19</v>
      </c>
      <c r="F226" s="171" t="s">
        <v>1707</v>
      </c>
      <c r="G226" s="172" t="s">
        <v>1708</v>
      </c>
      <c r="H226" s="173"/>
      <c r="I226" s="174"/>
      <c r="J226" s="174"/>
      <c r="K226" s="174"/>
      <c r="L226" s="2"/>
      <c r="M226" s="2"/>
      <c r="N226" s="2"/>
      <c r="O226" s="2"/>
      <c r="P226" s="2"/>
      <c r="Q226" s="2"/>
      <c r="R226" s="2"/>
      <c r="S226" s="2"/>
      <c r="T226" s="2"/>
      <c r="U226" s="2"/>
      <c r="V226" s="2"/>
      <c r="W226" s="2"/>
      <c r="X226" s="2"/>
      <c r="Y226" s="2"/>
      <c r="Z226" s="2"/>
    </row>
    <row r="227" spans="1:26" ht="18.75" customHeight="1">
      <c r="A227" s="67" t="s">
        <v>1709</v>
      </c>
      <c r="B227" s="176">
        <v>102</v>
      </c>
      <c r="C227" s="177">
        <v>8</v>
      </c>
      <c r="D227" s="176">
        <v>97</v>
      </c>
      <c r="E227" s="67" t="s">
        <v>19</v>
      </c>
      <c r="F227" s="178" t="s">
        <v>1710</v>
      </c>
      <c r="G227" s="179" t="s">
        <v>1711</v>
      </c>
      <c r="H227" s="180"/>
      <c r="I227" s="181"/>
      <c r="J227" s="181"/>
      <c r="K227" s="181"/>
      <c r="L227" s="2"/>
      <c r="M227" s="2"/>
      <c r="N227" s="2"/>
      <c r="O227" s="2"/>
      <c r="P227" s="2"/>
      <c r="Q227" s="2"/>
      <c r="R227" s="2"/>
      <c r="S227" s="2"/>
      <c r="T227" s="2"/>
      <c r="U227" s="2"/>
      <c r="V227" s="2"/>
      <c r="W227" s="2"/>
      <c r="X227" s="2"/>
      <c r="Y227" s="2"/>
      <c r="Z227" s="2"/>
    </row>
    <row r="228" spans="1:26" ht="18.75" customHeight="1">
      <c r="A228" s="162" t="s">
        <v>1712</v>
      </c>
      <c r="B228" s="182"/>
      <c r="C228" s="183"/>
      <c r="D228" s="164"/>
      <c r="E228" s="165"/>
      <c r="F228" s="166"/>
      <c r="G228" s="167" t="s">
        <v>1166</v>
      </c>
      <c r="H228" s="25"/>
      <c r="I228" s="25"/>
      <c r="J228" s="25"/>
      <c r="K228" s="25"/>
      <c r="L228" s="2"/>
      <c r="M228" s="2"/>
      <c r="N228" s="2"/>
      <c r="O228" s="2"/>
      <c r="P228" s="2"/>
      <c r="Q228" s="2"/>
      <c r="R228" s="2"/>
      <c r="S228" s="2"/>
      <c r="T228" s="2"/>
      <c r="U228" s="2"/>
      <c r="V228" s="2"/>
      <c r="W228" s="2"/>
      <c r="X228" s="2"/>
      <c r="Y228" s="2"/>
      <c r="Z228" s="2"/>
    </row>
    <row r="229" spans="1:26" ht="18.75" customHeight="1">
      <c r="A229" s="168" t="s">
        <v>1169</v>
      </c>
      <c r="B229" s="169">
        <v>5</v>
      </c>
      <c r="C229" s="170">
        <v>4</v>
      </c>
      <c r="D229" s="169">
        <v>1</v>
      </c>
      <c r="E229" s="168" t="s">
        <v>19</v>
      </c>
      <c r="F229" s="171" t="s">
        <v>1363</v>
      </c>
      <c r="G229" s="172" t="s">
        <v>1713</v>
      </c>
      <c r="H229" s="173"/>
      <c r="I229" s="173"/>
      <c r="J229" s="173"/>
      <c r="K229" s="173"/>
      <c r="L229" s="2"/>
      <c r="M229" s="2"/>
      <c r="N229" s="2"/>
      <c r="O229" s="2"/>
      <c r="P229" s="2"/>
      <c r="Q229" s="2"/>
      <c r="R229" s="2"/>
      <c r="S229" s="2"/>
      <c r="T229" s="2"/>
      <c r="U229" s="2"/>
      <c r="V229" s="2"/>
      <c r="W229" s="2"/>
      <c r="X229" s="2"/>
      <c r="Y229" s="2"/>
      <c r="Z229" s="2"/>
    </row>
    <row r="230" spans="1:26" ht="18.75" customHeight="1">
      <c r="A230" s="168" t="s">
        <v>1170</v>
      </c>
      <c r="B230" s="175">
        <v>9</v>
      </c>
      <c r="C230" s="170">
        <v>9</v>
      </c>
      <c r="D230" s="175">
        <v>5</v>
      </c>
      <c r="E230" s="168" t="s">
        <v>19</v>
      </c>
      <c r="F230" s="171" t="s">
        <v>1714</v>
      </c>
      <c r="G230" s="172" t="s">
        <v>1715</v>
      </c>
      <c r="H230" s="173"/>
      <c r="I230" s="173"/>
      <c r="J230" s="173"/>
      <c r="K230" s="173"/>
      <c r="L230" s="2"/>
      <c r="M230" s="2"/>
      <c r="N230" s="2"/>
      <c r="O230" s="2"/>
      <c r="P230" s="2"/>
      <c r="Q230" s="2"/>
      <c r="R230" s="2"/>
      <c r="S230" s="2"/>
      <c r="T230" s="2"/>
      <c r="U230" s="2"/>
      <c r="V230" s="2"/>
      <c r="W230" s="2"/>
      <c r="X230" s="2"/>
      <c r="Y230" s="2"/>
      <c r="Z230" s="2"/>
    </row>
    <row r="231" spans="1:26" ht="18.75" customHeight="1">
      <c r="A231" s="168" t="s">
        <v>1171</v>
      </c>
      <c r="B231" s="175">
        <v>18</v>
      </c>
      <c r="C231" s="170">
        <v>6</v>
      </c>
      <c r="D231" s="175">
        <v>14</v>
      </c>
      <c r="E231" s="168" t="s">
        <v>19</v>
      </c>
      <c r="F231" s="171" t="s">
        <v>1716</v>
      </c>
      <c r="G231" s="172" t="s">
        <v>1717</v>
      </c>
      <c r="H231" s="173"/>
      <c r="I231" s="173"/>
      <c r="J231" s="173"/>
      <c r="K231" s="173"/>
      <c r="L231" s="2"/>
      <c r="M231" s="2"/>
      <c r="N231" s="2"/>
      <c r="O231" s="2"/>
      <c r="P231" s="2"/>
      <c r="Q231" s="2"/>
      <c r="R231" s="2"/>
      <c r="S231" s="2"/>
      <c r="T231" s="2"/>
      <c r="U231" s="2"/>
      <c r="V231" s="2"/>
      <c r="W231" s="2"/>
      <c r="X231" s="2"/>
      <c r="Y231" s="2"/>
      <c r="Z231" s="2"/>
    </row>
    <row r="232" spans="1:26" ht="18.75" customHeight="1">
      <c r="A232" s="168" t="s">
        <v>1172</v>
      </c>
      <c r="B232" s="175">
        <v>24</v>
      </c>
      <c r="C232" s="170">
        <v>4</v>
      </c>
      <c r="D232" s="175">
        <v>20</v>
      </c>
      <c r="E232" s="168" t="s">
        <v>19</v>
      </c>
      <c r="F232" s="171" t="s">
        <v>1718</v>
      </c>
      <c r="G232" s="172" t="s">
        <v>1719</v>
      </c>
      <c r="H232" s="173"/>
      <c r="I232" s="173"/>
      <c r="J232" s="173"/>
      <c r="K232" s="173"/>
      <c r="L232" s="2"/>
      <c r="M232" s="2"/>
      <c r="N232" s="2"/>
      <c r="O232" s="2"/>
      <c r="P232" s="2"/>
      <c r="Q232" s="2"/>
      <c r="R232" s="2"/>
      <c r="S232" s="2"/>
      <c r="T232" s="2"/>
      <c r="U232" s="2"/>
      <c r="V232" s="2"/>
      <c r="W232" s="2"/>
      <c r="X232" s="2"/>
      <c r="Y232" s="2"/>
      <c r="Z232" s="2"/>
    </row>
    <row r="233" spans="1:26" ht="18.75" customHeight="1">
      <c r="A233" s="168" t="s">
        <v>1173</v>
      </c>
      <c r="B233" s="175">
        <v>28</v>
      </c>
      <c r="C233" s="170">
        <v>6</v>
      </c>
      <c r="D233" s="175">
        <v>24</v>
      </c>
      <c r="E233" s="168" t="s">
        <v>19</v>
      </c>
      <c r="F233" s="171" t="s">
        <v>1720</v>
      </c>
      <c r="G233" s="172" t="s">
        <v>1721</v>
      </c>
      <c r="H233" s="173"/>
      <c r="I233" s="173"/>
      <c r="J233" s="173"/>
      <c r="K233" s="173"/>
      <c r="L233" s="2"/>
      <c r="M233" s="2"/>
      <c r="N233" s="2"/>
      <c r="O233" s="2"/>
      <c r="P233" s="2"/>
      <c r="Q233" s="2"/>
      <c r="R233" s="2"/>
      <c r="S233" s="2"/>
      <c r="T233" s="2"/>
      <c r="U233" s="2"/>
      <c r="V233" s="2"/>
      <c r="W233" s="2"/>
      <c r="X233" s="2"/>
      <c r="Y233" s="2"/>
      <c r="Z233" s="2"/>
    </row>
    <row r="234" spans="1:26" ht="18.75" customHeight="1">
      <c r="A234" s="168" t="s">
        <v>1174</v>
      </c>
      <c r="B234" s="175">
        <v>34</v>
      </c>
      <c r="C234" s="170">
        <v>6</v>
      </c>
      <c r="D234" s="175">
        <v>30</v>
      </c>
      <c r="E234" s="168" t="s">
        <v>19</v>
      </c>
      <c r="F234" s="171" t="s">
        <v>780</v>
      </c>
      <c r="G234" s="172" t="s">
        <v>1722</v>
      </c>
      <c r="H234" s="173"/>
      <c r="I234" s="173"/>
      <c r="J234" s="173"/>
      <c r="K234" s="173"/>
      <c r="L234" s="2"/>
      <c r="M234" s="2"/>
      <c r="N234" s="2"/>
      <c r="O234" s="2"/>
      <c r="P234" s="2"/>
      <c r="Q234" s="2"/>
      <c r="R234" s="2"/>
      <c r="S234" s="2"/>
      <c r="T234" s="2"/>
      <c r="U234" s="2"/>
      <c r="V234" s="2"/>
      <c r="W234" s="2"/>
      <c r="X234" s="2"/>
      <c r="Y234" s="2"/>
      <c r="Z234" s="2"/>
    </row>
    <row r="235" spans="1:26" ht="18.75" customHeight="1">
      <c r="A235" s="168" t="s">
        <v>1175</v>
      </c>
      <c r="B235" s="175">
        <v>40</v>
      </c>
      <c r="C235" s="170">
        <v>5</v>
      </c>
      <c r="D235" s="175">
        <v>36</v>
      </c>
      <c r="E235" s="168" t="s">
        <v>19</v>
      </c>
      <c r="F235" s="171" t="s">
        <v>1723</v>
      </c>
      <c r="G235" s="172" t="s">
        <v>1724</v>
      </c>
      <c r="H235" s="173"/>
      <c r="I235" s="173"/>
      <c r="J235" s="173"/>
      <c r="K235" s="173"/>
      <c r="L235" s="2"/>
      <c r="M235" s="2"/>
      <c r="N235" s="2"/>
      <c r="O235" s="2"/>
      <c r="P235" s="2"/>
      <c r="Q235" s="2"/>
      <c r="R235" s="2"/>
      <c r="S235" s="2"/>
      <c r="T235" s="2"/>
      <c r="U235" s="2"/>
      <c r="V235" s="2"/>
      <c r="W235" s="2"/>
      <c r="X235" s="2"/>
      <c r="Y235" s="2"/>
      <c r="Z235" s="2"/>
    </row>
    <row r="236" spans="1:26" ht="18.75" customHeight="1">
      <c r="A236" s="168" t="s">
        <v>1176</v>
      </c>
      <c r="B236" s="175">
        <v>45</v>
      </c>
      <c r="C236" s="170">
        <v>9</v>
      </c>
      <c r="D236" s="175">
        <v>41</v>
      </c>
      <c r="E236" s="168" t="s">
        <v>19</v>
      </c>
      <c r="F236" s="171" t="s">
        <v>1725</v>
      </c>
      <c r="G236" s="172" t="s">
        <v>1726</v>
      </c>
      <c r="H236" s="173"/>
      <c r="I236" s="173"/>
      <c r="J236" s="173"/>
      <c r="K236" s="173"/>
      <c r="L236" s="2"/>
      <c r="M236" s="2"/>
      <c r="N236" s="2"/>
      <c r="O236" s="2"/>
      <c r="P236" s="2"/>
      <c r="Q236" s="2"/>
      <c r="R236" s="2"/>
      <c r="S236" s="2"/>
      <c r="T236" s="2"/>
      <c r="U236" s="2"/>
      <c r="V236" s="2"/>
      <c r="W236" s="2"/>
      <c r="X236" s="2"/>
      <c r="Y236" s="2"/>
      <c r="Z236" s="2"/>
    </row>
    <row r="237" spans="1:26" ht="18.75" customHeight="1">
      <c r="A237" s="168" t="s">
        <v>1177</v>
      </c>
      <c r="B237" s="175">
        <v>54</v>
      </c>
      <c r="C237" s="170">
        <v>5</v>
      </c>
      <c r="D237" s="175">
        <v>50</v>
      </c>
      <c r="E237" s="168" t="s">
        <v>19</v>
      </c>
      <c r="F237" s="171" t="s">
        <v>1727</v>
      </c>
      <c r="G237" s="172" t="s">
        <v>1728</v>
      </c>
      <c r="H237" s="173"/>
      <c r="I237" s="173"/>
      <c r="J237" s="173"/>
      <c r="K237" s="173"/>
      <c r="L237" s="2"/>
      <c r="M237" s="2"/>
      <c r="N237" s="2"/>
      <c r="O237" s="2"/>
      <c r="P237" s="2"/>
      <c r="Q237" s="2"/>
      <c r="R237" s="2"/>
      <c r="S237" s="2"/>
      <c r="T237" s="2"/>
      <c r="U237" s="2"/>
      <c r="V237" s="2"/>
      <c r="W237" s="2"/>
      <c r="X237" s="2"/>
      <c r="Y237" s="2"/>
      <c r="Z237" s="2"/>
    </row>
    <row r="238" spans="1:26" ht="18.75" customHeight="1">
      <c r="A238" s="168" t="s">
        <v>1178</v>
      </c>
      <c r="B238" s="175">
        <v>59</v>
      </c>
      <c r="C238" s="170">
        <v>4</v>
      </c>
      <c r="D238" s="175">
        <v>55</v>
      </c>
      <c r="E238" s="168" t="s">
        <v>19</v>
      </c>
      <c r="F238" s="171" t="s">
        <v>1115</v>
      </c>
      <c r="G238" s="172" t="s">
        <v>1729</v>
      </c>
      <c r="H238" s="173"/>
      <c r="I238" s="173"/>
      <c r="J238" s="173"/>
      <c r="K238" s="173"/>
      <c r="L238" s="2"/>
      <c r="M238" s="2"/>
      <c r="N238" s="2"/>
      <c r="O238" s="2"/>
      <c r="P238" s="2"/>
      <c r="Q238" s="2"/>
      <c r="R238" s="2"/>
      <c r="S238" s="2"/>
      <c r="T238" s="2"/>
      <c r="U238" s="2"/>
      <c r="V238" s="2"/>
      <c r="W238" s="2"/>
      <c r="X238" s="2"/>
      <c r="Y238" s="2"/>
      <c r="Z238" s="2"/>
    </row>
    <row r="239" spans="1:26" ht="18.75" customHeight="1">
      <c r="A239" s="168" t="s">
        <v>1179</v>
      </c>
      <c r="B239" s="175">
        <v>63</v>
      </c>
      <c r="C239" s="170">
        <v>4</v>
      </c>
      <c r="D239" s="175">
        <v>59</v>
      </c>
      <c r="E239" s="168" t="s">
        <v>19</v>
      </c>
      <c r="F239" s="171" t="s">
        <v>1730</v>
      </c>
      <c r="G239" s="172" t="s">
        <v>1731</v>
      </c>
      <c r="H239" s="173"/>
      <c r="I239" s="173"/>
      <c r="J239" s="173"/>
      <c r="K239" s="173"/>
      <c r="L239" s="2"/>
      <c r="M239" s="2"/>
      <c r="N239" s="2"/>
      <c r="O239" s="2"/>
      <c r="P239" s="2"/>
      <c r="Q239" s="2"/>
      <c r="R239" s="2"/>
      <c r="S239" s="2"/>
      <c r="T239" s="2"/>
      <c r="U239" s="2"/>
      <c r="V239" s="2"/>
      <c r="W239" s="2"/>
      <c r="X239" s="2"/>
      <c r="Y239" s="2"/>
      <c r="Z239" s="2"/>
    </row>
    <row r="240" spans="1:26" ht="18.75" customHeight="1">
      <c r="A240" s="168" t="s">
        <v>1732</v>
      </c>
      <c r="B240" s="175">
        <v>67</v>
      </c>
      <c r="C240" s="170">
        <v>7</v>
      </c>
      <c r="D240" s="175">
        <v>63</v>
      </c>
      <c r="E240" s="168" t="s">
        <v>19</v>
      </c>
      <c r="F240" s="171" t="s">
        <v>1733</v>
      </c>
      <c r="G240" s="172" t="s">
        <v>1734</v>
      </c>
      <c r="H240" s="173"/>
      <c r="I240" s="173"/>
      <c r="J240" s="173"/>
      <c r="K240" s="173"/>
      <c r="L240" s="2"/>
      <c r="M240" s="2"/>
      <c r="N240" s="2"/>
      <c r="O240" s="2"/>
      <c r="P240" s="2"/>
      <c r="Q240" s="2"/>
      <c r="R240" s="2"/>
      <c r="S240" s="2"/>
      <c r="T240" s="2"/>
      <c r="U240" s="2"/>
      <c r="V240" s="2"/>
      <c r="W240" s="2"/>
      <c r="X240" s="2"/>
      <c r="Y240" s="2"/>
      <c r="Z240" s="2"/>
    </row>
    <row r="241" spans="1:26" ht="18.75" customHeight="1">
      <c r="A241" s="168" t="s">
        <v>1735</v>
      </c>
      <c r="B241" s="175">
        <v>74</v>
      </c>
      <c r="C241" s="170">
        <v>4</v>
      </c>
      <c r="D241" s="175">
        <v>70</v>
      </c>
      <c r="E241" s="168" t="s">
        <v>19</v>
      </c>
      <c r="F241" s="171" t="s">
        <v>1736</v>
      </c>
      <c r="G241" s="172" t="s">
        <v>1737</v>
      </c>
      <c r="H241" s="173"/>
      <c r="I241" s="173"/>
      <c r="J241" s="173"/>
      <c r="K241" s="173"/>
      <c r="L241" s="2"/>
      <c r="M241" s="2"/>
      <c r="N241" s="2"/>
      <c r="O241" s="2"/>
      <c r="P241" s="2"/>
      <c r="Q241" s="2"/>
      <c r="R241" s="2"/>
      <c r="S241" s="2"/>
      <c r="T241" s="2"/>
      <c r="U241" s="2"/>
      <c r="V241" s="2"/>
      <c r="W241" s="2"/>
      <c r="X241" s="2"/>
      <c r="Y241" s="2"/>
      <c r="Z241" s="2"/>
    </row>
    <row r="242" spans="1:26" ht="18.75" customHeight="1">
      <c r="A242" s="168" t="s">
        <v>1738</v>
      </c>
      <c r="B242" s="175">
        <v>78</v>
      </c>
      <c r="C242" s="170">
        <v>7</v>
      </c>
      <c r="D242" s="175">
        <v>74</v>
      </c>
      <c r="E242" s="168" t="s">
        <v>19</v>
      </c>
      <c r="F242" s="171" t="s">
        <v>1739</v>
      </c>
      <c r="G242" s="172" t="s">
        <v>1740</v>
      </c>
      <c r="H242" s="173"/>
      <c r="I242" s="173"/>
      <c r="J242" s="173"/>
      <c r="K242" s="173"/>
      <c r="L242" s="2"/>
      <c r="M242" s="2"/>
      <c r="N242" s="2"/>
      <c r="O242" s="2"/>
      <c r="P242" s="2"/>
      <c r="Q242" s="2"/>
      <c r="R242" s="2"/>
      <c r="S242" s="2"/>
      <c r="T242" s="2"/>
      <c r="U242" s="2"/>
      <c r="V242" s="2"/>
      <c r="W242" s="2"/>
      <c r="X242" s="2"/>
      <c r="Y242" s="2"/>
      <c r="Z242" s="2"/>
    </row>
    <row r="243" spans="1:26" ht="18.75" customHeight="1">
      <c r="A243" s="168" t="s">
        <v>1741</v>
      </c>
      <c r="B243" s="175">
        <v>85</v>
      </c>
      <c r="C243" s="170">
        <v>6</v>
      </c>
      <c r="D243" s="175">
        <v>81</v>
      </c>
      <c r="E243" s="168" t="s">
        <v>19</v>
      </c>
      <c r="F243" s="171" t="s">
        <v>1742</v>
      </c>
      <c r="G243" s="172" t="s">
        <v>1743</v>
      </c>
      <c r="H243" s="173"/>
      <c r="I243" s="173"/>
      <c r="J243" s="173"/>
      <c r="K243" s="173"/>
      <c r="L243" s="2"/>
      <c r="M243" s="2"/>
      <c r="N243" s="2"/>
      <c r="O243" s="2"/>
      <c r="P243" s="2"/>
      <c r="Q243" s="2"/>
      <c r="R243" s="2"/>
      <c r="S243" s="2"/>
      <c r="T243" s="2"/>
      <c r="U243" s="2"/>
      <c r="V243" s="2"/>
      <c r="W243" s="2"/>
      <c r="X243" s="2"/>
      <c r="Y243" s="2"/>
      <c r="Z243" s="2"/>
    </row>
    <row r="244" spans="1:26" ht="18.75" customHeight="1">
      <c r="A244" s="168" t="s">
        <v>1744</v>
      </c>
      <c r="B244" s="175">
        <v>91</v>
      </c>
      <c r="C244" s="170">
        <v>3</v>
      </c>
      <c r="D244" s="175">
        <v>87</v>
      </c>
      <c r="E244" s="168" t="s">
        <v>19</v>
      </c>
      <c r="F244" s="171" t="s">
        <v>1745</v>
      </c>
      <c r="G244" s="172" t="s">
        <v>1746</v>
      </c>
      <c r="H244" s="173"/>
      <c r="I244" s="173"/>
      <c r="J244" s="173"/>
      <c r="K244" s="173"/>
      <c r="L244" s="2"/>
      <c r="M244" s="2"/>
      <c r="N244" s="2"/>
      <c r="O244" s="2"/>
      <c r="P244" s="2"/>
      <c r="Q244" s="2"/>
      <c r="R244" s="2"/>
      <c r="S244" s="2"/>
      <c r="T244" s="2"/>
      <c r="U244" s="2"/>
      <c r="V244" s="2"/>
      <c r="W244" s="2"/>
      <c r="X244" s="2"/>
      <c r="Y244" s="2"/>
      <c r="Z244" s="2"/>
    </row>
    <row r="245" spans="1:26" ht="18.75" customHeight="1">
      <c r="A245" s="168" t="s">
        <v>1747</v>
      </c>
      <c r="B245" s="175">
        <v>94</v>
      </c>
      <c r="C245" s="170">
        <v>6</v>
      </c>
      <c r="D245" s="175">
        <v>90</v>
      </c>
      <c r="E245" s="168" t="s">
        <v>19</v>
      </c>
      <c r="F245" s="171" t="s">
        <v>1748</v>
      </c>
      <c r="G245" s="172" t="s">
        <v>1749</v>
      </c>
      <c r="H245" s="173"/>
      <c r="I245" s="173"/>
      <c r="J245" s="173"/>
      <c r="K245" s="173"/>
      <c r="L245" s="2"/>
      <c r="M245" s="2"/>
      <c r="N245" s="2"/>
      <c r="O245" s="2"/>
      <c r="P245" s="2"/>
      <c r="Q245" s="2"/>
      <c r="R245" s="2"/>
      <c r="S245" s="2"/>
      <c r="T245" s="2"/>
      <c r="U245" s="2"/>
      <c r="V245" s="2"/>
      <c r="W245" s="2"/>
      <c r="X245" s="2"/>
      <c r="Y245" s="2"/>
      <c r="Z245" s="2"/>
    </row>
    <row r="246" spans="1:26" ht="18.75" customHeight="1">
      <c r="A246" s="67" t="s">
        <v>1750</v>
      </c>
      <c r="B246" s="176">
        <v>100</v>
      </c>
      <c r="C246" s="177">
        <v>9</v>
      </c>
      <c r="D246" s="176">
        <v>96</v>
      </c>
      <c r="E246" s="67" t="s">
        <v>19</v>
      </c>
      <c r="F246" s="178" t="s">
        <v>1751</v>
      </c>
      <c r="G246" s="179" t="s">
        <v>1752</v>
      </c>
      <c r="H246" s="184"/>
      <c r="I246" s="184"/>
      <c r="J246" s="184"/>
      <c r="K246" s="184"/>
      <c r="L246" s="2"/>
      <c r="M246" s="2"/>
      <c r="N246" s="2"/>
      <c r="O246" s="2"/>
      <c r="P246" s="2"/>
      <c r="Q246" s="2"/>
      <c r="R246" s="2"/>
      <c r="S246" s="2"/>
      <c r="T246" s="2"/>
      <c r="U246" s="2"/>
      <c r="V246" s="2"/>
      <c r="W246" s="2"/>
      <c r="X246" s="2"/>
      <c r="Y246" s="2"/>
      <c r="Z246" s="2"/>
    </row>
    <row r="247" spans="1:26" ht="18.75" customHeight="1">
      <c r="A247" s="185" t="s">
        <v>1753</v>
      </c>
      <c r="B247" s="110"/>
      <c r="C247" s="158"/>
      <c r="D247" s="164"/>
      <c r="E247" s="165"/>
      <c r="F247" s="166"/>
      <c r="G247" s="167" t="s">
        <v>1181</v>
      </c>
      <c r="H247" s="65"/>
      <c r="I247" s="65"/>
      <c r="J247" s="65"/>
      <c r="K247" s="65"/>
      <c r="L247" s="2"/>
      <c r="M247" s="2"/>
      <c r="N247" s="2"/>
      <c r="O247" s="2"/>
      <c r="P247" s="2"/>
      <c r="Q247" s="2"/>
      <c r="R247" s="2"/>
      <c r="S247" s="2"/>
      <c r="T247" s="2"/>
      <c r="U247" s="2"/>
      <c r="V247" s="2"/>
      <c r="W247" s="2"/>
      <c r="X247" s="2"/>
      <c r="Y247" s="2"/>
      <c r="Z247" s="2"/>
    </row>
    <row r="248" spans="1:26" ht="18.75" customHeight="1">
      <c r="A248" s="186" t="s">
        <v>1184</v>
      </c>
      <c r="B248" s="186">
        <v>5</v>
      </c>
      <c r="C248" s="186">
        <v>4</v>
      </c>
      <c r="D248" s="186">
        <v>1</v>
      </c>
      <c r="E248" s="186" t="s">
        <v>19</v>
      </c>
      <c r="F248" s="171" t="s">
        <v>1754</v>
      </c>
      <c r="G248" s="186" t="s">
        <v>1755</v>
      </c>
      <c r="H248" s="186" t="s">
        <v>13</v>
      </c>
      <c r="I248" s="186" t="s">
        <v>1115</v>
      </c>
      <c r="J248" s="186" t="s">
        <v>1295</v>
      </c>
      <c r="K248" s="186"/>
      <c r="L248" s="2"/>
      <c r="M248" s="2"/>
      <c r="N248" s="2"/>
      <c r="O248" s="2"/>
      <c r="P248" s="2"/>
      <c r="Q248" s="2"/>
      <c r="R248" s="2"/>
      <c r="S248" s="2"/>
      <c r="T248" s="2"/>
      <c r="U248" s="2"/>
      <c r="V248" s="2"/>
      <c r="W248" s="2"/>
      <c r="X248" s="2"/>
      <c r="Y248" s="2"/>
      <c r="Z248" s="2"/>
    </row>
    <row r="249" spans="1:26" ht="18.75" customHeight="1">
      <c r="A249" s="186" t="s">
        <v>1187</v>
      </c>
      <c r="B249" s="186">
        <f t="shared" ref="B249:B268" si="1">D249+4</f>
        <v>9</v>
      </c>
      <c r="C249" s="186">
        <v>5</v>
      </c>
      <c r="D249" s="186">
        <v>5</v>
      </c>
      <c r="E249" s="186" t="s">
        <v>19</v>
      </c>
      <c r="F249" s="171" t="s">
        <v>1756</v>
      </c>
      <c r="G249" s="186" t="s">
        <v>1757</v>
      </c>
      <c r="H249" s="186" t="s">
        <v>13</v>
      </c>
      <c r="I249" s="186" t="s">
        <v>1115</v>
      </c>
      <c r="J249" s="186" t="s">
        <v>39</v>
      </c>
      <c r="K249" s="186" t="s">
        <v>195</v>
      </c>
      <c r="L249" s="2"/>
      <c r="M249" s="2"/>
      <c r="N249" s="2"/>
      <c r="O249" s="2"/>
      <c r="P249" s="2"/>
      <c r="Q249" s="2"/>
      <c r="R249" s="2"/>
      <c r="S249" s="2"/>
      <c r="T249" s="2"/>
      <c r="U249" s="2"/>
      <c r="V249" s="2"/>
      <c r="W249" s="2"/>
      <c r="X249" s="2"/>
      <c r="Y249" s="2"/>
      <c r="Z249" s="2"/>
    </row>
    <row r="250" spans="1:26" ht="18.75" customHeight="1">
      <c r="A250" s="186" t="s">
        <v>1190</v>
      </c>
      <c r="B250" s="186">
        <f t="shared" si="1"/>
        <v>14</v>
      </c>
      <c r="C250" s="186">
        <v>5</v>
      </c>
      <c r="D250" s="186">
        <v>10</v>
      </c>
      <c r="E250" s="186" t="s">
        <v>19</v>
      </c>
      <c r="F250" s="171" t="s">
        <v>1758</v>
      </c>
      <c r="G250" s="186" t="s">
        <v>1759</v>
      </c>
      <c r="H250" s="186" t="s">
        <v>13</v>
      </c>
      <c r="I250" s="186" t="s">
        <v>1115</v>
      </c>
      <c r="J250" s="186" t="s">
        <v>613</v>
      </c>
      <c r="K250" s="186"/>
      <c r="L250" s="2"/>
      <c r="M250" s="2"/>
      <c r="N250" s="2"/>
      <c r="O250" s="2"/>
      <c r="P250" s="2"/>
      <c r="Q250" s="2"/>
      <c r="R250" s="2"/>
      <c r="S250" s="2"/>
      <c r="T250" s="2"/>
      <c r="U250" s="2"/>
      <c r="V250" s="2"/>
      <c r="W250" s="2"/>
      <c r="X250" s="2"/>
      <c r="Y250" s="2"/>
      <c r="Z250" s="2"/>
    </row>
    <row r="251" spans="1:26" ht="18.75" customHeight="1">
      <c r="A251" s="186" t="s">
        <v>1193</v>
      </c>
      <c r="B251" s="186">
        <f t="shared" si="1"/>
        <v>19</v>
      </c>
      <c r="C251" s="186">
        <v>4</v>
      </c>
      <c r="D251" s="186">
        <v>15</v>
      </c>
      <c r="E251" s="186" t="s">
        <v>19</v>
      </c>
      <c r="F251" s="171" t="s">
        <v>1760</v>
      </c>
      <c r="G251" s="186" t="s">
        <v>1761</v>
      </c>
      <c r="H251" s="186" t="s">
        <v>13</v>
      </c>
      <c r="I251" s="186" t="s">
        <v>1115</v>
      </c>
      <c r="J251" s="186" t="s">
        <v>1295</v>
      </c>
      <c r="K251" s="186"/>
      <c r="L251" s="2"/>
      <c r="M251" s="2"/>
      <c r="N251" s="2"/>
      <c r="O251" s="2"/>
      <c r="P251" s="2"/>
      <c r="Q251" s="2"/>
      <c r="R251" s="2"/>
      <c r="S251" s="2"/>
      <c r="T251" s="2"/>
      <c r="U251" s="2"/>
      <c r="V251" s="2"/>
      <c r="W251" s="2"/>
      <c r="X251" s="2"/>
      <c r="Y251" s="2"/>
      <c r="Z251" s="2"/>
    </row>
    <row r="252" spans="1:26" ht="18.75" customHeight="1">
      <c r="A252" s="186" t="s">
        <v>1196</v>
      </c>
      <c r="B252" s="186">
        <f t="shared" si="1"/>
        <v>23</v>
      </c>
      <c r="C252" s="186">
        <v>7</v>
      </c>
      <c r="D252" s="186">
        <v>19</v>
      </c>
      <c r="E252" s="186" t="s">
        <v>19</v>
      </c>
      <c r="F252" s="171" t="s">
        <v>1762</v>
      </c>
      <c r="G252" s="186" t="s">
        <v>1763</v>
      </c>
      <c r="H252" s="186" t="s">
        <v>13</v>
      </c>
      <c r="I252" s="186" t="s">
        <v>1115</v>
      </c>
      <c r="J252" s="186" t="s">
        <v>1125</v>
      </c>
      <c r="K252" s="186"/>
      <c r="L252" s="2"/>
      <c r="M252" s="2"/>
      <c r="N252" s="2"/>
      <c r="O252" s="2"/>
      <c r="P252" s="2"/>
      <c r="Q252" s="2"/>
      <c r="R252" s="2"/>
      <c r="S252" s="2"/>
      <c r="T252" s="2"/>
      <c r="U252" s="2"/>
      <c r="V252" s="2"/>
      <c r="W252" s="2"/>
      <c r="X252" s="2"/>
      <c r="Y252" s="2"/>
      <c r="Z252" s="2"/>
    </row>
    <row r="253" spans="1:26" ht="18.75" customHeight="1">
      <c r="A253" s="186" t="s">
        <v>1199</v>
      </c>
      <c r="B253" s="186">
        <f t="shared" si="1"/>
        <v>30</v>
      </c>
      <c r="C253" s="186">
        <v>7</v>
      </c>
      <c r="D253" s="186">
        <v>26</v>
      </c>
      <c r="E253" s="186" t="s">
        <v>19</v>
      </c>
      <c r="F253" s="171" t="s">
        <v>1764</v>
      </c>
      <c r="G253" s="186" t="s">
        <v>1765</v>
      </c>
      <c r="H253" s="186" t="s">
        <v>13</v>
      </c>
      <c r="I253" s="186" t="s">
        <v>1115</v>
      </c>
      <c r="J253" s="186" t="s">
        <v>39</v>
      </c>
      <c r="K253" s="186" t="s">
        <v>190</v>
      </c>
      <c r="L253" s="2"/>
      <c r="M253" s="2"/>
      <c r="N253" s="2"/>
      <c r="O253" s="2"/>
      <c r="P253" s="2"/>
      <c r="Q253" s="2"/>
      <c r="R253" s="2"/>
      <c r="S253" s="2"/>
      <c r="T253" s="2"/>
      <c r="U253" s="2"/>
      <c r="V253" s="2"/>
      <c r="W253" s="2"/>
      <c r="X253" s="2"/>
      <c r="Y253" s="2"/>
      <c r="Z253" s="2"/>
    </row>
    <row r="254" spans="1:26" ht="18.75" customHeight="1">
      <c r="A254" s="186" t="s">
        <v>1202</v>
      </c>
      <c r="B254" s="186">
        <f t="shared" si="1"/>
        <v>37</v>
      </c>
      <c r="C254" s="186">
        <v>8</v>
      </c>
      <c r="D254" s="186">
        <v>33</v>
      </c>
      <c r="E254" s="186" t="s">
        <v>19</v>
      </c>
      <c r="F254" s="171" t="s">
        <v>1766</v>
      </c>
      <c r="G254" s="186" t="s">
        <v>1767</v>
      </c>
      <c r="H254" s="186" t="s">
        <v>13</v>
      </c>
      <c r="I254" s="186" t="s">
        <v>1115</v>
      </c>
      <c r="J254" s="186" t="s">
        <v>39</v>
      </c>
      <c r="K254" s="186" t="s">
        <v>587</v>
      </c>
      <c r="L254" s="2"/>
      <c r="M254" s="2"/>
      <c r="N254" s="2"/>
      <c r="O254" s="2"/>
      <c r="P254" s="2"/>
      <c r="Q254" s="2"/>
      <c r="R254" s="2"/>
      <c r="S254" s="2"/>
      <c r="T254" s="2"/>
      <c r="U254" s="2"/>
      <c r="V254" s="2"/>
      <c r="W254" s="2"/>
      <c r="X254" s="2"/>
      <c r="Y254" s="2"/>
      <c r="Z254" s="2"/>
    </row>
    <row r="255" spans="1:26" ht="18.75" customHeight="1">
      <c r="A255" s="186" t="s">
        <v>1205</v>
      </c>
      <c r="B255" s="186">
        <f t="shared" si="1"/>
        <v>45</v>
      </c>
      <c r="C255" s="186">
        <v>8</v>
      </c>
      <c r="D255" s="186">
        <v>41</v>
      </c>
      <c r="E255" s="186" t="s">
        <v>19</v>
      </c>
      <c r="F255" s="171" t="s">
        <v>1768</v>
      </c>
      <c r="G255" s="186" t="s">
        <v>1769</v>
      </c>
      <c r="H255" s="186" t="s">
        <v>13</v>
      </c>
      <c r="I255" s="186" t="s">
        <v>1115</v>
      </c>
      <c r="J255" s="186" t="s">
        <v>1125</v>
      </c>
      <c r="K255" s="186"/>
      <c r="L255" s="2"/>
      <c r="M255" s="2"/>
      <c r="N255" s="2"/>
      <c r="O255" s="2"/>
      <c r="P255" s="2"/>
      <c r="Q255" s="2"/>
      <c r="R255" s="2"/>
      <c r="S255" s="2"/>
      <c r="T255" s="2"/>
      <c r="U255" s="2"/>
      <c r="V255" s="2"/>
      <c r="W255" s="2"/>
      <c r="X255" s="2"/>
      <c r="Y255" s="2"/>
      <c r="Z255" s="2"/>
    </row>
    <row r="256" spans="1:26" ht="18.75" customHeight="1">
      <c r="A256" s="186" t="s">
        <v>1208</v>
      </c>
      <c r="B256" s="186">
        <f t="shared" si="1"/>
        <v>53</v>
      </c>
      <c r="C256" s="186">
        <v>5</v>
      </c>
      <c r="D256" s="186">
        <v>49</v>
      </c>
      <c r="E256" s="186" t="s">
        <v>19</v>
      </c>
      <c r="F256" s="171" t="s">
        <v>1770</v>
      </c>
      <c r="G256" s="186" t="s">
        <v>1771</v>
      </c>
      <c r="H256" s="186" t="s">
        <v>13</v>
      </c>
      <c r="I256" s="186" t="s">
        <v>1115</v>
      </c>
      <c r="J256" s="186" t="s">
        <v>613</v>
      </c>
      <c r="K256" s="186"/>
      <c r="L256" s="2"/>
      <c r="M256" s="2"/>
      <c r="N256" s="2"/>
      <c r="O256" s="2"/>
      <c r="P256" s="2"/>
      <c r="Q256" s="2"/>
      <c r="R256" s="2"/>
      <c r="S256" s="2"/>
      <c r="T256" s="2"/>
      <c r="U256" s="2"/>
      <c r="V256" s="2"/>
      <c r="W256" s="2"/>
      <c r="X256" s="2"/>
      <c r="Y256" s="2"/>
      <c r="Z256" s="2"/>
    </row>
    <row r="257" spans="1:26" ht="18.75" customHeight="1">
      <c r="A257" s="186" t="s">
        <v>1211</v>
      </c>
      <c r="B257" s="186">
        <f t="shared" si="1"/>
        <v>58</v>
      </c>
      <c r="C257" s="186">
        <v>4</v>
      </c>
      <c r="D257" s="186">
        <v>54</v>
      </c>
      <c r="E257" s="186" t="s">
        <v>19</v>
      </c>
      <c r="F257" s="171" t="s">
        <v>1772</v>
      </c>
      <c r="G257" s="186" t="s">
        <v>1773</v>
      </c>
      <c r="H257" s="186" t="s">
        <v>13</v>
      </c>
      <c r="I257" s="186" t="s">
        <v>1115</v>
      </c>
      <c r="J257" s="186" t="s">
        <v>39</v>
      </c>
      <c r="K257" s="186" t="s">
        <v>587</v>
      </c>
      <c r="L257" s="2"/>
      <c r="M257" s="2"/>
      <c r="N257" s="2"/>
      <c r="O257" s="2"/>
      <c r="P257" s="2"/>
      <c r="Q257" s="2"/>
      <c r="R257" s="2"/>
      <c r="S257" s="2"/>
      <c r="T257" s="2"/>
      <c r="U257" s="2"/>
      <c r="V257" s="2"/>
      <c r="W257" s="2"/>
      <c r="X257" s="2"/>
      <c r="Y257" s="2"/>
      <c r="Z257" s="2"/>
    </row>
    <row r="258" spans="1:26" ht="18.75" customHeight="1">
      <c r="A258" s="186" t="s">
        <v>1214</v>
      </c>
      <c r="B258" s="186">
        <f t="shared" si="1"/>
        <v>62</v>
      </c>
      <c r="C258" s="186">
        <v>3</v>
      </c>
      <c r="D258" s="186">
        <v>58</v>
      </c>
      <c r="E258" s="186" t="s">
        <v>19</v>
      </c>
      <c r="F258" s="171" t="s">
        <v>1774</v>
      </c>
      <c r="G258" s="186" t="s">
        <v>1775</v>
      </c>
      <c r="H258" s="186" t="s">
        <v>13</v>
      </c>
      <c r="I258" s="186" t="s">
        <v>1115</v>
      </c>
      <c r="J258" s="186" t="s">
        <v>39</v>
      </c>
      <c r="K258" s="186" t="s">
        <v>136</v>
      </c>
      <c r="L258" s="2"/>
      <c r="M258" s="2"/>
      <c r="N258" s="2"/>
      <c r="O258" s="2"/>
      <c r="P258" s="2"/>
      <c r="Q258" s="2"/>
      <c r="R258" s="2"/>
      <c r="S258" s="2"/>
      <c r="T258" s="2"/>
      <c r="U258" s="2"/>
      <c r="V258" s="2"/>
      <c r="W258" s="2"/>
      <c r="X258" s="2"/>
      <c r="Y258" s="2"/>
      <c r="Z258" s="2"/>
    </row>
    <row r="259" spans="1:26" ht="18.75" customHeight="1">
      <c r="A259" s="186" t="s">
        <v>1217</v>
      </c>
      <c r="B259" s="186">
        <f t="shared" si="1"/>
        <v>65</v>
      </c>
      <c r="C259" s="186">
        <v>6</v>
      </c>
      <c r="D259" s="186">
        <v>61</v>
      </c>
      <c r="E259" s="186" t="s">
        <v>19</v>
      </c>
      <c r="F259" s="171" t="s">
        <v>1776</v>
      </c>
      <c r="G259" s="186" t="s">
        <v>1777</v>
      </c>
      <c r="H259" s="186" t="s">
        <v>13</v>
      </c>
      <c r="I259" s="186" t="s">
        <v>1115</v>
      </c>
      <c r="J259" s="186" t="s">
        <v>1125</v>
      </c>
      <c r="K259" s="186"/>
      <c r="L259" s="2"/>
      <c r="M259" s="2"/>
      <c r="N259" s="2"/>
      <c r="O259" s="2"/>
      <c r="P259" s="2"/>
      <c r="Q259" s="2"/>
      <c r="R259" s="2"/>
      <c r="S259" s="2"/>
      <c r="T259" s="2"/>
      <c r="U259" s="2"/>
      <c r="V259" s="2"/>
      <c r="W259" s="2"/>
      <c r="X259" s="2"/>
      <c r="Y259" s="2"/>
      <c r="Z259" s="2"/>
    </row>
    <row r="260" spans="1:26" ht="18.75" customHeight="1">
      <c r="A260" s="186" t="s">
        <v>1220</v>
      </c>
      <c r="B260" s="186">
        <f t="shared" si="1"/>
        <v>71</v>
      </c>
      <c r="C260" s="186">
        <v>6</v>
      </c>
      <c r="D260" s="186">
        <v>67</v>
      </c>
      <c r="E260" s="186" t="s">
        <v>19</v>
      </c>
      <c r="F260" s="171" t="s">
        <v>1778</v>
      </c>
      <c r="G260" s="186" t="s">
        <v>1779</v>
      </c>
      <c r="H260" s="186" t="s">
        <v>13</v>
      </c>
      <c r="I260" s="186" t="s">
        <v>1115</v>
      </c>
      <c r="J260" s="186" t="s">
        <v>39</v>
      </c>
      <c r="K260" s="186" t="s">
        <v>269</v>
      </c>
      <c r="L260" s="2"/>
      <c r="M260" s="2"/>
      <c r="N260" s="2"/>
      <c r="O260" s="2"/>
      <c r="P260" s="2"/>
      <c r="Q260" s="2"/>
      <c r="R260" s="2"/>
      <c r="S260" s="2"/>
      <c r="T260" s="2"/>
      <c r="U260" s="2"/>
      <c r="V260" s="2"/>
      <c r="W260" s="2"/>
      <c r="X260" s="2"/>
      <c r="Y260" s="2"/>
      <c r="Z260" s="2"/>
    </row>
    <row r="261" spans="1:26" ht="18.75" customHeight="1">
      <c r="A261" s="186" t="s">
        <v>1223</v>
      </c>
      <c r="B261" s="186">
        <f t="shared" si="1"/>
        <v>77</v>
      </c>
      <c r="C261" s="186">
        <v>5</v>
      </c>
      <c r="D261" s="186">
        <v>73</v>
      </c>
      <c r="E261" s="186" t="s">
        <v>19</v>
      </c>
      <c r="F261" s="171" t="s">
        <v>1780</v>
      </c>
      <c r="G261" s="186" t="s">
        <v>1781</v>
      </c>
      <c r="H261" s="186" t="s">
        <v>13</v>
      </c>
      <c r="I261" s="186" t="s">
        <v>1115</v>
      </c>
      <c r="J261" s="186" t="s">
        <v>39</v>
      </c>
      <c r="K261" s="186" t="s">
        <v>1083</v>
      </c>
      <c r="L261" s="2"/>
      <c r="M261" s="2"/>
      <c r="N261" s="2"/>
      <c r="O261" s="2"/>
      <c r="P261" s="2"/>
      <c r="Q261" s="2"/>
      <c r="R261" s="2"/>
      <c r="S261" s="2"/>
      <c r="T261" s="2"/>
      <c r="U261" s="2"/>
      <c r="V261" s="2"/>
      <c r="W261" s="2"/>
      <c r="X261" s="2"/>
      <c r="Y261" s="2"/>
      <c r="Z261" s="2"/>
    </row>
    <row r="262" spans="1:26" ht="18.75" customHeight="1">
      <c r="A262" s="186" t="s">
        <v>1226</v>
      </c>
      <c r="B262" s="186">
        <f t="shared" si="1"/>
        <v>82</v>
      </c>
      <c r="C262" s="186">
        <v>3</v>
      </c>
      <c r="D262" s="186">
        <v>78</v>
      </c>
      <c r="E262" s="186" t="s">
        <v>19</v>
      </c>
      <c r="F262" s="171" t="s">
        <v>1782</v>
      </c>
      <c r="G262" s="187" t="s">
        <v>1783</v>
      </c>
      <c r="H262" s="186" t="s">
        <v>13</v>
      </c>
      <c r="I262" s="186" t="s">
        <v>1115</v>
      </c>
      <c r="J262" s="186" t="s">
        <v>39</v>
      </c>
      <c r="K262" s="186" t="s">
        <v>323</v>
      </c>
      <c r="L262" s="2"/>
      <c r="M262" s="2"/>
      <c r="N262" s="2"/>
      <c r="O262" s="2"/>
      <c r="P262" s="2"/>
      <c r="Q262" s="2"/>
      <c r="R262" s="2"/>
      <c r="S262" s="2"/>
      <c r="T262" s="2"/>
      <c r="U262" s="2"/>
      <c r="V262" s="2"/>
      <c r="W262" s="2"/>
      <c r="X262" s="2"/>
      <c r="Y262" s="2"/>
      <c r="Z262" s="2"/>
    </row>
    <row r="263" spans="1:26" ht="18.75" customHeight="1">
      <c r="A263" s="186" t="s">
        <v>1229</v>
      </c>
      <c r="B263" s="186">
        <f t="shared" si="1"/>
        <v>85</v>
      </c>
      <c r="C263" s="186">
        <v>5</v>
      </c>
      <c r="D263" s="186">
        <v>81</v>
      </c>
      <c r="E263" s="186" t="s">
        <v>19</v>
      </c>
      <c r="F263" s="171" t="s">
        <v>1784</v>
      </c>
      <c r="G263" s="186" t="s">
        <v>1785</v>
      </c>
      <c r="H263" s="186" t="s">
        <v>13</v>
      </c>
      <c r="I263" s="186" t="s">
        <v>1115</v>
      </c>
      <c r="J263" s="186" t="s">
        <v>39</v>
      </c>
      <c r="K263" s="186" t="s">
        <v>233</v>
      </c>
      <c r="L263" s="2"/>
      <c r="M263" s="2"/>
      <c r="N263" s="2"/>
      <c r="O263" s="2"/>
      <c r="P263" s="2"/>
      <c r="Q263" s="2"/>
      <c r="R263" s="2"/>
      <c r="S263" s="2"/>
      <c r="T263" s="2"/>
      <c r="U263" s="2"/>
      <c r="V263" s="2"/>
      <c r="W263" s="2"/>
      <c r="X263" s="2"/>
      <c r="Y263" s="2"/>
      <c r="Z263" s="2"/>
    </row>
    <row r="264" spans="1:26" ht="18.75" customHeight="1">
      <c r="A264" s="186" t="s">
        <v>1786</v>
      </c>
      <c r="B264" s="186">
        <f t="shared" si="1"/>
        <v>90</v>
      </c>
      <c r="C264" s="186">
        <v>8</v>
      </c>
      <c r="D264" s="186">
        <v>86</v>
      </c>
      <c r="E264" s="186" t="s">
        <v>19</v>
      </c>
      <c r="F264" s="171" t="s">
        <v>1787</v>
      </c>
      <c r="G264" s="186" t="s">
        <v>1788</v>
      </c>
      <c r="H264" s="186" t="s">
        <v>13</v>
      </c>
      <c r="I264" s="186" t="s">
        <v>1115</v>
      </c>
      <c r="J264" s="186" t="s">
        <v>39</v>
      </c>
      <c r="K264" s="186" t="s">
        <v>569</v>
      </c>
      <c r="L264" s="2"/>
      <c r="M264" s="2"/>
      <c r="N264" s="2"/>
      <c r="O264" s="2"/>
      <c r="P264" s="2"/>
      <c r="Q264" s="2"/>
      <c r="R264" s="2"/>
      <c r="S264" s="2"/>
      <c r="T264" s="2"/>
      <c r="U264" s="2"/>
      <c r="V264" s="2"/>
      <c r="W264" s="2"/>
      <c r="X264" s="2"/>
      <c r="Y264" s="2"/>
      <c r="Z264" s="2"/>
    </row>
    <row r="265" spans="1:26" ht="18.75" customHeight="1">
      <c r="A265" s="186" t="s">
        <v>1789</v>
      </c>
      <c r="B265" s="186">
        <f t="shared" si="1"/>
        <v>98</v>
      </c>
      <c r="C265" s="186">
        <v>6</v>
      </c>
      <c r="D265" s="186">
        <v>94</v>
      </c>
      <c r="E265" s="186" t="s">
        <v>19</v>
      </c>
      <c r="F265" s="171" t="s">
        <v>1790</v>
      </c>
      <c r="G265" s="186" t="s">
        <v>1791</v>
      </c>
      <c r="H265" s="186" t="s">
        <v>13</v>
      </c>
      <c r="I265" s="186" t="s">
        <v>1115</v>
      </c>
      <c r="J265" s="186" t="s">
        <v>39</v>
      </c>
      <c r="K265" s="186" t="s">
        <v>553</v>
      </c>
      <c r="L265" s="2"/>
      <c r="M265" s="2"/>
      <c r="N265" s="2"/>
      <c r="O265" s="2"/>
      <c r="P265" s="2"/>
      <c r="Q265" s="2"/>
      <c r="R265" s="2"/>
      <c r="S265" s="2"/>
      <c r="T265" s="2"/>
      <c r="U265" s="2"/>
      <c r="V265" s="2"/>
      <c r="W265" s="2"/>
      <c r="X265" s="2"/>
      <c r="Y265" s="2"/>
      <c r="Z265" s="2"/>
    </row>
    <row r="266" spans="1:26" ht="18.75" customHeight="1">
      <c r="A266" s="186" t="s">
        <v>1792</v>
      </c>
      <c r="B266" s="186">
        <f t="shared" si="1"/>
        <v>104</v>
      </c>
      <c r="C266" s="186">
        <v>4</v>
      </c>
      <c r="D266" s="186">
        <v>100</v>
      </c>
      <c r="E266" s="186" t="s">
        <v>19</v>
      </c>
      <c r="F266" s="171" t="s">
        <v>1793</v>
      </c>
      <c r="G266" s="186" t="s">
        <v>1794</v>
      </c>
      <c r="H266" s="186" t="s">
        <v>13</v>
      </c>
      <c r="I266" s="186" t="s">
        <v>1115</v>
      </c>
      <c r="J266" s="186" t="s">
        <v>1295</v>
      </c>
      <c r="K266" s="186"/>
      <c r="L266" s="2"/>
      <c r="M266" s="2"/>
      <c r="N266" s="2"/>
      <c r="O266" s="2"/>
      <c r="P266" s="2"/>
      <c r="Q266" s="2"/>
      <c r="R266" s="2"/>
      <c r="S266" s="2"/>
      <c r="T266" s="2"/>
      <c r="U266" s="2"/>
      <c r="V266" s="2"/>
      <c r="W266" s="2"/>
      <c r="X266" s="2"/>
      <c r="Y266" s="2"/>
      <c r="Z266" s="2"/>
    </row>
    <row r="267" spans="1:26" ht="18.75" customHeight="1">
      <c r="A267" s="186" t="s">
        <v>1795</v>
      </c>
      <c r="B267" s="186">
        <f t="shared" si="1"/>
        <v>108</v>
      </c>
      <c r="C267" s="186">
        <v>7</v>
      </c>
      <c r="D267" s="186">
        <v>104</v>
      </c>
      <c r="E267" s="186" t="s">
        <v>19</v>
      </c>
      <c r="F267" s="171" t="s">
        <v>1796</v>
      </c>
      <c r="G267" s="186" t="s">
        <v>1797</v>
      </c>
      <c r="H267" s="186" t="s">
        <v>13</v>
      </c>
      <c r="I267" s="186" t="s">
        <v>1115</v>
      </c>
      <c r="J267" s="186" t="s">
        <v>39</v>
      </c>
      <c r="K267" s="186" t="s">
        <v>638</v>
      </c>
      <c r="L267" s="2"/>
      <c r="M267" s="2"/>
      <c r="N267" s="2"/>
      <c r="O267" s="2"/>
      <c r="P267" s="2"/>
      <c r="Q267" s="2"/>
      <c r="R267" s="2"/>
      <c r="S267" s="2"/>
      <c r="T267" s="2"/>
      <c r="U267" s="2"/>
      <c r="V267" s="2"/>
      <c r="W267" s="2"/>
      <c r="X267" s="2"/>
      <c r="Y267" s="2"/>
      <c r="Z267" s="2"/>
    </row>
    <row r="268" spans="1:26" ht="18.75" customHeight="1">
      <c r="A268" s="188" t="s">
        <v>1798</v>
      </c>
      <c r="B268" s="188">
        <f t="shared" si="1"/>
        <v>115</v>
      </c>
      <c r="C268" s="188">
        <v>6</v>
      </c>
      <c r="D268" s="188">
        <v>111</v>
      </c>
      <c r="E268" s="188" t="s">
        <v>19</v>
      </c>
      <c r="F268" s="178" t="s">
        <v>1799</v>
      </c>
      <c r="G268" s="188" t="s">
        <v>1800</v>
      </c>
      <c r="H268" s="188" t="s">
        <v>13</v>
      </c>
      <c r="I268" s="188" t="s">
        <v>1115</v>
      </c>
      <c r="J268" s="188" t="s">
        <v>39</v>
      </c>
      <c r="K268" s="188" t="s">
        <v>354</v>
      </c>
      <c r="L268" s="2"/>
      <c r="M268" s="2"/>
      <c r="N268" s="2"/>
      <c r="O268" s="2"/>
      <c r="P268" s="2"/>
      <c r="Q268" s="2"/>
      <c r="R268" s="2"/>
      <c r="S268" s="2"/>
      <c r="T268" s="2"/>
      <c r="U268" s="2"/>
      <c r="V268" s="2"/>
      <c r="W268" s="2"/>
      <c r="X268" s="2"/>
      <c r="Y268" s="2"/>
      <c r="Z268" s="2"/>
    </row>
    <row r="269" spans="1:26" ht="18.75" customHeight="1">
      <c r="A269" s="189" t="s">
        <v>1801</v>
      </c>
      <c r="B269" s="163"/>
      <c r="C269" s="190"/>
      <c r="D269" s="190"/>
      <c r="E269" s="191"/>
      <c r="F269" s="192"/>
      <c r="G269" s="167" t="s">
        <v>1802</v>
      </c>
      <c r="H269" s="25"/>
      <c r="I269" s="25"/>
      <c r="J269" s="25"/>
      <c r="K269" s="25"/>
      <c r="L269" s="2"/>
      <c r="M269" s="2"/>
      <c r="N269" s="2"/>
      <c r="O269" s="2"/>
      <c r="P269" s="2"/>
      <c r="Q269" s="2"/>
      <c r="R269" s="2"/>
      <c r="S269" s="2"/>
      <c r="T269" s="2"/>
      <c r="U269" s="2"/>
      <c r="V269" s="2"/>
      <c r="W269" s="2"/>
      <c r="X269" s="2"/>
      <c r="Y269" s="2"/>
      <c r="Z269" s="2"/>
    </row>
    <row r="270" spans="1:26" ht="18.75" customHeight="1">
      <c r="A270" s="168" t="s">
        <v>1237</v>
      </c>
      <c r="B270" s="169">
        <f t="shared" ref="B270:B291" si="2">D270+5</f>
        <v>6</v>
      </c>
      <c r="C270" s="170">
        <v>3</v>
      </c>
      <c r="D270" s="169">
        <v>1</v>
      </c>
      <c r="E270" s="168" t="s">
        <v>19</v>
      </c>
      <c r="F270" s="192" t="s">
        <v>1803</v>
      </c>
      <c r="G270" s="193" t="s">
        <v>1804</v>
      </c>
      <c r="H270" s="174"/>
      <c r="I270" s="173"/>
      <c r="J270" s="173"/>
      <c r="K270" s="173"/>
      <c r="L270" s="2"/>
      <c r="M270" s="2"/>
      <c r="N270" s="2"/>
      <c r="O270" s="2"/>
      <c r="P270" s="2"/>
      <c r="Q270" s="2"/>
      <c r="R270" s="2"/>
      <c r="S270" s="2"/>
      <c r="T270" s="2"/>
      <c r="U270" s="2"/>
      <c r="V270" s="2"/>
      <c r="W270" s="2"/>
      <c r="X270" s="2"/>
      <c r="Y270" s="2"/>
      <c r="Z270" s="2"/>
    </row>
    <row r="271" spans="1:26" ht="18.75" customHeight="1">
      <c r="A271" s="168" t="s">
        <v>1242</v>
      </c>
      <c r="B271" s="169">
        <f t="shared" si="2"/>
        <v>9</v>
      </c>
      <c r="C271" s="170">
        <v>8</v>
      </c>
      <c r="D271" s="175">
        <v>4</v>
      </c>
      <c r="E271" s="168" t="s">
        <v>19</v>
      </c>
      <c r="F271" s="192" t="s">
        <v>1805</v>
      </c>
      <c r="G271" s="193" t="s">
        <v>1806</v>
      </c>
      <c r="H271" s="174"/>
      <c r="I271" s="173"/>
      <c r="J271" s="173"/>
      <c r="K271" s="173"/>
      <c r="L271" s="2"/>
      <c r="M271" s="2"/>
      <c r="N271" s="2"/>
      <c r="O271" s="2"/>
      <c r="P271" s="2"/>
      <c r="Q271" s="2"/>
      <c r="R271" s="2"/>
      <c r="S271" s="2"/>
      <c r="T271" s="2"/>
      <c r="U271" s="2"/>
      <c r="V271" s="2"/>
      <c r="W271" s="2"/>
      <c r="X271" s="2"/>
      <c r="Y271" s="2"/>
      <c r="Z271" s="2"/>
    </row>
    <row r="272" spans="1:26" ht="18.75" customHeight="1">
      <c r="A272" s="168" t="s">
        <v>1245</v>
      </c>
      <c r="B272" s="169">
        <f t="shared" si="2"/>
        <v>17</v>
      </c>
      <c r="C272" s="170">
        <v>5</v>
      </c>
      <c r="D272" s="175">
        <v>12</v>
      </c>
      <c r="E272" s="168" t="s">
        <v>19</v>
      </c>
      <c r="F272" s="192" t="s">
        <v>1807</v>
      </c>
      <c r="G272" s="193" t="s">
        <v>1808</v>
      </c>
      <c r="H272" s="174"/>
      <c r="I272" s="173"/>
      <c r="J272" s="173"/>
      <c r="K272" s="173"/>
      <c r="L272" s="2"/>
      <c r="M272" s="2"/>
      <c r="N272" s="2"/>
      <c r="O272" s="2"/>
      <c r="P272" s="2"/>
      <c r="Q272" s="2"/>
      <c r="R272" s="2"/>
      <c r="S272" s="2"/>
      <c r="T272" s="2"/>
      <c r="U272" s="2"/>
      <c r="V272" s="2"/>
      <c r="W272" s="2"/>
      <c r="X272" s="2"/>
      <c r="Y272" s="2"/>
      <c r="Z272" s="2"/>
    </row>
    <row r="273" spans="1:26" ht="18.75" customHeight="1">
      <c r="A273" s="168" t="s">
        <v>1248</v>
      </c>
      <c r="B273" s="169">
        <f t="shared" si="2"/>
        <v>22</v>
      </c>
      <c r="C273" s="170">
        <v>4</v>
      </c>
      <c r="D273" s="175">
        <v>17</v>
      </c>
      <c r="E273" s="168" t="s">
        <v>19</v>
      </c>
      <c r="F273" s="192" t="s">
        <v>1809</v>
      </c>
      <c r="G273" s="193" t="s">
        <v>1810</v>
      </c>
      <c r="H273" s="174"/>
      <c r="I273" s="173"/>
      <c r="J273" s="173"/>
      <c r="K273" s="173"/>
      <c r="L273" s="2"/>
      <c r="M273" s="2"/>
      <c r="N273" s="2"/>
      <c r="O273" s="2"/>
      <c r="P273" s="2"/>
      <c r="Q273" s="2"/>
      <c r="R273" s="2"/>
      <c r="S273" s="2"/>
      <c r="T273" s="2"/>
      <c r="U273" s="2"/>
      <c r="V273" s="2"/>
      <c r="W273" s="2"/>
      <c r="X273" s="2"/>
      <c r="Y273" s="2"/>
      <c r="Z273" s="2"/>
    </row>
    <row r="274" spans="1:26" ht="18.75" customHeight="1">
      <c r="A274" s="168" t="s">
        <v>1251</v>
      </c>
      <c r="B274" s="169">
        <f t="shared" si="2"/>
        <v>26</v>
      </c>
      <c r="C274" s="170">
        <v>10</v>
      </c>
      <c r="D274" s="175">
        <v>21</v>
      </c>
      <c r="E274" s="168" t="s">
        <v>19</v>
      </c>
      <c r="F274" s="192" t="s">
        <v>1811</v>
      </c>
      <c r="G274" s="193" t="s">
        <v>1812</v>
      </c>
      <c r="H274" s="174"/>
      <c r="I274" s="173"/>
      <c r="J274" s="173"/>
      <c r="K274" s="173"/>
      <c r="L274" s="2"/>
      <c r="M274" s="2"/>
      <c r="N274" s="2"/>
      <c r="O274" s="2"/>
      <c r="P274" s="2"/>
      <c r="Q274" s="2"/>
      <c r="R274" s="2"/>
      <c r="S274" s="2"/>
      <c r="T274" s="2"/>
      <c r="U274" s="2"/>
      <c r="V274" s="2"/>
      <c r="W274" s="2"/>
      <c r="X274" s="2"/>
      <c r="Y274" s="2"/>
      <c r="Z274" s="2"/>
    </row>
    <row r="275" spans="1:26" ht="18.75" customHeight="1">
      <c r="A275" s="168" t="s">
        <v>1254</v>
      </c>
      <c r="B275" s="169">
        <f t="shared" si="2"/>
        <v>36</v>
      </c>
      <c r="C275" s="170">
        <v>9</v>
      </c>
      <c r="D275" s="175">
        <v>31</v>
      </c>
      <c r="E275" s="168" t="s">
        <v>19</v>
      </c>
      <c r="F275" s="192" t="s">
        <v>1813</v>
      </c>
      <c r="G275" s="193" t="s">
        <v>1814</v>
      </c>
      <c r="H275" s="174"/>
      <c r="I275" s="173"/>
      <c r="J275" s="173"/>
      <c r="K275" s="173"/>
      <c r="L275" s="2"/>
      <c r="M275" s="2"/>
      <c r="N275" s="2"/>
      <c r="O275" s="2"/>
      <c r="P275" s="2"/>
      <c r="Q275" s="2"/>
      <c r="R275" s="2"/>
      <c r="S275" s="2"/>
      <c r="T275" s="2"/>
      <c r="U275" s="2"/>
      <c r="V275" s="2"/>
      <c r="W275" s="2"/>
      <c r="X275" s="2"/>
      <c r="Y275" s="2"/>
      <c r="Z275" s="2"/>
    </row>
    <row r="276" spans="1:26" ht="18.75" customHeight="1">
      <c r="A276" s="168" t="s">
        <v>1257</v>
      </c>
      <c r="B276" s="169">
        <f t="shared" si="2"/>
        <v>45</v>
      </c>
      <c r="C276" s="170">
        <v>7</v>
      </c>
      <c r="D276" s="175">
        <v>40</v>
      </c>
      <c r="E276" s="168" t="s">
        <v>19</v>
      </c>
      <c r="F276" s="192" t="s">
        <v>1815</v>
      </c>
      <c r="G276" s="193" t="s">
        <v>1816</v>
      </c>
      <c r="H276" s="174"/>
      <c r="I276" s="173"/>
      <c r="J276" s="173"/>
      <c r="K276" s="173"/>
      <c r="L276" s="2"/>
      <c r="M276" s="2"/>
      <c r="N276" s="2"/>
      <c r="O276" s="2"/>
      <c r="P276" s="2"/>
      <c r="Q276" s="2"/>
      <c r="R276" s="2"/>
      <c r="S276" s="2"/>
      <c r="T276" s="2"/>
      <c r="U276" s="2"/>
      <c r="V276" s="2"/>
      <c r="W276" s="2"/>
      <c r="X276" s="2"/>
      <c r="Y276" s="2"/>
      <c r="Z276" s="2"/>
    </row>
    <row r="277" spans="1:26" ht="18.75" customHeight="1">
      <c r="A277" s="168" t="s">
        <v>1260</v>
      </c>
      <c r="B277" s="169">
        <f t="shared" si="2"/>
        <v>52</v>
      </c>
      <c r="C277" s="170">
        <v>6</v>
      </c>
      <c r="D277" s="175">
        <v>47</v>
      </c>
      <c r="E277" s="168" t="s">
        <v>19</v>
      </c>
      <c r="F277" s="192" t="s">
        <v>1817</v>
      </c>
      <c r="G277" s="193" t="s">
        <v>1818</v>
      </c>
      <c r="H277" s="174"/>
      <c r="I277" s="173"/>
      <c r="J277" s="173"/>
      <c r="K277" s="173"/>
      <c r="L277" s="2"/>
      <c r="M277" s="2"/>
      <c r="N277" s="2"/>
      <c r="O277" s="2"/>
      <c r="P277" s="2"/>
      <c r="Q277" s="2"/>
      <c r="R277" s="2"/>
      <c r="S277" s="2"/>
      <c r="T277" s="2"/>
      <c r="U277" s="2"/>
      <c r="V277" s="2"/>
      <c r="W277" s="2"/>
      <c r="X277" s="2"/>
      <c r="Y277" s="2"/>
      <c r="Z277" s="2"/>
    </row>
    <row r="278" spans="1:26" ht="18.75" customHeight="1">
      <c r="A278" s="168" t="s">
        <v>1263</v>
      </c>
      <c r="B278" s="169">
        <f t="shared" si="2"/>
        <v>58</v>
      </c>
      <c r="C278" s="170">
        <v>6</v>
      </c>
      <c r="D278" s="175">
        <v>53</v>
      </c>
      <c r="E278" s="168" t="s">
        <v>19</v>
      </c>
      <c r="F278" s="192" t="s">
        <v>1819</v>
      </c>
      <c r="G278" s="193" t="s">
        <v>1820</v>
      </c>
      <c r="H278" s="174"/>
      <c r="I278" s="173"/>
      <c r="J278" s="173"/>
      <c r="K278" s="173"/>
      <c r="L278" s="2"/>
      <c r="M278" s="2"/>
      <c r="N278" s="2"/>
      <c r="O278" s="2"/>
      <c r="P278" s="2"/>
      <c r="Q278" s="2"/>
      <c r="R278" s="2"/>
      <c r="S278" s="2"/>
      <c r="T278" s="2"/>
      <c r="U278" s="2"/>
      <c r="V278" s="2"/>
      <c r="W278" s="2"/>
      <c r="X278" s="2"/>
      <c r="Y278" s="2"/>
      <c r="Z278" s="2"/>
    </row>
    <row r="279" spans="1:26" ht="18.75" customHeight="1">
      <c r="A279" s="168" t="s">
        <v>1267</v>
      </c>
      <c r="B279" s="169">
        <f t="shared" si="2"/>
        <v>64</v>
      </c>
      <c r="C279" s="170">
        <v>4</v>
      </c>
      <c r="D279" s="175">
        <v>59</v>
      </c>
      <c r="E279" s="168" t="s">
        <v>19</v>
      </c>
      <c r="F279" s="192" t="s">
        <v>1603</v>
      </c>
      <c r="G279" s="193" t="s">
        <v>1195</v>
      </c>
      <c r="H279" s="174"/>
      <c r="I279" s="173"/>
      <c r="J279" s="173"/>
      <c r="K279" s="173"/>
      <c r="L279" s="2"/>
      <c r="M279" s="2"/>
      <c r="N279" s="2"/>
      <c r="O279" s="2"/>
      <c r="P279" s="2"/>
      <c r="Q279" s="2"/>
      <c r="R279" s="2"/>
      <c r="S279" s="2"/>
      <c r="T279" s="2"/>
      <c r="U279" s="2"/>
      <c r="V279" s="2"/>
      <c r="W279" s="2"/>
      <c r="X279" s="2"/>
      <c r="Y279" s="2"/>
      <c r="Z279" s="2"/>
    </row>
    <row r="280" spans="1:26" ht="18.75" customHeight="1">
      <c r="A280" s="168" t="s">
        <v>1270</v>
      </c>
      <c r="B280" s="169">
        <f t="shared" si="2"/>
        <v>68</v>
      </c>
      <c r="C280" s="170">
        <v>4</v>
      </c>
      <c r="D280" s="175">
        <v>63</v>
      </c>
      <c r="E280" s="168" t="s">
        <v>19</v>
      </c>
      <c r="F280" s="192" t="s">
        <v>1821</v>
      </c>
      <c r="G280" s="193" t="s">
        <v>1822</v>
      </c>
      <c r="H280" s="174"/>
      <c r="I280" s="173"/>
      <c r="J280" s="173"/>
      <c r="K280" s="173"/>
      <c r="L280" s="2"/>
      <c r="M280" s="2"/>
      <c r="N280" s="2"/>
      <c r="O280" s="2"/>
      <c r="P280" s="2"/>
      <c r="Q280" s="2"/>
      <c r="R280" s="2"/>
      <c r="S280" s="2"/>
      <c r="T280" s="2"/>
      <c r="U280" s="2"/>
      <c r="V280" s="2"/>
      <c r="W280" s="2"/>
      <c r="X280" s="2"/>
      <c r="Y280" s="2"/>
      <c r="Z280" s="2"/>
    </row>
    <row r="281" spans="1:26" ht="18.75" customHeight="1">
      <c r="A281" s="168" t="s">
        <v>1273</v>
      </c>
      <c r="B281" s="169">
        <f t="shared" si="2"/>
        <v>72</v>
      </c>
      <c r="C281" s="170">
        <v>5</v>
      </c>
      <c r="D281" s="175">
        <v>67</v>
      </c>
      <c r="E281" s="168" t="s">
        <v>19</v>
      </c>
      <c r="F281" s="192" t="s">
        <v>1823</v>
      </c>
      <c r="G281" s="193" t="s">
        <v>1824</v>
      </c>
      <c r="H281" s="174"/>
      <c r="I281" s="173"/>
      <c r="J281" s="173"/>
      <c r="K281" s="173"/>
      <c r="L281" s="2"/>
      <c r="M281" s="2"/>
      <c r="N281" s="2"/>
      <c r="O281" s="2"/>
      <c r="P281" s="2"/>
      <c r="Q281" s="2"/>
      <c r="R281" s="2"/>
      <c r="S281" s="2"/>
      <c r="T281" s="2"/>
      <c r="U281" s="2"/>
      <c r="V281" s="2"/>
      <c r="W281" s="2"/>
      <c r="X281" s="2"/>
      <c r="Y281" s="2"/>
      <c r="Z281" s="2"/>
    </row>
    <row r="282" spans="1:26" ht="18.75" customHeight="1">
      <c r="A282" s="168" t="s">
        <v>1276</v>
      </c>
      <c r="B282" s="169">
        <f t="shared" si="2"/>
        <v>77</v>
      </c>
      <c r="C282" s="170">
        <v>8</v>
      </c>
      <c r="D282" s="175">
        <v>72</v>
      </c>
      <c r="E282" s="168" t="s">
        <v>19</v>
      </c>
      <c r="F282" s="192" t="s">
        <v>1825</v>
      </c>
      <c r="G282" s="193" t="s">
        <v>1826</v>
      </c>
      <c r="H282" s="174"/>
      <c r="I282" s="173"/>
      <c r="J282" s="173"/>
      <c r="K282" s="173"/>
      <c r="L282" s="2"/>
      <c r="M282" s="2"/>
      <c r="N282" s="2"/>
      <c r="O282" s="2"/>
      <c r="P282" s="2"/>
      <c r="Q282" s="2"/>
      <c r="R282" s="2"/>
      <c r="S282" s="2"/>
      <c r="T282" s="2"/>
      <c r="U282" s="2"/>
      <c r="V282" s="2"/>
      <c r="W282" s="2"/>
      <c r="X282" s="2"/>
      <c r="Y282" s="2"/>
      <c r="Z282" s="2"/>
    </row>
    <row r="283" spans="1:26" ht="18.75" customHeight="1">
      <c r="A283" s="168" t="s">
        <v>1279</v>
      </c>
      <c r="B283" s="169">
        <f t="shared" si="2"/>
        <v>85</v>
      </c>
      <c r="C283" s="170">
        <v>5</v>
      </c>
      <c r="D283" s="175">
        <v>80</v>
      </c>
      <c r="E283" s="168" t="s">
        <v>19</v>
      </c>
      <c r="F283" s="192" t="s">
        <v>1827</v>
      </c>
      <c r="G283" s="193" t="s">
        <v>1828</v>
      </c>
      <c r="H283" s="174"/>
      <c r="I283" s="173"/>
      <c r="J283" s="173"/>
      <c r="K283" s="173"/>
      <c r="L283" s="2"/>
      <c r="M283" s="2"/>
      <c r="N283" s="2"/>
      <c r="O283" s="2"/>
      <c r="P283" s="2"/>
      <c r="Q283" s="2"/>
      <c r="R283" s="2"/>
      <c r="S283" s="2"/>
      <c r="T283" s="2"/>
      <c r="U283" s="2"/>
      <c r="V283" s="2"/>
      <c r="W283" s="2"/>
      <c r="X283" s="2"/>
      <c r="Y283" s="2"/>
      <c r="Z283" s="2"/>
    </row>
    <row r="284" spans="1:26" ht="18.75" customHeight="1">
      <c r="A284" s="168" t="s">
        <v>1282</v>
      </c>
      <c r="B284" s="169">
        <f t="shared" si="2"/>
        <v>90</v>
      </c>
      <c r="C284" s="170">
        <v>4</v>
      </c>
      <c r="D284" s="175">
        <v>85</v>
      </c>
      <c r="E284" s="168" t="s">
        <v>19</v>
      </c>
      <c r="F284" s="192" t="s">
        <v>1829</v>
      </c>
      <c r="G284" s="193" t="s">
        <v>1830</v>
      </c>
      <c r="H284" s="174"/>
      <c r="I284" s="173"/>
      <c r="J284" s="173"/>
      <c r="K284" s="173"/>
      <c r="L284" s="2"/>
      <c r="M284" s="2"/>
      <c r="N284" s="2"/>
      <c r="O284" s="2"/>
      <c r="P284" s="2"/>
      <c r="Q284" s="2"/>
      <c r="R284" s="2"/>
      <c r="S284" s="2"/>
      <c r="T284" s="2"/>
      <c r="U284" s="2"/>
      <c r="V284" s="2"/>
      <c r="W284" s="2"/>
      <c r="X284" s="2"/>
      <c r="Y284" s="2"/>
      <c r="Z284" s="2"/>
    </row>
    <row r="285" spans="1:26" ht="18.75" customHeight="1">
      <c r="A285" s="168" t="s">
        <v>1285</v>
      </c>
      <c r="B285" s="169">
        <f t="shared" si="2"/>
        <v>94</v>
      </c>
      <c r="C285" s="170">
        <v>4</v>
      </c>
      <c r="D285" s="175">
        <v>89</v>
      </c>
      <c r="E285" s="168" t="s">
        <v>19</v>
      </c>
      <c r="F285" s="192" t="s">
        <v>1831</v>
      </c>
      <c r="G285" s="193" t="s">
        <v>1832</v>
      </c>
      <c r="H285" s="174"/>
      <c r="I285" s="173"/>
      <c r="J285" s="173"/>
      <c r="K285" s="173"/>
      <c r="L285" s="2"/>
      <c r="M285" s="2"/>
      <c r="N285" s="2"/>
      <c r="O285" s="2"/>
      <c r="P285" s="2"/>
      <c r="Q285" s="2"/>
      <c r="R285" s="2"/>
      <c r="S285" s="2"/>
      <c r="T285" s="2"/>
      <c r="U285" s="2"/>
      <c r="V285" s="2"/>
      <c r="W285" s="2"/>
      <c r="X285" s="2"/>
      <c r="Y285" s="2"/>
      <c r="Z285" s="2"/>
    </row>
    <row r="286" spans="1:26" ht="18.75" customHeight="1">
      <c r="A286" s="168" t="s">
        <v>1833</v>
      </c>
      <c r="B286" s="169">
        <f t="shared" si="2"/>
        <v>98</v>
      </c>
      <c r="C286" s="170">
        <v>10</v>
      </c>
      <c r="D286" s="175">
        <v>93</v>
      </c>
      <c r="E286" s="168" t="s">
        <v>19</v>
      </c>
      <c r="F286" s="192" t="s">
        <v>1834</v>
      </c>
      <c r="G286" s="193" t="s">
        <v>1835</v>
      </c>
      <c r="H286" s="174"/>
      <c r="I286" s="173"/>
      <c r="J286" s="173"/>
      <c r="K286" s="173"/>
      <c r="L286" s="2"/>
      <c r="M286" s="2"/>
      <c r="N286" s="2"/>
      <c r="O286" s="2"/>
      <c r="P286" s="2"/>
      <c r="Q286" s="2"/>
      <c r="R286" s="2"/>
      <c r="S286" s="2"/>
      <c r="T286" s="2"/>
      <c r="U286" s="2"/>
      <c r="V286" s="2"/>
      <c r="W286" s="2"/>
      <c r="X286" s="2"/>
      <c r="Y286" s="2"/>
      <c r="Z286" s="2"/>
    </row>
    <row r="287" spans="1:26" ht="18.75" customHeight="1">
      <c r="A287" s="168" t="s">
        <v>1836</v>
      </c>
      <c r="B287" s="169">
        <f t="shared" si="2"/>
        <v>108</v>
      </c>
      <c r="C287" s="170">
        <v>6</v>
      </c>
      <c r="D287" s="175">
        <v>103</v>
      </c>
      <c r="E287" s="168" t="s">
        <v>19</v>
      </c>
      <c r="F287" s="192" t="s">
        <v>1837</v>
      </c>
      <c r="G287" s="193" t="s">
        <v>1838</v>
      </c>
      <c r="H287" s="174"/>
      <c r="I287" s="173"/>
      <c r="J287" s="173"/>
      <c r="K287" s="173"/>
      <c r="L287" s="2"/>
      <c r="M287" s="2"/>
      <c r="N287" s="2"/>
      <c r="O287" s="2"/>
      <c r="P287" s="2"/>
      <c r="Q287" s="2"/>
      <c r="R287" s="2"/>
      <c r="S287" s="2"/>
      <c r="T287" s="2"/>
      <c r="U287" s="2"/>
      <c r="V287" s="2"/>
      <c r="W287" s="2"/>
      <c r="X287" s="2"/>
      <c r="Y287" s="2"/>
      <c r="Z287" s="2"/>
    </row>
    <row r="288" spans="1:26" ht="18.75" customHeight="1">
      <c r="A288" s="168" t="s">
        <v>1839</v>
      </c>
      <c r="B288" s="169">
        <f t="shared" si="2"/>
        <v>114</v>
      </c>
      <c r="C288" s="170">
        <v>6</v>
      </c>
      <c r="D288" s="175">
        <v>109</v>
      </c>
      <c r="E288" s="168" t="s">
        <v>19</v>
      </c>
      <c r="F288" s="192" t="s">
        <v>1840</v>
      </c>
      <c r="G288" s="193" t="s">
        <v>1841</v>
      </c>
      <c r="H288" s="174"/>
      <c r="I288" s="173"/>
      <c r="J288" s="173"/>
      <c r="K288" s="173"/>
      <c r="L288" s="2"/>
      <c r="M288" s="2"/>
      <c r="N288" s="2"/>
      <c r="O288" s="2"/>
      <c r="P288" s="2"/>
      <c r="Q288" s="2"/>
      <c r="R288" s="2"/>
      <c r="S288" s="2"/>
      <c r="T288" s="2"/>
      <c r="U288" s="2"/>
      <c r="V288" s="2"/>
      <c r="W288" s="2"/>
      <c r="X288" s="2"/>
      <c r="Y288" s="2"/>
      <c r="Z288" s="2"/>
    </row>
    <row r="289" spans="1:26" ht="18.75" customHeight="1">
      <c r="A289" s="168" t="s">
        <v>1842</v>
      </c>
      <c r="B289" s="169">
        <f t="shared" si="2"/>
        <v>120</v>
      </c>
      <c r="C289" s="170">
        <v>5</v>
      </c>
      <c r="D289" s="175">
        <v>115</v>
      </c>
      <c r="E289" s="168" t="s">
        <v>19</v>
      </c>
      <c r="F289" s="192" t="s">
        <v>1843</v>
      </c>
      <c r="G289" s="193" t="s">
        <v>1844</v>
      </c>
      <c r="H289" s="174"/>
      <c r="I289" s="173"/>
      <c r="J289" s="173"/>
      <c r="K289" s="173"/>
      <c r="L289" s="2"/>
      <c r="M289" s="2"/>
      <c r="N289" s="2"/>
      <c r="O289" s="2"/>
      <c r="P289" s="2"/>
      <c r="Q289" s="2"/>
      <c r="R289" s="2"/>
      <c r="S289" s="2"/>
      <c r="T289" s="2"/>
      <c r="U289" s="2"/>
      <c r="V289" s="2"/>
      <c r="W289" s="2"/>
      <c r="X289" s="2"/>
      <c r="Y289" s="2"/>
      <c r="Z289" s="2"/>
    </row>
    <row r="290" spans="1:26" ht="18.75" customHeight="1">
      <c r="A290" s="168" t="s">
        <v>1845</v>
      </c>
      <c r="B290" s="169">
        <f t="shared" si="2"/>
        <v>125</v>
      </c>
      <c r="C290" s="170">
        <v>8</v>
      </c>
      <c r="D290" s="175">
        <v>120</v>
      </c>
      <c r="E290" s="168" t="s">
        <v>19</v>
      </c>
      <c r="F290" s="192" t="s">
        <v>1846</v>
      </c>
      <c r="G290" s="193" t="s">
        <v>1847</v>
      </c>
      <c r="H290" s="174"/>
      <c r="I290" s="173"/>
      <c r="J290" s="173"/>
      <c r="K290" s="173"/>
      <c r="L290" s="2"/>
      <c r="M290" s="2"/>
      <c r="N290" s="2"/>
      <c r="O290" s="2"/>
      <c r="P290" s="2"/>
      <c r="Q290" s="2"/>
      <c r="R290" s="2"/>
      <c r="S290" s="2"/>
      <c r="T290" s="2"/>
      <c r="U290" s="2"/>
      <c r="V290" s="2"/>
      <c r="W290" s="2"/>
      <c r="X290" s="2"/>
      <c r="Y290" s="2"/>
      <c r="Z290" s="2"/>
    </row>
    <row r="291" spans="1:26" ht="18.75" customHeight="1">
      <c r="A291" s="194" t="s">
        <v>1848</v>
      </c>
      <c r="B291" s="195">
        <f t="shared" si="2"/>
        <v>133</v>
      </c>
      <c r="C291" s="177">
        <v>8</v>
      </c>
      <c r="D291" s="176">
        <v>128</v>
      </c>
      <c r="E291" s="194" t="s">
        <v>19</v>
      </c>
      <c r="F291" s="196" t="s">
        <v>1849</v>
      </c>
      <c r="G291" s="197" t="s">
        <v>1850</v>
      </c>
      <c r="H291" s="198"/>
      <c r="I291" s="184"/>
      <c r="J291" s="184"/>
      <c r="K291" s="184"/>
      <c r="L291" s="2"/>
      <c r="M291" s="2"/>
      <c r="N291" s="2"/>
      <c r="O291" s="2"/>
      <c r="P291" s="2"/>
      <c r="Q291" s="2"/>
      <c r="R291" s="2"/>
      <c r="S291" s="2"/>
      <c r="T291" s="2"/>
      <c r="U291" s="2"/>
      <c r="V291" s="2"/>
      <c r="W291" s="2"/>
      <c r="X291" s="2"/>
      <c r="Y291" s="2"/>
      <c r="Z291" s="2"/>
    </row>
    <row r="292" spans="1:26" ht="18.75" customHeight="1">
      <c r="A292" s="199" t="s">
        <v>1851</v>
      </c>
      <c r="B292" s="200"/>
      <c r="C292" s="201"/>
      <c r="D292" s="202"/>
      <c r="E292" s="57"/>
      <c r="F292" s="57"/>
      <c r="G292" s="57"/>
      <c r="H292" s="57"/>
      <c r="I292" s="57"/>
      <c r="J292" s="57"/>
      <c r="K292" s="57"/>
      <c r="L292" s="57"/>
      <c r="M292" s="57"/>
      <c r="N292" s="57"/>
      <c r="O292" s="57"/>
      <c r="P292" s="57"/>
      <c r="Q292" s="57"/>
      <c r="R292" s="57"/>
      <c r="S292" s="57"/>
      <c r="T292" s="57"/>
      <c r="U292" s="57"/>
      <c r="V292" s="57"/>
      <c r="W292" s="57"/>
      <c r="X292" s="57"/>
      <c r="Y292" s="57"/>
      <c r="Z292" s="57"/>
    </row>
    <row r="293" spans="1:26" ht="18.75" customHeight="1">
      <c r="A293" s="203" t="s">
        <v>1237</v>
      </c>
      <c r="B293" s="203">
        <v>5</v>
      </c>
      <c r="C293" s="203">
        <v>3</v>
      </c>
      <c r="D293" s="204">
        <v>1</v>
      </c>
      <c r="E293" s="205" t="s">
        <v>19</v>
      </c>
      <c r="F293" s="206" t="s">
        <v>1803</v>
      </c>
      <c r="G293" s="203" t="s">
        <v>1852</v>
      </c>
      <c r="H293" s="205" t="s">
        <v>13</v>
      </c>
      <c r="I293" s="207" t="s">
        <v>1115</v>
      </c>
      <c r="J293" s="203" t="s">
        <v>39</v>
      </c>
      <c r="K293" s="203" t="s">
        <v>233</v>
      </c>
      <c r="L293" s="57"/>
      <c r="M293" s="57"/>
      <c r="N293" s="57"/>
      <c r="O293" s="57"/>
      <c r="P293" s="57"/>
      <c r="Q293" s="57"/>
      <c r="R293" s="57"/>
      <c r="S293" s="57"/>
      <c r="T293" s="57"/>
      <c r="U293" s="57"/>
      <c r="V293" s="57"/>
      <c r="W293" s="57"/>
      <c r="X293" s="57"/>
      <c r="Y293" s="57"/>
      <c r="Z293" s="57"/>
    </row>
    <row r="294" spans="1:26" ht="18.75" customHeight="1">
      <c r="A294" s="203" t="s">
        <v>1242</v>
      </c>
      <c r="B294" s="203">
        <v>8</v>
      </c>
      <c r="C294" s="203">
        <v>8</v>
      </c>
      <c r="D294" s="204">
        <v>4</v>
      </c>
      <c r="E294" s="205" t="s">
        <v>19</v>
      </c>
      <c r="F294" s="206" t="s">
        <v>1805</v>
      </c>
      <c r="G294" s="203" t="s">
        <v>1806</v>
      </c>
      <c r="H294" s="205" t="s">
        <v>13</v>
      </c>
      <c r="I294" s="207" t="s">
        <v>1115</v>
      </c>
      <c r="J294" s="203" t="s">
        <v>1125</v>
      </c>
      <c r="K294" s="203"/>
      <c r="L294" s="57"/>
      <c r="M294" s="57"/>
      <c r="N294" s="57"/>
      <c r="O294" s="57"/>
      <c r="P294" s="57"/>
      <c r="Q294" s="57"/>
      <c r="R294" s="57"/>
      <c r="S294" s="57"/>
      <c r="T294" s="57"/>
      <c r="U294" s="57"/>
      <c r="V294" s="57"/>
      <c r="W294" s="57"/>
      <c r="X294" s="57"/>
      <c r="Y294" s="57"/>
      <c r="Z294" s="57"/>
    </row>
    <row r="295" spans="1:26" ht="18.75" customHeight="1">
      <c r="A295" s="203" t="s">
        <v>1245</v>
      </c>
      <c r="B295" s="203">
        <v>16</v>
      </c>
      <c r="C295" s="203">
        <v>5</v>
      </c>
      <c r="D295" s="204">
        <v>12</v>
      </c>
      <c r="E295" s="205" t="s">
        <v>19</v>
      </c>
      <c r="F295" s="206" t="s">
        <v>1807</v>
      </c>
      <c r="G295" s="203" t="s">
        <v>1808</v>
      </c>
      <c r="H295" s="205" t="s">
        <v>13</v>
      </c>
      <c r="I295" s="207" t="s">
        <v>1115</v>
      </c>
      <c r="J295" s="203" t="s">
        <v>39</v>
      </c>
      <c r="K295" s="203" t="s">
        <v>323</v>
      </c>
      <c r="L295" s="57"/>
      <c r="M295" s="57"/>
      <c r="N295" s="57"/>
      <c r="O295" s="57"/>
      <c r="P295" s="57"/>
      <c r="Q295" s="57"/>
      <c r="R295" s="57"/>
      <c r="S295" s="57"/>
      <c r="T295" s="57"/>
      <c r="U295" s="57"/>
      <c r="V295" s="57"/>
      <c r="W295" s="57"/>
      <c r="X295" s="57"/>
      <c r="Y295" s="57"/>
      <c r="Z295" s="57"/>
    </row>
    <row r="296" spans="1:26" ht="18.75" customHeight="1">
      <c r="A296" s="203" t="s">
        <v>1248</v>
      </c>
      <c r="B296" s="203">
        <v>21</v>
      </c>
      <c r="C296" s="203">
        <v>4</v>
      </c>
      <c r="D296" s="204">
        <v>17</v>
      </c>
      <c r="E296" s="205" t="s">
        <v>19</v>
      </c>
      <c r="F296" s="206" t="s">
        <v>1809</v>
      </c>
      <c r="G296" s="203" t="s">
        <v>1810</v>
      </c>
      <c r="H296" s="205" t="s">
        <v>13</v>
      </c>
      <c r="I296" s="207" t="s">
        <v>1115</v>
      </c>
      <c r="J296" s="203" t="s">
        <v>39</v>
      </c>
      <c r="K296" s="203" t="s">
        <v>573</v>
      </c>
      <c r="L296" s="57"/>
      <c r="M296" s="57"/>
      <c r="N296" s="57"/>
      <c r="O296" s="57"/>
      <c r="P296" s="57"/>
      <c r="Q296" s="57"/>
      <c r="R296" s="57"/>
      <c r="S296" s="57"/>
      <c r="T296" s="57"/>
      <c r="U296" s="57"/>
      <c r="V296" s="57"/>
      <c r="W296" s="57"/>
      <c r="X296" s="57"/>
      <c r="Y296" s="57"/>
      <c r="Z296" s="57"/>
    </row>
    <row r="297" spans="1:26" ht="18.75" customHeight="1">
      <c r="A297" s="203" t="s">
        <v>1251</v>
      </c>
      <c r="B297" s="203">
        <v>25</v>
      </c>
      <c r="C297" s="203">
        <v>10</v>
      </c>
      <c r="D297" s="204">
        <v>21</v>
      </c>
      <c r="E297" s="205" t="s">
        <v>19</v>
      </c>
      <c r="F297" s="206" t="s">
        <v>1811</v>
      </c>
      <c r="G297" s="203" t="s">
        <v>1812</v>
      </c>
      <c r="H297" s="205" t="s">
        <v>13</v>
      </c>
      <c r="I297" s="207" t="s">
        <v>1115</v>
      </c>
      <c r="J297" s="203" t="s">
        <v>1125</v>
      </c>
      <c r="K297" s="203"/>
      <c r="L297" s="57"/>
      <c r="M297" s="57"/>
      <c r="N297" s="57"/>
      <c r="O297" s="57"/>
      <c r="P297" s="57"/>
      <c r="Q297" s="57"/>
      <c r="R297" s="57"/>
      <c r="S297" s="57"/>
      <c r="T297" s="57"/>
      <c r="U297" s="57"/>
      <c r="V297" s="57"/>
      <c r="W297" s="57"/>
      <c r="X297" s="57"/>
      <c r="Y297" s="57"/>
      <c r="Z297" s="57"/>
    </row>
    <row r="298" spans="1:26" ht="18.75" customHeight="1">
      <c r="A298" s="203" t="s">
        <v>1254</v>
      </c>
      <c r="B298" s="203">
        <v>35</v>
      </c>
      <c r="C298" s="203">
        <v>9</v>
      </c>
      <c r="D298" s="204">
        <v>31</v>
      </c>
      <c r="E298" s="205" t="s">
        <v>19</v>
      </c>
      <c r="F298" s="206" t="s">
        <v>1813</v>
      </c>
      <c r="G298" s="203" t="s">
        <v>1814</v>
      </c>
      <c r="H298" s="205" t="s">
        <v>13</v>
      </c>
      <c r="I298" s="207" t="s">
        <v>1115</v>
      </c>
      <c r="J298" s="203" t="s">
        <v>39</v>
      </c>
      <c r="K298" s="203" t="s">
        <v>346</v>
      </c>
      <c r="L298" s="57"/>
      <c r="M298" s="57"/>
      <c r="N298" s="57"/>
      <c r="O298" s="57"/>
      <c r="P298" s="57"/>
      <c r="Q298" s="57"/>
      <c r="R298" s="57"/>
      <c r="S298" s="57"/>
      <c r="T298" s="57"/>
      <c r="U298" s="57"/>
      <c r="V298" s="57"/>
      <c r="W298" s="57"/>
      <c r="X298" s="57"/>
      <c r="Y298" s="57"/>
      <c r="Z298" s="57"/>
    </row>
    <row r="299" spans="1:26" ht="18.75" customHeight="1">
      <c r="A299" s="203" t="s">
        <v>1257</v>
      </c>
      <c r="B299" s="203">
        <v>44</v>
      </c>
      <c r="C299" s="203">
        <v>7</v>
      </c>
      <c r="D299" s="204">
        <v>40</v>
      </c>
      <c r="E299" s="205" t="s">
        <v>19</v>
      </c>
      <c r="F299" s="206" t="s">
        <v>1815</v>
      </c>
      <c r="G299" s="203" t="s">
        <v>1816</v>
      </c>
      <c r="H299" s="205" t="s">
        <v>13</v>
      </c>
      <c r="I299" s="207" t="s">
        <v>1115</v>
      </c>
      <c r="J299" s="203" t="s">
        <v>613</v>
      </c>
      <c r="K299" s="203"/>
      <c r="L299" s="57"/>
      <c r="M299" s="57"/>
      <c r="N299" s="57"/>
      <c r="O299" s="57"/>
      <c r="P299" s="57"/>
      <c r="Q299" s="57"/>
      <c r="R299" s="57"/>
      <c r="S299" s="57"/>
      <c r="T299" s="57"/>
      <c r="U299" s="57"/>
      <c r="V299" s="57"/>
      <c r="W299" s="57"/>
      <c r="X299" s="57"/>
      <c r="Y299" s="57"/>
      <c r="Z299" s="57"/>
    </row>
    <row r="300" spans="1:26" ht="18.75" customHeight="1">
      <c r="A300" s="203" t="s">
        <v>1260</v>
      </c>
      <c r="B300" s="203">
        <v>51</v>
      </c>
      <c r="C300" s="203">
        <v>6</v>
      </c>
      <c r="D300" s="204">
        <v>47</v>
      </c>
      <c r="E300" s="205" t="s">
        <v>19</v>
      </c>
      <c r="F300" s="206" t="s">
        <v>1817</v>
      </c>
      <c r="G300" s="203" t="s">
        <v>1853</v>
      </c>
      <c r="H300" s="205" t="s">
        <v>13</v>
      </c>
      <c r="I300" s="207" t="s">
        <v>1115</v>
      </c>
      <c r="J300" s="203" t="s">
        <v>39</v>
      </c>
      <c r="K300" s="203" t="s">
        <v>1854</v>
      </c>
      <c r="L300" s="57"/>
      <c r="M300" s="57"/>
      <c r="N300" s="57"/>
      <c r="O300" s="57"/>
      <c r="P300" s="57"/>
      <c r="Q300" s="57"/>
      <c r="R300" s="57"/>
      <c r="S300" s="57"/>
      <c r="T300" s="57"/>
      <c r="U300" s="57"/>
      <c r="V300" s="57"/>
      <c r="W300" s="57"/>
      <c r="X300" s="57"/>
      <c r="Y300" s="57"/>
      <c r="Z300" s="57"/>
    </row>
    <row r="301" spans="1:26" ht="18.75" customHeight="1">
      <c r="A301" s="203" t="s">
        <v>1263</v>
      </c>
      <c r="B301" s="203">
        <v>57</v>
      </c>
      <c r="C301" s="203">
        <v>6</v>
      </c>
      <c r="D301" s="204">
        <v>53</v>
      </c>
      <c r="E301" s="205" t="s">
        <v>19</v>
      </c>
      <c r="F301" s="206" t="s">
        <v>1819</v>
      </c>
      <c r="G301" s="203" t="s">
        <v>1820</v>
      </c>
      <c r="H301" s="205" t="s">
        <v>13</v>
      </c>
      <c r="I301" s="207" t="s">
        <v>1115</v>
      </c>
      <c r="J301" s="203" t="s">
        <v>39</v>
      </c>
      <c r="K301" s="203" t="s">
        <v>269</v>
      </c>
      <c r="L301" s="57"/>
      <c r="M301" s="57"/>
      <c r="N301" s="57"/>
      <c r="O301" s="57"/>
      <c r="P301" s="57"/>
      <c r="Q301" s="57"/>
      <c r="R301" s="57"/>
      <c r="S301" s="57"/>
      <c r="T301" s="57"/>
      <c r="U301" s="57"/>
      <c r="V301" s="57"/>
      <c r="W301" s="57"/>
      <c r="X301" s="57"/>
      <c r="Y301" s="57"/>
      <c r="Z301" s="57"/>
    </row>
    <row r="302" spans="1:26" ht="18.75" customHeight="1">
      <c r="A302" s="203" t="s">
        <v>1267</v>
      </c>
      <c r="B302" s="203">
        <v>63</v>
      </c>
      <c r="C302" s="203">
        <v>4</v>
      </c>
      <c r="D302" s="204">
        <v>59</v>
      </c>
      <c r="E302" s="205" t="s">
        <v>19</v>
      </c>
      <c r="F302" s="206" t="s">
        <v>1603</v>
      </c>
      <c r="G302" s="203" t="s">
        <v>1195</v>
      </c>
      <c r="H302" s="205" t="s">
        <v>13</v>
      </c>
      <c r="I302" s="207" t="s">
        <v>1115</v>
      </c>
      <c r="J302" s="203" t="s">
        <v>39</v>
      </c>
      <c r="K302" s="203" t="s">
        <v>354</v>
      </c>
      <c r="L302" s="57"/>
      <c r="M302" s="57"/>
      <c r="N302" s="57"/>
      <c r="O302" s="57"/>
      <c r="P302" s="57"/>
      <c r="Q302" s="57"/>
      <c r="R302" s="57"/>
      <c r="S302" s="57"/>
      <c r="T302" s="57"/>
      <c r="U302" s="57"/>
      <c r="V302" s="57"/>
      <c r="W302" s="57"/>
      <c r="X302" s="57"/>
      <c r="Y302" s="57"/>
      <c r="Z302" s="57"/>
    </row>
    <row r="303" spans="1:26" ht="18.75" customHeight="1">
      <c r="A303" s="203" t="s">
        <v>1270</v>
      </c>
      <c r="B303" s="203">
        <v>67</v>
      </c>
      <c r="C303" s="203">
        <v>4</v>
      </c>
      <c r="D303" s="204">
        <v>63</v>
      </c>
      <c r="E303" s="205" t="s">
        <v>19</v>
      </c>
      <c r="F303" s="206" t="s">
        <v>1821</v>
      </c>
      <c r="G303" s="203" t="s">
        <v>1822</v>
      </c>
      <c r="H303" s="205" t="s">
        <v>13</v>
      </c>
      <c r="I303" s="207" t="s">
        <v>1115</v>
      </c>
      <c r="J303" s="203" t="s">
        <v>1125</v>
      </c>
      <c r="K303" s="203"/>
      <c r="L303" s="57"/>
      <c r="M303" s="57"/>
      <c r="N303" s="57"/>
      <c r="O303" s="57"/>
      <c r="P303" s="57"/>
      <c r="Q303" s="57"/>
      <c r="R303" s="57"/>
      <c r="S303" s="57"/>
      <c r="T303" s="57"/>
      <c r="U303" s="57"/>
      <c r="V303" s="57"/>
      <c r="W303" s="57"/>
      <c r="X303" s="57"/>
      <c r="Y303" s="57"/>
      <c r="Z303" s="57"/>
    </row>
    <row r="304" spans="1:26" ht="18.75" customHeight="1">
      <c r="A304" s="203" t="s">
        <v>1273</v>
      </c>
      <c r="B304" s="203">
        <v>71</v>
      </c>
      <c r="C304" s="203">
        <v>5</v>
      </c>
      <c r="D304" s="204">
        <v>67</v>
      </c>
      <c r="E304" s="205" t="s">
        <v>19</v>
      </c>
      <c r="F304" s="206" t="s">
        <v>1823</v>
      </c>
      <c r="G304" s="203" t="s">
        <v>1824</v>
      </c>
      <c r="H304" s="205" t="s">
        <v>13</v>
      </c>
      <c r="I304" s="207" t="s">
        <v>1115</v>
      </c>
      <c r="J304" s="203" t="s">
        <v>613</v>
      </c>
      <c r="K304" s="203"/>
      <c r="L304" s="57"/>
      <c r="M304" s="57"/>
      <c r="N304" s="57"/>
      <c r="O304" s="57"/>
      <c r="P304" s="57"/>
      <c r="Q304" s="57"/>
      <c r="R304" s="57"/>
      <c r="S304" s="57"/>
      <c r="T304" s="57"/>
      <c r="U304" s="57"/>
      <c r="V304" s="57"/>
      <c r="W304" s="57"/>
      <c r="X304" s="57"/>
      <c r="Y304" s="57"/>
      <c r="Z304" s="57"/>
    </row>
    <row r="305" spans="1:26" ht="18.75" customHeight="1">
      <c r="A305" s="203" t="s">
        <v>1276</v>
      </c>
      <c r="B305" s="203">
        <v>76</v>
      </c>
      <c r="C305" s="203">
        <v>8</v>
      </c>
      <c r="D305" s="204">
        <v>72</v>
      </c>
      <c r="E305" s="205" t="s">
        <v>19</v>
      </c>
      <c r="F305" s="206" t="s">
        <v>1825</v>
      </c>
      <c r="G305" s="203" t="s">
        <v>1855</v>
      </c>
      <c r="H305" s="205" t="s">
        <v>13</v>
      </c>
      <c r="I305" s="207" t="s">
        <v>1115</v>
      </c>
      <c r="J305" s="203" t="s">
        <v>613</v>
      </c>
      <c r="K305" s="203"/>
      <c r="L305" s="57"/>
      <c r="M305" s="57"/>
      <c r="N305" s="57"/>
      <c r="O305" s="57"/>
      <c r="P305" s="57"/>
      <c r="Q305" s="57"/>
      <c r="R305" s="57"/>
      <c r="S305" s="57"/>
      <c r="T305" s="57"/>
      <c r="U305" s="57"/>
      <c r="V305" s="57"/>
      <c r="W305" s="57"/>
      <c r="X305" s="57"/>
      <c r="Y305" s="57"/>
      <c r="Z305" s="57"/>
    </row>
    <row r="306" spans="1:26" ht="18.75" customHeight="1">
      <c r="A306" s="203" t="s">
        <v>1279</v>
      </c>
      <c r="B306" s="203">
        <v>84</v>
      </c>
      <c r="C306" s="203">
        <v>5</v>
      </c>
      <c r="D306" s="204">
        <v>80</v>
      </c>
      <c r="E306" s="205" t="s">
        <v>19</v>
      </c>
      <c r="F306" s="206" t="s">
        <v>1827</v>
      </c>
      <c r="G306" s="203" t="s">
        <v>1828</v>
      </c>
      <c r="H306" s="205" t="s">
        <v>13</v>
      </c>
      <c r="I306" s="207" t="s">
        <v>1115</v>
      </c>
      <c r="J306" s="203" t="s">
        <v>39</v>
      </c>
      <c r="K306" s="203" t="s">
        <v>576</v>
      </c>
      <c r="L306" s="57"/>
      <c r="M306" s="57"/>
      <c r="N306" s="57"/>
      <c r="O306" s="57"/>
      <c r="P306" s="57"/>
      <c r="Q306" s="57"/>
      <c r="R306" s="57"/>
      <c r="S306" s="57"/>
      <c r="T306" s="57"/>
      <c r="U306" s="57"/>
      <c r="V306" s="57"/>
      <c r="W306" s="57"/>
      <c r="X306" s="57"/>
      <c r="Y306" s="57"/>
      <c r="Z306" s="57"/>
    </row>
    <row r="307" spans="1:26" ht="18.75" customHeight="1">
      <c r="A307" s="203" t="s">
        <v>1282</v>
      </c>
      <c r="B307" s="203">
        <v>89</v>
      </c>
      <c r="C307" s="203">
        <v>4</v>
      </c>
      <c r="D307" s="203">
        <v>85</v>
      </c>
      <c r="E307" s="205" t="s">
        <v>19</v>
      </c>
      <c r="F307" s="208" t="s">
        <v>1829</v>
      </c>
      <c r="G307" s="205" t="s">
        <v>1830</v>
      </c>
      <c r="H307" s="205" t="s">
        <v>13</v>
      </c>
      <c r="I307" s="203" t="s">
        <v>1115</v>
      </c>
      <c r="J307" s="203" t="s">
        <v>39</v>
      </c>
      <c r="K307" s="203" t="s">
        <v>1856</v>
      </c>
      <c r="L307" s="57"/>
      <c r="M307" s="57"/>
      <c r="N307" s="57"/>
      <c r="O307" s="57"/>
      <c r="P307" s="57"/>
      <c r="Q307" s="57"/>
      <c r="R307" s="57"/>
      <c r="S307" s="57"/>
      <c r="T307" s="57"/>
      <c r="U307" s="57"/>
      <c r="V307" s="57"/>
      <c r="W307" s="57"/>
      <c r="X307" s="57"/>
      <c r="Y307" s="57"/>
      <c r="Z307" s="57"/>
    </row>
    <row r="308" spans="1:26" ht="18.75" customHeight="1">
      <c r="A308" s="203" t="s">
        <v>1285</v>
      </c>
      <c r="B308" s="203">
        <v>93</v>
      </c>
      <c r="C308" s="203">
        <v>4</v>
      </c>
      <c r="D308" s="203">
        <v>89</v>
      </c>
      <c r="E308" s="203" t="s">
        <v>19</v>
      </c>
      <c r="F308" s="206" t="s">
        <v>1831</v>
      </c>
      <c r="G308" s="203" t="s">
        <v>1832</v>
      </c>
      <c r="H308" s="203" t="s">
        <v>13</v>
      </c>
      <c r="I308" s="203" t="s">
        <v>1115</v>
      </c>
      <c r="J308" s="203" t="s">
        <v>1857</v>
      </c>
      <c r="K308" s="203"/>
      <c r="L308" s="57"/>
      <c r="M308" s="57"/>
      <c r="N308" s="57"/>
      <c r="O308" s="57"/>
      <c r="P308" s="57"/>
      <c r="Q308" s="57"/>
      <c r="R308" s="57"/>
      <c r="S308" s="57"/>
      <c r="T308" s="57"/>
      <c r="U308" s="57"/>
      <c r="V308" s="57"/>
      <c r="W308" s="57"/>
      <c r="X308" s="57"/>
      <c r="Y308" s="57"/>
      <c r="Z308" s="57"/>
    </row>
    <row r="309" spans="1:26" ht="18.75" customHeight="1">
      <c r="A309" s="203" t="s">
        <v>1833</v>
      </c>
      <c r="B309" s="203">
        <v>97</v>
      </c>
      <c r="C309" s="203">
        <v>10</v>
      </c>
      <c r="D309" s="203">
        <v>93</v>
      </c>
      <c r="E309" s="203" t="s">
        <v>19</v>
      </c>
      <c r="F309" s="206" t="s">
        <v>1834</v>
      </c>
      <c r="G309" s="203" t="s">
        <v>1858</v>
      </c>
      <c r="H309" s="203" t="s">
        <v>13</v>
      </c>
      <c r="I309" s="203" t="s">
        <v>1115</v>
      </c>
      <c r="J309" s="203" t="s">
        <v>613</v>
      </c>
      <c r="K309" s="203"/>
      <c r="L309" s="57"/>
      <c r="M309" s="57"/>
      <c r="N309" s="57"/>
      <c r="O309" s="57"/>
      <c r="P309" s="57"/>
      <c r="Q309" s="57"/>
      <c r="R309" s="57"/>
      <c r="S309" s="57"/>
      <c r="T309" s="57"/>
      <c r="U309" s="57"/>
      <c r="V309" s="57"/>
      <c r="W309" s="57"/>
      <c r="X309" s="57"/>
      <c r="Y309" s="57"/>
      <c r="Z309" s="57"/>
    </row>
    <row r="310" spans="1:26" ht="18.75" customHeight="1">
      <c r="A310" s="203" t="s">
        <v>1836</v>
      </c>
      <c r="B310" s="203">
        <v>107</v>
      </c>
      <c r="C310" s="203">
        <v>6</v>
      </c>
      <c r="D310" s="203">
        <v>103</v>
      </c>
      <c r="E310" s="203" t="s">
        <v>19</v>
      </c>
      <c r="F310" s="206" t="s">
        <v>1837</v>
      </c>
      <c r="G310" s="203" t="s">
        <v>1838</v>
      </c>
      <c r="H310" s="203" t="s">
        <v>13</v>
      </c>
      <c r="I310" s="203" t="s">
        <v>1115</v>
      </c>
      <c r="J310" s="203" t="s">
        <v>39</v>
      </c>
      <c r="K310" s="203" t="s">
        <v>307</v>
      </c>
      <c r="L310" s="57"/>
      <c r="M310" s="57"/>
      <c r="N310" s="57"/>
      <c r="O310" s="57"/>
      <c r="P310" s="57"/>
      <c r="Q310" s="57"/>
      <c r="R310" s="57"/>
      <c r="S310" s="57"/>
      <c r="T310" s="57"/>
      <c r="U310" s="57"/>
      <c r="V310" s="57"/>
      <c r="W310" s="57"/>
      <c r="X310" s="57"/>
      <c r="Y310" s="57"/>
      <c r="Z310" s="57"/>
    </row>
    <row r="311" spans="1:26" ht="18.75" customHeight="1">
      <c r="A311" s="203" t="s">
        <v>1839</v>
      </c>
      <c r="B311" s="203">
        <v>113</v>
      </c>
      <c r="C311" s="203">
        <v>6</v>
      </c>
      <c r="D311" s="203">
        <v>109</v>
      </c>
      <c r="E311" s="203" t="s">
        <v>19</v>
      </c>
      <c r="F311" s="206" t="s">
        <v>1840</v>
      </c>
      <c r="G311" s="203" t="s">
        <v>1841</v>
      </c>
      <c r="H311" s="203" t="s">
        <v>13</v>
      </c>
      <c r="I311" s="203" t="s">
        <v>1115</v>
      </c>
      <c r="J311" s="203" t="s">
        <v>39</v>
      </c>
      <c r="K311" s="203" t="s">
        <v>136</v>
      </c>
      <c r="L311" s="57"/>
      <c r="M311" s="57"/>
      <c r="N311" s="57"/>
      <c r="O311" s="57"/>
      <c r="P311" s="57"/>
      <c r="Q311" s="57"/>
      <c r="R311" s="57"/>
      <c r="S311" s="57"/>
      <c r="T311" s="57"/>
      <c r="U311" s="57"/>
      <c r="V311" s="57"/>
      <c r="W311" s="57"/>
      <c r="X311" s="57"/>
      <c r="Y311" s="57"/>
      <c r="Z311" s="57"/>
    </row>
    <row r="312" spans="1:26" ht="18.75" customHeight="1">
      <c r="A312" s="203" t="s">
        <v>1842</v>
      </c>
      <c r="B312" s="203">
        <v>119</v>
      </c>
      <c r="C312" s="203">
        <v>5</v>
      </c>
      <c r="D312" s="203">
        <v>115</v>
      </c>
      <c r="E312" s="203" t="s">
        <v>19</v>
      </c>
      <c r="F312" s="206" t="s">
        <v>1843</v>
      </c>
      <c r="G312" s="203" t="s">
        <v>1859</v>
      </c>
      <c r="H312" s="203" t="s">
        <v>13</v>
      </c>
      <c r="I312" s="203" t="s">
        <v>1115</v>
      </c>
      <c r="J312" s="203" t="s">
        <v>39</v>
      </c>
      <c r="K312" s="203" t="s">
        <v>195</v>
      </c>
      <c r="L312" s="57"/>
      <c r="M312" s="57"/>
      <c r="N312" s="57"/>
      <c r="O312" s="57"/>
      <c r="P312" s="57"/>
      <c r="Q312" s="57"/>
      <c r="R312" s="57"/>
      <c r="S312" s="57"/>
      <c r="T312" s="57"/>
      <c r="U312" s="57"/>
      <c r="V312" s="57"/>
      <c r="W312" s="57"/>
      <c r="X312" s="57"/>
      <c r="Y312" s="57"/>
      <c r="Z312" s="57"/>
    </row>
    <row r="313" spans="1:26" ht="18.75" customHeight="1">
      <c r="A313" s="203" t="s">
        <v>1845</v>
      </c>
      <c r="B313" s="203">
        <v>124</v>
      </c>
      <c r="C313" s="203">
        <v>7</v>
      </c>
      <c r="D313" s="203">
        <v>120</v>
      </c>
      <c r="E313" s="203" t="s">
        <v>19</v>
      </c>
      <c r="F313" s="206" t="s">
        <v>1846</v>
      </c>
      <c r="G313" s="203" t="s">
        <v>1860</v>
      </c>
      <c r="H313" s="203" t="s">
        <v>13</v>
      </c>
      <c r="I313" s="203" t="s">
        <v>1115</v>
      </c>
      <c r="J313" s="203" t="s">
        <v>39</v>
      </c>
      <c r="K313" s="203" t="s">
        <v>569</v>
      </c>
      <c r="L313" s="57"/>
      <c r="M313" s="57"/>
      <c r="N313" s="57"/>
      <c r="O313" s="57"/>
      <c r="P313" s="57"/>
      <c r="Q313" s="57"/>
      <c r="R313" s="57"/>
      <c r="S313" s="57"/>
      <c r="T313" s="57"/>
      <c r="U313" s="57"/>
      <c r="V313" s="57"/>
      <c r="W313" s="57"/>
      <c r="X313" s="57"/>
      <c r="Y313" s="57"/>
      <c r="Z313" s="57"/>
    </row>
    <row r="314" spans="1:26" ht="18.75" customHeight="1">
      <c r="A314" s="209" t="s">
        <v>1848</v>
      </c>
      <c r="B314" s="209">
        <v>131</v>
      </c>
      <c r="C314" s="209">
        <v>7</v>
      </c>
      <c r="D314" s="209">
        <v>127</v>
      </c>
      <c r="E314" s="209" t="s">
        <v>19</v>
      </c>
      <c r="F314" s="210" t="s">
        <v>1849</v>
      </c>
      <c r="G314" s="209" t="s">
        <v>1850</v>
      </c>
      <c r="H314" s="209" t="s">
        <v>13</v>
      </c>
      <c r="I314" s="209" t="s">
        <v>1115</v>
      </c>
      <c r="J314" s="209" t="s">
        <v>1125</v>
      </c>
      <c r="K314" s="209"/>
      <c r="L314" s="57"/>
      <c r="M314" s="57"/>
      <c r="N314" s="57"/>
      <c r="O314" s="57"/>
      <c r="P314" s="57"/>
      <c r="Q314" s="57"/>
      <c r="R314" s="57"/>
      <c r="S314" s="57"/>
      <c r="T314" s="57"/>
      <c r="U314" s="57"/>
      <c r="V314" s="57"/>
      <c r="W314" s="57"/>
      <c r="X314" s="57"/>
      <c r="Y314" s="57"/>
      <c r="Z314" s="57"/>
    </row>
    <row r="315" spans="1:26" ht="18.75" customHeight="1">
      <c r="A315" s="211" t="s">
        <v>1861</v>
      </c>
      <c r="B315" s="163"/>
      <c r="C315" s="212"/>
      <c r="D315" s="190"/>
      <c r="E315" s="191"/>
      <c r="F315" s="166"/>
      <c r="G315" s="167" t="s">
        <v>1287</v>
      </c>
      <c r="H315" s="25"/>
      <c r="I315" s="25"/>
      <c r="J315" s="25"/>
      <c r="K315" s="25"/>
      <c r="L315" s="2"/>
      <c r="M315" s="2"/>
      <c r="N315" s="2"/>
      <c r="O315" s="2"/>
      <c r="P315" s="2"/>
      <c r="Q315" s="2"/>
      <c r="R315" s="2"/>
      <c r="S315" s="2"/>
      <c r="T315" s="2"/>
      <c r="U315" s="2"/>
      <c r="V315" s="2"/>
      <c r="W315" s="2"/>
      <c r="X315" s="2"/>
      <c r="Y315" s="2"/>
      <c r="Z315" s="2"/>
    </row>
    <row r="316" spans="1:26" ht="18.75" customHeight="1">
      <c r="A316" s="168" t="s">
        <v>1292</v>
      </c>
      <c r="B316" s="169">
        <v>6</v>
      </c>
      <c r="C316" s="170">
        <v>6</v>
      </c>
      <c r="D316" s="169">
        <v>1</v>
      </c>
      <c r="E316" s="168" t="s">
        <v>19</v>
      </c>
      <c r="F316" s="171" t="s">
        <v>1862</v>
      </c>
      <c r="G316" s="172" t="s">
        <v>1863</v>
      </c>
      <c r="H316" s="173"/>
      <c r="I316" s="173"/>
      <c r="J316" s="173"/>
      <c r="K316" s="173"/>
      <c r="L316" s="2"/>
      <c r="M316" s="2"/>
      <c r="N316" s="2"/>
      <c r="O316" s="2"/>
      <c r="P316" s="2"/>
      <c r="Q316" s="2"/>
      <c r="R316" s="2"/>
      <c r="S316" s="2"/>
      <c r="T316" s="2"/>
      <c r="U316" s="2"/>
      <c r="V316" s="2"/>
      <c r="W316" s="2"/>
      <c r="X316" s="2"/>
      <c r="Y316" s="2"/>
      <c r="Z316" s="2"/>
    </row>
    <row r="317" spans="1:26" ht="18.75" customHeight="1">
      <c r="A317" s="168" t="s">
        <v>1297</v>
      </c>
      <c r="B317" s="175">
        <v>12</v>
      </c>
      <c r="C317" s="170">
        <v>9</v>
      </c>
      <c r="D317" s="175">
        <v>7</v>
      </c>
      <c r="E317" s="168" t="s">
        <v>19</v>
      </c>
      <c r="F317" s="171" t="s">
        <v>1864</v>
      </c>
      <c r="G317" s="172" t="s">
        <v>1865</v>
      </c>
      <c r="H317" s="173"/>
      <c r="I317" s="173"/>
      <c r="J317" s="173"/>
      <c r="K317" s="173"/>
      <c r="L317" s="2"/>
      <c r="M317" s="2"/>
      <c r="N317" s="2"/>
      <c r="O317" s="2"/>
      <c r="P317" s="2"/>
      <c r="Q317" s="2"/>
      <c r="R317" s="2"/>
      <c r="S317" s="2"/>
      <c r="T317" s="2"/>
      <c r="U317" s="2"/>
      <c r="V317" s="2"/>
      <c r="W317" s="2"/>
      <c r="X317" s="2"/>
      <c r="Y317" s="2"/>
      <c r="Z317" s="2"/>
    </row>
    <row r="318" spans="1:26" ht="18.75" customHeight="1">
      <c r="A318" s="168" t="s">
        <v>1301</v>
      </c>
      <c r="B318" s="175">
        <v>21</v>
      </c>
      <c r="C318" s="170">
        <v>9</v>
      </c>
      <c r="D318" s="175">
        <v>16</v>
      </c>
      <c r="E318" s="168" t="s">
        <v>19</v>
      </c>
      <c r="F318" s="171" t="s">
        <v>1866</v>
      </c>
      <c r="G318" s="172" t="s">
        <v>1867</v>
      </c>
      <c r="H318" s="173"/>
      <c r="I318" s="173"/>
      <c r="J318" s="173"/>
      <c r="K318" s="173"/>
      <c r="L318" s="2"/>
      <c r="M318" s="2"/>
      <c r="N318" s="2"/>
      <c r="O318" s="2"/>
      <c r="P318" s="2"/>
      <c r="Q318" s="2"/>
      <c r="R318" s="2"/>
      <c r="S318" s="2"/>
      <c r="T318" s="2"/>
      <c r="U318" s="2"/>
      <c r="V318" s="2"/>
      <c r="W318" s="2"/>
      <c r="X318" s="2"/>
      <c r="Y318" s="2"/>
      <c r="Z318" s="2"/>
    </row>
    <row r="319" spans="1:26" ht="18.75" customHeight="1">
      <c r="A319" s="168" t="s">
        <v>1305</v>
      </c>
      <c r="B319" s="175">
        <v>30</v>
      </c>
      <c r="C319" s="170">
        <v>8</v>
      </c>
      <c r="D319" s="175">
        <v>25</v>
      </c>
      <c r="E319" s="168" t="s">
        <v>19</v>
      </c>
      <c r="F319" s="171" t="s">
        <v>1868</v>
      </c>
      <c r="G319" s="172" t="s">
        <v>1869</v>
      </c>
      <c r="H319" s="173"/>
      <c r="I319" s="173"/>
      <c r="J319" s="173"/>
      <c r="K319" s="173"/>
      <c r="L319" s="2"/>
      <c r="M319" s="2"/>
      <c r="N319" s="2"/>
      <c r="O319" s="2"/>
      <c r="P319" s="2"/>
      <c r="Q319" s="2"/>
      <c r="R319" s="2"/>
      <c r="S319" s="2"/>
      <c r="T319" s="2"/>
      <c r="U319" s="2"/>
      <c r="V319" s="2"/>
      <c r="W319" s="2"/>
      <c r="X319" s="2"/>
      <c r="Y319" s="2"/>
      <c r="Z319" s="2"/>
    </row>
    <row r="320" spans="1:26" ht="18.75" customHeight="1">
      <c r="A320" s="168" t="s">
        <v>1309</v>
      </c>
      <c r="B320" s="175">
        <v>38</v>
      </c>
      <c r="C320" s="170">
        <v>7</v>
      </c>
      <c r="D320" s="175">
        <v>33</v>
      </c>
      <c r="E320" s="168" t="s">
        <v>19</v>
      </c>
      <c r="F320" s="171" t="s">
        <v>1870</v>
      </c>
      <c r="G320" s="172" t="s">
        <v>1871</v>
      </c>
      <c r="H320" s="173"/>
      <c r="I320" s="173"/>
      <c r="J320" s="173"/>
      <c r="K320" s="173"/>
      <c r="L320" s="2"/>
      <c r="M320" s="2"/>
      <c r="N320" s="2"/>
      <c r="O320" s="2"/>
      <c r="P320" s="2"/>
      <c r="Q320" s="2"/>
      <c r="R320" s="2"/>
      <c r="S320" s="2"/>
      <c r="T320" s="2"/>
      <c r="U320" s="2"/>
      <c r="V320" s="2"/>
      <c r="W320" s="2"/>
      <c r="X320" s="2"/>
      <c r="Y320" s="2"/>
      <c r="Z320" s="2"/>
    </row>
    <row r="321" spans="1:26" ht="18.75" customHeight="1">
      <c r="A321" s="168" t="s">
        <v>1313</v>
      </c>
      <c r="B321" s="175">
        <v>45</v>
      </c>
      <c r="C321" s="170">
        <v>6</v>
      </c>
      <c r="D321" s="175">
        <v>40</v>
      </c>
      <c r="E321" s="168" t="s">
        <v>19</v>
      </c>
      <c r="F321" s="171" t="s">
        <v>1872</v>
      </c>
      <c r="G321" s="172" t="s">
        <v>1873</v>
      </c>
      <c r="H321" s="173"/>
      <c r="I321" s="173"/>
      <c r="J321" s="173"/>
      <c r="K321" s="173"/>
      <c r="L321" s="2"/>
      <c r="M321" s="2"/>
      <c r="N321" s="2"/>
      <c r="O321" s="2"/>
      <c r="P321" s="2"/>
      <c r="Q321" s="2"/>
      <c r="R321" s="2"/>
      <c r="S321" s="2"/>
      <c r="T321" s="2"/>
      <c r="U321" s="2"/>
      <c r="V321" s="2"/>
      <c r="W321" s="2"/>
      <c r="X321" s="2"/>
      <c r="Y321" s="2"/>
      <c r="Z321" s="2"/>
    </row>
    <row r="322" spans="1:26" ht="18.75" customHeight="1">
      <c r="A322" s="168" t="s">
        <v>1317</v>
      </c>
      <c r="B322" s="175">
        <v>51</v>
      </c>
      <c r="C322" s="170">
        <v>9</v>
      </c>
      <c r="D322" s="175">
        <v>46</v>
      </c>
      <c r="E322" s="168" t="s">
        <v>19</v>
      </c>
      <c r="F322" s="171" t="s">
        <v>1874</v>
      </c>
      <c r="G322" s="172" t="s">
        <v>1875</v>
      </c>
      <c r="H322" s="173"/>
      <c r="I322" s="173"/>
      <c r="J322" s="173"/>
      <c r="K322" s="173"/>
      <c r="L322" s="2"/>
      <c r="M322" s="2"/>
      <c r="N322" s="2"/>
      <c r="O322" s="2"/>
      <c r="P322" s="2"/>
      <c r="Q322" s="2"/>
      <c r="R322" s="2"/>
      <c r="S322" s="2"/>
      <c r="T322" s="2"/>
      <c r="U322" s="2"/>
      <c r="V322" s="2"/>
      <c r="W322" s="2"/>
      <c r="X322" s="2"/>
      <c r="Y322" s="2"/>
      <c r="Z322" s="2"/>
    </row>
    <row r="323" spans="1:26" ht="18.75" customHeight="1">
      <c r="A323" s="168" t="s">
        <v>1321</v>
      </c>
      <c r="B323" s="175">
        <v>60</v>
      </c>
      <c r="C323" s="170">
        <v>7</v>
      </c>
      <c r="D323" s="175">
        <v>55</v>
      </c>
      <c r="E323" s="168" t="s">
        <v>19</v>
      </c>
      <c r="F323" s="171" t="s">
        <v>1876</v>
      </c>
      <c r="G323" s="172" t="s">
        <v>1877</v>
      </c>
      <c r="H323" s="173"/>
      <c r="I323" s="173"/>
      <c r="J323" s="173"/>
      <c r="K323" s="173"/>
      <c r="L323" s="2"/>
      <c r="M323" s="2"/>
      <c r="N323" s="2"/>
      <c r="O323" s="2"/>
      <c r="P323" s="2"/>
      <c r="Q323" s="2"/>
      <c r="R323" s="2"/>
      <c r="S323" s="2"/>
      <c r="T323" s="2"/>
      <c r="U323" s="2"/>
      <c r="V323" s="2"/>
      <c r="W323" s="2"/>
      <c r="X323" s="2"/>
      <c r="Y323" s="2"/>
      <c r="Z323" s="2"/>
    </row>
    <row r="324" spans="1:26" ht="18.75" customHeight="1">
      <c r="A324" s="168" t="s">
        <v>1325</v>
      </c>
      <c r="B324" s="175">
        <v>67</v>
      </c>
      <c r="C324" s="170">
        <v>6</v>
      </c>
      <c r="D324" s="175">
        <v>62</v>
      </c>
      <c r="E324" s="168" t="s">
        <v>19</v>
      </c>
      <c r="F324" s="171" t="s">
        <v>1878</v>
      </c>
      <c r="G324" s="172" t="s">
        <v>1879</v>
      </c>
      <c r="H324" s="173"/>
      <c r="I324" s="173"/>
      <c r="J324" s="173"/>
      <c r="K324" s="173"/>
      <c r="L324" s="2"/>
      <c r="M324" s="2"/>
      <c r="N324" s="2"/>
      <c r="O324" s="2"/>
      <c r="P324" s="2"/>
      <c r="Q324" s="2"/>
      <c r="R324" s="2"/>
      <c r="S324" s="2"/>
      <c r="T324" s="2"/>
      <c r="U324" s="2"/>
      <c r="V324" s="2"/>
      <c r="W324" s="2"/>
      <c r="X324" s="2"/>
      <c r="Y324" s="2"/>
      <c r="Z324" s="2"/>
    </row>
    <row r="325" spans="1:26" ht="18.75" customHeight="1">
      <c r="A325" s="168" t="s">
        <v>1329</v>
      </c>
      <c r="B325" s="175">
        <v>73</v>
      </c>
      <c r="C325" s="170">
        <v>8</v>
      </c>
      <c r="D325" s="175">
        <v>68</v>
      </c>
      <c r="E325" s="168" t="s">
        <v>19</v>
      </c>
      <c r="F325" s="171" t="s">
        <v>1880</v>
      </c>
      <c r="G325" s="172" t="s">
        <v>1881</v>
      </c>
      <c r="H325" s="173"/>
      <c r="I325" s="173"/>
      <c r="J325" s="173"/>
      <c r="K325" s="173"/>
      <c r="L325" s="2"/>
      <c r="M325" s="2"/>
      <c r="N325" s="2"/>
      <c r="O325" s="2"/>
      <c r="P325" s="2"/>
      <c r="Q325" s="2"/>
      <c r="R325" s="2"/>
      <c r="S325" s="2"/>
      <c r="T325" s="2"/>
      <c r="U325" s="2"/>
      <c r="V325" s="2"/>
      <c r="W325" s="2"/>
      <c r="X325" s="2"/>
      <c r="Y325" s="2"/>
      <c r="Z325" s="2"/>
    </row>
    <row r="326" spans="1:26" ht="18.75" customHeight="1">
      <c r="A326" s="168" t="s">
        <v>1333</v>
      </c>
      <c r="B326" s="175">
        <v>81</v>
      </c>
      <c r="C326" s="170">
        <v>9</v>
      </c>
      <c r="D326" s="175">
        <v>76</v>
      </c>
      <c r="E326" s="168" t="s">
        <v>19</v>
      </c>
      <c r="F326" s="171" t="s">
        <v>1882</v>
      </c>
      <c r="G326" s="172" t="s">
        <v>1883</v>
      </c>
      <c r="H326" s="173"/>
      <c r="I326" s="173"/>
      <c r="J326" s="173"/>
      <c r="K326" s="173"/>
      <c r="L326" s="2"/>
      <c r="M326" s="2"/>
      <c r="N326" s="2"/>
      <c r="O326" s="2"/>
      <c r="P326" s="2"/>
      <c r="Q326" s="2"/>
      <c r="R326" s="2"/>
      <c r="S326" s="2"/>
      <c r="T326" s="2"/>
      <c r="U326" s="2"/>
      <c r="V326" s="2"/>
      <c r="W326" s="2"/>
      <c r="X326" s="2"/>
      <c r="Y326" s="2"/>
      <c r="Z326" s="2"/>
    </row>
    <row r="327" spans="1:26" ht="18.75" customHeight="1">
      <c r="A327" s="168" t="s">
        <v>1337</v>
      </c>
      <c r="B327" s="175">
        <v>90</v>
      </c>
      <c r="C327" s="170">
        <v>6</v>
      </c>
      <c r="D327" s="175">
        <v>85</v>
      </c>
      <c r="E327" s="168" t="s">
        <v>19</v>
      </c>
      <c r="F327" s="171" t="s">
        <v>1884</v>
      </c>
      <c r="G327" s="172" t="s">
        <v>1885</v>
      </c>
      <c r="H327" s="173"/>
      <c r="I327" s="173"/>
      <c r="J327" s="173"/>
      <c r="K327" s="173"/>
      <c r="L327" s="2"/>
      <c r="M327" s="2"/>
      <c r="N327" s="2"/>
      <c r="O327" s="2"/>
      <c r="P327" s="2"/>
      <c r="Q327" s="2"/>
      <c r="R327" s="2"/>
      <c r="S327" s="2"/>
      <c r="T327" s="2"/>
      <c r="U327" s="2"/>
      <c r="V327" s="2"/>
      <c r="W327" s="2"/>
      <c r="X327" s="2"/>
      <c r="Y327" s="2"/>
      <c r="Z327" s="2"/>
    </row>
    <row r="328" spans="1:26" ht="18.75" customHeight="1">
      <c r="A328" s="168" t="s">
        <v>1341</v>
      </c>
      <c r="B328" s="175">
        <v>96</v>
      </c>
      <c r="C328" s="170">
        <v>10</v>
      </c>
      <c r="D328" s="175">
        <v>91</v>
      </c>
      <c r="E328" s="168" t="s">
        <v>19</v>
      </c>
      <c r="F328" s="171" t="s">
        <v>1886</v>
      </c>
      <c r="G328" s="172" t="s">
        <v>1887</v>
      </c>
      <c r="H328" s="173"/>
      <c r="I328" s="173"/>
      <c r="J328" s="173"/>
      <c r="K328" s="173"/>
      <c r="L328" s="2"/>
      <c r="M328" s="2"/>
      <c r="N328" s="2"/>
      <c r="O328" s="2"/>
      <c r="P328" s="2"/>
      <c r="Q328" s="2"/>
      <c r="R328" s="2"/>
      <c r="S328" s="2"/>
      <c r="T328" s="2"/>
      <c r="U328" s="2"/>
      <c r="V328" s="2"/>
      <c r="W328" s="2"/>
      <c r="X328" s="2"/>
      <c r="Y328" s="2"/>
      <c r="Z328" s="2"/>
    </row>
    <row r="329" spans="1:26" ht="18.75" customHeight="1">
      <c r="A329" s="168" t="s">
        <v>1345</v>
      </c>
      <c r="B329" s="175">
        <v>106</v>
      </c>
      <c r="C329" s="170">
        <v>8</v>
      </c>
      <c r="D329" s="175">
        <v>101</v>
      </c>
      <c r="E329" s="168" t="s">
        <v>19</v>
      </c>
      <c r="F329" s="171" t="s">
        <v>1888</v>
      </c>
      <c r="G329" s="172" t="s">
        <v>1889</v>
      </c>
      <c r="H329" s="173"/>
      <c r="I329" s="173"/>
      <c r="J329" s="173"/>
      <c r="K329" s="173"/>
      <c r="L329" s="2"/>
      <c r="M329" s="2"/>
      <c r="N329" s="2"/>
      <c r="O329" s="2"/>
      <c r="P329" s="2"/>
      <c r="Q329" s="2"/>
      <c r="R329" s="2"/>
      <c r="S329" s="2"/>
      <c r="T329" s="2"/>
      <c r="U329" s="2"/>
      <c r="V329" s="2"/>
      <c r="W329" s="2"/>
      <c r="X329" s="2"/>
      <c r="Y329" s="2"/>
      <c r="Z329" s="2"/>
    </row>
    <row r="330" spans="1:26" ht="18.75" customHeight="1">
      <c r="A330" s="168" t="s">
        <v>1349</v>
      </c>
      <c r="B330" s="175">
        <v>114</v>
      </c>
      <c r="C330" s="170">
        <v>9</v>
      </c>
      <c r="D330" s="175">
        <v>109</v>
      </c>
      <c r="E330" s="168" t="s">
        <v>19</v>
      </c>
      <c r="F330" s="171" t="s">
        <v>1890</v>
      </c>
      <c r="G330" s="172" t="s">
        <v>1891</v>
      </c>
      <c r="H330" s="173"/>
      <c r="I330" s="173"/>
      <c r="J330" s="173"/>
      <c r="K330" s="173"/>
      <c r="L330" s="2"/>
      <c r="M330" s="2"/>
      <c r="N330" s="2"/>
      <c r="O330" s="2"/>
      <c r="P330" s="2"/>
      <c r="Q330" s="2"/>
      <c r="R330" s="2"/>
      <c r="S330" s="2"/>
      <c r="T330" s="2"/>
      <c r="U330" s="2"/>
      <c r="V330" s="2"/>
      <c r="W330" s="2"/>
      <c r="X330" s="2"/>
      <c r="Y330" s="2"/>
      <c r="Z330" s="2"/>
    </row>
    <row r="331" spans="1:26" ht="18.75" customHeight="1">
      <c r="A331" s="168" t="s">
        <v>1353</v>
      </c>
      <c r="B331" s="175">
        <v>123</v>
      </c>
      <c r="C331" s="170">
        <v>7</v>
      </c>
      <c r="D331" s="175">
        <v>118</v>
      </c>
      <c r="E331" s="168" t="s">
        <v>19</v>
      </c>
      <c r="F331" s="171" t="s">
        <v>1892</v>
      </c>
      <c r="G331" s="172" t="s">
        <v>1893</v>
      </c>
      <c r="H331" s="173"/>
      <c r="I331" s="173"/>
      <c r="J331" s="173"/>
      <c r="K331" s="173"/>
      <c r="L331" s="2"/>
      <c r="M331" s="2"/>
      <c r="N331" s="2"/>
      <c r="O331" s="2"/>
      <c r="P331" s="2"/>
      <c r="Q331" s="2"/>
      <c r="R331" s="2"/>
      <c r="S331" s="2"/>
      <c r="T331" s="2"/>
      <c r="U331" s="2"/>
      <c r="V331" s="2"/>
      <c r="W331" s="2"/>
      <c r="X331" s="2"/>
      <c r="Y331" s="2"/>
      <c r="Z331" s="2"/>
    </row>
    <row r="332" spans="1:26" ht="18.75" customHeight="1">
      <c r="A332" s="168" t="s">
        <v>1357</v>
      </c>
      <c r="B332" s="175">
        <v>130</v>
      </c>
      <c r="C332" s="170">
        <v>7</v>
      </c>
      <c r="D332" s="175">
        <v>125</v>
      </c>
      <c r="E332" s="168" t="s">
        <v>19</v>
      </c>
      <c r="F332" s="171" t="s">
        <v>1894</v>
      </c>
      <c r="G332" s="172" t="s">
        <v>1895</v>
      </c>
      <c r="H332" s="173"/>
      <c r="I332" s="173"/>
      <c r="J332" s="173"/>
      <c r="K332" s="173"/>
      <c r="L332" s="2"/>
      <c r="M332" s="2"/>
      <c r="N332" s="2"/>
      <c r="O332" s="2"/>
      <c r="P332" s="2"/>
      <c r="Q332" s="2"/>
      <c r="R332" s="2"/>
      <c r="S332" s="2"/>
      <c r="T332" s="2"/>
      <c r="U332" s="2"/>
      <c r="V332" s="2"/>
      <c r="W332" s="2"/>
      <c r="X332" s="2"/>
      <c r="Y332" s="2"/>
      <c r="Z332" s="2"/>
    </row>
    <row r="333" spans="1:26" ht="18.75" customHeight="1">
      <c r="A333" s="168" t="s">
        <v>1896</v>
      </c>
      <c r="B333" s="175">
        <v>137</v>
      </c>
      <c r="C333" s="170">
        <v>9</v>
      </c>
      <c r="D333" s="175">
        <v>132</v>
      </c>
      <c r="E333" s="168" t="s">
        <v>19</v>
      </c>
      <c r="F333" s="171" t="s">
        <v>1897</v>
      </c>
      <c r="G333" s="172" t="s">
        <v>1898</v>
      </c>
      <c r="H333" s="173"/>
      <c r="I333" s="173"/>
      <c r="J333" s="173"/>
      <c r="K333" s="173"/>
      <c r="L333" s="2"/>
      <c r="M333" s="2"/>
      <c r="N333" s="2"/>
      <c r="O333" s="2"/>
      <c r="P333" s="2"/>
      <c r="Q333" s="2"/>
      <c r="R333" s="2"/>
      <c r="S333" s="2"/>
      <c r="T333" s="2"/>
      <c r="U333" s="2"/>
      <c r="V333" s="2"/>
      <c r="W333" s="2"/>
      <c r="X333" s="2"/>
      <c r="Y333" s="2"/>
      <c r="Z333" s="2"/>
    </row>
    <row r="334" spans="1:26" ht="18.75" customHeight="1">
      <c r="A334" s="168" t="s">
        <v>1899</v>
      </c>
      <c r="B334" s="175">
        <v>146</v>
      </c>
      <c r="C334" s="170">
        <v>5</v>
      </c>
      <c r="D334" s="175">
        <v>141</v>
      </c>
      <c r="E334" s="168" t="s">
        <v>19</v>
      </c>
      <c r="F334" s="171" t="s">
        <v>1900</v>
      </c>
      <c r="G334" s="172" t="s">
        <v>1783</v>
      </c>
      <c r="H334" s="173"/>
      <c r="I334" s="173"/>
      <c r="J334" s="173"/>
      <c r="K334" s="173"/>
      <c r="L334" s="2"/>
      <c r="M334" s="2"/>
      <c r="N334" s="2"/>
      <c r="O334" s="2"/>
      <c r="P334" s="2"/>
      <c r="Q334" s="2"/>
      <c r="R334" s="2"/>
      <c r="S334" s="2"/>
      <c r="T334" s="2"/>
      <c r="U334" s="2"/>
      <c r="V334" s="2"/>
      <c r="W334" s="2"/>
      <c r="X334" s="2"/>
      <c r="Y334" s="2"/>
      <c r="Z334" s="2"/>
    </row>
    <row r="335" spans="1:26" ht="18.75" customHeight="1">
      <c r="A335" s="67" t="s">
        <v>1901</v>
      </c>
      <c r="B335" s="176">
        <v>151</v>
      </c>
      <c r="C335" s="68">
        <v>9</v>
      </c>
      <c r="D335" s="213">
        <v>146</v>
      </c>
      <c r="E335" s="67" t="s">
        <v>19</v>
      </c>
      <c r="F335" s="178" t="s">
        <v>1902</v>
      </c>
      <c r="G335" s="179" t="s">
        <v>1903</v>
      </c>
      <c r="H335" s="184"/>
      <c r="I335" s="184"/>
      <c r="J335" s="184"/>
      <c r="K335" s="184"/>
      <c r="L335" s="2"/>
      <c r="M335" s="2"/>
      <c r="N335" s="2"/>
      <c r="O335" s="2"/>
      <c r="P335" s="2"/>
      <c r="Q335" s="2"/>
      <c r="R335" s="2"/>
      <c r="S335" s="2"/>
      <c r="T335" s="2"/>
      <c r="U335" s="2"/>
      <c r="V335" s="2"/>
      <c r="W335" s="2"/>
      <c r="X335" s="2"/>
      <c r="Y335" s="2"/>
      <c r="Z335" s="2"/>
    </row>
    <row r="336" spans="1:26" ht="18.75" customHeight="1">
      <c r="A336" s="214" t="s">
        <v>1904</v>
      </c>
      <c r="B336" s="183"/>
      <c r="C336" s="183"/>
      <c r="D336" s="164"/>
      <c r="E336" s="165"/>
      <c r="F336" s="166"/>
      <c r="G336" s="167" t="s">
        <v>1359</v>
      </c>
      <c r="H336" s="65"/>
      <c r="I336" s="65"/>
      <c r="J336" s="65"/>
      <c r="K336" s="65"/>
      <c r="L336" s="2"/>
      <c r="M336" s="2"/>
      <c r="N336" s="2"/>
      <c r="O336" s="2"/>
      <c r="P336" s="2"/>
      <c r="Q336" s="2"/>
      <c r="R336" s="2"/>
      <c r="S336" s="2"/>
      <c r="T336" s="2"/>
      <c r="U336" s="2"/>
      <c r="V336" s="2"/>
      <c r="W336" s="2"/>
      <c r="X336" s="2"/>
      <c r="Y336" s="2"/>
      <c r="Z336" s="2"/>
    </row>
    <row r="337" spans="1:26" ht="18.75" customHeight="1">
      <c r="A337" s="186" t="s">
        <v>1362</v>
      </c>
      <c r="B337" s="186">
        <v>6</v>
      </c>
      <c r="C337" s="186">
        <v>6</v>
      </c>
      <c r="D337" s="186">
        <v>1</v>
      </c>
      <c r="E337" s="186" t="s">
        <v>19</v>
      </c>
      <c r="F337" s="171" t="s">
        <v>1905</v>
      </c>
      <c r="G337" s="186" t="s">
        <v>1906</v>
      </c>
      <c r="H337" s="186" t="s">
        <v>13</v>
      </c>
      <c r="I337" s="186" t="s">
        <v>1115</v>
      </c>
      <c r="J337" s="186" t="s">
        <v>39</v>
      </c>
      <c r="K337" s="186" t="s">
        <v>166</v>
      </c>
      <c r="L337" s="2"/>
      <c r="M337" s="2"/>
      <c r="N337" s="2"/>
      <c r="O337" s="2"/>
      <c r="P337" s="2"/>
      <c r="Q337" s="2"/>
      <c r="R337" s="2"/>
      <c r="S337" s="2"/>
      <c r="T337" s="2"/>
      <c r="U337" s="2"/>
      <c r="V337" s="2"/>
      <c r="W337" s="2"/>
      <c r="X337" s="2"/>
      <c r="Y337" s="2"/>
      <c r="Z337" s="2"/>
    </row>
    <row r="338" spans="1:26" ht="18.75" customHeight="1">
      <c r="A338" s="186" t="s">
        <v>1365</v>
      </c>
      <c r="B338" s="186">
        <v>12</v>
      </c>
      <c r="C338" s="186">
        <v>10</v>
      </c>
      <c r="D338" s="186">
        <v>7</v>
      </c>
      <c r="E338" s="186" t="s">
        <v>19</v>
      </c>
      <c r="F338" s="171" t="s">
        <v>1907</v>
      </c>
      <c r="G338" s="186" t="s">
        <v>1908</v>
      </c>
      <c r="H338" s="186" t="s">
        <v>13</v>
      </c>
      <c r="I338" s="186" t="s">
        <v>1115</v>
      </c>
      <c r="J338" s="186" t="s">
        <v>613</v>
      </c>
      <c r="K338" s="186"/>
      <c r="L338" s="2"/>
      <c r="M338" s="2"/>
      <c r="N338" s="2"/>
      <c r="O338" s="2"/>
      <c r="P338" s="2"/>
      <c r="Q338" s="2"/>
      <c r="R338" s="2"/>
      <c r="S338" s="2"/>
      <c r="T338" s="2"/>
      <c r="U338" s="2"/>
      <c r="V338" s="2"/>
      <c r="W338" s="2"/>
      <c r="X338" s="2"/>
      <c r="Y338" s="2"/>
      <c r="Z338" s="2"/>
    </row>
    <row r="339" spans="1:26" ht="18.75" customHeight="1">
      <c r="A339" s="186" t="s">
        <v>1370</v>
      </c>
      <c r="B339" s="186">
        <f t="shared" ref="B339:B356" si="3">D339+5</f>
        <v>22</v>
      </c>
      <c r="C339" s="186">
        <v>11</v>
      </c>
      <c r="D339" s="186">
        <v>17</v>
      </c>
      <c r="E339" s="186" t="s">
        <v>19</v>
      </c>
      <c r="F339" s="171" t="s">
        <v>1909</v>
      </c>
      <c r="G339" s="186" t="s">
        <v>1910</v>
      </c>
      <c r="H339" s="186" t="s">
        <v>13</v>
      </c>
      <c r="I339" s="186" t="s">
        <v>1115</v>
      </c>
      <c r="J339" s="186" t="s">
        <v>1125</v>
      </c>
      <c r="K339" s="186"/>
      <c r="L339" s="2"/>
      <c r="M339" s="2"/>
      <c r="N339" s="2"/>
      <c r="O339" s="2"/>
      <c r="P339" s="2"/>
      <c r="Q339" s="2"/>
      <c r="R339" s="2"/>
      <c r="S339" s="2"/>
      <c r="T339" s="2"/>
      <c r="U339" s="2"/>
      <c r="V339" s="2"/>
      <c r="W339" s="2"/>
      <c r="X339" s="2"/>
      <c r="Y339" s="2"/>
      <c r="Z339" s="2"/>
    </row>
    <row r="340" spans="1:26" ht="18.75" customHeight="1">
      <c r="A340" s="186" t="s">
        <v>1374</v>
      </c>
      <c r="B340" s="186">
        <f t="shared" si="3"/>
        <v>33</v>
      </c>
      <c r="C340" s="186">
        <v>12</v>
      </c>
      <c r="D340" s="186">
        <v>28</v>
      </c>
      <c r="E340" s="186" t="s">
        <v>19</v>
      </c>
      <c r="F340" s="171" t="s">
        <v>1911</v>
      </c>
      <c r="G340" s="186" t="s">
        <v>1912</v>
      </c>
      <c r="H340" s="186" t="s">
        <v>13</v>
      </c>
      <c r="I340" s="186" t="s">
        <v>1115</v>
      </c>
      <c r="J340" s="186" t="s">
        <v>39</v>
      </c>
      <c r="K340" s="186" t="s">
        <v>190</v>
      </c>
      <c r="L340" s="2"/>
      <c r="M340" s="2"/>
      <c r="N340" s="2"/>
      <c r="O340" s="2"/>
      <c r="P340" s="2"/>
      <c r="Q340" s="2"/>
      <c r="R340" s="2"/>
      <c r="S340" s="2"/>
      <c r="T340" s="2"/>
      <c r="U340" s="2"/>
      <c r="V340" s="2"/>
      <c r="W340" s="2"/>
      <c r="X340" s="2"/>
      <c r="Y340" s="2"/>
      <c r="Z340" s="2"/>
    </row>
    <row r="341" spans="1:26" ht="18.75" customHeight="1">
      <c r="A341" s="186" t="s">
        <v>1378</v>
      </c>
      <c r="B341" s="186">
        <f t="shared" si="3"/>
        <v>45</v>
      </c>
      <c r="C341" s="186">
        <v>11</v>
      </c>
      <c r="D341" s="186">
        <v>40</v>
      </c>
      <c r="E341" s="186" t="s">
        <v>19</v>
      </c>
      <c r="F341" s="171" t="s">
        <v>1913</v>
      </c>
      <c r="G341" s="186" t="s">
        <v>1914</v>
      </c>
      <c r="H341" s="186" t="s">
        <v>13</v>
      </c>
      <c r="I341" s="186" t="s">
        <v>1115</v>
      </c>
      <c r="J341" s="186" t="s">
        <v>39</v>
      </c>
      <c r="K341" s="186" t="s">
        <v>269</v>
      </c>
      <c r="L341" s="2"/>
      <c r="M341" s="2"/>
      <c r="N341" s="2"/>
      <c r="O341" s="2"/>
      <c r="P341" s="2"/>
      <c r="Q341" s="2"/>
      <c r="R341" s="2"/>
      <c r="S341" s="2"/>
      <c r="T341" s="2"/>
      <c r="U341" s="2"/>
      <c r="V341" s="2"/>
      <c r="W341" s="2"/>
      <c r="X341" s="2"/>
      <c r="Y341" s="2"/>
      <c r="Z341" s="2"/>
    </row>
    <row r="342" spans="1:26" ht="18.75" customHeight="1">
      <c r="A342" s="186" t="s">
        <v>1381</v>
      </c>
      <c r="B342" s="186">
        <f t="shared" si="3"/>
        <v>56</v>
      </c>
      <c r="C342" s="186">
        <v>5</v>
      </c>
      <c r="D342" s="186">
        <v>51</v>
      </c>
      <c r="E342" s="186" t="s">
        <v>19</v>
      </c>
      <c r="F342" s="171" t="s">
        <v>1915</v>
      </c>
      <c r="G342" s="186" t="s">
        <v>1916</v>
      </c>
      <c r="H342" s="186" t="s">
        <v>13</v>
      </c>
      <c r="I342" s="186" t="s">
        <v>1115</v>
      </c>
      <c r="J342" s="186" t="s">
        <v>1295</v>
      </c>
      <c r="K342" s="186"/>
      <c r="L342" s="2"/>
      <c r="M342" s="2"/>
      <c r="N342" s="2"/>
      <c r="O342" s="2"/>
      <c r="P342" s="2"/>
      <c r="Q342" s="2"/>
      <c r="R342" s="2"/>
      <c r="S342" s="2"/>
      <c r="T342" s="2"/>
      <c r="U342" s="2"/>
      <c r="V342" s="2"/>
      <c r="W342" s="2"/>
      <c r="X342" s="2"/>
      <c r="Y342" s="2"/>
      <c r="Z342" s="2"/>
    </row>
    <row r="343" spans="1:26" ht="18.75" customHeight="1">
      <c r="A343" s="186" t="s">
        <v>1385</v>
      </c>
      <c r="B343" s="186">
        <f t="shared" si="3"/>
        <v>61</v>
      </c>
      <c r="C343" s="186">
        <v>9</v>
      </c>
      <c r="D343" s="186">
        <v>56</v>
      </c>
      <c r="E343" s="186" t="s">
        <v>19</v>
      </c>
      <c r="F343" s="171" t="s">
        <v>1917</v>
      </c>
      <c r="G343" s="186" t="s">
        <v>1918</v>
      </c>
      <c r="H343" s="186" t="s">
        <v>13</v>
      </c>
      <c r="I343" s="186" t="s">
        <v>1115</v>
      </c>
      <c r="J343" s="186" t="s">
        <v>1857</v>
      </c>
      <c r="K343" s="186"/>
      <c r="L343" s="2"/>
      <c r="M343" s="2"/>
      <c r="N343" s="2"/>
      <c r="O343" s="2"/>
      <c r="P343" s="2"/>
      <c r="Q343" s="2"/>
      <c r="R343" s="2"/>
      <c r="S343" s="2"/>
      <c r="T343" s="2"/>
      <c r="U343" s="2"/>
      <c r="V343" s="2"/>
      <c r="W343" s="2"/>
      <c r="X343" s="2"/>
      <c r="Y343" s="2"/>
      <c r="Z343" s="2"/>
    </row>
    <row r="344" spans="1:26" ht="18.75" customHeight="1">
      <c r="A344" s="186" t="s">
        <v>1389</v>
      </c>
      <c r="B344" s="186">
        <f t="shared" si="3"/>
        <v>70</v>
      </c>
      <c r="C344" s="186">
        <v>9</v>
      </c>
      <c r="D344" s="186">
        <v>65</v>
      </c>
      <c r="E344" s="186" t="s">
        <v>19</v>
      </c>
      <c r="F344" s="171" t="s">
        <v>1919</v>
      </c>
      <c r="G344" s="186" t="s">
        <v>1920</v>
      </c>
      <c r="H344" s="186" t="s">
        <v>13</v>
      </c>
      <c r="I344" s="186" t="s">
        <v>1115</v>
      </c>
      <c r="J344" s="186" t="s">
        <v>39</v>
      </c>
      <c r="K344" s="186" t="s">
        <v>470</v>
      </c>
      <c r="L344" s="2"/>
      <c r="M344" s="2"/>
      <c r="N344" s="2"/>
      <c r="O344" s="2"/>
      <c r="P344" s="2"/>
      <c r="Q344" s="2"/>
      <c r="R344" s="2"/>
      <c r="S344" s="2"/>
      <c r="T344" s="2"/>
      <c r="U344" s="2"/>
      <c r="V344" s="2"/>
      <c r="W344" s="2"/>
      <c r="X344" s="2"/>
      <c r="Y344" s="2"/>
      <c r="Z344" s="2"/>
    </row>
    <row r="345" spans="1:26" ht="18.75" customHeight="1">
      <c r="A345" s="186" t="s">
        <v>1392</v>
      </c>
      <c r="B345" s="186">
        <f t="shared" si="3"/>
        <v>79</v>
      </c>
      <c r="C345" s="186">
        <v>7</v>
      </c>
      <c r="D345" s="186">
        <v>74</v>
      </c>
      <c r="E345" s="186" t="s">
        <v>19</v>
      </c>
      <c r="F345" s="171" t="s">
        <v>1603</v>
      </c>
      <c r="G345" s="186" t="s">
        <v>1921</v>
      </c>
      <c r="H345" s="186" t="s">
        <v>13</v>
      </c>
      <c r="I345" s="186" t="s">
        <v>1115</v>
      </c>
      <c r="J345" s="186" t="s">
        <v>39</v>
      </c>
      <c r="K345" s="186" t="s">
        <v>354</v>
      </c>
      <c r="L345" s="2"/>
      <c r="M345" s="2"/>
      <c r="N345" s="2"/>
      <c r="O345" s="2"/>
      <c r="P345" s="2"/>
      <c r="Q345" s="2"/>
      <c r="R345" s="2"/>
      <c r="S345" s="2"/>
      <c r="T345" s="2"/>
      <c r="U345" s="2"/>
      <c r="V345" s="2"/>
      <c r="W345" s="2"/>
      <c r="X345" s="2"/>
      <c r="Y345" s="2"/>
      <c r="Z345" s="2"/>
    </row>
    <row r="346" spans="1:26" ht="18.75" customHeight="1">
      <c r="A346" s="186" t="s">
        <v>1395</v>
      </c>
      <c r="B346" s="186">
        <f t="shared" si="3"/>
        <v>86</v>
      </c>
      <c r="C346" s="186">
        <v>9</v>
      </c>
      <c r="D346" s="186">
        <v>81</v>
      </c>
      <c r="E346" s="186" t="s">
        <v>19</v>
      </c>
      <c r="F346" s="171" t="s">
        <v>1922</v>
      </c>
      <c r="G346" s="186" t="s">
        <v>1923</v>
      </c>
      <c r="H346" s="186" t="s">
        <v>13</v>
      </c>
      <c r="I346" s="186" t="s">
        <v>1115</v>
      </c>
      <c r="J346" s="186" t="s">
        <v>1125</v>
      </c>
      <c r="K346" s="186"/>
      <c r="L346" s="2"/>
      <c r="M346" s="2"/>
      <c r="N346" s="2"/>
      <c r="O346" s="2"/>
      <c r="P346" s="2"/>
      <c r="Q346" s="2"/>
      <c r="R346" s="2"/>
      <c r="S346" s="2"/>
      <c r="T346" s="2"/>
      <c r="U346" s="2"/>
      <c r="V346" s="2"/>
      <c r="W346" s="2"/>
      <c r="X346" s="2"/>
      <c r="Y346" s="2"/>
      <c r="Z346" s="2"/>
    </row>
    <row r="347" spans="1:26" ht="18.75" customHeight="1">
      <c r="A347" s="186" t="s">
        <v>1398</v>
      </c>
      <c r="B347" s="186">
        <f t="shared" si="3"/>
        <v>95</v>
      </c>
      <c r="C347" s="186">
        <v>14</v>
      </c>
      <c r="D347" s="186">
        <v>90</v>
      </c>
      <c r="E347" s="186" t="s">
        <v>19</v>
      </c>
      <c r="F347" s="171" t="s">
        <v>1924</v>
      </c>
      <c r="G347" s="186" t="s">
        <v>1925</v>
      </c>
      <c r="H347" s="186" t="s">
        <v>13</v>
      </c>
      <c r="I347" s="186" t="s">
        <v>1115</v>
      </c>
      <c r="J347" s="186" t="s">
        <v>39</v>
      </c>
      <c r="K347" s="186" t="s">
        <v>250</v>
      </c>
      <c r="L347" s="2"/>
      <c r="M347" s="2"/>
      <c r="N347" s="2"/>
      <c r="O347" s="2"/>
      <c r="P347" s="2"/>
      <c r="Q347" s="2"/>
      <c r="R347" s="2"/>
      <c r="S347" s="2"/>
      <c r="T347" s="2"/>
      <c r="U347" s="2"/>
      <c r="V347" s="2"/>
      <c r="W347" s="2"/>
      <c r="X347" s="2"/>
      <c r="Y347" s="2"/>
      <c r="Z347" s="2"/>
    </row>
    <row r="348" spans="1:26" ht="18.75" customHeight="1">
      <c r="A348" s="186" t="s">
        <v>1401</v>
      </c>
      <c r="B348" s="186">
        <f t="shared" si="3"/>
        <v>109</v>
      </c>
      <c r="C348" s="186">
        <v>5</v>
      </c>
      <c r="D348" s="186">
        <v>104</v>
      </c>
      <c r="E348" s="186" t="s">
        <v>19</v>
      </c>
      <c r="F348" s="171" t="s">
        <v>1926</v>
      </c>
      <c r="G348" s="186" t="s">
        <v>1927</v>
      </c>
      <c r="H348" s="186" t="s">
        <v>13</v>
      </c>
      <c r="I348" s="186" t="s">
        <v>1115</v>
      </c>
      <c r="J348" s="186" t="s">
        <v>1295</v>
      </c>
      <c r="K348" s="186"/>
      <c r="L348" s="2"/>
      <c r="M348" s="2"/>
      <c r="N348" s="2"/>
      <c r="O348" s="2"/>
      <c r="P348" s="2"/>
      <c r="Q348" s="2"/>
      <c r="R348" s="2"/>
      <c r="S348" s="2"/>
      <c r="T348" s="2"/>
      <c r="U348" s="2"/>
      <c r="V348" s="2"/>
      <c r="W348" s="2"/>
      <c r="X348" s="2"/>
      <c r="Y348" s="2"/>
      <c r="Z348" s="2"/>
    </row>
    <row r="349" spans="1:26" ht="18.75" customHeight="1">
      <c r="A349" s="186" t="s">
        <v>1404</v>
      </c>
      <c r="B349" s="186">
        <f t="shared" si="3"/>
        <v>114</v>
      </c>
      <c r="C349" s="186">
        <v>9</v>
      </c>
      <c r="D349" s="186">
        <v>109</v>
      </c>
      <c r="E349" s="186" t="s">
        <v>19</v>
      </c>
      <c r="F349" s="171" t="s">
        <v>1928</v>
      </c>
      <c r="G349" s="186" t="s">
        <v>1929</v>
      </c>
      <c r="H349" s="186" t="s">
        <v>13</v>
      </c>
      <c r="I349" s="186" t="s">
        <v>1115</v>
      </c>
      <c r="J349" s="186" t="s">
        <v>39</v>
      </c>
      <c r="K349" s="186" t="s">
        <v>269</v>
      </c>
      <c r="L349" s="2"/>
      <c r="M349" s="2"/>
      <c r="N349" s="2"/>
      <c r="O349" s="2"/>
      <c r="P349" s="2"/>
      <c r="Q349" s="2"/>
      <c r="R349" s="2"/>
      <c r="S349" s="2"/>
      <c r="T349" s="2"/>
      <c r="U349" s="2"/>
      <c r="V349" s="2"/>
      <c r="W349" s="2"/>
      <c r="X349" s="2"/>
      <c r="Y349" s="2"/>
      <c r="Z349" s="2"/>
    </row>
    <row r="350" spans="1:26" ht="18.75" customHeight="1">
      <c r="A350" s="186" t="s">
        <v>1408</v>
      </c>
      <c r="B350" s="186">
        <f t="shared" si="3"/>
        <v>123</v>
      </c>
      <c r="C350" s="186">
        <v>10</v>
      </c>
      <c r="D350" s="186">
        <v>118</v>
      </c>
      <c r="E350" s="186" t="s">
        <v>19</v>
      </c>
      <c r="F350" s="171" t="s">
        <v>1930</v>
      </c>
      <c r="G350" s="186" t="s">
        <v>1931</v>
      </c>
      <c r="H350" s="186" t="s">
        <v>13</v>
      </c>
      <c r="I350" s="186" t="s">
        <v>1115</v>
      </c>
      <c r="J350" s="186" t="s">
        <v>39</v>
      </c>
      <c r="K350" s="186" t="s">
        <v>195</v>
      </c>
      <c r="L350" s="2"/>
      <c r="M350" s="2"/>
      <c r="N350" s="2"/>
      <c r="O350" s="2"/>
      <c r="P350" s="2"/>
      <c r="Q350" s="2"/>
      <c r="R350" s="2"/>
      <c r="S350" s="2"/>
      <c r="T350" s="2"/>
      <c r="U350" s="2"/>
      <c r="V350" s="2"/>
      <c r="W350" s="2"/>
      <c r="X350" s="2"/>
      <c r="Y350" s="2"/>
      <c r="Z350" s="2"/>
    </row>
    <row r="351" spans="1:26" ht="18.75" customHeight="1">
      <c r="A351" s="186" t="s">
        <v>1411</v>
      </c>
      <c r="B351" s="186">
        <f t="shared" si="3"/>
        <v>133</v>
      </c>
      <c r="C351" s="186">
        <v>7</v>
      </c>
      <c r="D351" s="186">
        <v>128</v>
      </c>
      <c r="E351" s="186" t="s">
        <v>19</v>
      </c>
      <c r="F351" s="171" t="s">
        <v>1932</v>
      </c>
      <c r="G351" s="186" t="s">
        <v>1933</v>
      </c>
      <c r="H351" s="186" t="s">
        <v>13</v>
      </c>
      <c r="I351" s="186" t="s">
        <v>1115</v>
      </c>
      <c r="J351" s="186" t="s">
        <v>39</v>
      </c>
      <c r="K351" s="186" t="s">
        <v>354</v>
      </c>
      <c r="L351" s="2"/>
      <c r="M351" s="2"/>
      <c r="N351" s="2"/>
      <c r="O351" s="2"/>
      <c r="P351" s="2"/>
      <c r="Q351" s="2"/>
      <c r="R351" s="2"/>
      <c r="S351" s="2"/>
      <c r="T351" s="2"/>
      <c r="U351" s="2"/>
      <c r="V351" s="2"/>
      <c r="W351" s="2"/>
      <c r="X351" s="2"/>
      <c r="Y351" s="2"/>
      <c r="Z351" s="2"/>
    </row>
    <row r="352" spans="1:26" ht="18.75" customHeight="1">
      <c r="A352" s="186" t="s">
        <v>1414</v>
      </c>
      <c r="B352" s="186">
        <f t="shared" si="3"/>
        <v>140</v>
      </c>
      <c r="C352" s="186">
        <v>7</v>
      </c>
      <c r="D352" s="186">
        <v>135</v>
      </c>
      <c r="E352" s="186" t="s">
        <v>19</v>
      </c>
      <c r="F352" s="171" t="s">
        <v>1934</v>
      </c>
      <c r="G352" s="186" t="s">
        <v>1935</v>
      </c>
      <c r="H352" s="186" t="s">
        <v>13</v>
      </c>
      <c r="I352" s="186" t="s">
        <v>1115</v>
      </c>
      <c r="J352" s="186" t="s">
        <v>39</v>
      </c>
      <c r="K352" s="186" t="s">
        <v>233</v>
      </c>
      <c r="L352" s="2"/>
      <c r="M352" s="2"/>
      <c r="N352" s="2"/>
      <c r="O352" s="2"/>
      <c r="P352" s="2"/>
      <c r="Q352" s="2"/>
      <c r="R352" s="2"/>
      <c r="S352" s="2"/>
      <c r="T352" s="2"/>
      <c r="U352" s="2"/>
      <c r="V352" s="2"/>
      <c r="W352" s="2"/>
      <c r="X352" s="2"/>
      <c r="Y352" s="2"/>
      <c r="Z352" s="2"/>
    </row>
    <row r="353" spans="1:26" ht="18.75" customHeight="1">
      <c r="A353" s="186" t="s">
        <v>1417</v>
      </c>
      <c r="B353" s="186">
        <f t="shared" si="3"/>
        <v>147</v>
      </c>
      <c r="C353" s="186">
        <v>3</v>
      </c>
      <c r="D353" s="186">
        <v>142</v>
      </c>
      <c r="E353" s="186" t="s">
        <v>19</v>
      </c>
      <c r="F353" s="171" t="s">
        <v>1900</v>
      </c>
      <c r="G353" s="186" t="s">
        <v>1783</v>
      </c>
      <c r="H353" s="186" t="s">
        <v>13</v>
      </c>
      <c r="I353" s="186" t="s">
        <v>1115</v>
      </c>
      <c r="J353" s="186" t="s">
        <v>39</v>
      </c>
      <c r="K353" s="186" t="s">
        <v>354</v>
      </c>
      <c r="L353" s="2"/>
      <c r="M353" s="2"/>
      <c r="N353" s="2"/>
      <c r="O353" s="2"/>
      <c r="P353" s="2"/>
      <c r="Q353" s="2"/>
      <c r="R353" s="2"/>
      <c r="S353" s="2"/>
      <c r="T353" s="2"/>
      <c r="U353" s="2"/>
      <c r="V353" s="2"/>
      <c r="W353" s="2"/>
      <c r="X353" s="2"/>
      <c r="Y353" s="2"/>
      <c r="Z353" s="2"/>
    </row>
    <row r="354" spans="1:26" ht="18.75" customHeight="1">
      <c r="A354" s="186" t="s">
        <v>1421</v>
      </c>
      <c r="B354" s="186">
        <f t="shared" si="3"/>
        <v>150</v>
      </c>
      <c r="C354" s="186">
        <v>9</v>
      </c>
      <c r="D354" s="186">
        <v>145</v>
      </c>
      <c r="E354" s="186" t="s">
        <v>19</v>
      </c>
      <c r="F354" s="171" t="s">
        <v>1936</v>
      </c>
      <c r="G354" s="186" t="s">
        <v>1937</v>
      </c>
      <c r="H354" s="186" t="s">
        <v>13</v>
      </c>
      <c r="I354" s="186" t="s">
        <v>1115</v>
      </c>
      <c r="J354" s="186" t="s">
        <v>39</v>
      </c>
      <c r="K354" s="186" t="s">
        <v>269</v>
      </c>
      <c r="L354" s="2"/>
      <c r="M354" s="2"/>
      <c r="N354" s="2"/>
      <c r="O354" s="2"/>
      <c r="P354" s="2"/>
      <c r="Q354" s="2"/>
      <c r="R354" s="2"/>
      <c r="S354" s="2"/>
      <c r="T354" s="2"/>
      <c r="U354" s="2"/>
      <c r="V354" s="2"/>
      <c r="W354" s="2"/>
      <c r="X354" s="2"/>
      <c r="Y354" s="2"/>
      <c r="Z354" s="2"/>
    </row>
    <row r="355" spans="1:26" ht="18.75" customHeight="1">
      <c r="A355" s="186" t="s">
        <v>1938</v>
      </c>
      <c r="B355" s="186">
        <f t="shared" si="3"/>
        <v>159</v>
      </c>
      <c r="C355" s="186">
        <v>4</v>
      </c>
      <c r="D355" s="186">
        <v>154</v>
      </c>
      <c r="E355" s="186" t="s">
        <v>19</v>
      </c>
      <c r="F355" s="171" t="s">
        <v>1939</v>
      </c>
      <c r="G355" s="186" t="s">
        <v>1940</v>
      </c>
      <c r="H355" s="186" t="s">
        <v>13</v>
      </c>
      <c r="I355" s="186" t="s">
        <v>1115</v>
      </c>
      <c r="J355" s="186" t="s">
        <v>1295</v>
      </c>
      <c r="K355" s="186"/>
      <c r="L355" s="2"/>
      <c r="M355" s="2"/>
      <c r="N355" s="2"/>
      <c r="O355" s="2"/>
      <c r="P355" s="2"/>
      <c r="Q355" s="2"/>
      <c r="R355" s="2"/>
      <c r="S355" s="2"/>
      <c r="T355" s="2"/>
      <c r="U355" s="2"/>
      <c r="V355" s="2"/>
      <c r="W355" s="2"/>
      <c r="X355" s="2"/>
      <c r="Y355" s="2"/>
      <c r="Z355" s="2"/>
    </row>
    <row r="356" spans="1:26" ht="18.75" customHeight="1">
      <c r="A356" s="186" t="s">
        <v>1941</v>
      </c>
      <c r="B356" s="186">
        <f t="shared" si="3"/>
        <v>163</v>
      </c>
      <c r="C356" s="186">
        <v>9</v>
      </c>
      <c r="D356" s="186">
        <v>158</v>
      </c>
      <c r="E356" s="186" t="s">
        <v>19</v>
      </c>
      <c r="F356" s="171" t="s">
        <v>1942</v>
      </c>
      <c r="G356" s="186" t="s">
        <v>1943</v>
      </c>
      <c r="H356" s="186" t="s">
        <v>13</v>
      </c>
      <c r="I356" s="186" t="s">
        <v>1115</v>
      </c>
      <c r="J356" s="186" t="s">
        <v>39</v>
      </c>
      <c r="K356" s="186" t="s">
        <v>195</v>
      </c>
      <c r="L356" s="2"/>
      <c r="M356" s="2"/>
      <c r="N356" s="2"/>
      <c r="O356" s="2"/>
      <c r="P356" s="2"/>
      <c r="Q356" s="2"/>
      <c r="R356" s="2"/>
      <c r="S356" s="2"/>
      <c r="T356" s="2"/>
      <c r="U356" s="2"/>
      <c r="V356" s="2"/>
      <c r="W356" s="2"/>
      <c r="X356" s="2"/>
      <c r="Y356" s="2"/>
      <c r="Z356" s="2"/>
    </row>
    <row r="357" spans="1:26" ht="18.75" customHeight="1">
      <c r="A357" s="188" t="s">
        <v>1944</v>
      </c>
      <c r="B357" s="188">
        <v>172</v>
      </c>
      <c r="C357" s="188">
        <v>10</v>
      </c>
      <c r="D357" s="188">
        <v>167</v>
      </c>
      <c r="E357" s="188" t="s">
        <v>19</v>
      </c>
      <c r="F357" s="178" t="s">
        <v>1945</v>
      </c>
      <c r="G357" s="188" t="s">
        <v>1946</v>
      </c>
      <c r="H357" s="188" t="s">
        <v>13</v>
      </c>
      <c r="I357" s="188" t="s">
        <v>1115</v>
      </c>
      <c r="J357" s="188" t="s">
        <v>39</v>
      </c>
      <c r="K357" s="188" t="s">
        <v>326</v>
      </c>
      <c r="L357" s="2"/>
      <c r="M357" s="2"/>
      <c r="N357" s="2"/>
      <c r="O357" s="2"/>
      <c r="P357" s="2"/>
      <c r="Q357" s="2"/>
      <c r="R357" s="2"/>
      <c r="S357" s="2"/>
      <c r="T357" s="2"/>
      <c r="U357" s="2"/>
      <c r="V357" s="2"/>
      <c r="W357" s="2"/>
      <c r="X357" s="2"/>
      <c r="Y357" s="2"/>
      <c r="Z357" s="2"/>
    </row>
    <row r="358" spans="1:26" ht="18.75" customHeight="1">
      <c r="A358" s="215" t="s">
        <v>1947</v>
      </c>
      <c r="B358" s="201"/>
      <c r="C358" s="201"/>
      <c r="D358" s="202"/>
      <c r="E358" s="216"/>
      <c r="F358" s="217"/>
      <c r="G358" s="218" t="s">
        <v>1423</v>
      </c>
      <c r="H358" s="57"/>
      <c r="I358" s="57"/>
      <c r="J358" s="57"/>
      <c r="K358" s="57"/>
      <c r="L358" s="57"/>
      <c r="M358" s="57"/>
      <c r="N358" s="57"/>
      <c r="O358" s="57"/>
      <c r="P358" s="57"/>
      <c r="Q358" s="57"/>
      <c r="R358" s="57"/>
      <c r="S358" s="57"/>
      <c r="T358" s="57"/>
      <c r="U358" s="57"/>
      <c r="V358" s="57"/>
      <c r="W358" s="57"/>
      <c r="X358" s="57"/>
      <c r="Y358" s="57"/>
      <c r="Z358" s="57"/>
    </row>
    <row r="359" spans="1:26" ht="18.75" customHeight="1">
      <c r="A359" s="203" t="s">
        <v>1424</v>
      </c>
      <c r="B359" s="203">
        <v>6</v>
      </c>
      <c r="C359" s="203">
        <v>5</v>
      </c>
      <c r="D359" s="203">
        <v>1</v>
      </c>
      <c r="E359" s="203" t="s">
        <v>19</v>
      </c>
      <c r="F359" s="206" t="s">
        <v>1948</v>
      </c>
      <c r="G359" s="203" t="s">
        <v>1949</v>
      </c>
      <c r="H359" s="203" t="s">
        <v>13</v>
      </c>
      <c r="I359" s="203" t="s">
        <v>1115</v>
      </c>
      <c r="J359" s="203" t="s">
        <v>39</v>
      </c>
      <c r="K359" s="203" t="s">
        <v>470</v>
      </c>
      <c r="L359" s="57"/>
      <c r="M359" s="57"/>
      <c r="N359" s="57"/>
      <c r="O359" s="57"/>
      <c r="P359" s="57"/>
      <c r="Q359" s="57"/>
      <c r="R359" s="57"/>
      <c r="S359" s="57"/>
      <c r="T359" s="57"/>
      <c r="U359" s="57"/>
      <c r="V359" s="57"/>
      <c r="W359" s="57"/>
      <c r="X359" s="57"/>
      <c r="Y359" s="57"/>
      <c r="Z359" s="57"/>
    </row>
    <row r="360" spans="1:26" ht="18.75" customHeight="1">
      <c r="A360" s="203" t="s">
        <v>1428</v>
      </c>
      <c r="B360" s="203">
        <v>11</v>
      </c>
      <c r="C360" s="203">
        <v>8</v>
      </c>
      <c r="D360" s="203">
        <v>6</v>
      </c>
      <c r="E360" s="203" t="s">
        <v>19</v>
      </c>
      <c r="F360" s="206" t="s">
        <v>1950</v>
      </c>
      <c r="G360" s="203" t="s">
        <v>1951</v>
      </c>
      <c r="H360" s="203" t="s">
        <v>13</v>
      </c>
      <c r="I360" s="203" t="s">
        <v>1115</v>
      </c>
      <c r="J360" s="203" t="s">
        <v>1125</v>
      </c>
      <c r="K360" s="203"/>
      <c r="L360" s="57"/>
      <c r="M360" s="57"/>
      <c r="N360" s="57"/>
      <c r="O360" s="57"/>
      <c r="P360" s="57"/>
      <c r="Q360" s="57"/>
      <c r="R360" s="57"/>
      <c r="S360" s="57"/>
      <c r="T360" s="57"/>
      <c r="U360" s="57"/>
      <c r="V360" s="57"/>
      <c r="W360" s="57"/>
      <c r="X360" s="57"/>
      <c r="Y360" s="57"/>
      <c r="Z360" s="57"/>
    </row>
    <row r="361" spans="1:26" ht="18.75" customHeight="1">
      <c r="A361" s="203" t="s">
        <v>1431</v>
      </c>
      <c r="B361" s="203">
        <v>19</v>
      </c>
      <c r="C361" s="203">
        <v>9</v>
      </c>
      <c r="D361" s="203">
        <v>14</v>
      </c>
      <c r="E361" s="203" t="s">
        <v>19</v>
      </c>
      <c r="F361" s="206" t="s">
        <v>1952</v>
      </c>
      <c r="G361" s="203" t="s">
        <v>1953</v>
      </c>
      <c r="H361" s="203" t="s">
        <v>13</v>
      </c>
      <c r="I361" s="203" t="s">
        <v>1115</v>
      </c>
      <c r="J361" s="203" t="s">
        <v>39</v>
      </c>
      <c r="K361" s="203" t="s">
        <v>269</v>
      </c>
      <c r="L361" s="57"/>
      <c r="M361" s="57"/>
      <c r="N361" s="57"/>
      <c r="O361" s="57"/>
      <c r="P361" s="57"/>
      <c r="Q361" s="57"/>
      <c r="R361" s="57"/>
      <c r="S361" s="57"/>
      <c r="T361" s="57"/>
      <c r="U361" s="57"/>
      <c r="V361" s="57"/>
      <c r="W361" s="57"/>
      <c r="X361" s="57"/>
      <c r="Y361" s="57"/>
      <c r="Z361" s="57"/>
    </row>
    <row r="362" spans="1:26" ht="18.75" customHeight="1">
      <c r="A362" s="203" t="s">
        <v>1434</v>
      </c>
      <c r="B362" s="203">
        <v>28</v>
      </c>
      <c r="C362" s="203">
        <v>9</v>
      </c>
      <c r="D362" s="203">
        <v>23</v>
      </c>
      <c r="E362" s="203" t="s">
        <v>19</v>
      </c>
      <c r="F362" s="206" t="s">
        <v>1954</v>
      </c>
      <c r="G362" s="203" t="s">
        <v>1955</v>
      </c>
      <c r="H362" s="203" t="s">
        <v>13</v>
      </c>
      <c r="I362" s="203" t="s">
        <v>1115</v>
      </c>
      <c r="J362" s="203" t="s">
        <v>1125</v>
      </c>
      <c r="K362" s="203"/>
      <c r="L362" s="57"/>
      <c r="M362" s="57"/>
      <c r="N362" s="57"/>
      <c r="O362" s="57"/>
      <c r="P362" s="57"/>
      <c r="Q362" s="57"/>
      <c r="R362" s="57"/>
      <c r="S362" s="57"/>
      <c r="T362" s="57"/>
      <c r="U362" s="57"/>
      <c r="V362" s="57"/>
      <c r="W362" s="57"/>
      <c r="X362" s="57"/>
      <c r="Y362" s="57"/>
      <c r="Z362" s="57"/>
    </row>
    <row r="363" spans="1:26" ht="18.75" customHeight="1">
      <c r="A363" s="203" t="s">
        <v>1437</v>
      </c>
      <c r="B363" s="203">
        <v>37</v>
      </c>
      <c r="C363" s="203">
        <v>5</v>
      </c>
      <c r="D363" s="203">
        <v>32</v>
      </c>
      <c r="E363" s="203" t="s">
        <v>19</v>
      </c>
      <c r="F363" s="206" t="s">
        <v>1494</v>
      </c>
      <c r="G363" s="203" t="s">
        <v>1956</v>
      </c>
      <c r="H363" s="203" t="s">
        <v>13</v>
      </c>
      <c r="I363" s="203" t="s">
        <v>1115</v>
      </c>
      <c r="J363" s="203" t="s">
        <v>39</v>
      </c>
      <c r="K363" s="203" t="s">
        <v>553</v>
      </c>
      <c r="L363" s="57"/>
      <c r="M363" s="57"/>
      <c r="N363" s="57"/>
      <c r="O363" s="57"/>
      <c r="P363" s="57"/>
      <c r="Q363" s="57"/>
      <c r="R363" s="57"/>
      <c r="S363" s="57"/>
      <c r="T363" s="57"/>
      <c r="U363" s="57"/>
      <c r="V363" s="57"/>
      <c r="W363" s="57"/>
      <c r="X363" s="57"/>
      <c r="Y363" s="57"/>
      <c r="Z363" s="57"/>
    </row>
    <row r="364" spans="1:26" ht="18.75" customHeight="1">
      <c r="A364" s="203" t="s">
        <v>1440</v>
      </c>
      <c r="B364" s="203">
        <v>42</v>
      </c>
      <c r="C364" s="203">
        <v>10</v>
      </c>
      <c r="D364" s="203">
        <v>37</v>
      </c>
      <c r="E364" s="203" t="s">
        <v>19</v>
      </c>
      <c r="F364" s="206" t="s">
        <v>1957</v>
      </c>
      <c r="G364" s="203" t="s">
        <v>1958</v>
      </c>
      <c r="H364" s="203" t="s">
        <v>13</v>
      </c>
      <c r="I364" s="203" t="s">
        <v>1115</v>
      </c>
      <c r="J364" s="203" t="s">
        <v>613</v>
      </c>
      <c r="K364" s="203"/>
      <c r="L364" s="57"/>
      <c r="M364" s="57"/>
      <c r="N364" s="57"/>
      <c r="O364" s="57"/>
      <c r="P364" s="57"/>
      <c r="Q364" s="57"/>
      <c r="R364" s="57"/>
      <c r="S364" s="57"/>
      <c r="T364" s="57"/>
      <c r="U364" s="57"/>
      <c r="V364" s="57"/>
      <c r="W364" s="57"/>
      <c r="X364" s="57"/>
      <c r="Y364" s="57"/>
      <c r="Z364" s="57"/>
    </row>
    <row r="365" spans="1:26" ht="18.75" customHeight="1">
      <c r="A365" s="203" t="s">
        <v>1443</v>
      </c>
      <c r="B365" s="203">
        <v>52</v>
      </c>
      <c r="C365" s="203">
        <v>5</v>
      </c>
      <c r="D365" s="203">
        <v>47</v>
      </c>
      <c r="E365" s="203" t="s">
        <v>19</v>
      </c>
      <c r="F365" s="206" t="s">
        <v>1959</v>
      </c>
      <c r="G365" s="203" t="s">
        <v>1960</v>
      </c>
      <c r="H365" s="203" t="s">
        <v>13</v>
      </c>
      <c r="I365" s="203" t="s">
        <v>1115</v>
      </c>
      <c r="J365" s="203"/>
      <c r="K365" s="203"/>
      <c r="L365" s="57"/>
      <c r="M365" s="57"/>
      <c r="N365" s="57"/>
      <c r="O365" s="57"/>
      <c r="P365" s="57"/>
      <c r="Q365" s="57"/>
      <c r="R365" s="57"/>
      <c r="S365" s="57"/>
      <c r="T365" s="57"/>
      <c r="U365" s="57"/>
      <c r="V365" s="57"/>
      <c r="W365" s="57"/>
      <c r="X365" s="57"/>
      <c r="Y365" s="57"/>
      <c r="Z365" s="57"/>
    </row>
    <row r="366" spans="1:26" ht="18.75" customHeight="1">
      <c r="A366" s="203" t="s">
        <v>1446</v>
      </c>
      <c r="B366" s="203">
        <v>57</v>
      </c>
      <c r="C366" s="203">
        <v>8</v>
      </c>
      <c r="D366" s="203">
        <v>52</v>
      </c>
      <c r="E366" s="203" t="s">
        <v>19</v>
      </c>
      <c r="F366" s="206" t="s">
        <v>1961</v>
      </c>
      <c r="G366" s="203" t="s">
        <v>1962</v>
      </c>
      <c r="H366" s="203" t="s">
        <v>13</v>
      </c>
      <c r="I366" s="203" t="s">
        <v>1115</v>
      </c>
      <c r="J366" s="203" t="s">
        <v>39</v>
      </c>
      <c r="K366" s="203" t="s">
        <v>269</v>
      </c>
      <c r="L366" s="57"/>
      <c r="M366" s="57"/>
      <c r="N366" s="57"/>
      <c r="O366" s="57"/>
      <c r="P366" s="57"/>
      <c r="Q366" s="57"/>
      <c r="R366" s="57"/>
      <c r="S366" s="57"/>
      <c r="T366" s="57"/>
      <c r="U366" s="57"/>
      <c r="V366" s="57"/>
      <c r="W366" s="57"/>
      <c r="X366" s="57"/>
      <c r="Y366" s="57"/>
      <c r="Z366" s="57"/>
    </row>
    <row r="367" spans="1:26" ht="18.75" customHeight="1">
      <c r="A367" s="203" t="s">
        <v>1449</v>
      </c>
      <c r="B367" s="203">
        <v>65</v>
      </c>
      <c r="C367" s="203">
        <v>8</v>
      </c>
      <c r="D367" s="203">
        <v>60</v>
      </c>
      <c r="E367" s="203" t="s">
        <v>19</v>
      </c>
      <c r="F367" s="206" t="s">
        <v>1963</v>
      </c>
      <c r="G367" s="203" t="s">
        <v>1964</v>
      </c>
      <c r="H367" s="203" t="s">
        <v>13</v>
      </c>
      <c r="I367" s="203" t="s">
        <v>1115</v>
      </c>
      <c r="J367" s="203" t="s">
        <v>39</v>
      </c>
      <c r="K367" s="203" t="s">
        <v>561</v>
      </c>
      <c r="L367" s="57"/>
      <c r="M367" s="57"/>
      <c r="N367" s="57"/>
      <c r="O367" s="57"/>
      <c r="P367" s="57"/>
      <c r="Q367" s="57"/>
      <c r="R367" s="57"/>
      <c r="S367" s="57"/>
      <c r="T367" s="57"/>
      <c r="U367" s="57"/>
      <c r="V367" s="57"/>
      <c r="W367" s="57"/>
      <c r="X367" s="57"/>
      <c r="Y367" s="57"/>
      <c r="Z367" s="57"/>
    </row>
    <row r="368" spans="1:26" ht="18.75" customHeight="1">
      <c r="A368" s="203" t="s">
        <v>1452</v>
      </c>
      <c r="B368" s="203">
        <v>73</v>
      </c>
      <c r="C368" s="203">
        <v>7</v>
      </c>
      <c r="D368" s="203">
        <v>68</v>
      </c>
      <c r="E368" s="203" t="s">
        <v>19</v>
      </c>
      <c r="F368" s="206" t="s">
        <v>1965</v>
      </c>
      <c r="G368" s="203" t="s">
        <v>1966</v>
      </c>
      <c r="H368" s="203" t="s">
        <v>13</v>
      </c>
      <c r="I368" s="203" t="s">
        <v>1115</v>
      </c>
      <c r="J368" s="203" t="s">
        <v>39</v>
      </c>
      <c r="K368" s="203" t="s">
        <v>136</v>
      </c>
      <c r="L368" s="57"/>
      <c r="M368" s="57"/>
      <c r="N368" s="57"/>
      <c r="O368" s="57"/>
      <c r="P368" s="57"/>
      <c r="Q368" s="57"/>
      <c r="R368" s="57"/>
      <c r="S368" s="57"/>
      <c r="T368" s="57"/>
      <c r="U368" s="57"/>
      <c r="V368" s="57"/>
      <c r="W368" s="57"/>
      <c r="X368" s="57"/>
      <c r="Y368" s="57"/>
      <c r="Z368" s="57"/>
    </row>
    <row r="369" spans="1:26" ht="18.75" customHeight="1">
      <c r="A369" s="203" t="s">
        <v>1455</v>
      </c>
      <c r="B369" s="203">
        <v>80</v>
      </c>
      <c r="C369" s="203">
        <v>5</v>
      </c>
      <c r="D369" s="203">
        <v>75</v>
      </c>
      <c r="E369" s="203" t="s">
        <v>19</v>
      </c>
      <c r="F369" s="206" t="s">
        <v>1967</v>
      </c>
      <c r="G369" s="203" t="s">
        <v>1968</v>
      </c>
      <c r="H369" s="203" t="s">
        <v>13</v>
      </c>
      <c r="I369" s="203" t="s">
        <v>1115</v>
      </c>
      <c r="J369" s="203" t="s">
        <v>39</v>
      </c>
      <c r="K369" s="203" t="s">
        <v>354</v>
      </c>
      <c r="L369" s="57"/>
      <c r="M369" s="57"/>
      <c r="N369" s="57"/>
      <c r="O369" s="57"/>
      <c r="P369" s="57"/>
      <c r="Q369" s="57"/>
      <c r="R369" s="57"/>
      <c r="S369" s="57"/>
      <c r="T369" s="57"/>
      <c r="U369" s="57"/>
      <c r="V369" s="57"/>
      <c r="W369" s="57"/>
      <c r="X369" s="57"/>
      <c r="Y369" s="57"/>
      <c r="Z369" s="57"/>
    </row>
    <row r="370" spans="1:26" ht="18.75" customHeight="1">
      <c r="A370" s="203" t="s">
        <v>1458</v>
      </c>
      <c r="B370" s="203">
        <v>85</v>
      </c>
      <c r="C370" s="203">
        <v>4</v>
      </c>
      <c r="D370" s="203">
        <v>80</v>
      </c>
      <c r="E370" s="203" t="s">
        <v>19</v>
      </c>
      <c r="F370" s="206" t="s">
        <v>1969</v>
      </c>
      <c r="G370" s="203" t="s">
        <v>1970</v>
      </c>
      <c r="H370" s="203" t="s">
        <v>13</v>
      </c>
      <c r="I370" s="203" t="s">
        <v>1115</v>
      </c>
      <c r="J370" s="203" t="s">
        <v>1295</v>
      </c>
      <c r="K370" s="203"/>
      <c r="L370" s="57"/>
      <c r="M370" s="57"/>
      <c r="N370" s="57"/>
      <c r="O370" s="57"/>
      <c r="P370" s="57"/>
      <c r="Q370" s="57"/>
      <c r="R370" s="57"/>
      <c r="S370" s="57"/>
      <c r="T370" s="57"/>
      <c r="U370" s="57"/>
      <c r="V370" s="57"/>
      <c r="W370" s="57"/>
      <c r="X370" s="57"/>
      <c r="Y370" s="57"/>
      <c r="Z370" s="57"/>
    </row>
    <row r="371" spans="1:26" ht="18.75" customHeight="1">
      <c r="A371" s="203" t="s">
        <v>1461</v>
      </c>
      <c r="B371" s="203">
        <v>89</v>
      </c>
      <c r="C371" s="203">
        <v>11</v>
      </c>
      <c r="D371" s="203">
        <v>84</v>
      </c>
      <c r="E371" s="203" t="s">
        <v>19</v>
      </c>
      <c r="F371" s="206" t="s">
        <v>1971</v>
      </c>
      <c r="G371" s="203" t="s">
        <v>1972</v>
      </c>
      <c r="H371" s="203" t="s">
        <v>13</v>
      </c>
      <c r="I371" s="203" t="s">
        <v>1115</v>
      </c>
      <c r="J371" s="203" t="s">
        <v>39</v>
      </c>
      <c r="K371" s="203" t="s">
        <v>1083</v>
      </c>
      <c r="L371" s="57"/>
      <c r="M371" s="57"/>
      <c r="N371" s="57"/>
      <c r="O371" s="57"/>
      <c r="P371" s="57"/>
      <c r="Q371" s="57"/>
      <c r="R371" s="57"/>
      <c r="S371" s="57"/>
      <c r="T371" s="57"/>
      <c r="U371" s="57"/>
      <c r="V371" s="57"/>
      <c r="W371" s="57"/>
      <c r="X371" s="57"/>
      <c r="Y371" s="57"/>
      <c r="Z371" s="57"/>
    </row>
    <row r="372" spans="1:26" ht="18.75" customHeight="1">
      <c r="A372" s="203" t="s">
        <v>1465</v>
      </c>
      <c r="B372" s="203">
        <v>100</v>
      </c>
      <c r="C372" s="203">
        <v>8</v>
      </c>
      <c r="D372" s="203">
        <v>95</v>
      </c>
      <c r="E372" s="203" t="s">
        <v>19</v>
      </c>
      <c r="F372" s="206" t="s">
        <v>1973</v>
      </c>
      <c r="G372" s="203" t="s">
        <v>1974</v>
      </c>
      <c r="H372" s="203" t="s">
        <v>13</v>
      </c>
      <c r="I372" s="203" t="s">
        <v>1115</v>
      </c>
      <c r="J372" s="203" t="s">
        <v>39</v>
      </c>
      <c r="K372" s="203" t="s">
        <v>269</v>
      </c>
      <c r="L372" s="57"/>
      <c r="M372" s="57"/>
      <c r="N372" s="57"/>
      <c r="O372" s="57"/>
      <c r="P372" s="57"/>
      <c r="Q372" s="57"/>
      <c r="R372" s="57"/>
      <c r="S372" s="57"/>
      <c r="T372" s="57"/>
      <c r="U372" s="57"/>
      <c r="V372" s="57"/>
      <c r="W372" s="57"/>
      <c r="X372" s="57"/>
      <c r="Y372" s="57"/>
      <c r="Z372" s="57"/>
    </row>
    <row r="373" spans="1:26" ht="18.75" customHeight="1">
      <c r="A373" s="203" t="s">
        <v>1468</v>
      </c>
      <c r="B373" s="203">
        <v>108</v>
      </c>
      <c r="C373" s="203">
        <v>6</v>
      </c>
      <c r="D373" s="203">
        <v>103</v>
      </c>
      <c r="E373" s="203" t="s">
        <v>19</v>
      </c>
      <c r="F373" s="206" t="s">
        <v>1975</v>
      </c>
      <c r="G373" s="203" t="s">
        <v>1976</v>
      </c>
      <c r="H373" s="203" t="s">
        <v>13</v>
      </c>
      <c r="I373" s="203" t="s">
        <v>1115</v>
      </c>
      <c r="J373" s="203" t="s">
        <v>1125</v>
      </c>
      <c r="K373" s="203"/>
      <c r="L373" s="57"/>
      <c r="M373" s="57"/>
      <c r="N373" s="57"/>
      <c r="O373" s="57"/>
      <c r="P373" s="57"/>
      <c r="Q373" s="57"/>
      <c r="R373" s="57"/>
      <c r="S373" s="57"/>
      <c r="T373" s="57"/>
      <c r="U373" s="57"/>
      <c r="V373" s="57"/>
      <c r="W373" s="57"/>
      <c r="X373" s="57"/>
      <c r="Y373" s="57"/>
      <c r="Z373" s="57"/>
    </row>
    <row r="374" spans="1:26" ht="18.75" customHeight="1">
      <c r="A374" s="203" t="s">
        <v>1471</v>
      </c>
      <c r="B374" s="203">
        <v>114</v>
      </c>
      <c r="C374" s="203">
        <v>6</v>
      </c>
      <c r="D374" s="203">
        <v>109</v>
      </c>
      <c r="E374" s="203" t="s">
        <v>19</v>
      </c>
      <c r="F374" s="206" t="s">
        <v>1977</v>
      </c>
      <c r="G374" s="203" t="s">
        <v>1978</v>
      </c>
      <c r="H374" s="203" t="s">
        <v>13</v>
      </c>
      <c r="I374" s="203" t="s">
        <v>1115</v>
      </c>
      <c r="J374" s="203" t="s">
        <v>39</v>
      </c>
      <c r="K374" s="203" t="s">
        <v>561</v>
      </c>
      <c r="L374" s="57"/>
      <c r="M374" s="57"/>
      <c r="N374" s="57"/>
      <c r="O374" s="57"/>
      <c r="P374" s="57"/>
      <c r="Q374" s="57"/>
      <c r="R374" s="57"/>
      <c r="S374" s="57"/>
      <c r="T374" s="57"/>
      <c r="U374" s="57"/>
      <c r="V374" s="57"/>
      <c r="W374" s="57"/>
      <c r="X374" s="57"/>
      <c r="Y374" s="57"/>
      <c r="Z374" s="57"/>
    </row>
    <row r="375" spans="1:26" ht="18.75" customHeight="1">
      <c r="A375" s="203" t="s">
        <v>1474</v>
      </c>
      <c r="B375" s="203">
        <v>120</v>
      </c>
      <c r="C375" s="203">
        <v>7</v>
      </c>
      <c r="D375" s="203">
        <v>115</v>
      </c>
      <c r="E375" s="203" t="s">
        <v>19</v>
      </c>
      <c r="F375" s="206" t="s">
        <v>1979</v>
      </c>
      <c r="G375" s="203" t="s">
        <v>1980</v>
      </c>
      <c r="H375" s="203" t="s">
        <v>13</v>
      </c>
      <c r="I375" s="203" t="s">
        <v>1115</v>
      </c>
      <c r="J375" s="203" t="s">
        <v>1125</v>
      </c>
      <c r="K375" s="203"/>
      <c r="L375" s="57"/>
      <c r="M375" s="57"/>
      <c r="N375" s="57"/>
      <c r="O375" s="57"/>
      <c r="P375" s="57"/>
      <c r="Q375" s="57"/>
      <c r="R375" s="57"/>
      <c r="S375" s="57"/>
      <c r="T375" s="57"/>
      <c r="U375" s="57"/>
      <c r="V375" s="57"/>
      <c r="W375" s="57"/>
      <c r="X375" s="57"/>
      <c r="Y375" s="57"/>
      <c r="Z375" s="57"/>
    </row>
    <row r="376" spans="1:26" ht="18.75" customHeight="1">
      <c r="A376" s="203" t="s">
        <v>1477</v>
      </c>
      <c r="B376" s="203">
        <v>127</v>
      </c>
      <c r="C376" s="203">
        <v>5</v>
      </c>
      <c r="D376" s="203">
        <v>122</v>
      </c>
      <c r="E376" s="203" t="s">
        <v>19</v>
      </c>
      <c r="F376" s="206" t="s">
        <v>1981</v>
      </c>
      <c r="G376" s="203" t="s">
        <v>1982</v>
      </c>
      <c r="H376" s="203" t="s">
        <v>13</v>
      </c>
      <c r="I376" s="203" t="s">
        <v>1115</v>
      </c>
      <c r="J376" s="203" t="s">
        <v>39</v>
      </c>
      <c r="K376" s="203" t="s">
        <v>587</v>
      </c>
      <c r="L376" s="57"/>
      <c r="M376" s="57"/>
      <c r="N376" s="57"/>
      <c r="O376" s="57"/>
      <c r="P376" s="57"/>
      <c r="Q376" s="57"/>
      <c r="R376" s="57"/>
      <c r="S376" s="57"/>
      <c r="T376" s="57"/>
      <c r="U376" s="57"/>
      <c r="V376" s="57"/>
      <c r="W376" s="57"/>
      <c r="X376" s="57"/>
      <c r="Y376" s="57"/>
      <c r="Z376" s="57"/>
    </row>
    <row r="377" spans="1:26" ht="18.75" customHeight="1">
      <c r="A377" s="203" t="s">
        <v>1983</v>
      </c>
      <c r="B377" s="203">
        <v>132</v>
      </c>
      <c r="C377" s="203">
        <v>8</v>
      </c>
      <c r="D377" s="203">
        <v>127</v>
      </c>
      <c r="E377" s="203" t="s">
        <v>19</v>
      </c>
      <c r="F377" s="206" t="s">
        <v>1984</v>
      </c>
      <c r="G377" s="203" t="s">
        <v>1985</v>
      </c>
      <c r="H377" s="203" t="s">
        <v>13</v>
      </c>
      <c r="I377" s="203" t="s">
        <v>1115</v>
      </c>
      <c r="J377" s="203" t="s">
        <v>1125</v>
      </c>
      <c r="K377" s="203"/>
      <c r="L377" s="57"/>
      <c r="M377" s="57"/>
      <c r="N377" s="57"/>
      <c r="O377" s="57"/>
      <c r="P377" s="57"/>
      <c r="Q377" s="57"/>
      <c r="R377" s="57"/>
      <c r="S377" s="57"/>
      <c r="T377" s="57"/>
      <c r="U377" s="57"/>
      <c r="V377" s="57"/>
      <c r="W377" s="57"/>
      <c r="X377" s="57"/>
      <c r="Y377" s="57"/>
      <c r="Z377" s="57"/>
    </row>
    <row r="378" spans="1:26" ht="18.75" customHeight="1">
      <c r="A378" s="203" t="s">
        <v>1986</v>
      </c>
      <c r="B378" s="203">
        <v>140</v>
      </c>
      <c r="C378" s="203">
        <v>8</v>
      </c>
      <c r="D378" s="203">
        <v>135</v>
      </c>
      <c r="E378" s="203" t="s">
        <v>19</v>
      </c>
      <c r="F378" s="206" t="s">
        <v>1987</v>
      </c>
      <c r="G378" s="203" t="s">
        <v>1988</v>
      </c>
      <c r="H378" s="203" t="s">
        <v>13</v>
      </c>
      <c r="I378" s="203" t="s">
        <v>1115</v>
      </c>
      <c r="J378" s="203" t="s">
        <v>39</v>
      </c>
      <c r="K378" s="203" t="s">
        <v>195</v>
      </c>
      <c r="L378" s="57"/>
      <c r="M378" s="57"/>
      <c r="N378" s="57"/>
      <c r="O378" s="57"/>
      <c r="P378" s="57"/>
      <c r="Q378" s="57"/>
      <c r="R378" s="57"/>
      <c r="S378" s="57"/>
      <c r="T378" s="57"/>
      <c r="U378" s="57"/>
      <c r="V378" s="57"/>
      <c r="W378" s="57"/>
      <c r="X378" s="57"/>
      <c r="Y378" s="57"/>
      <c r="Z378" s="57"/>
    </row>
    <row r="379" spans="1:26" ht="18.75" customHeight="1">
      <c r="A379" s="203" t="s">
        <v>1989</v>
      </c>
      <c r="B379" s="203">
        <v>148</v>
      </c>
      <c r="C379" s="203">
        <v>10</v>
      </c>
      <c r="D379" s="203">
        <v>143</v>
      </c>
      <c r="E379" s="203" t="s">
        <v>19</v>
      </c>
      <c r="F379" s="206" t="s">
        <v>1990</v>
      </c>
      <c r="G379" s="203" t="s">
        <v>1991</v>
      </c>
      <c r="H379" s="203" t="s">
        <v>13</v>
      </c>
      <c r="I379" s="203" t="s">
        <v>1115</v>
      </c>
      <c r="J379" s="203" t="s">
        <v>39</v>
      </c>
      <c r="K379" s="203" t="s">
        <v>269</v>
      </c>
      <c r="L379" s="57"/>
      <c r="M379" s="57"/>
      <c r="N379" s="57"/>
      <c r="O379" s="57"/>
      <c r="P379" s="57"/>
      <c r="Q379" s="57"/>
      <c r="R379" s="57"/>
      <c r="S379" s="57"/>
      <c r="T379" s="57"/>
      <c r="U379" s="57"/>
      <c r="V379" s="57"/>
      <c r="W379" s="57"/>
      <c r="X379" s="57"/>
      <c r="Y379" s="57"/>
      <c r="Z379" s="57"/>
    </row>
    <row r="380" spans="1:26" ht="18.75" customHeight="1">
      <c r="A380" s="209" t="s">
        <v>1992</v>
      </c>
      <c r="B380" s="209">
        <v>158</v>
      </c>
      <c r="C380" s="209">
        <v>8</v>
      </c>
      <c r="D380" s="209">
        <v>153</v>
      </c>
      <c r="E380" s="209" t="s">
        <v>19</v>
      </c>
      <c r="F380" s="210" t="s">
        <v>1993</v>
      </c>
      <c r="G380" s="209" t="s">
        <v>1994</v>
      </c>
      <c r="H380" s="209" t="s">
        <v>13</v>
      </c>
      <c r="I380" s="209" t="s">
        <v>1115</v>
      </c>
      <c r="J380" s="209" t="s">
        <v>1125</v>
      </c>
      <c r="K380" s="209"/>
      <c r="L380" s="57"/>
      <c r="M380" s="57"/>
      <c r="N380" s="57"/>
      <c r="O380" s="57"/>
      <c r="P380" s="57"/>
      <c r="Q380" s="57"/>
      <c r="R380" s="57"/>
      <c r="S380" s="57"/>
      <c r="T380" s="57"/>
      <c r="U380" s="57"/>
      <c r="V380" s="57"/>
      <c r="W380" s="57"/>
      <c r="X380" s="57"/>
      <c r="Y380" s="57"/>
      <c r="Z380" s="57"/>
    </row>
    <row r="381" spans="1:26" ht="18.75" customHeight="1">
      <c r="A381" s="219" t="s">
        <v>1995</v>
      </c>
      <c r="B381" s="183"/>
      <c r="C381" s="183"/>
      <c r="D381" s="164"/>
      <c r="E381" s="165"/>
      <c r="F381" s="166"/>
      <c r="G381" s="220" t="s">
        <v>1481</v>
      </c>
      <c r="H381" s="65"/>
      <c r="I381" s="65"/>
      <c r="J381" s="65"/>
      <c r="K381" s="65"/>
      <c r="L381" s="2"/>
      <c r="M381" s="2"/>
      <c r="N381" s="2"/>
      <c r="O381" s="2"/>
      <c r="P381" s="2"/>
      <c r="Q381" s="2"/>
      <c r="R381" s="2"/>
      <c r="S381" s="2"/>
      <c r="T381" s="2"/>
      <c r="U381" s="2"/>
      <c r="V381" s="2"/>
      <c r="W381" s="2"/>
      <c r="X381" s="2"/>
      <c r="Y381" s="2"/>
      <c r="Z381" s="2"/>
    </row>
    <row r="382" spans="1:26" ht="18.75" customHeight="1">
      <c r="A382" s="186" t="s">
        <v>1484</v>
      </c>
      <c r="B382" s="186">
        <v>6</v>
      </c>
      <c r="C382" s="186">
        <v>11</v>
      </c>
      <c r="D382" s="186">
        <v>1</v>
      </c>
      <c r="E382" s="186" t="s">
        <v>19</v>
      </c>
      <c r="F382" s="171" t="s">
        <v>1996</v>
      </c>
      <c r="G382" s="186" t="s">
        <v>1997</v>
      </c>
      <c r="H382" s="186" t="s">
        <v>13</v>
      </c>
      <c r="I382" s="186" t="s">
        <v>1115</v>
      </c>
      <c r="J382" s="186" t="s">
        <v>39</v>
      </c>
      <c r="K382" s="186" t="s">
        <v>269</v>
      </c>
      <c r="L382" s="2"/>
      <c r="M382" s="2"/>
      <c r="N382" s="2"/>
      <c r="O382" s="2"/>
      <c r="P382" s="2"/>
      <c r="Q382" s="2"/>
      <c r="R382" s="2"/>
      <c r="S382" s="2"/>
      <c r="T382" s="2"/>
      <c r="U382" s="2"/>
      <c r="V382" s="2"/>
      <c r="W382" s="2"/>
      <c r="X382" s="2"/>
      <c r="Y382" s="2"/>
      <c r="Z382" s="2"/>
    </row>
    <row r="383" spans="1:26" ht="18.75" customHeight="1">
      <c r="A383" s="186" t="s">
        <v>1487</v>
      </c>
      <c r="B383" s="186">
        <v>17</v>
      </c>
      <c r="C383" s="186">
        <v>6</v>
      </c>
      <c r="D383" s="186">
        <v>12</v>
      </c>
      <c r="E383" s="186" t="s">
        <v>19</v>
      </c>
      <c r="F383" s="171" t="s">
        <v>1998</v>
      </c>
      <c r="G383" s="186" t="s">
        <v>1999</v>
      </c>
      <c r="H383" s="186" t="s">
        <v>13</v>
      </c>
      <c r="I383" s="186" t="s">
        <v>1115</v>
      </c>
      <c r="J383" s="186" t="s">
        <v>39</v>
      </c>
      <c r="K383" s="186" t="s">
        <v>470</v>
      </c>
      <c r="L383" s="2"/>
      <c r="M383" s="2"/>
      <c r="N383" s="2"/>
      <c r="O383" s="2"/>
      <c r="P383" s="2"/>
      <c r="Q383" s="2"/>
      <c r="R383" s="2"/>
      <c r="S383" s="2"/>
      <c r="T383" s="2"/>
      <c r="U383" s="2"/>
      <c r="V383" s="2"/>
      <c r="W383" s="2"/>
      <c r="X383" s="2"/>
      <c r="Y383" s="2"/>
      <c r="Z383" s="2"/>
    </row>
    <row r="384" spans="1:26" ht="18.75" customHeight="1">
      <c r="A384" s="186" t="s">
        <v>1490</v>
      </c>
      <c r="B384" s="186">
        <v>23</v>
      </c>
      <c r="C384" s="186">
        <v>11</v>
      </c>
      <c r="D384" s="186">
        <v>18</v>
      </c>
      <c r="E384" s="186" t="s">
        <v>19</v>
      </c>
      <c r="F384" s="171" t="s">
        <v>2000</v>
      </c>
      <c r="G384" s="186" t="s">
        <v>2001</v>
      </c>
      <c r="H384" s="186" t="s">
        <v>13</v>
      </c>
      <c r="I384" s="186" t="s">
        <v>1115</v>
      </c>
      <c r="J384" s="186" t="s">
        <v>1295</v>
      </c>
      <c r="K384" s="186"/>
      <c r="L384" s="2"/>
      <c r="M384" s="2"/>
      <c r="N384" s="2"/>
      <c r="O384" s="2"/>
      <c r="P384" s="2"/>
      <c r="Q384" s="2"/>
      <c r="R384" s="2"/>
      <c r="S384" s="2"/>
      <c r="T384" s="2"/>
      <c r="U384" s="2"/>
      <c r="V384" s="2"/>
      <c r="W384" s="2"/>
      <c r="X384" s="2"/>
      <c r="Y384" s="2"/>
      <c r="Z384" s="2"/>
    </row>
    <row r="385" spans="1:26" ht="18.75" customHeight="1">
      <c r="A385" s="186" t="s">
        <v>1493</v>
      </c>
      <c r="B385" s="186">
        <v>34</v>
      </c>
      <c r="C385" s="186">
        <v>11</v>
      </c>
      <c r="D385" s="186">
        <v>29</v>
      </c>
      <c r="E385" s="186" t="s">
        <v>19</v>
      </c>
      <c r="F385" s="171" t="s">
        <v>2002</v>
      </c>
      <c r="G385" s="186" t="s">
        <v>2003</v>
      </c>
      <c r="H385" s="186" t="s">
        <v>13</v>
      </c>
      <c r="I385" s="186" t="s">
        <v>1115</v>
      </c>
      <c r="J385" s="186" t="s">
        <v>39</v>
      </c>
      <c r="K385" s="186" t="s">
        <v>166</v>
      </c>
      <c r="L385" s="2"/>
      <c r="M385" s="2"/>
      <c r="N385" s="2"/>
      <c r="O385" s="2"/>
      <c r="P385" s="2"/>
      <c r="Q385" s="2"/>
      <c r="R385" s="2"/>
      <c r="S385" s="2"/>
      <c r="T385" s="2"/>
      <c r="U385" s="2"/>
      <c r="V385" s="2"/>
      <c r="W385" s="2"/>
      <c r="X385" s="2"/>
      <c r="Y385" s="2"/>
      <c r="Z385" s="2"/>
    </row>
    <row r="386" spans="1:26" ht="18.75" customHeight="1">
      <c r="A386" s="186" t="s">
        <v>1496</v>
      </c>
      <c r="B386" s="186">
        <v>45</v>
      </c>
      <c r="C386" s="186">
        <v>12</v>
      </c>
      <c r="D386" s="186">
        <v>40</v>
      </c>
      <c r="E386" s="186" t="s">
        <v>19</v>
      </c>
      <c r="F386" s="171" t="s">
        <v>2004</v>
      </c>
      <c r="G386" s="186" t="s">
        <v>2005</v>
      </c>
      <c r="H386" s="186" t="s">
        <v>13</v>
      </c>
      <c r="I386" s="186" t="s">
        <v>1115</v>
      </c>
      <c r="J386" s="186" t="s">
        <v>39</v>
      </c>
      <c r="K386" s="186" t="s">
        <v>1083</v>
      </c>
      <c r="L386" s="2"/>
      <c r="M386" s="2"/>
      <c r="N386" s="2"/>
      <c r="O386" s="2"/>
      <c r="P386" s="2"/>
      <c r="Q386" s="2"/>
      <c r="R386" s="2"/>
      <c r="S386" s="2"/>
      <c r="T386" s="2"/>
      <c r="U386" s="2"/>
      <c r="V386" s="2"/>
      <c r="W386" s="2"/>
      <c r="X386" s="2"/>
      <c r="Y386" s="2"/>
      <c r="Z386" s="2"/>
    </row>
    <row r="387" spans="1:26" ht="18.75" customHeight="1">
      <c r="A387" s="186" t="s">
        <v>1499</v>
      </c>
      <c r="B387" s="186">
        <v>57</v>
      </c>
      <c r="C387" s="186">
        <v>7</v>
      </c>
      <c r="D387" s="186">
        <v>52</v>
      </c>
      <c r="E387" s="186" t="s">
        <v>19</v>
      </c>
      <c r="F387" s="171" t="s">
        <v>2006</v>
      </c>
      <c r="G387" s="186" t="s">
        <v>2007</v>
      </c>
      <c r="H387" s="186" t="s">
        <v>13</v>
      </c>
      <c r="I387" s="186" t="s">
        <v>1115</v>
      </c>
      <c r="J387" s="186" t="s">
        <v>39</v>
      </c>
      <c r="K387" s="186" t="s">
        <v>354</v>
      </c>
      <c r="L387" s="2"/>
      <c r="M387" s="2"/>
      <c r="N387" s="2"/>
      <c r="O387" s="2"/>
      <c r="P387" s="2"/>
      <c r="Q387" s="2"/>
      <c r="R387" s="2"/>
      <c r="S387" s="2"/>
      <c r="T387" s="2"/>
      <c r="U387" s="2"/>
      <c r="V387" s="2"/>
      <c r="W387" s="2"/>
      <c r="X387" s="2"/>
      <c r="Y387" s="2"/>
      <c r="Z387" s="2"/>
    </row>
    <row r="388" spans="1:26" ht="18.75" customHeight="1">
      <c r="A388" s="186" t="s">
        <v>1502</v>
      </c>
      <c r="B388" s="186">
        <v>64</v>
      </c>
      <c r="C388" s="186">
        <v>11</v>
      </c>
      <c r="D388" s="186">
        <v>59</v>
      </c>
      <c r="E388" s="186" t="s">
        <v>19</v>
      </c>
      <c r="F388" s="171" t="s">
        <v>2008</v>
      </c>
      <c r="G388" s="186" t="s">
        <v>2009</v>
      </c>
      <c r="H388" s="186" t="s">
        <v>13</v>
      </c>
      <c r="I388" s="186" t="s">
        <v>1115</v>
      </c>
      <c r="J388" s="186" t="s">
        <v>39</v>
      </c>
      <c r="K388" s="186" t="s">
        <v>573</v>
      </c>
      <c r="L388" s="2"/>
      <c r="M388" s="2"/>
      <c r="N388" s="2"/>
      <c r="O388" s="2"/>
      <c r="P388" s="2"/>
      <c r="Q388" s="2"/>
      <c r="R388" s="2"/>
      <c r="S388" s="2"/>
      <c r="T388" s="2"/>
      <c r="U388" s="2"/>
      <c r="V388" s="2"/>
      <c r="W388" s="2"/>
      <c r="X388" s="2"/>
      <c r="Y388" s="2"/>
      <c r="Z388" s="2"/>
    </row>
    <row r="389" spans="1:26" ht="18.75" customHeight="1">
      <c r="A389" s="186" t="s">
        <v>1505</v>
      </c>
      <c r="B389" s="186">
        <v>75</v>
      </c>
      <c r="C389" s="186">
        <v>10</v>
      </c>
      <c r="D389" s="186">
        <v>70</v>
      </c>
      <c r="E389" s="186" t="s">
        <v>19</v>
      </c>
      <c r="F389" s="171" t="s">
        <v>2010</v>
      </c>
      <c r="G389" s="186" t="s">
        <v>2011</v>
      </c>
      <c r="H389" s="186" t="s">
        <v>13</v>
      </c>
      <c r="I389" s="186" t="s">
        <v>1115</v>
      </c>
      <c r="J389" s="186" t="s">
        <v>39</v>
      </c>
      <c r="K389" s="186" t="s">
        <v>561</v>
      </c>
      <c r="L389" s="2"/>
      <c r="M389" s="2"/>
      <c r="N389" s="2"/>
      <c r="O389" s="2"/>
      <c r="P389" s="2"/>
      <c r="Q389" s="2"/>
      <c r="R389" s="2"/>
      <c r="S389" s="2"/>
      <c r="T389" s="2"/>
      <c r="U389" s="2"/>
      <c r="V389" s="2"/>
      <c r="W389" s="2"/>
      <c r="X389" s="2"/>
      <c r="Y389" s="2"/>
      <c r="Z389" s="2"/>
    </row>
    <row r="390" spans="1:26" ht="18.75" customHeight="1">
      <c r="A390" s="186" t="s">
        <v>1508</v>
      </c>
      <c r="B390" s="186">
        <v>85</v>
      </c>
      <c r="C390" s="186">
        <v>8</v>
      </c>
      <c r="D390" s="186">
        <v>80</v>
      </c>
      <c r="E390" s="186" t="s">
        <v>19</v>
      </c>
      <c r="F390" s="171" t="s">
        <v>2012</v>
      </c>
      <c r="G390" s="186" t="s">
        <v>2013</v>
      </c>
      <c r="H390" s="186" t="s">
        <v>13</v>
      </c>
      <c r="I390" s="186" t="s">
        <v>1115</v>
      </c>
      <c r="J390" s="186" t="s">
        <v>39</v>
      </c>
      <c r="K390" s="186" t="s">
        <v>561</v>
      </c>
      <c r="L390" s="2"/>
      <c r="M390" s="2"/>
      <c r="N390" s="2"/>
      <c r="O390" s="2"/>
      <c r="P390" s="2"/>
      <c r="Q390" s="2"/>
      <c r="R390" s="2"/>
      <c r="S390" s="2"/>
      <c r="T390" s="2"/>
      <c r="U390" s="2"/>
      <c r="V390" s="2"/>
      <c r="W390" s="2"/>
      <c r="X390" s="2"/>
      <c r="Y390" s="2"/>
      <c r="Z390" s="2"/>
    </row>
    <row r="391" spans="1:26" ht="18.75" customHeight="1">
      <c r="A391" s="186" t="s">
        <v>1511</v>
      </c>
      <c r="B391" s="186">
        <v>93</v>
      </c>
      <c r="C391" s="186">
        <v>11</v>
      </c>
      <c r="D391" s="186">
        <v>88</v>
      </c>
      <c r="E391" s="186" t="s">
        <v>19</v>
      </c>
      <c r="F391" s="171" t="s">
        <v>2014</v>
      </c>
      <c r="G391" s="186" t="s">
        <v>2015</v>
      </c>
      <c r="H391" s="186" t="s">
        <v>13</v>
      </c>
      <c r="I391" s="186" t="s">
        <v>1115</v>
      </c>
      <c r="J391" s="186" t="s">
        <v>39</v>
      </c>
      <c r="K391" s="186" t="s">
        <v>346</v>
      </c>
      <c r="L391" s="2"/>
      <c r="M391" s="2"/>
      <c r="N391" s="2"/>
      <c r="O391" s="2"/>
      <c r="P391" s="2"/>
      <c r="Q391" s="2"/>
      <c r="R391" s="2"/>
      <c r="S391" s="2"/>
      <c r="T391" s="2"/>
      <c r="U391" s="2"/>
      <c r="V391" s="2"/>
      <c r="W391" s="2"/>
      <c r="X391" s="2"/>
      <c r="Y391" s="2"/>
      <c r="Z391" s="2"/>
    </row>
    <row r="392" spans="1:26" ht="18.75" customHeight="1">
      <c r="A392" s="186" t="s">
        <v>1514</v>
      </c>
      <c r="B392" s="186">
        <v>104</v>
      </c>
      <c r="C392" s="186">
        <v>10</v>
      </c>
      <c r="D392" s="186">
        <v>99</v>
      </c>
      <c r="E392" s="186" t="s">
        <v>19</v>
      </c>
      <c r="F392" s="171" t="s">
        <v>2016</v>
      </c>
      <c r="G392" s="186" t="s">
        <v>2017</v>
      </c>
      <c r="H392" s="186" t="s">
        <v>13</v>
      </c>
      <c r="I392" s="186" t="s">
        <v>1115</v>
      </c>
      <c r="J392" s="186" t="s">
        <v>39</v>
      </c>
      <c r="K392" s="186" t="s">
        <v>354</v>
      </c>
      <c r="L392" s="2"/>
      <c r="M392" s="2"/>
      <c r="N392" s="2"/>
      <c r="O392" s="2"/>
      <c r="P392" s="2"/>
      <c r="Q392" s="2"/>
      <c r="R392" s="2"/>
      <c r="S392" s="2"/>
      <c r="T392" s="2"/>
      <c r="U392" s="2"/>
      <c r="V392" s="2"/>
      <c r="W392" s="2"/>
      <c r="X392" s="2"/>
      <c r="Y392" s="2"/>
      <c r="Z392" s="2"/>
    </row>
    <row r="393" spans="1:26" ht="18.75" customHeight="1">
      <c r="A393" s="186" t="s">
        <v>1517</v>
      </c>
      <c r="B393" s="186">
        <v>114</v>
      </c>
      <c r="C393" s="186">
        <v>11</v>
      </c>
      <c r="D393" s="186">
        <v>109</v>
      </c>
      <c r="E393" s="186" t="s">
        <v>19</v>
      </c>
      <c r="F393" s="171" t="s">
        <v>2018</v>
      </c>
      <c r="G393" s="186" t="s">
        <v>2019</v>
      </c>
      <c r="H393" s="186" t="s">
        <v>13</v>
      </c>
      <c r="I393" s="186" t="s">
        <v>1115</v>
      </c>
      <c r="J393" s="186" t="s">
        <v>1125</v>
      </c>
      <c r="K393" s="186"/>
      <c r="L393" s="2"/>
      <c r="M393" s="2"/>
      <c r="N393" s="2"/>
      <c r="O393" s="2"/>
      <c r="P393" s="2"/>
      <c r="Q393" s="2"/>
      <c r="R393" s="2"/>
      <c r="S393" s="2"/>
      <c r="T393" s="2"/>
      <c r="U393" s="2"/>
      <c r="V393" s="2"/>
      <c r="W393" s="2"/>
      <c r="X393" s="2"/>
      <c r="Y393" s="2"/>
      <c r="Z393" s="2"/>
    </row>
    <row r="394" spans="1:26" ht="18.75" customHeight="1">
      <c r="A394" s="186" t="s">
        <v>1520</v>
      </c>
      <c r="B394" s="186">
        <v>125</v>
      </c>
      <c r="C394" s="186">
        <v>9</v>
      </c>
      <c r="D394" s="186">
        <v>120</v>
      </c>
      <c r="E394" s="186" t="s">
        <v>19</v>
      </c>
      <c r="F394" s="171" t="s">
        <v>2020</v>
      </c>
      <c r="G394" s="186" t="s">
        <v>2021</v>
      </c>
      <c r="H394" s="186" t="s">
        <v>13</v>
      </c>
      <c r="I394" s="186" t="s">
        <v>1115</v>
      </c>
      <c r="J394" s="186" t="s">
        <v>39</v>
      </c>
      <c r="K394" s="186" t="s">
        <v>334</v>
      </c>
      <c r="L394" s="2"/>
      <c r="M394" s="2"/>
      <c r="N394" s="2"/>
      <c r="O394" s="2"/>
      <c r="P394" s="2"/>
      <c r="Q394" s="2"/>
      <c r="R394" s="2"/>
      <c r="S394" s="2"/>
      <c r="T394" s="2"/>
      <c r="U394" s="2"/>
      <c r="V394" s="2"/>
      <c r="W394" s="2"/>
      <c r="X394" s="2"/>
      <c r="Y394" s="2"/>
      <c r="Z394" s="2"/>
    </row>
    <row r="395" spans="1:26" ht="18.75" customHeight="1">
      <c r="A395" s="186" t="s">
        <v>1523</v>
      </c>
      <c r="B395" s="186">
        <v>134</v>
      </c>
      <c r="C395" s="186">
        <v>9</v>
      </c>
      <c r="D395" s="186">
        <v>129</v>
      </c>
      <c r="E395" s="186" t="s">
        <v>19</v>
      </c>
      <c r="F395" s="171" t="s">
        <v>2022</v>
      </c>
      <c r="G395" s="186" t="s">
        <v>2023</v>
      </c>
      <c r="H395" s="186" t="s">
        <v>13</v>
      </c>
      <c r="I395" s="186" t="s">
        <v>1115</v>
      </c>
      <c r="J395" s="186" t="s">
        <v>39</v>
      </c>
      <c r="K395" s="186" t="s">
        <v>1083</v>
      </c>
      <c r="L395" s="2"/>
      <c r="M395" s="2"/>
      <c r="N395" s="2"/>
      <c r="O395" s="2"/>
      <c r="P395" s="2"/>
      <c r="Q395" s="2"/>
      <c r="R395" s="2"/>
      <c r="S395" s="2"/>
      <c r="T395" s="2"/>
      <c r="U395" s="2"/>
      <c r="V395" s="2"/>
      <c r="W395" s="2"/>
      <c r="X395" s="2"/>
      <c r="Y395" s="2"/>
      <c r="Z395" s="2"/>
    </row>
    <row r="396" spans="1:26" ht="18.75" customHeight="1">
      <c r="A396" s="186" t="s">
        <v>1526</v>
      </c>
      <c r="B396" s="186">
        <v>143</v>
      </c>
      <c r="C396" s="186">
        <v>9</v>
      </c>
      <c r="D396" s="186">
        <v>138</v>
      </c>
      <c r="E396" s="186" t="s">
        <v>19</v>
      </c>
      <c r="F396" s="171" t="s">
        <v>2024</v>
      </c>
      <c r="G396" s="186" t="s">
        <v>2025</v>
      </c>
      <c r="H396" s="186" t="s">
        <v>13</v>
      </c>
      <c r="I396" s="186" t="s">
        <v>1115</v>
      </c>
      <c r="J396" s="186" t="s">
        <v>39</v>
      </c>
      <c r="K396" s="186" t="s">
        <v>470</v>
      </c>
      <c r="L396" s="2"/>
      <c r="M396" s="2"/>
      <c r="N396" s="2"/>
      <c r="O396" s="2"/>
      <c r="P396" s="2"/>
      <c r="Q396" s="2"/>
      <c r="R396" s="2"/>
      <c r="S396" s="2"/>
      <c r="T396" s="2"/>
      <c r="U396" s="2"/>
      <c r="V396" s="2"/>
      <c r="W396" s="2"/>
      <c r="X396" s="2"/>
      <c r="Y396" s="2"/>
      <c r="Z396" s="2"/>
    </row>
    <row r="397" spans="1:26" ht="18.75" customHeight="1">
      <c r="A397" s="188" t="s">
        <v>1529</v>
      </c>
      <c r="B397" s="188">
        <v>152</v>
      </c>
      <c r="C397" s="188">
        <v>9</v>
      </c>
      <c r="D397" s="188">
        <v>147</v>
      </c>
      <c r="E397" s="188" t="s">
        <v>19</v>
      </c>
      <c r="F397" s="178" t="s">
        <v>2026</v>
      </c>
      <c r="G397" s="188" t="s">
        <v>2027</v>
      </c>
      <c r="H397" s="188" t="s">
        <v>13</v>
      </c>
      <c r="I397" s="188" t="s">
        <v>1115</v>
      </c>
      <c r="J397" s="188" t="s">
        <v>39</v>
      </c>
      <c r="K397" s="188" t="s">
        <v>573</v>
      </c>
      <c r="L397" s="2"/>
      <c r="M397" s="2"/>
      <c r="N397" s="2"/>
      <c r="O397" s="2"/>
      <c r="P397" s="2"/>
      <c r="Q397" s="2"/>
      <c r="R397" s="2"/>
      <c r="S397" s="2"/>
      <c r="T397" s="2"/>
      <c r="U397" s="2"/>
      <c r="V397" s="2"/>
      <c r="W397" s="2"/>
      <c r="X397" s="2"/>
      <c r="Y397" s="2"/>
      <c r="Z397" s="2"/>
    </row>
    <row r="398" spans="1:26" ht="18.75" customHeight="1">
      <c r="A398" s="199" t="s">
        <v>2028</v>
      </c>
      <c r="B398" s="221"/>
      <c r="C398" s="201"/>
      <c r="D398" s="202"/>
      <c r="E398" s="216"/>
      <c r="F398" s="222"/>
      <c r="G398" s="223" t="s">
        <v>1536</v>
      </c>
      <c r="H398" s="224" t="s">
        <v>13</v>
      </c>
      <c r="I398" s="224" t="s">
        <v>1115</v>
      </c>
      <c r="J398" s="57"/>
      <c r="K398" s="57"/>
      <c r="L398" s="57"/>
      <c r="M398" s="57"/>
      <c r="N398" s="57"/>
      <c r="O398" s="57"/>
      <c r="P398" s="57"/>
      <c r="Q398" s="57"/>
      <c r="R398" s="57"/>
      <c r="S398" s="57"/>
      <c r="T398" s="57"/>
      <c r="U398" s="57"/>
      <c r="V398" s="57"/>
      <c r="W398" s="57"/>
      <c r="X398" s="57"/>
      <c r="Y398" s="57"/>
      <c r="Z398" s="57"/>
    </row>
    <row r="399" spans="1:26" ht="18.75" customHeight="1">
      <c r="A399" s="203" t="s">
        <v>1537</v>
      </c>
      <c r="B399" s="203">
        <f t="shared" ref="B399:B414" si="4">D399+7</f>
        <v>8</v>
      </c>
      <c r="C399" s="203">
        <v>9</v>
      </c>
      <c r="D399" s="203">
        <v>1</v>
      </c>
      <c r="E399" s="203" t="s">
        <v>19</v>
      </c>
      <c r="F399" s="206" t="s">
        <v>2029</v>
      </c>
      <c r="G399" s="203" t="s">
        <v>2030</v>
      </c>
      <c r="H399" s="203" t="s">
        <v>13</v>
      </c>
      <c r="I399" s="203" t="s">
        <v>1115</v>
      </c>
      <c r="J399" s="203" t="s">
        <v>39</v>
      </c>
      <c r="K399" s="203" t="s">
        <v>470</v>
      </c>
      <c r="L399" s="57"/>
      <c r="M399" s="57"/>
      <c r="N399" s="57"/>
      <c r="O399" s="57"/>
      <c r="P399" s="57"/>
      <c r="Q399" s="57"/>
      <c r="R399" s="57"/>
      <c r="S399" s="57"/>
      <c r="T399" s="57"/>
      <c r="U399" s="57"/>
      <c r="V399" s="57"/>
      <c r="W399" s="57"/>
      <c r="X399" s="57"/>
      <c r="Y399" s="57"/>
      <c r="Z399" s="57"/>
    </row>
    <row r="400" spans="1:26" ht="18.75" customHeight="1">
      <c r="A400" s="203" t="s">
        <v>1540</v>
      </c>
      <c r="B400" s="203">
        <f t="shared" si="4"/>
        <v>17</v>
      </c>
      <c r="C400" s="203">
        <v>5</v>
      </c>
      <c r="D400" s="203">
        <v>10</v>
      </c>
      <c r="E400" s="203" t="s">
        <v>19</v>
      </c>
      <c r="F400" s="206" t="s">
        <v>2031</v>
      </c>
      <c r="G400" s="203" t="s">
        <v>2032</v>
      </c>
      <c r="H400" s="203" t="s">
        <v>13</v>
      </c>
      <c r="I400" s="203" t="s">
        <v>1115</v>
      </c>
      <c r="J400" s="203" t="s">
        <v>39</v>
      </c>
      <c r="K400" s="203" t="s">
        <v>233</v>
      </c>
      <c r="L400" s="57"/>
      <c r="M400" s="57"/>
      <c r="N400" s="57"/>
      <c r="O400" s="57"/>
      <c r="P400" s="57"/>
      <c r="Q400" s="57"/>
      <c r="R400" s="57"/>
      <c r="S400" s="57"/>
      <c r="T400" s="57"/>
      <c r="U400" s="57"/>
      <c r="V400" s="57"/>
      <c r="W400" s="57"/>
      <c r="X400" s="57"/>
      <c r="Y400" s="57"/>
      <c r="Z400" s="57"/>
    </row>
    <row r="401" spans="1:26" ht="18.75" customHeight="1">
      <c r="A401" s="203" t="s">
        <v>1543</v>
      </c>
      <c r="B401" s="203">
        <f t="shared" si="4"/>
        <v>22</v>
      </c>
      <c r="C401" s="203">
        <v>13</v>
      </c>
      <c r="D401" s="203">
        <v>15</v>
      </c>
      <c r="E401" s="203" t="s">
        <v>19</v>
      </c>
      <c r="F401" s="206" t="s">
        <v>2033</v>
      </c>
      <c r="G401" s="203" t="s">
        <v>2034</v>
      </c>
      <c r="H401" s="203" t="s">
        <v>13</v>
      </c>
      <c r="I401" s="203" t="s">
        <v>1115</v>
      </c>
      <c r="J401" s="203" t="s">
        <v>39</v>
      </c>
      <c r="K401" s="203" t="s">
        <v>269</v>
      </c>
      <c r="L401" s="57"/>
      <c r="M401" s="57"/>
      <c r="N401" s="57"/>
      <c r="O401" s="57"/>
      <c r="P401" s="57"/>
      <c r="Q401" s="57"/>
      <c r="R401" s="57"/>
      <c r="S401" s="57"/>
      <c r="T401" s="57"/>
      <c r="U401" s="57"/>
      <c r="V401" s="57"/>
      <c r="W401" s="57"/>
      <c r="X401" s="57"/>
      <c r="Y401" s="57"/>
      <c r="Z401" s="57"/>
    </row>
    <row r="402" spans="1:26" ht="18.75" customHeight="1">
      <c r="A402" s="203" t="s">
        <v>1546</v>
      </c>
      <c r="B402" s="203">
        <f t="shared" si="4"/>
        <v>35</v>
      </c>
      <c r="C402" s="203">
        <v>9</v>
      </c>
      <c r="D402" s="203">
        <v>28</v>
      </c>
      <c r="E402" s="203" t="s">
        <v>19</v>
      </c>
      <c r="F402" s="206" t="s">
        <v>2035</v>
      </c>
      <c r="G402" s="203" t="s">
        <v>2036</v>
      </c>
      <c r="H402" s="203" t="s">
        <v>13</v>
      </c>
      <c r="I402" s="203" t="s">
        <v>1115</v>
      </c>
      <c r="J402" s="203" t="s">
        <v>39</v>
      </c>
      <c r="K402" s="203" t="s">
        <v>195</v>
      </c>
      <c r="L402" s="57"/>
      <c r="M402" s="57"/>
      <c r="N402" s="57"/>
      <c r="O402" s="57"/>
      <c r="P402" s="57"/>
      <c r="Q402" s="57"/>
      <c r="R402" s="57"/>
      <c r="S402" s="57"/>
      <c r="T402" s="57"/>
      <c r="U402" s="57"/>
      <c r="V402" s="57"/>
      <c r="W402" s="57"/>
      <c r="X402" s="57"/>
      <c r="Y402" s="57"/>
      <c r="Z402" s="57"/>
    </row>
    <row r="403" spans="1:26" ht="18.75" customHeight="1">
      <c r="A403" s="203" t="s">
        <v>1549</v>
      </c>
      <c r="B403" s="203">
        <f t="shared" si="4"/>
        <v>44</v>
      </c>
      <c r="C403" s="203">
        <v>7</v>
      </c>
      <c r="D403" s="203">
        <v>37</v>
      </c>
      <c r="E403" s="203" t="s">
        <v>19</v>
      </c>
      <c r="F403" s="206" t="s">
        <v>2037</v>
      </c>
      <c r="G403" s="203" t="s">
        <v>2038</v>
      </c>
      <c r="H403" s="203" t="s">
        <v>13</v>
      </c>
      <c r="I403" s="203" t="s">
        <v>1115</v>
      </c>
      <c r="J403" s="203" t="s">
        <v>39</v>
      </c>
      <c r="K403" s="203" t="s">
        <v>1125</v>
      </c>
      <c r="L403" s="57"/>
      <c r="M403" s="57"/>
      <c r="N403" s="57"/>
      <c r="O403" s="57"/>
      <c r="P403" s="57"/>
      <c r="Q403" s="57"/>
      <c r="R403" s="57"/>
      <c r="S403" s="57"/>
      <c r="T403" s="57"/>
      <c r="U403" s="57"/>
      <c r="V403" s="57"/>
      <c r="W403" s="57"/>
      <c r="X403" s="57"/>
      <c r="Y403" s="57"/>
      <c r="Z403" s="57"/>
    </row>
    <row r="404" spans="1:26" ht="18.75" customHeight="1">
      <c r="A404" s="203" t="s">
        <v>1552</v>
      </c>
      <c r="B404" s="203">
        <f t="shared" si="4"/>
        <v>51</v>
      </c>
      <c r="C404" s="203">
        <v>9</v>
      </c>
      <c r="D404" s="203">
        <v>44</v>
      </c>
      <c r="E404" s="203" t="s">
        <v>19</v>
      </c>
      <c r="F404" s="206" t="s">
        <v>2039</v>
      </c>
      <c r="G404" s="203" t="s">
        <v>2040</v>
      </c>
      <c r="H404" s="203" t="s">
        <v>13</v>
      </c>
      <c r="I404" s="203" t="s">
        <v>1115</v>
      </c>
      <c r="J404" s="203" t="s">
        <v>39</v>
      </c>
      <c r="K404" s="203" t="s">
        <v>354</v>
      </c>
      <c r="L404" s="57"/>
      <c r="M404" s="57"/>
      <c r="N404" s="57"/>
      <c r="O404" s="57"/>
      <c r="P404" s="57"/>
      <c r="Q404" s="57"/>
      <c r="R404" s="57"/>
      <c r="S404" s="57"/>
      <c r="T404" s="57"/>
      <c r="U404" s="57"/>
      <c r="V404" s="57"/>
      <c r="W404" s="57"/>
      <c r="X404" s="57"/>
      <c r="Y404" s="57"/>
      <c r="Z404" s="57"/>
    </row>
    <row r="405" spans="1:26" ht="18.75" customHeight="1">
      <c r="A405" s="203" t="s">
        <v>1555</v>
      </c>
      <c r="B405" s="203">
        <f t="shared" si="4"/>
        <v>60</v>
      </c>
      <c r="C405" s="203">
        <v>17</v>
      </c>
      <c r="D405" s="203">
        <v>53</v>
      </c>
      <c r="E405" s="203" t="s">
        <v>19</v>
      </c>
      <c r="F405" s="206" t="s">
        <v>2041</v>
      </c>
      <c r="G405" s="203" t="s">
        <v>2042</v>
      </c>
      <c r="H405" s="203" t="s">
        <v>13</v>
      </c>
      <c r="I405" s="203" t="s">
        <v>1115</v>
      </c>
      <c r="J405" s="203" t="s">
        <v>39</v>
      </c>
      <c r="K405" s="203" t="s">
        <v>1125</v>
      </c>
      <c r="L405" s="57"/>
      <c r="M405" s="57"/>
      <c r="N405" s="57"/>
      <c r="O405" s="57"/>
      <c r="P405" s="57"/>
      <c r="Q405" s="57"/>
      <c r="R405" s="57"/>
      <c r="S405" s="57"/>
      <c r="T405" s="57"/>
      <c r="U405" s="57"/>
      <c r="V405" s="57"/>
      <c r="W405" s="57"/>
      <c r="X405" s="57"/>
      <c r="Y405" s="57"/>
      <c r="Z405" s="57"/>
    </row>
    <row r="406" spans="1:26" ht="18.75" customHeight="1">
      <c r="A406" s="203" t="s">
        <v>1559</v>
      </c>
      <c r="B406" s="203">
        <f t="shared" si="4"/>
        <v>77</v>
      </c>
      <c r="C406" s="203">
        <v>10</v>
      </c>
      <c r="D406" s="203">
        <v>70</v>
      </c>
      <c r="E406" s="203" t="s">
        <v>19</v>
      </c>
      <c r="F406" s="206" t="s">
        <v>2043</v>
      </c>
      <c r="G406" s="203" t="s">
        <v>2044</v>
      </c>
      <c r="H406" s="203" t="s">
        <v>13</v>
      </c>
      <c r="I406" s="203" t="s">
        <v>1115</v>
      </c>
      <c r="J406" s="203" t="s">
        <v>39</v>
      </c>
      <c r="K406" s="203" t="s">
        <v>1295</v>
      </c>
      <c r="L406" s="57"/>
      <c r="M406" s="57"/>
      <c r="N406" s="57"/>
      <c r="O406" s="57"/>
      <c r="P406" s="57"/>
      <c r="Q406" s="57"/>
      <c r="R406" s="57"/>
      <c r="S406" s="57"/>
      <c r="T406" s="57"/>
      <c r="U406" s="57"/>
      <c r="V406" s="57"/>
      <c r="W406" s="57"/>
      <c r="X406" s="57"/>
      <c r="Y406" s="57"/>
      <c r="Z406" s="57"/>
    </row>
    <row r="407" spans="1:26" ht="18.75" customHeight="1">
      <c r="A407" s="203" t="s">
        <v>1562</v>
      </c>
      <c r="B407" s="203">
        <f t="shared" si="4"/>
        <v>87</v>
      </c>
      <c r="C407" s="203">
        <v>9</v>
      </c>
      <c r="D407" s="203">
        <v>80</v>
      </c>
      <c r="E407" s="203" t="s">
        <v>19</v>
      </c>
      <c r="F407" s="206" t="s">
        <v>2045</v>
      </c>
      <c r="G407" s="203" t="s">
        <v>2046</v>
      </c>
      <c r="H407" s="203" t="s">
        <v>13</v>
      </c>
      <c r="I407" s="203" t="s">
        <v>1115</v>
      </c>
      <c r="J407" s="203" t="s">
        <v>39</v>
      </c>
      <c r="K407" s="203" t="s">
        <v>195</v>
      </c>
      <c r="L407" s="57"/>
      <c r="M407" s="57"/>
      <c r="N407" s="57"/>
      <c r="O407" s="57"/>
      <c r="P407" s="57"/>
      <c r="Q407" s="57"/>
      <c r="R407" s="57"/>
      <c r="S407" s="57"/>
      <c r="T407" s="57"/>
      <c r="U407" s="57"/>
      <c r="V407" s="57"/>
      <c r="W407" s="57"/>
      <c r="X407" s="57"/>
      <c r="Y407" s="57"/>
      <c r="Z407" s="57"/>
    </row>
    <row r="408" spans="1:26" ht="18.75" customHeight="1">
      <c r="A408" s="203" t="s">
        <v>1565</v>
      </c>
      <c r="B408" s="203">
        <f t="shared" si="4"/>
        <v>96</v>
      </c>
      <c r="C408" s="203">
        <v>12</v>
      </c>
      <c r="D408" s="203">
        <v>89</v>
      </c>
      <c r="E408" s="203" t="s">
        <v>19</v>
      </c>
      <c r="F408" s="206" t="s">
        <v>2047</v>
      </c>
      <c r="G408" s="203" t="s">
        <v>2048</v>
      </c>
      <c r="H408" s="203" t="s">
        <v>13</v>
      </c>
      <c r="I408" s="203" t="s">
        <v>1115</v>
      </c>
      <c r="J408" s="203" t="s">
        <v>39</v>
      </c>
      <c r="K408" s="203" t="s">
        <v>250</v>
      </c>
      <c r="L408" s="57"/>
      <c r="M408" s="57"/>
      <c r="N408" s="57"/>
      <c r="O408" s="57"/>
      <c r="P408" s="57"/>
      <c r="Q408" s="57"/>
      <c r="R408" s="57"/>
      <c r="S408" s="57"/>
      <c r="T408" s="57"/>
      <c r="U408" s="57"/>
      <c r="V408" s="57"/>
      <c r="W408" s="57"/>
      <c r="X408" s="57"/>
      <c r="Y408" s="57"/>
      <c r="Z408" s="57"/>
    </row>
    <row r="409" spans="1:26" ht="18.75" customHeight="1">
      <c r="A409" s="203" t="s">
        <v>1566</v>
      </c>
      <c r="B409" s="203">
        <f t="shared" si="4"/>
        <v>108</v>
      </c>
      <c r="C409" s="203">
        <v>15</v>
      </c>
      <c r="D409" s="203">
        <v>101</v>
      </c>
      <c r="E409" s="203" t="s">
        <v>19</v>
      </c>
      <c r="F409" s="206" t="s">
        <v>2049</v>
      </c>
      <c r="G409" s="203" t="s">
        <v>2050</v>
      </c>
      <c r="H409" s="203" t="s">
        <v>13</v>
      </c>
      <c r="I409" s="203" t="s">
        <v>1115</v>
      </c>
      <c r="J409" s="203" t="s">
        <v>39</v>
      </c>
      <c r="K409" s="203" t="s">
        <v>136</v>
      </c>
      <c r="L409" s="57"/>
      <c r="M409" s="57"/>
      <c r="N409" s="57"/>
      <c r="O409" s="57"/>
      <c r="P409" s="57"/>
      <c r="Q409" s="57"/>
      <c r="R409" s="57"/>
      <c r="S409" s="57"/>
      <c r="T409" s="57"/>
      <c r="U409" s="57"/>
      <c r="V409" s="57"/>
      <c r="W409" s="57"/>
      <c r="X409" s="57"/>
      <c r="Y409" s="57"/>
      <c r="Z409" s="57"/>
    </row>
    <row r="410" spans="1:26" ht="18.75" customHeight="1">
      <c r="A410" s="203" t="s">
        <v>1569</v>
      </c>
      <c r="B410" s="203">
        <f t="shared" si="4"/>
        <v>123</v>
      </c>
      <c r="C410" s="203">
        <v>9</v>
      </c>
      <c r="D410" s="203">
        <v>116</v>
      </c>
      <c r="E410" s="203" t="s">
        <v>19</v>
      </c>
      <c r="F410" s="206" t="s">
        <v>2051</v>
      </c>
      <c r="G410" s="203" t="s">
        <v>2052</v>
      </c>
      <c r="H410" s="203" t="s">
        <v>13</v>
      </c>
      <c r="I410" s="203" t="s">
        <v>1115</v>
      </c>
      <c r="J410" s="203" t="s">
        <v>39</v>
      </c>
      <c r="K410" s="203" t="s">
        <v>269</v>
      </c>
      <c r="L410" s="57"/>
      <c r="M410" s="57"/>
      <c r="N410" s="57"/>
      <c r="O410" s="57"/>
      <c r="P410" s="57"/>
      <c r="Q410" s="57"/>
      <c r="R410" s="57"/>
      <c r="S410" s="57"/>
      <c r="T410" s="57"/>
      <c r="U410" s="57"/>
      <c r="V410" s="57"/>
      <c r="W410" s="57"/>
      <c r="X410" s="57"/>
      <c r="Y410" s="57"/>
      <c r="Z410" s="57"/>
    </row>
    <row r="411" spans="1:26" ht="18.75" customHeight="1">
      <c r="A411" s="203" t="s">
        <v>1572</v>
      </c>
      <c r="B411" s="203">
        <f t="shared" si="4"/>
        <v>132</v>
      </c>
      <c r="C411" s="203">
        <v>10</v>
      </c>
      <c r="D411" s="203">
        <v>125</v>
      </c>
      <c r="E411" s="203" t="s">
        <v>19</v>
      </c>
      <c r="F411" s="206" t="s">
        <v>2053</v>
      </c>
      <c r="G411" s="203" t="s">
        <v>2054</v>
      </c>
      <c r="H411" s="203" t="s">
        <v>13</v>
      </c>
      <c r="I411" s="203" t="s">
        <v>1115</v>
      </c>
      <c r="J411" s="203" t="s">
        <v>1125</v>
      </c>
      <c r="K411" s="203"/>
      <c r="L411" s="57"/>
      <c r="M411" s="57"/>
      <c r="N411" s="57"/>
      <c r="O411" s="57"/>
      <c r="P411" s="57"/>
      <c r="Q411" s="57"/>
      <c r="R411" s="57"/>
      <c r="S411" s="57"/>
      <c r="T411" s="57"/>
      <c r="U411" s="57"/>
      <c r="V411" s="57"/>
      <c r="W411" s="57"/>
      <c r="X411" s="57"/>
      <c r="Y411" s="57"/>
      <c r="Z411" s="57"/>
    </row>
    <row r="412" spans="1:26" ht="18.75" customHeight="1">
      <c r="A412" s="203" t="s">
        <v>1575</v>
      </c>
      <c r="B412" s="203">
        <f t="shared" si="4"/>
        <v>142</v>
      </c>
      <c r="C412" s="203">
        <v>7</v>
      </c>
      <c r="D412" s="203">
        <v>135</v>
      </c>
      <c r="E412" s="203" t="s">
        <v>19</v>
      </c>
      <c r="F412" s="206" t="s">
        <v>2055</v>
      </c>
      <c r="G412" s="203" t="s">
        <v>2056</v>
      </c>
      <c r="H412" s="203" t="s">
        <v>13</v>
      </c>
      <c r="I412" s="203" t="s">
        <v>1115</v>
      </c>
      <c r="J412" s="203" t="s">
        <v>1295</v>
      </c>
      <c r="K412" s="203"/>
      <c r="L412" s="57"/>
      <c r="M412" s="57"/>
      <c r="N412" s="57"/>
      <c r="O412" s="57"/>
      <c r="P412" s="57"/>
      <c r="Q412" s="57"/>
      <c r="R412" s="57"/>
      <c r="S412" s="57"/>
      <c r="T412" s="57"/>
      <c r="U412" s="57"/>
      <c r="V412" s="57"/>
      <c r="W412" s="57"/>
      <c r="X412" s="57"/>
      <c r="Y412" s="57"/>
      <c r="Z412" s="57"/>
    </row>
    <row r="413" spans="1:26" ht="18.75" customHeight="1">
      <c r="A413" s="203" t="s">
        <v>1578</v>
      </c>
      <c r="B413" s="203">
        <f t="shared" si="4"/>
        <v>149</v>
      </c>
      <c r="C413" s="203">
        <v>7</v>
      </c>
      <c r="D413" s="203">
        <v>142</v>
      </c>
      <c r="E413" s="203" t="s">
        <v>19</v>
      </c>
      <c r="F413" s="206" t="s">
        <v>2057</v>
      </c>
      <c r="G413" s="203" t="s">
        <v>2058</v>
      </c>
      <c r="H413" s="203" t="s">
        <v>13</v>
      </c>
      <c r="I413" s="203" t="s">
        <v>1115</v>
      </c>
      <c r="J413" s="203" t="s">
        <v>613</v>
      </c>
      <c r="K413" s="203"/>
      <c r="L413" s="57"/>
      <c r="M413" s="57"/>
      <c r="N413" s="57"/>
      <c r="O413" s="57"/>
      <c r="P413" s="57"/>
      <c r="Q413" s="57"/>
      <c r="R413" s="57"/>
      <c r="S413" s="57"/>
      <c r="T413" s="57"/>
      <c r="U413" s="57"/>
      <c r="V413" s="57"/>
      <c r="W413" s="57"/>
      <c r="X413" s="57"/>
      <c r="Y413" s="57"/>
      <c r="Z413" s="57"/>
    </row>
    <row r="414" spans="1:26" ht="18.75" customHeight="1">
      <c r="A414" s="209" t="s">
        <v>1581</v>
      </c>
      <c r="B414" s="209">
        <f t="shared" si="4"/>
        <v>156</v>
      </c>
      <c r="C414" s="209">
        <v>12</v>
      </c>
      <c r="D414" s="209">
        <v>149</v>
      </c>
      <c r="E414" s="209" t="s">
        <v>19</v>
      </c>
      <c r="F414" s="210" t="s">
        <v>2059</v>
      </c>
      <c r="G414" s="209" t="s">
        <v>2060</v>
      </c>
      <c r="H414" s="209" t="s">
        <v>13</v>
      </c>
      <c r="I414" s="209" t="s">
        <v>1115</v>
      </c>
      <c r="J414" s="209" t="s">
        <v>1125</v>
      </c>
      <c r="K414" s="209"/>
      <c r="L414" s="57"/>
      <c r="M414" s="57"/>
      <c r="N414" s="57"/>
      <c r="O414" s="57"/>
      <c r="P414" s="57"/>
      <c r="Q414" s="57"/>
      <c r="R414" s="57"/>
      <c r="S414" s="57"/>
      <c r="T414" s="57"/>
      <c r="U414" s="57"/>
      <c r="V414" s="57"/>
      <c r="W414" s="57"/>
      <c r="X414" s="57"/>
      <c r="Y414" s="57"/>
      <c r="Z414" s="57"/>
    </row>
    <row r="415" spans="1:26" ht="18.75" customHeight="1">
      <c r="A415" s="13"/>
      <c r="B415" s="13"/>
      <c r="C415" s="13"/>
      <c r="D415" s="2"/>
      <c r="E415" s="13"/>
      <c r="F415" s="2"/>
      <c r="G415" s="75"/>
      <c r="H415" s="2"/>
      <c r="I415" s="2"/>
      <c r="J415" s="2"/>
      <c r="K415" s="2"/>
      <c r="L415" s="2"/>
      <c r="M415" s="2"/>
      <c r="N415" s="2"/>
      <c r="O415" s="2"/>
      <c r="P415" s="2"/>
      <c r="Q415" s="2"/>
      <c r="R415" s="2"/>
      <c r="S415" s="2"/>
      <c r="T415" s="2"/>
      <c r="U415" s="2"/>
      <c r="V415" s="2"/>
      <c r="W415" s="2"/>
      <c r="X415" s="2"/>
      <c r="Y415" s="2"/>
      <c r="Z415" s="2"/>
    </row>
    <row r="416" spans="1:26" ht="18.75" customHeight="1">
      <c r="A416" s="13"/>
      <c r="B416" s="13"/>
      <c r="C416" s="13"/>
      <c r="D416" s="2"/>
      <c r="E416" s="13"/>
      <c r="F416" s="2"/>
      <c r="G416" s="75"/>
      <c r="H416" s="2"/>
      <c r="I416" s="2"/>
      <c r="J416" s="2"/>
      <c r="K416" s="2"/>
      <c r="L416" s="2"/>
      <c r="M416" s="2"/>
      <c r="N416" s="2"/>
      <c r="O416" s="2"/>
      <c r="P416" s="2"/>
      <c r="Q416" s="2"/>
      <c r="R416" s="2"/>
      <c r="S416" s="2"/>
      <c r="T416" s="2"/>
      <c r="U416" s="2"/>
      <c r="V416" s="2"/>
      <c r="W416" s="2"/>
      <c r="X416" s="2"/>
      <c r="Y416" s="2"/>
      <c r="Z416" s="2"/>
    </row>
    <row r="417" spans="1:26" ht="18.75" customHeight="1">
      <c r="A417" s="13"/>
      <c r="B417" s="13"/>
      <c r="C417" s="13"/>
      <c r="D417" s="2"/>
      <c r="E417" s="13"/>
      <c r="F417" s="2"/>
      <c r="G417" s="75"/>
      <c r="H417" s="2"/>
      <c r="I417" s="2"/>
      <c r="J417" s="2"/>
      <c r="K417" s="2"/>
      <c r="L417" s="2"/>
      <c r="M417" s="2"/>
      <c r="N417" s="2"/>
      <c r="O417" s="2"/>
      <c r="P417" s="2"/>
      <c r="Q417" s="2"/>
      <c r="R417" s="2"/>
      <c r="S417" s="2"/>
      <c r="T417" s="2"/>
      <c r="U417" s="2"/>
      <c r="V417" s="2"/>
      <c r="W417" s="2"/>
      <c r="X417" s="2"/>
      <c r="Y417" s="2"/>
      <c r="Z417" s="2"/>
    </row>
    <row r="418" spans="1:26" ht="18.75" customHeight="1">
      <c r="A418" s="13"/>
      <c r="B418" s="13"/>
      <c r="C418" s="13"/>
      <c r="D418" s="2"/>
      <c r="E418" s="13"/>
      <c r="F418" s="2"/>
      <c r="G418" s="75"/>
      <c r="H418" s="2"/>
      <c r="I418" s="2"/>
      <c r="J418" s="2"/>
      <c r="K418" s="2"/>
      <c r="L418" s="2"/>
      <c r="M418" s="2"/>
      <c r="N418" s="2"/>
      <c r="O418" s="2"/>
      <c r="P418" s="2"/>
      <c r="Q418" s="2"/>
      <c r="R418" s="2"/>
      <c r="S418" s="2"/>
      <c r="T418" s="2"/>
      <c r="U418" s="2"/>
      <c r="V418" s="2"/>
      <c r="W418" s="2"/>
      <c r="X418" s="2"/>
      <c r="Y418" s="2"/>
      <c r="Z418" s="2"/>
    </row>
    <row r="419" spans="1:26" ht="18.75" customHeight="1">
      <c r="A419" s="13"/>
      <c r="B419" s="13"/>
      <c r="C419" s="13"/>
      <c r="D419" s="2"/>
      <c r="E419" s="13"/>
      <c r="F419" s="2"/>
      <c r="G419" s="75"/>
      <c r="H419" s="2"/>
      <c r="I419" s="2"/>
      <c r="J419" s="2"/>
      <c r="K419" s="2"/>
      <c r="L419" s="2"/>
      <c r="M419" s="2"/>
      <c r="N419" s="2"/>
      <c r="O419" s="2"/>
      <c r="P419" s="2"/>
      <c r="Q419" s="2"/>
      <c r="R419" s="2"/>
      <c r="S419" s="2"/>
      <c r="T419" s="2"/>
      <c r="U419" s="2"/>
      <c r="V419" s="2"/>
      <c r="W419" s="2"/>
      <c r="X419" s="2"/>
      <c r="Y419" s="2"/>
      <c r="Z419" s="2"/>
    </row>
    <row r="420" spans="1:26" ht="18.75" customHeight="1">
      <c r="A420" s="13"/>
      <c r="B420" s="13"/>
      <c r="C420" s="13"/>
      <c r="D420" s="2"/>
      <c r="E420" s="13"/>
      <c r="F420" s="2"/>
      <c r="G420" s="75"/>
      <c r="H420" s="2"/>
      <c r="I420" s="2"/>
      <c r="J420" s="2"/>
      <c r="K420" s="2"/>
      <c r="L420" s="2"/>
      <c r="M420" s="2"/>
      <c r="N420" s="2"/>
      <c r="O420" s="2"/>
      <c r="P420" s="2"/>
      <c r="Q420" s="2"/>
      <c r="R420" s="2"/>
      <c r="S420" s="2"/>
      <c r="T420" s="2"/>
      <c r="U420" s="2"/>
      <c r="V420" s="2"/>
      <c r="W420" s="2"/>
      <c r="X420" s="2"/>
      <c r="Y420" s="2"/>
      <c r="Z420" s="2"/>
    </row>
    <row r="421" spans="1:26" ht="18.75" customHeight="1">
      <c r="A421" s="13"/>
      <c r="B421" s="13"/>
      <c r="C421" s="13"/>
      <c r="D421" s="2"/>
      <c r="E421" s="13"/>
      <c r="F421" s="2"/>
      <c r="G421" s="75"/>
      <c r="H421" s="2"/>
      <c r="I421" s="2"/>
      <c r="J421" s="2"/>
      <c r="K421" s="2"/>
      <c r="L421" s="2"/>
      <c r="M421" s="2"/>
      <c r="N421" s="2"/>
      <c r="O421" s="2"/>
      <c r="P421" s="2"/>
      <c r="Q421" s="2"/>
      <c r="R421" s="2"/>
      <c r="S421" s="2"/>
      <c r="T421" s="2"/>
      <c r="U421" s="2"/>
      <c r="V421" s="2"/>
      <c r="W421" s="2"/>
      <c r="X421" s="2"/>
      <c r="Y421" s="2"/>
      <c r="Z421" s="2"/>
    </row>
    <row r="422" spans="1:26" ht="18.75" customHeight="1">
      <c r="A422" s="13"/>
      <c r="B422" s="13"/>
      <c r="C422" s="13"/>
      <c r="D422" s="2"/>
      <c r="E422" s="13"/>
      <c r="F422" s="2"/>
      <c r="G422" s="75"/>
      <c r="H422" s="2"/>
      <c r="I422" s="2"/>
      <c r="J422" s="2"/>
      <c r="K422" s="2"/>
      <c r="L422" s="2"/>
      <c r="M422" s="2"/>
      <c r="N422" s="2"/>
      <c r="O422" s="2"/>
      <c r="P422" s="2"/>
      <c r="Q422" s="2"/>
      <c r="R422" s="2"/>
      <c r="S422" s="2"/>
      <c r="T422" s="2"/>
      <c r="U422" s="2"/>
      <c r="V422" s="2"/>
      <c r="W422" s="2"/>
      <c r="X422" s="2"/>
      <c r="Y422" s="2"/>
      <c r="Z422" s="2"/>
    </row>
    <row r="423" spans="1:26" ht="18.75" customHeight="1">
      <c r="A423" s="13"/>
      <c r="B423" s="13"/>
      <c r="C423" s="13"/>
      <c r="D423" s="2"/>
      <c r="E423" s="13"/>
      <c r="F423" s="2"/>
      <c r="G423" s="75"/>
      <c r="H423" s="2"/>
      <c r="I423" s="2"/>
      <c r="J423" s="2"/>
      <c r="K423" s="2"/>
      <c r="L423" s="2"/>
      <c r="M423" s="2"/>
      <c r="N423" s="2"/>
      <c r="O423" s="2"/>
      <c r="P423" s="2"/>
      <c r="Q423" s="2"/>
      <c r="R423" s="2"/>
      <c r="S423" s="2"/>
      <c r="T423" s="2"/>
      <c r="U423" s="2"/>
      <c r="V423" s="2"/>
      <c r="W423" s="2"/>
      <c r="X423" s="2"/>
      <c r="Y423" s="2"/>
      <c r="Z423" s="2"/>
    </row>
    <row r="424" spans="1:26" ht="18.75" customHeight="1">
      <c r="A424" s="13"/>
      <c r="B424" s="13"/>
      <c r="C424" s="13"/>
      <c r="D424" s="2"/>
      <c r="E424" s="13"/>
      <c r="F424" s="2"/>
      <c r="G424" s="75"/>
      <c r="H424" s="2"/>
      <c r="I424" s="2"/>
      <c r="J424" s="2"/>
      <c r="K424" s="2"/>
      <c r="L424" s="2"/>
      <c r="M424" s="2"/>
      <c r="N424" s="2"/>
      <c r="O424" s="2"/>
      <c r="P424" s="2"/>
      <c r="Q424" s="2"/>
      <c r="R424" s="2"/>
      <c r="S424" s="2"/>
      <c r="T424" s="2"/>
      <c r="U424" s="2"/>
      <c r="V424" s="2"/>
      <c r="W424" s="2"/>
      <c r="X424" s="2"/>
      <c r="Y424" s="2"/>
      <c r="Z424" s="2"/>
    </row>
    <row r="425" spans="1:26" ht="18.75" customHeight="1">
      <c r="A425" s="13"/>
      <c r="B425" s="13"/>
      <c r="C425" s="13"/>
      <c r="D425" s="2"/>
      <c r="E425" s="13"/>
      <c r="F425" s="2"/>
      <c r="G425" s="75"/>
      <c r="H425" s="2"/>
      <c r="I425" s="2"/>
      <c r="J425" s="2"/>
      <c r="K425" s="2"/>
      <c r="L425" s="2"/>
      <c r="M425" s="2"/>
      <c r="N425" s="2"/>
      <c r="O425" s="2"/>
      <c r="P425" s="2"/>
      <c r="Q425" s="2"/>
      <c r="R425" s="2"/>
      <c r="S425" s="2"/>
      <c r="T425" s="2"/>
      <c r="U425" s="2"/>
      <c r="V425" s="2"/>
      <c r="W425" s="2"/>
      <c r="X425" s="2"/>
      <c r="Y425" s="2"/>
      <c r="Z425" s="2"/>
    </row>
    <row r="426" spans="1:26" ht="18.75" customHeight="1">
      <c r="A426" s="13"/>
      <c r="B426" s="13"/>
      <c r="C426" s="13"/>
      <c r="D426" s="2"/>
      <c r="E426" s="13"/>
      <c r="F426" s="2"/>
      <c r="G426" s="75"/>
      <c r="H426" s="2"/>
      <c r="I426" s="2"/>
      <c r="J426" s="2"/>
      <c r="K426" s="2"/>
      <c r="L426" s="2"/>
      <c r="M426" s="2"/>
      <c r="N426" s="2"/>
      <c r="O426" s="2"/>
      <c r="P426" s="2"/>
      <c r="Q426" s="2"/>
      <c r="R426" s="2"/>
      <c r="S426" s="2"/>
      <c r="T426" s="2"/>
      <c r="U426" s="2"/>
      <c r="V426" s="2"/>
      <c r="W426" s="2"/>
      <c r="X426" s="2"/>
      <c r="Y426" s="2"/>
      <c r="Z426" s="2"/>
    </row>
    <row r="427" spans="1:26" ht="18.75" customHeight="1">
      <c r="A427" s="13"/>
      <c r="B427" s="13"/>
      <c r="C427" s="13"/>
      <c r="D427" s="2"/>
      <c r="E427" s="13"/>
      <c r="F427" s="2"/>
      <c r="G427" s="75"/>
      <c r="H427" s="2"/>
      <c r="I427" s="2"/>
      <c r="J427" s="2"/>
      <c r="K427" s="2"/>
      <c r="L427" s="2"/>
      <c r="M427" s="2"/>
      <c r="N427" s="2"/>
      <c r="O427" s="2"/>
      <c r="P427" s="2"/>
      <c r="Q427" s="2"/>
      <c r="R427" s="2"/>
      <c r="S427" s="2"/>
      <c r="T427" s="2"/>
      <c r="U427" s="2"/>
      <c r="V427" s="2"/>
      <c r="W427" s="2"/>
      <c r="X427" s="2"/>
      <c r="Y427" s="2"/>
      <c r="Z427" s="2"/>
    </row>
    <row r="428" spans="1:26" ht="18.75" customHeight="1">
      <c r="A428" s="13"/>
      <c r="B428" s="13"/>
      <c r="C428" s="13"/>
      <c r="D428" s="2"/>
      <c r="E428" s="13"/>
      <c r="F428" s="2"/>
      <c r="G428" s="75"/>
      <c r="H428" s="2"/>
      <c r="I428" s="2"/>
      <c r="J428" s="2"/>
      <c r="K428" s="2"/>
      <c r="L428" s="2"/>
      <c r="M428" s="2"/>
      <c r="N428" s="2"/>
      <c r="O428" s="2"/>
      <c r="P428" s="2"/>
      <c r="Q428" s="2"/>
      <c r="R428" s="2"/>
      <c r="S428" s="2"/>
      <c r="T428" s="2"/>
      <c r="U428" s="2"/>
      <c r="V428" s="2"/>
      <c r="W428" s="2"/>
      <c r="X428" s="2"/>
      <c r="Y428" s="2"/>
      <c r="Z428" s="2"/>
    </row>
    <row r="429" spans="1:26" ht="18.75" customHeight="1">
      <c r="A429" s="13"/>
      <c r="B429" s="13"/>
      <c r="C429" s="13"/>
      <c r="D429" s="2"/>
      <c r="E429" s="13"/>
      <c r="F429" s="2"/>
      <c r="G429" s="75"/>
      <c r="H429" s="2"/>
      <c r="I429" s="2"/>
      <c r="J429" s="2"/>
      <c r="K429" s="2"/>
      <c r="L429" s="2"/>
      <c r="M429" s="2"/>
      <c r="N429" s="2"/>
      <c r="O429" s="2"/>
      <c r="P429" s="2"/>
      <c r="Q429" s="2"/>
      <c r="R429" s="2"/>
      <c r="S429" s="2"/>
      <c r="T429" s="2"/>
      <c r="U429" s="2"/>
      <c r="V429" s="2"/>
      <c r="W429" s="2"/>
      <c r="X429" s="2"/>
      <c r="Y429" s="2"/>
      <c r="Z429" s="2"/>
    </row>
    <row r="430" spans="1:26" ht="18.75" customHeight="1">
      <c r="A430" s="13"/>
      <c r="B430" s="13"/>
      <c r="C430" s="13"/>
      <c r="D430" s="2"/>
      <c r="E430" s="13"/>
      <c r="F430" s="2"/>
      <c r="G430" s="75"/>
      <c r="H430" s="2"/>
      <c r="I430" s="2"/>
      <c r="J430" s="2"/>
      <c r="K430" s="2"/>
      <c r="L430" s="2"/>
      <c r="M430" s="2"/>
      <c r="N430" s="2"/>
      <c r="O430" s="2"/>
      <c r="P430" s="2"/>
      <c r="Q430" s="2"/>
      <c r="R430" s="2"/>
      <c r="S430" s="2"/>
      <c r="T430" s="2"/>
      <c r="U430" s="2"/>
      <c r="V430" s="2"/>
      <c r="W430" s="2"/>
      <c r="X430" s="2"/>
      <c r="Y430" s="2"/>
      <c r="Z430" s="2"/>
    </row>
    <row r="431" spans="1:26" ht="18.75" customHeight="1">
      <c r="A431" s="13"/>
      <c r="B431" s="13"/>
      <c r="C431" s="13"/>
      <c r="D431" s="2"/>
      <c r="E431" s="13"/>
      <c r="F431" s="2"/>
      <c r="G431" s="75"/>
      <c r="H431" s="2"/>
      <c r="I431" s="2"/>
      <c r="J431" s="2"/>
      <c r="K431" s="2"/>
      <c r="L431" s="2"/>
      <c r="M431" s="2"/>
      <c r="N431" s="2"/>
      <c r="O431" s="2"/>
      <c r="P431" s="2"/>
      <c r="Q431" s="2"/>
      <c r="R431" s="2"/>
      <c r="S431" s="2"/>
      <c r="T431" s="2"/>
      <c r="U431" s="2"/>
      <c r="V431" s="2"/>
      <c r="W431" s="2"/>
      <c r="X431" s="2"/>
      <c r="Y431" s="2"/>
      <c r="Z431" s="2"/>
    </row>
    <row r="432" spans="1:26" ht="18.75" customHeight="1">
      <c r="A432" s="13"/>
      <c r="B432" s="13"/>
      <c r="C432" s="13"/>
      <c r="D432" s="2"/>
      <c r="E432" s="13"/>
      <c r="F432" s="2"/>
      <c r="G432" s="75"/>
      <c r="H432" s="2"/>
      <c r="I432" s="2"/>
      <c r="J432" s="2"/>
      <c r="K432" s="2"/>
      <c r="L432" s="2"/>
      <c r="M432" s="2"/>
      <c r="N432" s="2"/>
      <c r="O432" s="2"/>
      <c r="P432" s="2"/>
      <c r="Q432" s="2"/>
      <c r="R432" s="2"/>
      <c r="S432" s="2"/>
      <c r="T432" s="2"/>
      <c r="U432" s="2"/>
      <c r="V432" s="2"/>
      <c r="W432" s="2"/>
      <c r="X432" s="2"/>
      <c r="Y432" s="2"/>
      <c r="Z432" s="2"/>
    </row>
    <row r="433" spans="1:26" ht="18.75" customHeight="1">
      <c r="A433" s="13"/>
      <c r="B433" s="13"/>
      <c r="C433" s="13"/>
      <c r="D433" s="2"/>
      <c r="E433" s="13"/>
      <c r="F433" s="2"/>
      <c r="G433" s="75"/>
      <c r="H433" s="2"/>
      <c r="I433" s="2"/>
      <c r="J433" s="2"/>
      <c r="K433" s="2"/>
      <c r="L433" s="2"/>
      <c r="M433" s="2"/>
      <c r="N433" s="2"/>
      <c r="O433" s="2"/>
      <c r="P433" s="2"/>
      <c r="Q433" s="2"/>
      <c r="R433" s="2"/>
      <c r="S433" s="2"/>
      <c r="T433" s="2"/>
      <c r="U433" s="2"/>
      <c r="V433" s="2"/>
      <c r="W433" s="2"/>
      <c r="X433" s="2"/>
      <c r="Y433" s="2"/>
      <c r="Z433" s="2"/>
    </row>
    <row r="434" spans="1:26" ht="18.75" customHeight="1">
      <c r="A434" s="13"/>
      <c r="B434" s="13"/>
      <c r="C434" s="13"/>
      <c r="D434" s="2"/>
      <c r="E434" s="13"/>
      <c r="F434" s="2"/>
      <c r="G434" s="75"/>
      <c r="H434" s="2"/>
      <c r="I434" s="2"/>
      <c r="J434" s="2"/>
      <c r="K434" s="2"/>
      <c r="L434" s="2"/>
      <c r="M434" s="2"/>
      <c r="N434" s="2"/>
      <c r="O434" s="2"/>
      <c r="P434" s="2"/>
      <c r="Q434" s="2"/>
      <c r="R434" s="2"/>
      <c r="S434" s="2"/>
      <c r="T434" s="2"/>
      <c r="U434" s="2"/>
      <c r="V434" s="2"/>
      <c r="W434" s="2"/>
      <c r="X434" s="2"/>
      <c r="Y434" s="2"/>
      <c r="Z434" s="2"/>
    </row>
    <row r="435" spans="1:26" ht="18.75" customHeight="1">
      <c r="A435" s="13"/>
      <c r="B435" s="13"/>
      <c r="C435" s="13"/>
      <c r="D435" s="2"/>
      <c r="E435" s="13"/>
      <c r="F435" s="2"/>
      <c r="G435" s="75"/>
      <c r="H435" s="2"/>
      <c r="I435" s="2"/>
      <c r="J435" s="2"/>
      <c r="K435" s="2"/>
      <c r="L435" s="2"/>
      <c r="M435" s="2"/>
      <c r="N435" s="2"/>
      <c r="O435" s="2"/>
      <c r="P435" s="2"/>
      <c r="Q435" s="2"/>
      <c r="R435" s="2"/>
      <c r="S435" s="2"/>
      <c r="T435" s="2"/>
      <c r="U435" s="2"/>
      <c r="V435" s="2"/>
      <c r="W435" s="2"/>
      <c r="X435" s="2"/>
      <c r="Y435" s="2"/>
      <c r="Z435" s="2"/>
    </row>
    <row r="436" spans="1:26" ht="18.75" customHeight="1">
      <c r="A436" s="13"/>
      <c r="B436" s="13"/>
      <c r="C436" s="13"/>
      <c r="D436" s="2"/>
      <c r="E436" s="13"/>
      <c r="F436" s="2"/>
      <c r="G436" s="75"/>
      <c r="H436" s="2"/>
      <c r="I436" s="2"/>
      <c r="J436" s="2"/>
      <c r="K436" s="2"/>
      <c r="L436" s="2"/>
      <c r="M436" s="2"/>
      <c r="N436" s="2"/>
      <c r="O436" s="2"/>
      <c r="P436" s="2"/>
      <c r="Q436" s="2"/>
      <c r="R436" s="2"/>
      <c r="S436" s="2"/>
      <c r="T436" s="2"/>
      <c r="U436" s="2"/>
      <c r="V436" s="2"/>
      <c r="W436" s="2"/>
      <c r="X436" s="2"/>
      <c r="Y436" s="2"/>
      <c r="Z436" s="2"/>
    </row>
    <row r="437" spans="1:26" ht="18.75" customHeight="1">
      <c r="A437" s="13"/>
      <c r="B437" s="13"/>
      <c r="C437" s="13"/>
      <c r="D437" s="2"/>
      <c r="E437" s="13"/>
      <c r="F437" s="2"/>
      <c r="G437" s="75"/>
      <c r="H437" s="2"/>
      <c r="I437" s="2"/>
      <c r="J437" s="2"/>
      <c r="K437" s="2"/>
      <c r="L437" s="2"/>
      <c r="M437" s="2"/>
      <c r="N437" s="2"/>
      <c r="O437" s="2"/>
      <c r="P437" s="2"/>
      <c r="Q437" s="2"/>
      <c r="R437" s="2"/>
      <c r="S437" s="2"/>
      <c r="T437" s="2"/>
      <c r="U437" s="2"/>
      <c r="V437" s="2"/>
      <c r="W437" s="2"/>
      <c r="X437" s="2"/>
      <c r="Y437" s="2"/>
      <c r="Z437" s="2"/>
    </row>
    <row r="438" spans="1:26" ht="18.75" customHeight="1">
      <c r="A438" s="13"/>
      <c r="B438" s="13"/>
      <c r="C438" s="13"/>
      <c r="D438" s="2"/>
      <c r="E438" s="13"/>
      <c r="F438" s="2"/>
      <c r="G438" s="75"/>
      <c r="H438" s="2"/>
      <c r="I438" s="2"/>
      <c r="J438" s="2"/>
      <c r="K438" s="2"/>
      <c r="L438" s="2"/>
      <c r="M438" s="2"/>
      <c r="N438" s="2"/>
      <c r="O438" s="2"/>
      <c r="P438" s="2"/>
      <c r="Q438" s="2"/>
      <c r="R438" s="2"/>
      <c r="S438" s="2"/>
      <c r="T438" s="2"/>
      <c r="U438" s="2"/>
      <c r="V438" s="2"/>
      <c r="W438" s="2"/>
      <c r="X438" s="2"/>
      <c r="Y438" s="2"/>
      <c r="Z438" s="2"/>
    </row>
    <row r="439" spans="1:26" ht="18.75" customHeight="1">
      <c r="A439" s="13"/>
      <c r="B439" s="13"/>
      <c r="C439" s="13"/>
      <c r="D439" s="2"/>
      <c r="E439" s="13"/>
      <c r="F439" s="2"/>
      <c r="G439" s="75"/>
      <c r="H439" s="2"/>
      <c r="I439" s="2"/>
      <c r="J439" s="2"/>
      <c r="K439" s="2"/>
      <c r="L439" s="2"/>
      <c r="M439" s="2"/>
      <c r="N439" s="2"/>
      <c r="O439" s="2"/>
      <c r="P439" s="2"/>
      <c r="Q439" s="2"/>
      <c r="R439" s="2"/>
      <c r="S439" s="2"/>
      <c r="T439" s="2"/>
      <c r="U439" s="2"/>
      <c r="V439" s="2"/>
      <c r="W439" s="2"/>
      <c r="X439" s="2"/>
      <c r="Y439" s="2"/>
      <c r="Z439" s="2"/>
    </row>
    <row r="440" spans="1:26" ht="18.75" customHeight="1">
      <c r="A440" s="13"/>
      <c r="B440" s="13"/>
      <c r="C440" s="13"/>
      <c r="D440" s="2"/>
      <c r="E440" s="13"/>
      <c r="F440" s="2"/>
      <c r="G440" s="75"/>
      <c r="H440" s="2"/>
      <c r="I440" s="2"/>
      <c r="J440" s="2"/>
      <c r="K440" s="2"/>
      <c r="L440" s="2"/>
      <c r="M440" s="2"/>
      <c r="N440" s="2"/>
      <c r="O440" s="2"/>
      <c r="P440" s="2"/>
      <c r="Q440" s="2"/>
      <c r="R440" s="2"/>
      <c r="S440" s="2"/>
      <c r="T440" s="2"/>
      <c r="U440" s="2"/>
      <c r="V440" s="2"/>
      <c r="W440" s="2"/>
      <c r="X440" s="2"/>
      <c r="Y440" s="2"/>
      <c r="Z440" s="2"/>
    </row>
    <row r="441" spans="1:26" ht="18.75" customHeight="1">
      <c r="A441" s="13"/>
      <c r="B441" s="13"/>
      <c r="C441" s="13"/>
      <c r="D441" s="2"/>
      <c r="E441" s="13"/>
      <c r="F441" s="2"/>
      <c r="G441" s="75"/>
      <c r="H441" s="2"/>
      <c r="I441" s="2"/>
      <c r="J441" s="2"/>
      <c r="K441" s="2"/>
      <c r="L441" s="2"/>
      <c r="M441" s="2"/>
      <c r="N441" s="2"/>
      <c r="O441" s="2"/>
      <c r="P441" s="2"/>
      <c r="Q441" s="2"/>
      <c r="R441" s="2"/>
      <c r="S441" s="2"/>
      <c r="T441" s="2"/>
      <c r="U441" s="2"/>
      <c r="V441" s="2"/>
      <c r="W441" s="2"/>
      <c r="X441" s="2"/>
      <c r="Y441" s="2"/>
      <c r="Z441" s="2"/>
    </row>
    <row r="442" spans="1:26" ht="18.75" customHeight="1">
      <c r="A442" s="13"/>
      <c r="B442" s="13"/>
      <c r="C442" s="13"/>
      <c r="D442" s="2"/>
      <c r="E442" s="13"/>
      <c r="F442" s="2"/>
      <c r="G442" s="75"/>
      <c r="H442" s="2"/>
      <c r="I442" s="2"/>
      <c r="J442" s="2"/>
      <c r="K442" s="2"/>
      <c r="L442" s="2"/>
      <c r="M442" s="2"/>
      <c r="N442" s="2"/>
      <c r="O442" s="2"/>
      <c r="P442" s="2"/>
      <c r="Q442" s="2"/>
      <c r="R442" s="2"/>
      <c r="S442" s="2"/>
      <c r="T442" s="2"/>
      <c r="U442" s="2"/>
      <c r="V442" s="2"/>
      <c r="W442" s="2"/>
      <c r="X442" s="2"/>
      <c r="Y442" s="2"/>
      <c r="Z442" s="2"/>
    </row>
    <row r="443" spans="1:26" ht="18.75" customHeight="1">
      <c r="A443" s="13"/>
      <c r="B443" s="13"/>
      <c r="C443" s="13"/>
      <c r="D443" s="2"/>
      <c r="E443" s="13"/>
      <c r="F443" s="2"/>
      <c r="G443" s="75"/>
      <c r="H443" s="2"/>
      <c r="I443" s="2"/>
      <c r="J443" s="2"/>
      <c r="K443" s="2"/>
      <c r="L443" s="2"/>
      <c r="M443" s="2"/>
      <c r="N443" s="2"/>
      <c r="O443" s="2"/>
      <c r="P443" s="2"/>
      <c r="Q443" s="2"/>
      <c r="R443" s="2"/>
      <c r="S443" s="2"/>
      <c r="T443" s="2"/>
      <c r="U443" s="2"/>
      <c r="V443" s="2"/>
      <c r="W443" s="2"/>
      <c r="X443" s="2"/>
      <c r="Y443" s="2"/>
      <c r="Z443" s="2"/>
    </row>
    <row r="444" spans="1:26" ht="18.75" customHeight="1">
      <c r="A444" s="13"/>
      <c r="B444" s="13"/>
      <c r="C444" s="13"/>
      <c r="D444" s="2"/>
      <c r="E444" s="13"/>
      <c r="F444" s="2"/>
      <c r="G444" s="75"/>
      <c r="H444" s="2"/>
      <c r="I444" s="2"/>
      <c r="J444" s="2"/>
      <c r="K444" s="2"/>
      <c r="L444" s="2"/>
      <c r="M444" s="2"/>
      <c r="N444" s="2"/>
      <c r="O444" s="2"/>
      <c r="P444" s="2"/>
      <c r="Q444" s="2"/>
      <c r="R444" s="2"/>
      <c r="S444" s="2"/>
      <c r="T444" s="2"/>
      <c r="U444" s="2"/>
      <c r="V444" s="2"/>
      <c r="W444" s="2"/>
      <c r="X444" s="2"/>
      <c r="Y444" s="2"/>
      <c r="Z444" s="2"/>
    </row>
    <row r="445" spans="1:26" ht="18.75" customHeight="1">
      <c r="A445" s="13"/>
      <c r="B445" s="13"/>
      <c r="C445" s="13"/>
      <c r="D445" s="2"/>
      <c r="E445" s="13"/>
      <c r="F445" s="2"/>
      <c r="G445" s="75"/>
      <c r="H445" s="2"/>
      <c r="I445" s="2"/>
      <c r="J445" s="2"/>
      <c r="K445" s="2"/>
      <c r="L445" s="2"/>
      <c r="M445" s="2"/>
      <c r="N445" s="2"/>
      <c r="O445" s="2"/>
      <c r="P445" s="2"/>
      <c r="Q445" s="2"/>
      <c r="R445" s="2"/>
      <c r="S445" s="2"/>
      <c r="T445" s="2"/>
      <c r="U445" s="2"/>
      <c r="V445" s="2"/>
      <c r="W445" s="2"/>
      <c r="X445" s="2"/>
      <c r="Y445" s="2"/>
      <c r="Z445" s="2"/>
    </row>
    <row r="446" spans="1:26" ht="18.75" customHeight="1">
      <c r="A446" s="13"/>
      <c r="B446" s="13"/>
      <c r="C446" s="13"/>
      <c r="D446" s="2"/>
      <c r="E446" s="13"/>
      <c r="F446" s="2"/>
      <c r="G446" s="75"/>
      <c r="H446" s="2"/>
      <c r="I446" s="2"/>
      <c r="J446" s="2"/>
      <c r="K446" s="2"/>
      <c r="L446" s="2"/>
      <c r="M446" s="2"/>
      <c r="N446" s="2"/>
      <c r="O446" s="2"/>
      <c r="P446" s="2"/>
      <c r="Q446" s="2"/>
      <c r="R446" s="2"/>
      <c r="S446" s="2"/>
      <c r="T446" s="2"/>
      <c r="U446" s="2"/>
      <c r="V446" s="2"/>
      <c r="W446" s="2"/>
      <c r="X446" s="2"/>
      <c r="Y446" s="2"/>
      <c r="Z446" s="2"/>
    </row>
    <row r="447" spans="1:26" ht="18.75" customHeight="1">
      <c r="A447" s="13"/>
      <c r="B447" s="13"/>
      <c r="C447" s="13"/>
      <c r="D447" s="2"/>
      <c r="E447" s="13"/>
      <c r="F447" s="2"/>
      <c r="G447" s="75"/>
      <c r="H447" s="2"/>
      <c r="I447" s="2"/>
      <c r="J447" s="2"/>
      <c r="K447" s="2"/>
      <c r="L447" s="2"/>
      <c r="M447" s="2"/>
      <c r="N447" s="2"/>
      <c r="O447" s="2"/>
      <c r="P447" s="2"/>
      <c r="Q447" s="2"/>
      <c r="R447" s="2"/>
      <c r="S447" s="2"/>
      <c r="T447" s="2"/>
      <c r="U447" s="2"/>
      <c r="V447" s="2"/>
      <c r="W447" s="2"/>
      <c r="X447" s="2"/>
      <c r="Y447" s="2"/>
      <c r="Z447" s="2"/>
    </row>
    <row r="448" spans="1:26" ht="18.75" customHeight="1">
      <c r="A448" s="13"/>
      <c r="B448" s="13"/>
      <c r="C448" s="13"/>
      <c r="D448" s="2"/>
      <c r="E448" s="13"/>
      <c r="F448" s="2"/>
      <c r="G448" s="75"/>
      <c r="H448" s="2"/>
      <c r="I448" s="2"/>
      <c r="J448" s="2"/>
      <c r="K448" s="2"/>
      <c r="L448" s="2"/>
      <c r="M448" s="2"/>
      <c r="N448" s="2"/>
      <c r="O448" s="2"/>
      <c r="P448" s="2"/>
      <c r="Q448" s="2"/>
      <c r="R448" s="2"/>
      <c r="S448" s="2"/>
      <c r="T448" s="2"/>
      <c r="U448" s="2"/>
      <c r="V448" s="2"/>
      <c r="W448" s="2"/>
      <c r="X448" s="2"/>
      <c r="Y448" s="2"/>
      <c r="Z448" s="2"/>
    </row>
    <row r="449" spans="1:26" ht="18.75" customHeight="1">
      <c r="A449" s="13"/>
      <c r="B449" s="13"/>
      <c r="C449" s="13"/>
      <c r="D449" s="2"/>
      <c r="E449" s="13"/>
      <c r="F449" s="2"/>
      <c r="G449" s="75"/>
      <c r="H449" s="2"/>
      <c r="I449" s="2"/>
      <c r="J449" s="2"/>
      <c r="K449" s="2"/>
      <c r="L449" s="2"/>
      <c r="M449" s="2"/>
      <c r="N449" s="2"/>
      <c r="O449" s="2"/>
      <c r="P449" s="2"/>
      <c r="Q449" s="2"/>
      <c r="R449" s="2"/>
      <c r="S449" s="2"/>
      <c r="T449" s="2"/>
      <c r="U449" s="2"/>
      <c r="V449" s="2"/>
      <c r="W449" s="2"/>
      <c r="X449" s="2"/>
      <c r="Y449" s="2"/>
      <c r="Z449" s="2"/>
    </row>
    <row r="450" spans="1:26" ht="18.75" customHeight="1">
      <c r="A450" s="13"/>
      <c r="B450" s="13"/>
      <c r="C450" s="13"/>
      <c r="D450" s="2"/>
      <c r="E450" s="13"/>
      <c r="F450" s="2"/>
      <c r="G450" s="75"/>
      <c r="H450" s="2"/>
      <c r="I450" s="2"/>
      <c r="J450" s="2"/>
      <c r="K450" s="2"/>
      <c r="L450" s="2"/>
      <c r="M450" s="2"/>
      <c r="N450" s="2"/>
      <c r="O450" s="2"/>
      <c r="P450" s="2"/>
      <c r="Q450" s="2"/>
      <c r="R450" s="2"/>
      <c r="S450" s="2"/>
      <c r="T450" s="2"/>
      <c r="U450" s="2"/>
      <c r="V450" s="2"/>
      <c r="W450" s="2"/>
      <c r="X450" s="2"/>
      <c r="Y450" s="2"/>
      <c r="Z450" s="2"/>
    </row>
    <row r="451" spans="1:26" ht="18.75" customHeight="1">
      <c r="A451" s="13"/>
      <c r="B451" s="13"/>
      <c r="C451" s="13"/>
      <c r="D451" s="2"/>
      <c r="E451" s="13"/>
      <c r="F451" s="2"/>
      <c r="G451" s="75"/>
      <c r="H451" s="2"/>
      <c r="I451" s="2"/>
      <c r="J451" s="2"/>
      <c r="K451" s="2"/>
      <c r="L451" s="2"/>
      <c r="M451" s="2"/>
      <c r="N451" s="2"/>
      <c r="O451" s="2"/>
      <c r="P451" s="2"/>
      <c r="Q451" s="2"/>
      <c r="R451" s="2"/>
      <c r="S451" s="2"/>
      <c r="T451" s="2"/>
      <c r="U451" s="2"/>
      <c r="V451" s="2"/>
      <c r="W451" s="2"/>
      <c r="X451" s="2"/>
      <c r="Y451" s="2"/>
      <c r="Z451" s="2"/>
    </row>
    <row r="452" spans="1:26" ht="18.75" customHeight="1">
      <c r="A452" s="13"/>
      <c r="B452" s="13"/>
      <c r="C452" s="13"/>
      <c r="D452" s="2"/>
      <c r="E452" s="13"/>
      <c r="F452" s="2"/>
      <c r="G452" s="75"/>
      <c r="H452" s="2"/>
      <c r="I452" s="2"/>
      <c r="J452" s="2"/>
      <c r="K452" s="2"/>
      <c r="L452" s="2"/>
      <c r="M452" s="2"/>
      <c r="N452" s="2"/>
      <c r="O452" s="2"/>
      <c r="P452" s="2"/>
      <c r="Q452" s="2"/>
      <c r="R452" s="2"/>
      <c r="S452" s="2"/>
      <c r="T452" s="2"/>
      <c r="U452" s="2"/>
      <c r="V452" s="2"/>
      <c r="W452" s="2"/>
      <c r="X452" s="2"/>
      <c r="Y452" s="2"/>
      <c r="Z452" s="2"/>
    </row>
    <row r="453" spans="1:26" ht="18.75" customHeight="1">
      <c r="A453" s="13"/>
      <c r="B453" s="13"/>
      <c r="C453" s="13"/>
      <c r="D453" s="2"/>
      <c r="E453" s="13"/>
      <c r="F453" s="2"/>
      <c r="G453" s="75"/>
      <c r="H453" s="2"/>
      <c r="I453" s="2"/>
      <c r="J453" s="2"/>
      <c r="K453" s="2"/>
      <c r="L453" s="2"/>
      <c r="M453" s="2"/>
      <c r="N453" s="2"/>
      <c r="O453" s="2"/>
      <c r="P453" s="2"/>
      <c r="Q453" s="2"/>
      <c r="R453" s="2"/>
      <c r="S453" s="2"/>
      <c r="T453" s="2"/>
      <c r="U453" s="2"/>
      <c r="V453" s="2"/>
      <c r="W453" s="2"/>
      <c r="X453" s="2"/>
      <c r="Y453" s="2"/>
      <c r="Z453" s="2"/>
    </row>
    <row r="454" spans="1:26" ht="18.75" customHeight="1">
      <c r="A454" s="13"/>
      <c r="B454" s="13"/>
      <c r="C454" s="13"/>
      <c r="D454" s="2"/>
      <c r="E454" s="13"/>
      <c r="F454" s="2"/>
      <c r="G454" s="75"/>
      <c r="H454" s="2"/>
      <c r="I454" s="2"/>
      <c r="J454" s="2"/>
      <c r="K454" s="2"/>
      <c r="L454" s="2"/>
      <c r="M454" s="2"/>
      <c r="N454" s="2"/>
      <c r="O454" s="2"/>
      <c r="P454" s="2"/>
      <c r="Q454" s="2"/>
      <c r="R454" s="2"/>
      <c r="S454" s="2"/>
      <c r="T454" s="2"/>
      <c r="U454" s="2"/>
      <c r="V454" s="2"/>
      <c r="W454" s="2"/>
      <c r="X454" s="2"/>
      <c r="Y454" s="2"/>
      <c r="Z454" s="2"/>
    </row>
    <row r="455" spans="1:26" ht="18.75" customHeight="1">
      <c r="A455" s="13"/>
      <c r="B455" s="13"/>
      <c r="C455" s="13"/>
      <c r="D455" s="2"/>
      <c r="E455" s="13"/>
      <c r="F455" s="2"/>
      <c r="G455" s="75"/>
      <c r="H455" s="2"/>
      <c r="I455" s="2"/>
      <c r="J455" s="2"/>
      <c r="K455" s="2"/>
      <c r="L455" s="2"/>
      <c r="M455" s="2"/>
      <c r="N455" s="2"/>
      <c r="O455" s="2"/>
      <c r="P455" s="2"/>
      <c r="Q455" s="2"/>
      <c r="R455" s="2"/>
      <c r="S455" s="2"/>
      <c r="T455" s="2"/>
      <c r="U455" s="2"/>
      <c r="V455" s="2"/>
      <c r="W455" s="2"/>
      <c r="X455" s="2"/>
      <c r="Y455" s="2"/>
      <c r="Z455" s="2"/>
    </row>
    <row r="456" spans="1:26" ht="18.75" customHeight="1">
      <c r="A456" s="13"/>
      <c r="B456" s="13"/>
      <c r="C456" s="13"/>
      <c r="D456" s="2"/>
      <c r="E456" s="13"/>
      <c r="F456" s="2"/>
      <c r="G456" s="75"/>
      <c r="H456" s="2"/>
      <c r="I456" s="2"/>
      <c r="J456" s="2"/>
      <c r="K456" s="2"/>
      <c r="L456" s="2"/>
      <c r="M456" s="2"/>
      <c r="N456" s="2"/>
      <c r="O456" s="2"/>
      <c r="P456" s="2"/>
      <c r="Q456" s="2"/>
      <c r="R456" s="2"/>
      <c r="S456" s="2"/>
      <c r="T456" s="2"/>
      <c r="U456" s="2"/>
      <c r="V456" s="2"/>
      <c r="W456" s="2"/>
      <c r="X456" s="2"/>
      <c r="Y456" s="2"/>
      <c r="Z456" s="2"/>
    </row>
    <row r="457" spans="1:26" ht="18.75" customHeight="1">
      <c r="A457" s="13"/>
      <c r="B457" s="13"/>
      <c r="C457" s="13"/>
      <c r="D457" s="2"/>
      <c r="E457" s="13"/>
      <c r="F457" s="2"/>
      <c r="G457" s="75"/>
      <c r="H457" s="2"/>
      <c r="I457" s="2"/>
      <c r="J457" s="2"/>
      <c r="K457" s="2"/>
      <c r="L457" s="2"/>
      <c r="M457" s="2"/>
      <c r="N457" s="2"/>
      <c r="O457" s="2"/>
      <c r="P457" s="2"/>
      <c r="Q457" s="2"/>
      <c r="R457" s="2"/>
      <c r="S457" s="2"/>
      <c r="T457" s="2"/>
      <c r="U457" s="2"/>
      <c r="V457" s="2"/>
      <c r="W457" s="2"/>
      <c r="X457" s="2"/>
      <c r="Y457" s="2"/>
      <c r="Z457" s="2"/>
    </row>
    <row r="458" spans="1:26" ht="18.75" customHeight="1">
      <c r="A458" s="13"/>
      <c r="B458" s="13"/>
      <c r="C458" s="13"/>
      <c r="D458" s="2"/>
      <c r="E458" s="13"/>
      <c r="F458" s="2"/>
      <c r="G458" s="75"/>
      <c r="H458" s="2"/>
      <c r="I458" s="2"/>
      <c r="J458" s="2"/>
      <c r="K458" s="2"/>
      <c r="L458" s="2"/>
      <c r="M458" s="2"/>
      <c r="N458" s="2"/>
      <c r="O458" s="2"/>
      <c r="P458" s="2"/>
      <c r="Q458" s="2"/>
      <c r="R458" s="2"/>
      <c r="S458" s="2"/>
      <c r="T458" s="2"/>
      <c r="U458" s="2"/>
      <c r="V458" s="2"/>
      <c r="W458" s="2"/>
      <c r="X458" s="2"/>
      <c r="Y458" s="2"/>
      <c r="Z458" s="2"/>
    </row>
    <row r="459" spans="1:26" ht="18.75" customHeight="1">
      <c r="A459" s="13"/>
      <c r="B459" s="13"/>
      <c r="C459" s="13"/>
      <c r="D459" s="2"/>
      <c r="E459" s="13"/>
      <c r="F459" s="2"/>
      <c r="G459" s="75"/>
      <c r="H459" s="2"/>
      <c r="I459" s="2"/>
      <c r="J459" s="2"/>
      <c r="K459" s="2"/>
      <c r="L459" s="2"/>
      <c r="M459" s="2"/>
      <c r="N459" s="2"/>
      <c r="O459" s="2"/>
      <c r="P459" s="2"/>
      <c r="Q459" s="2"/>
      <c r="R459" s="2"/>
      <c r="S459" s="2"/>
      <c r="T459" s="2"/>
      <c r="U459" s="2"/>
      <c r="V459" s="2"/>
      <c r="W459" s="2"/>
      <c r="X459" s="2"/>
      <c r="Y459" s="2"/>
      <c r="Z459" s="2"/>
    </row>
    <row r="460" spans="1:26" ht="18.75" customHeight="1">
      <c r="A460" s="13"/>
      <c r="B460" s="13"/>
      <c r="C460" s="13"/>
      <c r="D460" s="2"/>
      <c r="E460" s="13"/>
      <c r="F460" s="2"/>
      <c r="G460" s="75"/>
      <c r="H460" s="2"/>
      <c r="I460" s="2"/>
      <c r="J460" s="2"/>
      <c r="K460" s="2"/>
      <c r="L460" s="2"/>
      <c r="M460" s="2"/>
      <c r="N460" s="2"/>
      <c r="O460" s="2"/>
      <c r="P460" s="2"/>
      <c r="Q460" s="2"/>
      <c r="R460" s="2"/>
      <c r="S460" s="2"/>
      <c r="T460" s="2"/>
      <c r="U460" s="2"/>
      <c r="V460" s="2"/>
      <c r="W460" s="2"/>
      <c r="X460" s="2"/>
      <c r="Y460" s="2"/>
      <c r="Z460" s="2"/>
    </row>
    <row r="461" spans="1:26" ht="18.75" customHeight="1">
      <c r="A461" s="13"/>
      <c r="B461" s="13"/>
      <c r="C461" s="13"/>
      <c r="D461" s="2"/>
      <c r="E461" s="13"/>
      <c r="F461" s="2"/>
      <c r="G461" s="75"/>
      <c r="H461" s="2"/>
      <c r="I461" s="2"/>
      <c r="J461" s="2"/>
      <c r="K461" s="2"/>
      <c r="L461" s="2"/>
      <c r="M461" s="2"/>
      <c r="N461" s="2"/>
      <c r="O461" s="2"/>
      <c r="P461" s="2"/>
      <c r="Q461" s="2"/>
      <c r="R461" s="2"/>
      <c r="S461" s="2"/>
      <c r="T461" s="2"/>
      <c r="U461" s="2"/>
      <c r="V461" s="2"/>
      <c r="W461" s="2"/>
      <c r="X461" s="2"/>
      <c r="Y461" s="2"/>
      <c r="Z461" s="2"/>
    </row>
    <row r="462" spans="1:26" ht="18.75" customHeight="1">
      <c r="A462" s="13"/>
      <c r="B462" s="13"/>
      <c r="C462" s="13"/>
      <c r="D462" s="2"/>
      <c r="E462" s="13"/>
      <c r="F462" s="2"/>
      <c r="G462" s="75"/>
      <c r="H462" s="2"/>
      <c r="I462" s="2"/>
      <c r="J462" s="2"/>
      <c r="K462" s="2"/>
      <c r="L462" s="2"/>
      <c r="M462" s="2"/>
      <c r="N462" s="2"/>
      <c r="O462" s="2"/>
      <c r="P462" s="2"/>
      <c r="Q462" s="2"/>
      <c r="R462" s="2"/>
      <c r="S462" s="2"/>
      <c r="T462" s="2"/>
      <c r="U462" s="2"/>
      <c r="V462" s="2"/>
      <c r="W462" s="2"/>
      <c r="X462" s="2"/>
      <c r="Y462" s="2"/>
      <c r="Z462" s="2"/>
    </row>
    <row r="463" spans="1:26" ht="18.75" customHeight="1">
      <c r="A463" s="13"/>
      <c r="B463" s="13"/>
      <c r="C463" s="13"/>
      <c r="D463" s="2"/>
      <c r="E463" s="13"/>
      <c r="F463" s="2"/>
      <c r="G463" s="75"/>
      <c r="H463" s="2"/>
      <c r="I463" s="2"/>
      <c r="J463" s="2"/>
      <c r="K463" s="2"/>
      <c r="L463" s="2"/>
      <c r="M463" s="2"/>
      <c r="N463" s="2"/>
      <c r="O463" s="2"/>
      <c r="P463" s="2"/>
      <c r="Q463" s="2"/>
      <c r="R463" s="2"/>
      <c r="S463" s="2"/>
      <c r="T463" s="2"/>
      <c r="U463" s="2"/>
      <c r="V463" s="2"/>
      <c r="W463" s="2"/>
      <c r="X463" s="2"/>
      <c r="Y463" s="2"/>
      <c r="Z463" s="2"/>
    </row>
    <row r="464" spans="1:26" ht="18.75" customHeight="1">
      <c r="A464" s="13"/>
      <c r="B464" s="13"/>
      <c r="C464" s="13"/>
      <c r="D464" s="2"/>
      <c r="E464" s="13"/>
      <c r="F464" s="2"/>
      <c r="G464" s="75"/>
      <c r="H464" s="2"/>
      <c r="I464" s="2"/>
      <c r="J464" s="2"/>
      <c r="K464" s="2"/>
      <c r="L464" s="2"/>
      <c r="M464" s="2"/>
      <c r="N464" s="2"/>
      <c r="O464" s="2"/>
      <c r="P464" s="2"/>
      <c r="Q464" s="2"/>
      <c r="R464" s="2"/>
      <c r="S464" s="2"/>
      <c r="T464" s="2"/>
      <c r="U464" s="2"/>
      <c r="V464" s="2"/>
      <c r="W464" s="2"/>
      <c r="X464" s="2"/>
      <c r="Y464" s="2"/>
      <c r="Z464" s="2"/>
    </row>
    <row r="465" spans="1:26" ht="18.75" customHeight="1">
      <c r="A465" s="13"/>
      <c r="B465" s="13"/>
      <c r="C465" s="13"/>
      <c r="D465" s="2"/>
      <c r="E465" s="13"/>
      <c r="F465" s="2"/>
      <c r="G465" s="75"/>
      <c r="H465" s="2"/>
      <c r="I465" s="2"/>
      <c r="J465" s="2"/>
      <c r="K465" s="2"/>
      <c r="L465" s="2"/>
      <c r="M465" s="2"/>
      <c r="N465" s="2"/>
      <c r="O465" s="2"/>
      <c r="P465" s="2"/>
      <c r="Q465" s="2"/>
      <c r="R465" s="2"/>
      <c r="S465" s="2"/>
      <c r="T465" s="2"/>
      <c r="U465" s="2"/>
      <c r="V465" s="2"/>
      <c r="W465" s="2"/>
      <c r="X465" s="2"/>
      <c r="Y465" s="2"/>
      <c r="Z465" s="2"/>
    </row>
    <row r="466" spans="1:26" ht="18.75" customHeight="1">
      <c r="A466" s="13"/>
      <c r="B466" s="13"/>
      <c r="C466" s="13"/>
      <c r="D466" s="2"/>
      <c r="E466" s="13"/>
      <c r="F466" s="2"/>
      <c r="G466" s="75"/>
      <c r="H466" s="2"/>
      <c r="I466" s="2"/>
      <c r="J466" s="2"/>
      <c r="K466" s="2"/>
      <c r="L466" s="2"/>
      <c r="M466" s="2"/>
      <c r="N466" s="2"/>
      <c r="O466" s="2"/>
      <c r="P466" s="2"/>
      <c r="Q466" s="2"/>
      <c r="R466" s="2"/>
      <c r="S466" s="2"/>
      <c r="T466" s="2"/>
      <c r="U466" s="2"/>
      <c r="V466" s="2"/>
      <c r="W466" s="2"/>
      <c r="X466" s="2"/>
      <c r="Y466" s="2"/>
      <c r="Z466" s="2"/>
    </row>
    <row r="467" spans="1:26" ht="18.75" customHeight="1">
      <c r="A467" s="13"/>
      <c r="B467" s="13"/>
      <c r="C467" s="13"/>
      <c r="D467" s="2"/>
      <c r="E467" s="13"/>
      <c r="F467" s="2"/>
      <c r="G467" s="75"/>
      <c r="H467" s="2"/>
      <c r="I467" s="2"/>
      <c r="J467" s="2"/>
      <c r="K467" s="2"/>
      <c r="L467" s="2"/>
      <c r="M467" s="2"/>
      <c r="N467" s="2"/>
      <c r="O467" s="2"/>
      <c r="P467" s="2"/>
      <c r="Q467" s="2"/>
      <c r="R467" s="2"/>
      <c r="S467" s="2"/>
      <c r="T467" s="2"/>
      <c r="U467" s="2"/>
      <c r="V467" s="2"/>
      <c r="W467" s="2"/>
      <c r="X467" s="2"/>
      <c r="Y467" s="2"/>
      <c r="Z467" s="2"/>
    </row>
    <row r="468" spans="1:26" ht="18.75" customHeight="1">
      <c r="A468" s="13"/>
      <c r="B468" s="13"/>
      <c r="C468" s="13"/>
      <c r="D468" s="2"/>
      <c r="E468" s="13"/>
      <c r="F468" s="2"/>
      <c r="G468" s="75"/>
      <c r="H468" s="2"/>
      <c r="I468" s="2"/>
      <c r="J468" s="2"/>
      <c r="K468" s="2"/>
      <c r="L468" s="2"/>
      <c r="M468" s="2"/>
      <c r="N468" s="2"/>
      <c r="O468" s="2"/>
      <c r="P468" s="2"/>
      <c r="Q468" s="2"/>
      <c r="R468" s="2"/>
      <c r="S468" s="2"/>
      <c r="T468" s="2"/>
      <c r="U468" s="2"/>
      <c r="V468" s="2"/>
      <c r="W468" s="2"/>
      <c r="X468" s="2"/>
      <c r="Y468" s="2"/>
      <c r="Z468" s="2"/>
    </row>
    <row r="469" spans="1:26" ht="18.75" customHeight="1">
      <c r="A469" s="13"/>
      <c r="B469" s="13"/>
      <c r="C469" s="13"/>
      <c r="D469" s="2"/>
      <c r="E469" s="13"/>
      <c r="F469" s="2"/>
      <c r="G469" s="75"/>
      <c r="H469" s="2"/>
      <c r="I469" s="2"/>
      <c r="J469" s="2"/>
      <c r="K469" s="2"/>
      <c r="L469" s="2"/>
      <c r="M469" s="2"/>
      <c r="N469" s="2"/>
      <c r="O469" s="2"/>
      <c r="P469" s="2"/>
      <c r="Q469" s="2"/>
      <c r="R469" s="2"/>
      <c r="S469" s="2"/>
      <c r="T469" s="2"/>
      <c r="U469" s="2"/>
      <c r="V469" s="2"/>
      <c r="W469" s="2"/>
      <c r="X469" s="2"/>
      <c r="Y469" s="2"/>
      <c r="Z469" s="2"/>
    </row>
    <row r="470" spans="1:26" ht="18.75" customHeight="1">
      <c r="A470" s="13"/>
      <c r="B470" s="13"/>
      <c r="C470" s="13"/>
      <c r="D470" s="2"/>
      <c r="E470" s="13"/>
      <c r="F470" s="2"/>
      <c r="G470" s="75"/>
      <c r="H470" s="2"/>
      <c r="I470" s="2"/>
      <c r="J470" s="2"/>
      <c r="K470" s="2"/>
      <c r="L470" s="2"/>
      <c r="M470" s="2"/>
      <c r="N470" s="2"/>
      <c r="O470" s="2"/>
      <c r="P470" s="2"/>
      <c r="Q470" s="2"/>
      <c r="R470" s="2"/>
      <c r="S470" s="2"/>
      <c r="T470" s="2"/>
      <c r="U470" s="2"/>
      <c r="V470" s="2"/>
      <c r="W470" s="2"/>
      <c r="X470" s="2"/>
      <c r="Y470" s="2"/>
      <c r="Z470" s="2"/>
    </row>
    <row r="471" spans="1:26" ht="18.75" customHeight="1">
      <c r="A471" s="13"/>
      <c r="B471" s="13"/>
      <c r="C471" s="13"/>
      <c r="D471" s="2"/>
      <c r="E471" s="13"/>
      <c r="F471" s="2"/>
      <c r="G471" s="75"/>
      <c r="H471" s="2"/>
      <c r="I471" s="2"/>
      <c r="J471" s="2"/>
      <c r="K471" s="2"/>
      <c r="L471" s="2"/>
      <c r="M471" s="2"/>
      <c r="N471" s="2"/>
      <c r="O471" s="2"/>
      <c r="P471" s="2"/>
      <c r="Q471" s="2"/>
      <c r="R471" s="2"/>
      <c r="S471" s="2"/>
      <c r="T471" s="2"/>
      <c r="U471" s="2"/>
      <c r="V471" s="2"/>
      <c r="W471" s="2"/>
      <c r="X471" s="2"/>
      <c r="Y471" s="2"/>
      <c r="Z471" s="2"/>
    </row>
    <row r="472" spans="1:26" ht="18.75" customHeight="1">
      <c r="A472" s="13"/>
      <c r="B472" s="13"/>
      <c r="C472" s="13"/>
      <c r="D472" s="2"/>
      <c r="E472" s="13"/>
      <c r="F472" s="2"/>
      <c r="G472" s="75"/>
      <c r="H472" s="2"/>
      <c r="I472" s="2"/>
      <c r="J472" s="2"/>
      <c r="K472" s="2"/>
      <c r="L472" s="2"/>
      <c r="M472" s="2"/>
      <c r="N472" s="2"/>
      <c r="O472" s="2"/>
      <c r="P472" s="2"/>
      <c r="Q472" s="2"/>
      <c r="R472" s="2"/>
      <c r="S472" s="2"/>
      <c r="T472" s="2"/>
      <c r="U472" s="2"/>
      <c r="V472" s="2"/>
      <c r="W472" s="2"/>
      <c r="X472" s="2"/>
      <c r="Y472" s="2"/>
      <c r="Z472" s="2"/>
    </row>
    <row r="473" spans="1:26" ht="18.75" customHeight="1">
      <c r="A473" s="13"/>
      <c r="B473" s="13"/>
      <c r="C473" s="13"/>
      <c r="D473" s="2"/>
      <c r="E473" s="13"/>
      <c r="F473" s="2"/>
      <c r="G473" s="75"/>
      <c r="H473" s="2"/>
      <c r="I473" s="2"/>
      <c r="J473" s="2"/>
      <c r="K473" s="2"/>
      <c r="L473" s="2"/>
      <c r="M473" s="2"/>
      <c r="N473" s="2"/>
      <c r="O473" s="2"/>
      <c r="P473" s="2"/>
      <c r="Q473" s="2"/>
      <c r="R473" s="2"/>
      <c r="S473" s="2"/>
      <c r="T473" s="2"/>
      <c r="U473" s="2"/>
      <c r="V473" s="2"/>
      <c r="W473" s="2"/>
      <c r="X473" s="2"/>
      <c r="Y473" s="2"/>
      <c r="Z473" s="2"/>
    </row>
    <row r="474" spans="1:26" ht="18.75" customHeight="1">
      <c r="A474" s="13"/>
      <c r="B474" s="13"/>
      <c r="C474" s="13"/>
      <c r="D474" s="2"/>
      <c r="E474" s="13"/>
      <c r="F474" s="2"/>
      <c r="G474" s="75"/>
      <c r="H474" s="2"/>
      <c r="I474" s="2"/>
      <c r="J474" s="2"/>
      <c r="K474" s="2"/>
      <c r="L474" s="2"/>
      <c r="M474" s="2"/>
      <c r="N474" s="2"/>
      <c r="O474" s="2"/>
      <c r="P474" s="2"/>
      <c r="Q474" s="2"/>
      <c r="R474" s="2"/>
      <c r="S474" s="2"/>
      <c r="T474" s="2"/>
      <c r="U474" s="2"/>
      <c r="V474" s="2"/>
      <c r="W474" s="2"/>
      <c r="X474" s="2"/>
      <c r="Y474" s="2"/>
      <c r="Z474" s="2"/>
    </row>
    <row r="475" spans="1:26" ht="18.75" customHeight="1">
      <c r="A475" s="13"/>
      <c r="B475" s="13"/>
      <c r="C475" s="13"/>
      <c r="D475" s="2"/>
      <c r="E475" s="13"/>
      <c r="F475" s="2"/>
      <c r="G475" s="75"/>
      <c r="H475" s="2"/>
      <c r="I475" s="2"/>
      <c r="J475" s="2"/>
      <c r="K475" s="2"/>
      <c r="L475" s="2"/>
      <c r="M475" s="2"/>
      <c r="N475" s="2"/>
      <c r="O475" s="2"/>
      <c r="P475" s="2"/>
      <c r="Q475" s="2"/>
      <c r="R475" s="2"/>
      <c r="S475" s="2"/>
      <c r="T475" s="2"/>
      <c r="U475" s="2"/>
      <c r="V475" s="2"/>
      <c r="W475" s="2"/>
      <c r="X475" s="2"/>
      <c r="Y475" s="2"/>
      <c r="Z475" s="2"/>
    </row>
    <row r="476" spans="1:26" ht="18.75" customHeight="1">
      <c r="A476" s="13"/>
      <c r="B476" s="13"/>
      <c r="C476" s="13"/>
      <c r="D476" s="2"/>
      <c r="E476" s="13"/>
      <c r="F476" s="2"/>
      <c r="G476" s="75"/>
      <c r="H476" s="2"/>
      <c r="I476" s="2"/>
      <c r="J476" s="2"/>
      <c r="K476" s="2"/>
      <c r="L476" s="2"/>
      <c r="M476" s="2"/>
      <c r="N476" s="2"/>
      <c r="O476" s="2"/>
      <c r="P476" s="2"/>
      <c r="Q476" s="2"/>
      <c r="R476" s="2"/>
      <c r="S476" s="2"/>
      <c r="T476" s="2"/>
      <c r="U476" s="2"/>
      <c r="V476" s="2"/>
      <c r="W476" s="2"/>
      <c r="X476" s="2"/>
      <c r="Y476" s="2"/>
      <c r="Z476" s="2"/>
    </row>
    <row r="477" spans="1:26" ht="18.75" customHeight="1">
      <c r="A477" s="13"/>
      <c r="B477" s="13"/>
      <c r="C477" s="13"/>
      <c r="D477" s="2"/>
      <c r="E477" s="13"/>
      <c r="F477" s="2"/>
      <c r="G477" s="75"/>
      <c r="H477" s="2"/>
      <c r="I477" s="2"/>
      <c r="J477" s="2"/>
      <c r="K477" s="2"/>
      <c r="L477" s="2"/>
      <c r="M477" s="2"/>
      <c r="N477" s="2"/>
      <c r="O477" s="2"/>
      <c r="P477" s="2"/>
      <c r="Q477" s="2"/>
      <c r="R477" s="2"/>
      <c r="S477" s="2"/>
      <c r="T477" s="2"/>
      <c r="U477" s="2"/>
      <c r="V477" s="2"/>
      <c r="W477" s="2"/>
      <c r="X477" s="2"/>
      <c r="Y477" s="2"/>
      <c r="Z477" s="2"/>
    </row>
    <row r="478" spans="1:26" ht="18.75" customHeight="1">
      <c r="A478" s="13"/>
      <c r="B478" s="13"/>
      <c r="C478" s="13"/>
      <c r="D478" s="2"/>
      <c r="E478" s="13"/>
      <c r="F478" s="2"/>
      <c r="G478" s="75"/>
      <c r="H478" s="2"/>
      <c r="I478" s="2"/>
      <c r="J478" s="2"/>
      <c r="K478" s="2"/>
      <c r="L478" s="2"/>
      <c r="M478" s="2"/>
      <c r="N478" s="2"/>
      <c r="O478" s="2"/>
      <c r="P478" s="2"/>
      <c r="Q478" s="2"/>
      <c r="R478" s="2"/>
      <c r="S478" s="2"/>
      <c r="T478" s="2"/>
      <c r="U478" s="2"/>
      <c r="V478" s="2"/>
      <c r="W478" s="2"/>
      <c r="X478" s="2"/>
      <c r="Y478" s="2"/>
      <c r="Z478" s="2"/>
    </row>
    <row r="479" spans="1:26" ht="18.75" customHeight="1">
      <c r="A479" s="13"/>
      <c r="B479" s="13"/>
      <c r="C479" s="13"/>
      <c r="D479" s="2"/>
      <c r="E479" s="13"/>
      <c r="F479" s="2"/>
      <c r="G479" s="75"/>
      <c r="H479" s="2"/>
      <c r="I479" s="2"/>
      <c r="J479" s="2"/>
      <c r="K479" s="2"/>
      <c r="L479" s="2"/>
      <c r="M479" s="2"/>
      <c r="N479" s="2"/>
      <c r="O479" s="2"/>
      <c r="P479" s="2"/>
      <c r="Q479" s="2"/>
      <c r="R479" s="2"/>
      <c r="S479" s="2"/>
      <c r="T479" s="2"/>
      <c r="U479" s="2"/>
      <c r="V479" s="2"/>
      <c r="W479" s="2"/>
      <c r="X479" s="2"/>
      <c r="Y479" s="2"/>
      <c r="Z479" s="2"/>
    </row>
    <row r="480" spans="1:26" ht="18.75" customHeight="1">
      <c r="A480" s="13"/>
      <c r="B480" s="13"/>
      <c r="C480" s="13"/>
      <c r="D480" s="2"/>
      <c r="E480" s="13"/>
      <c r="F480" s="2"/>
      <c r="G480" s="75"/>
      <c r="H480" s="2"/>
      <c r="I480" s="2"/>
      <c r="J480" s="2"/>
      <c r="K480" s="2"/>
      <c r="L480" s="2"/>
      <c r="M480" s="2"/>
      <c r="N480" s="2"/>
      <c r="O480" s="2"/>
      <c r="P480" s="2"/>
      <c r="Q480" s="2"/>
      <c r="R480" s="2"/>
      <c r="S480" s="2"/>
      <c r="T480" s="2"/>
      <c r="U480" s="2"/>
      <c r="V480" s="2"/>
      <c r="W480" s="2"/>
      <c r="X480" s="2"/>
      <c r="Y480" s="2"/>
      <c r="Z480" s="2"/>
    </row>
    <row r="481" spans="1:26" ht="18.75" customHeight="1">
      <c r="A481" s="13"/>
      <c r="B481" s="13"/>
      <c r="C481" s="13"/>
      <c r="D481" s="2"/>
      <c r="E481" s="13"/>
      <c r="F481" s="2"/>
      <c r="G481" s="75"/>
      <c r="H481" s="2"/>
      <c r="I481" s="2"/>
      <c r="J481" s="2"/>
      <c r="K481" s="2"/>
      <c r="L481" s="2"/>
      <c r="M481" s="2"/>
      <c r="N481" s="2"/>
      <c r="O481" s="2"/>
      <c r="P481" s="2"/>
      <c r="Q481" s="2"/>
      <c r="R481" s="2"/>
      <c r="S481" s="2"/>
      <c r="T481" s="2"/>
      <c r="U481" s="2"/>
      <c r="V481" s="2"/>
      <c r="W481" s="2"/>
      <c r="X481" s="2"/>
      <c r="Y481" s="2"/>
      <c r="Z481" s="2"/>
    </row>
    <row r="482" spans="1:26" ht="18.75" customHeight="1">
      <c r="A482" s="13"/>
      <c r="B482" s="13"/>
      <c r="C482" s="13"/>
      <c r="D482" s="2"/>
      <c r="E482" s="13"/>
      <c r="F482" s="2"/>
      <c r="G482" s="75"/>
      <c r="H482" s="2"/>
      <c r="I482" s="2"/>
      <c r="J482" s="2"/>
      <c r="K482" s="2"/>
      <c r="L482" s="2"/>
      <c r="M482" s="2"/>
      <c r="N482" s="2"/>
      <c r="O482" s="2"/>
      <c r="P482" s="2"/>
      <c r="Q482" s="2"/>
      <c r="R482" s="2"/>
      <c r="S482" s="2"/>
      <c r="T482" s="2"/>
      <c r="U482" s="2"/>
      <c r="V482" s="2"/>
      <c r="W482" s="2"/>
      <c r="X482" s="2"/>
      <c r="Y482" s="2"/>
      <c r="Z482" s="2"/>
    </row>
    <row r="483" spans="1:26" ht="18.75" customHeight="1">
      <c r="A483" s="13"/>
      <c r="B483" s="13"/>
      <c r="C483" s="13"/>
      <c r="D483" s="2"/>
      <c r="E483" s="13"/>
      <c r="F483" s="2"/>
      <c r="G483" s="75"/>
      <c r="H483" s="2"/>
      <c r="I483" s="2"/>
      <c r="J483" s="2"/>
      <c r="K483" s="2"/>
      <c r="L483" s="2"/>
      <c r="M483" s="2"/>
      <c r="N483" s="2"/>
      <c r="O483" s="2"/>
      <c r="P483" s="2"/>
      <c r="Q483" s="2"/>
      <c r="R483" s="2"/>
      <c r="S483" s="2"/>
      <c r="T483" s="2"/>
      <c r="U483" s="2"/>
      <c r="V483" s="2"/>
      <c r="W483" s="2"/>
      <c r="X483" s="2"/>
      <c r="Y483" s="2"/>
      <c r="Z483" s="2"/>
    </row>
    <row r="484" spans="1:26" ht="18.75" customHeight="1">
      <c r="A484" s="13"/>
      <c r="B484" s="13"/>
      <c r="C484" s="13"/>
      <c r="D484" s="2"/>
      <c r="E484" s="13"/>
      <c r="F484" s="2"/>
      <c r="G484" s="75"/>
      <c r="H484" s="2"/>
      <c r="I484" s="2"/>
      <c r="J484" s="2"/>
      <c r="K484" s="2"/>
      <c r="L484" s="2"/>
      <c r="M484" s="2"/>
      <c r="N484" s="2"/>
      <c r="O484" s="2"/>
      <c r="P484" s="2"/>
      <c r="Q484" s="2"/>
      <c r="R484" s="2"/>
      <c r="S484" s="2"/>
      <c r="T484" s="2"/>
      <c r="U484" s="2"/>
      <c r="V484" s="2"/>
      <c r="W484" s="2"/>
      <c r="X484" s="2"/>
      <c r="Y484" s="2"/>
      <c r="Z484" s="2"/>
    </row>
    <row r="485" spans="1:26" ht="18.75" customHeight="1">
      <c r="A485" s="13"/>
      <c r="B485" s="13"/>
      <c r="C485" s="13"/>
      <c r="D485" s="2"/>
      <c r="E485" s="13"/>
      <c r="F485" s="2"/>
      <c r="G485" s="75"/>
      <c r="H485" s="2"/>
      <c r="I485" s="2"/>
      <c r="J485" s="2"/>
      <c r="K485" s="2"/>
      <c r="L485" s="2"/>
      <c r="M485" s="2"/>
      <c r="N485" s="2"/>
      <c r="O485" s="2"/>
      <c r="P485" s="2"/>
      <c r="Q485" s="2"/>
      <c r="R485" s="2"/>
      <c r="S485" s="2"/>
      <c r="T485" s="2"/>
      <c r="U485" s="2"/>
      <c r="V485" s="2"/>
      <c r="W485" s="2"/>
      <c r="X485" s="2"/>
      <c r="Y485" s="2"/>
      <c r="Z485" s="2"/>
    </row>
    <row r="486" spans="1:26" ht="18.75" customHeight="1">
      <c r="A486" s="13"/>
      <c r="B486" s="13"/>
      <c r="C486" s="13"/>
      <c r="D486" s="2"/>
      <c r="E486" s="13"/>
      <c r="F486" s="2"/>
      <c r="G486" s="75"/>
      <c r="H486" s="2"/>
      <c r="I486" s="2"/>
      <c r="J486" s="2"/>
      <c r="K486" s="2"/>
      <c r="L486" s="2"/>
      <c r="M486" s="2"/>
      <c r="N486" s="2"/>
      <c r="O486" s="2"/>
      <c r="P486" s="2"/>
      <c r="Q486" s="2"/>
      <c r="R486" s="2"/>
      <c r="S486" s="2"/>
      <c r="T486" s="2"/>
      <c r="U486" s="2"/>
      <c r="V486" s="2"/>
      <c r="W486" s="2"/>
      <c r="X486" s="2"/>
      <c r="Y486" s="2"/>
      <c r="Z486" s="2"/>
    </row>
    <row r="487" spans="1:26" ht="18.75" customHeight="1">
      <c r="A487" s="13"/>
      <c r="B487" s="13"/>
      <c r="C487" s="13"/>
      <c r="D487" s="2"/>
      <c r="E487" s="13"/>
      <c r="F487" s="2"/>
      <c r="G487" s="75"/>
      <c r="H487" s="2"/>
      <c r="I487" s="2"/>
      <c r="J487" s="2"/>
      <c r="K487" s="2"/>
      <c r="L487" s="2"/>
      <c r="M487" s="2"/>
      <c r="N487" s="2"/>
      <c r="O487" s="2"/>
      <c r="P487" s="2"/>
      <c r="Q487" s="2"/>
      <c r="R487" s="2"/>
      <c r="S487" s="2"/>
      <c r="T487" s="2"/>
      <c r="U487" s="2"/>
      <c r="V487" s="2"/>
      <c r="W487" s="2"/>
      <c r="X487" s="2"/>
      <c r="Y487" s="2"/>
      <c r="Z487" s="2"/>
    </row>
    <row r="488" spans="1:26" ht="18.75" customHeight="1">
      <c r="A488" s="13"/>
      <c r="B488" s="13"/>
      <c r="C488" s="13"/>
      <c r="D488" s="2"/>
      <c r="E488" s="13"/>
      <c r="F488" s="2"/>
      <c r="G488" s="75"/>
      <c r="H488" s="2"/>
      <c r="I488" s="2"/>
      <c r="J488" s="2"/>
      <c r="K488" s="2"/>
      <c r="L488" s="2"/>
      <c r="M488" s="2"/>
      <c r="N488" s="2"/>
      <c r="O488" s="2"/>
      <c r="P488" s="2"/>
      <c r="Q488" s="2"/>
      <c r="R488" s="2"/>
      <c r="S488" s="2"/>
      <c r="T488" s="2"/>
      <c r="U488" s="2"/>
      <c r="V488" s="2"/>
      <c r="W488" s="2"/>
      <c r="X488" s="2"/>
      <c r="Y488" s="2"/>
      <c r="Z488" s="2"/>
    </row>
    <row r="489" spans="1:26" ht="18.75" customHeight="1">
      <c r="A489" s="13"/>
      <c r="B489" s="13"/>
      <c r="C489" s="13"/>
      <c r="D489" s="2"/>
      <c r="E489" s="13"/>
      <c r="F489" s="2"/>
      <c r="G489" s="75"/>
      <c r="H489" s="2"/>
      <c r="I489" s="2"/>
      <c r="J489" s="2"/>
      <c r="K489" s="2"/>
      <c r="L489" s="2"/>
      <c r="M489" s="2"/>
      <c r="N489" s="2"/>
      <c r="O489" s="2"/>
      <c r="P489" s="2"/>
      <c r="Q489" s="2"/>
      <c r="R489" s="2"/>
      <c r="S489" s="2"/>
      <c r="T489" s="2"/>
      <c r="U489" s="2"/>
      <c r="V489" s="2"/>
      <c r="W489" s="2"/>
      <c r="X489" s="2"/>
      <c r="Y489" s="2"/>
      <c r="Z489" s="2"/>
    </row>
    <row r="490" spans="1:26" ht="18.75" customHeight="1">
      <c r="A490" s="13"/>
      <c r="B490" s="13"/>
      <c r="C490" s="13"/>
      <c r="D490" s="2"/>
      <c r="E490" s="13"/>
      <c r="F490" s="2"/>
      <c r="G490" s="75"/>
      <c r="H490" s="2"/>
      <c r="I490" s="2"/>
      <c r="J490" s="2"/>
      <c r="K490" s="2"/>
      <c r="L490" s="2"/>
      <c r="M490" s="2"/>
      <c r="N490" s="2"/>
      <c r="O490" s="2"/>
      <c r="P490" s="2"/>
      <c r="Q490" s="2"/>
      <c r="R490" s="2"/>
      <c r="S490" s="2"/>
      <c r="T490" s="2"/>
      <c r="U490" s="2"/>
      <c r="V490" s="2"/>
      <c r="W490" s="2"/>
      <c r="X490" s="2"/>
      <c r="Y490" s="2"/>
      <c r="Z490" s="2"/>
    </row>
    <row r="491" spans="1:26" ht="18.75" customHeight="1">
      <c r="A491" s="13"/>
      <c r="B491" s="13"/>
      <c r="C491" s="13"/>
      <c r="D491" s="2"/>
      <c r="E491" s="13"/>
      <c r="F491" s="2"/>
      <c r="G491" s="75"/>
      <c r="H491" s="2"/>
      <c r="I491" s="2"/>
      <c r="J491" s="2"/>
      <c r="K491" s="2"/>
      <c r="L491" s="2"/>
      <c r="M491" s="2"/>
      <c r="N491" s="2"/>
      <c r="O491" s="2"/>
      <c r="P491" s="2"/>
      <c r="Q491" s="2"/>
      <c r="R491" s="2"/>
      <c r="S491" s="2"/>
      <c r="T491" s="2"/>
      <c r="U491" s="2"/>
      <c r="V491" s="2"/>
      <c r="W491" s="2"/>
      <c r="X491" s="2"/>
      <c r="Y491" s="2"/>
      <c r="Z491" s="2"/>
    </row>
    <row r="492" spans="1:26" ht="18.75" customHeight="1">
      <c r="A492" s="13"/>
      <c r="B492" s="13"/>
      <c r="C492" s="13"/>
      <c r="D492" s="2"/>
      <c r="E492" s="13"/>
      <c r="F492" s="2"/>
      <c r="G492" s="75"/>
      <c r="H492" s="2"/>
      <c r="I492" s="2"/>
      <c r="J492" s="2"/>
      <c r="K492" s="2"/>
      <c r="L492" s="2"/>
      <c r="M492" s="2"/>
      <c r="N492" s="2"/>
      <c r="O492" s="2"/>
      <c r="P492" s="2"/>
      <c r="Q492" s="2"/>
      <c r="R492" s="2"/>
      <c r="S492" s="2"/>
      <c r="T492" s="2"/>
      <c r="U492" s="2"/>
      <c r="V492" s="2"/>
      <c r="W492" s="2"/>
      <c r="X492" s="2"/>
      <c r="Y492" s="2"/>
      <c r="Z492" s="2"/>
    </row>
    <row r="493" spans="1:26" ht="18.75" customHeight="1">
      <c r="A493" s="13"/>
      <c r="B493" s="13"/>
      <c r="C493" s="13"/>
      <c r="D493" s="2"/>
      <c r="E493" s="13"/>
      <c r="F493" s="2"/>
      <c r="G493" s="75"/>
      <c r="H493" s="2"/>
      <c r="I493" s="2"/>
      <c r="J493" s="2"/>
      <c r="K493" s="2"/>
      <c r="L493" s="2"/>
      <c r="M493" s="2"/>
      <c r="N493" s="2"/>
      <c r="O493" s="2"/>
      <c r="P493" s="2"/>
      <c r="Q493" s="2"/>
      <c r="R493" s="2"/>
      <c r="S493" s="2"/>
      <c r="T493" s="2"/>
      <c r="U493" s="2"/>
      <c r="V493" s="2"/>
      <c r="W493" s="2"/>
      <c r="X493" s="2"/>
      <c r="Y493" s="2"/>
      <c r="Z493" s="2"/>
    </row>
    <row r="494" spans="1:26" ht="18.75" customHeight="1">
      <c r="A494" s="13"/>
      <c r="B494" s="13"/>
      <c r="C494" s="13"/>
      <c r="D494" s="2"/>
      <c r="E494" s="13"/>
      <c r="F494" s="2"/>
      <c r="G494" s="75"/>
      <c r="H494" s="2"/>
      <c r="I494" s="2"/>
      <c r="J494" s="2"/>
      <c r="K494" s="2"/>
      <c r="L494" s="2"/>
      <c r="M494" s="2"/>
      <c r="N494" s="2"/>
      <c r="O494" s="2"/>
      <c r="P494" s="2"/>
      <c r="Q494" s="2"/>
      <c r="R494" s="2"/>
      <c r="S494" s="2"/>
      <c r="T494" s="2"/>
      <c r="U494" s="2"/>
      <c r="V494" s="2"/>
      <c r="W494" s="2"/>
      <c r="X494" s="2"/>
      <c r="Y494" s="2"/>
      <c r="Z494" s="2"/>
    </row>
    <row r="495" spans="1:26" ht="18.75" customHeight="1">
      <c r="A495" s="13"/>
      <c r="B495" s="13"/>
      <c r="C495" s="13"/>
      <c r="D495" s="2"/>
      <c r="E495" s="13"/>
      <c r="F495" s="2"/>
      <c r="G495" s="75"/>
      <c r="H495" s="2"/>
      <c r="I495" s="2"/>
      <c r="J495" s="2"/>
      <c r="K495" s="2"/>
      <c r="L495" s="2"/>
      <c r="M495" s="2"/>
      <c r="N495" s="2"/>
      <c r="O495" s="2"/>
      <c r="P495" s="2"/>
      <c r="Q495" s="2"/>
      <c r="R495" s="2"/>
      <c r="S495" s="2"/>
      <c r="T495" s="2"/>
      <c r="U495" s="2"/>
      <c r="V495" s="2"/>
      <c r="W495" s="2"/>
      <c r="X495" s="2"/>
      <c r="Y495" s="2"/>
      <c r="Z495" s="2"/>
    </row>
    <row r="496" spans="1:26" ht="18.75" customHeight="1">
      <c r="A496" s="13"/>
      <c r="B496" s="13"/>
      <c r="C496" s="13"/>
      <c r="D496" s="2"/>
      <c r="E496" s="13"/>
      <c r="F496" s="2"/>
      <c r="G496" s="75"/>
      <c r="H496" s="2"/>
      <c r="I496" s="2"/>
      <c r="J496" s="2"/>
      <c r="K496" s="2"/>
      <c r="L496" s="2"/>
      <c r="M496" s="2"/>
      <c r="N496" s="2"/>
      <c r="O496" s="2"/>
      <c r="P496" s="2"/>
      <c r="Q496" s="2"/>
      <c r="R496" s="2"/>
      <c r="S496" s="2"/>
      <c r="T496" s="2"/>
      <c r="U496" s="2"/>
      <c r="V496" s="2"/>
      <c r="W496" s="2"/>
      <c r="X496" s="2"/>
      <c r="Y496" s="2"/>
      <c r="Z496" s="2"/>
    </row>
    <row r="497" spans="1:26" ht="18.75" customHeight="1">
      <c r="A497" s="13"/>
      <c r="B497" s="13"/>
      <c r="C497" s="13"/>
      <c r="D497" s="2"/>
      <c r="E497" s="13"/>
      <c r="F497" s="2"/>
      <c r="G497" s="75"/>
      <c r="H497" s="2"/>
      <c r="I497" s="2"/>
      <c r="J497" s="2"/>
      <c r="K497" s="2"/>
      <c r="L497" s="2"/>
      <c r="M497" s="2"/>
      <c r="N497" s="2"/>
      <c r="O497" s="2"/>
      <c r="P497" s="2"/>
      <c r="Q497" s="2"/>
      <c r="R497" s="2"/>
      <c r="S497" s="2"/>
      <c r="T497" s="2"/>
      <c r="U497" s="2"/>
      <c r="V497" s="2"/>
      <c r="W497" s="2"/>
      <c r="X497" s="2"/>
      <c r="Y497" s="2"/>
      <c r="Z497" s="2"/>
    </row>
    <row r="498" spans="1:26" ht="18.75" customHeight="1">
      <c r="A498" s="13"/>
      <c r="B498" s="13"/>
      <c r="C498" s="13"/>
      <c r="D498" s="2"/>
      <c r="E498" s="13"/>
      <c r="F498" s="2"/>
      <c r="G498" s="75"/>
      <c r="H498" s="2"/>
      <c r="I498" s="2"/>
      <c r="J498" s="2"/>
      <c r="K498" s="2"/>
      <c r="L498" s="2"/>
      <c r="M498" s="2"/>
      <c r="N498" s="2"/>
      <c r="O498" s="2"/>
      <c r="P498" s="2"/>
      <c r="Q498" s="2"/>
      <c r="R498" s="2"/>
      <c r="S498" s="2"/>
      <c r="T498" s="2"/>
      <c r="U498" s="2"/>
      <c r="V498" s="2"/>
      <c r="W498" s="2"/>
      <c r="X498" s="2"/>
      <c r="Y498" s="2"/>
      <c r="Z498" s="2"/>
    </row>
    <row r="499" spans="1:26" ht="18.75" customHeight="1">
      <c r="A499" s="13"/>
      <c r="B499" s="13"/>
      <c r="C499" s="13"/>
      <c r="D499" s="2"/>
      <c r="E499" s="13"/>
      <c r="F499" s="2"/>
      <c r="G499" s="75"/>
      <c r="H499" s="2"/>
      <c r="I499" s="2"/>
      <c r="J499" s="2"/>
      <c r="K499" s="2"/>
      <c r="L499" s="2"/>
      <c r="M499" s="2"/>
      <c r="N499" s="2"/>
      <c r="O499" s="2"/>
      <c r="P499" s="2"/>
      <c r="Q499" s="2"/>
      <c r="R499" s="2"/>
      <c r="S499" s="2"/>
      <c r="T499" s="2"/>
      <c r="U499" s="2"/>
      <c r="V499" s="2"/>
      <c r="W499" s="2"/>
      <c r="X499" s="2"/>
      <c r="Y499" s="2"/>
      <c r="Z499" s="2"/>
    </row>
    <row r="500" spans="1:26" ht="18.75" customHeight="1">
      <c r="A500" s="13"/>
      <c r="B500" s="13"/>
      <c r="C500" s="13"/>
      <c r="D500" s="2"/>
      <c r="E500" s="13"/>
      <c r="F500" s="2"/>
      <c r="G500" s="75"/>
      <c r="H500" s="2"/>
      <c r="I500" s="2"/>
      <c r="J500" s="2"/>
      <c r="K500" s="2"/>
      <c r="L500" s="2"/>
      <c r="M500" s="2"/>
      <c r="N500" s="2"/>
      <c r="O500" s="2"/>
      <c r="P500" s="2"/>
      <c r="Q500" s="2"/>
      <c r="R500" s="2"/>
      <c r="S500" s="2"/>
      <c r="T500" s="2"/>
      <c r="U500" s="2"/>
      <c r="V500" s="2"/>
      <c r="W500" s="2"/>
      <c r="X500" s="2"/>
      <c r="Y500" s="2"/>
      <c r="Z500" s="2"/>
    </row>
    <row r="501" spans="1:26" ht="18.75" customHeight="1">
      <c r="A501" s="13"/>
      <c r="B501" s="13"/>
      <c r="C501" s="13"/>
      <c r="D501" s="2"/>
      <c r="E501" s="13"/>
      <c r="F501" s="2"/>
      <c r="G501" s="75"/>
      <c r="H501" s="2"/>
      <c r="I501" s="2"/>
      <c r="J501" s="2"/>
      <c r="K501" s="2"/>
      <c r="L501" s="2"/>
      <c r="M501" s="2"/>
      <c r="N501" s="2"/>
      <c r="O501" s="2"/>
      <c r="P501" s="2"/>
      <c r="Q501" s="2"/>
      <c r="R501" s="2"/>
      <c r="S501" s="2"/>
      <c r="T501" s="2"/>
      <c r="U501" s="2"/>
      <c r="V501" s="2"/>
      <c r="W501" s="2"/>
      <c r="X501" s="2"/>
      <c r="Y501" s="2"/>
      <c r="Z501" s="2"/>
    </row>
    <row r="502" spans="1:26" ht="18.75" customHeight="1">
      <c r="A502" s="13"/>
      <c r="B502" s="13"/>
      <c r="C502" s="13"/>
      <c r="D502" s="2"/>
      <c r="E502" s="13"/>
      <c r="F502" s="2"/>
      <c r="G502" s="75"/>
      <c r="H502" s="2"/>
      <c r="I502" s="2"/>
      <c r="J502" s="2"/>
      <c r="K502" s="2"/>
      <c r="L502" s="2"/>
      <c r="M502" s="2"/>
      <c r="N502" s="2"/>
      <c r="O502" s="2"/>
      <c r="P502" s="2"/>
      <c r="Q502" s="2"/>
      <c r="R502" s="2"/>
      <c r="S502" s="2"/>
      <c r="T502" s="2"/>
      <c r="U502" s="2"/>
      <c r="V502" s="2"/>
      <c r="W502" s="2"/>
      <c r="X502" s="2"/>
      <c r="Y502" s="2"/>
      <c r="Z502" s="2"/>
    </row>
    <row r="503" spans="1:26" ht="18.75" customHeight="1">
      <c r="A503" s="13"/>
      <c r="B503" s="13"/>
      <c r="C503" s="13"/>
      <c r="D503" s="2"/>
      <c r="E503" s="13"/>
      <c r="F503" s="2"/>
      <c r="G503" s="75"/>
      <c r="H503" s="2"/>
      <c r="I503" s="2"/>
      <c r="J503" s="2"/>
      <c r="K503" s="2"/>
      <c r="L503" s="2"/>
      <c r="M503" s="2"/>
      <c r="N503" s="2"/>
      <c r="O503" s="2"/>
      <c r="P503" s="2"/>
      <c r="Q503" s="2"/>
      <c r="R503" s="2"/>
      <c r="S503" s="2"/>
      <c r="T503" s="2"/>
      <c r="U503" s="2"/>
      <c r="V503" s="2"/>
      <c r="W503" s="2"/>
      <c r="X503" s="2"/>
      <c r="Y503" s="2"/>
      <c r="Z503" s="2"/>
    </row>
    <row r="504" spans="1:26" ht="18.75" customHeight="1">
      <c r="A504" s="13"/>
      <c r="B504" s="13"/>
      <c r="C504" s="13"/>
      <c r="D504" s="2"/>
      <c r="E504" s="13"/>
      <c r="F504" s="2"/>
      <c r="G504" s="75"/>
      <c r="H504" s="2"/>
      <c r="I504" s="2"/>
      <c r="J504" s="2"/>
      <c r="K504" s="2"/>
      <c r="L504" s="2"/>
      <c r="M504" s="2"/>
      <c r="N504" s="2"/>
      <c r="O504" s="2"/>
      <c r="P504" s="2"/>
      <c r="Q504" s="2"/>
      <c r="R504" s="2"/>
      <c r="S504" s="2"/>
      <c r="T504" s="2"/>
      <c r="U504" s="2"/>
      <c r="V504" s="2"/>
      <c r="W504" s="2"/>
      <c r="X504" s="2"/>
      <c r="Y504" s="2"/>
      <c r="Z504" s="2"/>
    </row>
    <row r="505" spans="1:26" ht="18.75" customHeight="1">
      <c r="A505" s="13"/>
      <c r="B505" s="13"/>
      <c r="C505" s="13"/>
      <c r="D505" s="2"/>
      <c r="E505" s="13"/>
      <c r="F505" s="2"/>
      <c r="G505" s="75"/>
      <c r="H505" s="2"/>
      <c r="I505" s="2"/>
      <c r="J505" s="2"/>
      <c r="K505" s="2"/>
      <c r="L505" s="2"/>
      <c r="M505" s="2"/>
      <c r="N505" s="2"/>
      <c r="O505" s="2"/>
      <c r="P505" s="2"/>
      <c r="Q505" s="2"/>
      <c r="R505" s="2"/>
      <c r="S505" s="2"/>
      <c r="T505" s="2"/>
      <c r="U505" s="2"/>
      <c r="V505" s="2"/>
      <c r="W505" s="2"/>
      <c r="X505" s="2"/>
      <c r="Y505" s="2"/>
      <c r="Z505" s="2"/>
    </row>
    <row r="506" spans="1:26" ht="18.75" customHeight="1">
      <c r="A506" s="13"/>
      <c r="B506" s="13"/>
      <c r="C506" s="13"/>
      <c r="D506" s="2"/>
      <c r="E506" s="13"/>
      <c r="F506" s="2"/>
      <c r="G506" s="75"/>
      <c r="H506" s="2"/>
      <c r="I506" s="2"/>
      <c r="J506" s="2"/>
      <c r="K506" s="2"/>
      <c r="L506" s="2"/>
      <c r="M506" s="2"/>
      <c r="N506" s="2"/>
      <c r="O506" s="2"/>
      <c r="P506" s="2"/>
      <c r="Q506" s="2"/>
      <c r="R506" s="2"/>
      <c r="S506" s="2"/>
      <c r="T506" s="2"/>
      <c r="U506" s="2"/>
      <c r="V506" s="2"/>
      <c r="W506" s="2"/>
      <c r="X506" s="2"/>
      <c r="Y506" s="2"/>
      <c r="Z506" s="2"/>
    </row>
    <row r="507" spans="1:26" ht="18.75" customHeight="1">
      <c r="A507" s="13"/>
      <c r="B507" s="13"/>
      <c r="C507" s="13"/>
      <c r="D507" s="2"/>
      <c r="E507" s="13"/>
      <c r="F507" s="2"/>
      <c r="G507" s="75"/>
      <c r="H507" s="2"/>
      <c r="I507" s="2"/>
      <c r="J507" s="2"/>
      <c r="K507" s="2"/>
      <c r="L507" s="2"/>
      <c r="M507" s="2"/>
      <c r="N507" s="2"/>
      <c r="O507" s="2"/>
      <c r="P507" s="2"/>
      <c r="Q507" s="2"/>
      <c r="R507" s="2"/>
      <c r="S507" s="2"/>
      <c r="T507" s="2"/>
      <c r="U507" s="2"/>
      <c r="V507" s="2"/>
      <c r="W507" s="2"/>
      <c r="X507" s="2"/>
      <c r="Y507" s="2"/>
      <c r="Z507" s="2"/>
    </row>
    <row r="508" spans="1:26" ht="18.75" customHeight="1">
      <c r="A508" s="13"/>
      <c r="B508" s="13"/>
      <c r="C508" s="13"/>
      <c r="D508" s="2"/>
      <c r="E508" s="13"/>
      <c r="F508" s="2"/>
      <c r="G508" s="75"/>
      <c r="H508" s="2"/>
      <c r="I508" s="2"/>
      <c r="J508" s="2"/>
      <c r="K508" s="2"/>
      <c r="L508" s="2"/>
      <c r="M508" s="2"/>
      <c r="N508" s="2"/>
      <c r="O508" s="2"/>
      <c r="P508" s="2"/>
      <c r="Q508" s="2"/>
      <c r="R508" s="2"/>
      <c r="S508" s="2"/>
      <c r="T508" s="2"/>
      <c r="U508" s="2"/>
      <c r="V508" s="2"/>
      <c r="W508" s="2"/>
      <c r="X508" s="2"/>
      <c r="Y508" s="2"/>
      <c r="Z508" s="2"/>
    </row>
    <row r="509" spans="1:26" ht="18.75" customHeight="1">
      <c r="A509" s="13"/>
      <c r="B509" s="13"/>
      <c r="C509" s="13"/>
      <c r="D509" s="2"/>
      <c r="E509" s="13"/>
      <c r="F509" s="2"/>
      <c r="G509" s="75"/>
      <c r="H509" s="2"/>
      <c r="I509" s="2"/>
      <c r="J509" s="2"/>
      <c r="K509" s="2"/>
      <c r="L509" s="2"/>
      <c r="M509" s="2"/>
      <c r="N509" s="2"/>
      <c r="O509" s="2"/>
      <c r="P509" s="2"/>
      <c r="Q509" s="2"/>
      <c r="R509" s="2"/>
      <c r="S509" s="2"/>
      <c r="T509" s="2"/>
      <c r="U509" s="2"/>
      <c r="V509" s="2"/>
      <c r="W509" s="2"/>
      <c r="X509" s="2"/>
      <c r="Y509" s="2"/>
      <c r="Z509" s="2"/>
    </row>
    <row r="510" spans="1:26" ht="18.75" customHeight="1">
      <c r="A510" s="13"/>
      <c r="B510" s="13"/>
      <c r="C510" s="13"/>
      <c r="D510" s="2"/>
      <c r="E510" s="13"/>
      <c r="F510" s="2"/>
      <c r="G510" s="75"/>
      <c r="H510" s="2"/>
      <c r="I510" s="2"/>
      <c r="J510" s="2"/>
      <c r="K510" s="2"/>
      <c r="L510" s="2"/>
      <c r="M510" s="2"/>
      <c r="N510" s="2"/>
      <c r="O510" s="2"/>
      <c r="P510" s="2"/>
      <c r="Q510" s="2"/>
      <c r="R510" s="2"/>
      <c r="S510" s="2"/>
      <c r="T510" s="2"/>
      <c r="U510" s="2"/>
      <c r="V510" s="2"/>
      <c r="W510" s="2"/>
      <c r="X510" s="2"/>
      <c r="Y510" s="2"/>
      <c r="Z510" s="2"/>
    </row>
    <row r="511" spans="1:26" ht="18.75" customHeight="1">
      <c r="A511" s="13"/>
      <c r="B511" s="13"/>
      <c r="C511" s="13"/>
      <c r="D511" s="2"/>
      <c r="E511" s="13"/>
      <c r="F511" s="2"/>
      <c r="G511" s="75"/>
      <c r="H511" s="2"/>
      <c r="I511" s="2"/>
      <c r="J511" s="2"/>
      <c r="K511" s="2"/>
      <c r="L511" s="2"/>
      <c r="M511" s="2"/>
      <c r="N511" s="2"/>
      <c r="O511" s="2"/>
      <c r="P511" s="2"/>
      <c r="Q511" s="2"/>
      <c r="R511" s="2"/>
      <c r="S511" s="2"/>
      <c r="T511" s="2"/>
      <c r="U511" s="2"/>
      <c r="V511" s="2"/>
      <c r="W511" s="2"/>
      <c r="X511" s="2"/>
      <c r="Y511" s="2"/>
      <c r="Z511" s="2"/>
    </row>
    <row r="512" spans="1:26" ht="18.75" customHeight="1">
      <c r="A512" s="13"/>
      <c r="B512" s="13"/>
      <c r="C512" s="13"/>
      <c r="D512" s="2"/>
      <c r="E512" s="13"/>
      <c r="F512" s="2"/>
      <c r="G512" s="75"/>
      <c r="H512" s="2"/>
      <c r="I512" s="2"/>
      <c r="J512" s="2"/>
      <c r="K512" s="2"/>
      <c r="L512" s="2"/>
      <c r="M512" s="2"/>
      <c r="N512" s="2"/>
      <c r="O512" s="2"/>
      <c r="P512" s="2"/>
      <c r="Q512" s="2"/>
      <c r="R512" s="2"/>
      <c r="S512" s="2"/>
      <c r="T512" s="2"/>
      <c r="U512" s="2"/>
      <c r="V512" s="2"/>
      <c r="W512" s="2"/>
      <c r="X512" s="2"/>
      <c r="Y512" s="2"/>
      <c r="Z512" s="2"/>
    </row>
    <row r="513" spans="1:26" ht="18.75" customHeight="1">
      <c r="A513" s="13"/>
      <c r="B513" s="13"/>
      <c r="C513" s="13"/>
      <c r="D513" s="2"/>
      <c r="E513" s="13"/>
      <c r="F513" s="2"/>
      <c r="G513" s="75"/>
      <c r="H513" s="2"/>
      <c r="I513" s="2"/>
      <c r="J513" s="2"/>
      <c r="K513" s="2"/>
      <c r="L513" s="2"/>
      <c r="M513" s="2"/>
      <c r="N513" s="2"/>
      <c r="O513" s="2"/>
      <c r="P513" s="2"/>
      <c r="Q513" s="2"/>
      <c r="R513" s="2"/>
      <c r="S513" s="2"/>
      <c r="T513" s="2"/>
      <c r="U513" s="2"/>
      <c r="V513" s="2"/>
      <c r="W513" s="2"/>
      <c r="X513" s="2"/>
      <c r="Y513" s="2"/>
      <c r="Z513" s="2"/>
    </row>
    <row r="514" spans="1:26" ht="18.75" customHeight="1">
      <c r="A514" s="13"/>
      <c r="B514" s="13"/>
      <c r="C514" s="13"/>
      <c r="D514" s="2"/>
      <c r="E514" s="13"/>
      <c r="F514" s="2"/>
      <c r="G514" s="75"/>
      <c r="H514" s="2"/>
      <c r="I514" s="2"/>
      <c r="J514" s="2"/>
      <c r="K514" s="2"/>
      <c r="L514" s="2"/>
      <c r="M514" s="2"/>
      <c r="N514" s="2"/>
      <c r="O514" s="2"/>
      <c r="P514" s="2"/>
      <c r="Q514" s="2"/>
      <c r="R514" s="2"/>
      <c r="S514" s="2"/>
      <c r="T514" s="2"/>
      <c r="U514" s="2"/>
      <c r="V514" s="2"/>
      <c r="W514" s="2"/>
      <c r="X514" s="2"/>
      <c r="Y514" s="2"/>
      <c r="Z514" s="2"/>
    </row>
    <row r="515" spans="1:26" ht="18.75" customHeight="1">
      <c r="A515" s="13"/>
      <c r="B515" s="13"/>
      <c r="C515" s="13"/>
      <c r="D515" s="2"/>
      <c r="E515" s="13"/>
      <c r="F515" s="2"/>
      <c r="G515" s="75"/>
      <c r="H515" s="2"/>
      <c r="I515" s="2"/>
      <c r="J515" s="2"/>
      <c r="K515" s="2"/>
      <c r="L515" s="2"/>
      <c r="M515" s="2"/>
      <c r="N515" s="2"/>
      <c r="O515" s="2"/>
      <c r="P515" s="2"/>
      <c r="Q515" s="2"/>
      <c r="R515" s="2"/>
      <c r="S515" s="2"/>
      <c r="T515" s="2"/>
      <c r="U515" s="2"/>
      <c r="V515" s="2"/>
      <c r="W515" s="2"/>
      <c r="X515" s="2"/>
      <c r="Y515" s="2"/>
      <c r="Z515" s="2"/>
    </row>
    <row r="516" spans="1:26" ht="18.75" customHeight="1">
      <c r="A516" s="13"/>
      <c r="B516" s="13"/>
      <c r="C516" s="13"/>
      <c r="D516" s="2"/>
      <c r="E516" s="13"/>
      <c r="F516" s="2"/>
      <c r="G516" s="75"/>
      <c r="H516" s="2"/>
      <c r="I516" s="2"/>
      <c r="J516" s="2"/>
      <c r="K516" s="2"/>
      <c r="L516" s="2"/>
      <c r="M516" s="2"/>
      <c r="N516" s="2"/>
      <c r="O516" s="2"/>
      <c r="P516" s="2"/>
      <c r="Q516" s="2"/>
      <c r="R516" s="2"/>
      <c r="S516" s="2"/>
      <c r="T516" s="2"/>
      <c r="U516" s="2"/>
      <c r="V516" s="2"/>
      <c r="W516" s="2"/>
      <c r="X516" s="2"/>
      <c r="Y516" s="2"/>
      <c r="Z516" s="2"/>
    </row>
    <row r="517" spans="1:26" ht="18.75" customHeight="1">
      <c r="A517" s="13"/>
      <c r="B517" s="13"/>
      <c r="C517" s="13"/>
      <c r="D517" s="2"/>
      <c r="E517" s="13"/>
      <c r="F517" s="2"/>
      <c r="G517" s="75"/>
      <c r="H517" s="2"/>
      <c r="I517" s="2"/>
      <c r="J517" s="2"/>
      <c r="K517" s="2"/>
      <c r="L517" s="2"/>
      <c r="M517" s="2"/>
      <c r="N517" s="2"/>
      <c r="O517" s="2"/>
      <c r="P517" s="2"/>
      <c r="Q517" s="2"/>
      <c r="R517" s="2"/>
      <c r="S517" s="2"/>
      <c r="T517" s="2"/>
      <c r="U517" s="2"/>
      <c r="V517" s="2"/>
      <c r="W517" s="2"/>
      <c r="X517" s="2"/>
      <c r="Y517" s="2"/>
      <c r="Z517" s="2"/>
    </row>
    <row r="518" spans="1:26" ht="18.75" customHeight="1">
      <c r="A518" s="13"/>
      <c r="B518" s="13"/>
      <c r="C518" s="13"/>
      <c r="D518" s="2"/>
      <c r="E518" s="13"/>
      <c r="F518" s="2"/>
      <c r="G518" s="75"/>
      <c r="H518" s="2"/>
      <c r="I518" s="2"/>
      <c r="J518" s="2"/>
      <c r="K518" s="2"/>
      <c r="L518" s="2"/>
      <c r="M518" s="2"/>
      <c r="N518" s="2"/>
      <c r="O518" s="2"/>
      <c r="P518" s="2"/>
      <c r="Q518" s="2"/>
      <c r="R518" s="2"/>
      <c r="S518" s="2"/>
      <c r="T518" s="2"/>
      <c r="U518" s="2"/>
      <c r="V518" s="2"/>
      <c r="W518" s="2"/>
      <c r="X518" s="2"/>
      <c r="Y518" s="2"/>
      <c r="Z518" s="2"/>
    </row>
    <row r="519" spans="1:26" ht="18.75" customHeight="1">
      <c r="A519" s="13"/>
      <c r="B519" s="13"/>
      <c r="C519" s="13"/>
      <c r="D519" s="2"/>
      <c r="E519" s="13"/>
      <c r="F519" s="2"/>
      <c r="G519" s="75"/>
      <c r="H519" s="2"/>
      <c r="I519" s="2"/>
      <c r="J519" s="2"/>
      <c r="K519" s="2"/>
      <c r="L519" s="2"/>
      <c r="M519" s="2"/>
      <c r="N519" s="2"/>
      <c r="O519" s="2"/>
      <c r="P519" s="2"/>
      <c r="Q519" s="2"/>
      <c r="R519" s="2"/>
      <c r="S519" s="2"/>
      <c r="T519" s="2"/>
      <c r="U519" s="2"/>
      <c r="V519" s="2"/>
      <c r="W519" s="2"/>
      <c r="X519" s="2"/>
      <c r="Y519" s="2"/>
      <c r="Z519" s="2"/>
    </row>
    <row r="520" spans="1:26" ht="18.75" customHeight="1">
      <c r="A520" s="13"/>
      <c r="B520" s="13"/>
      <c r="C520" s="13"/>
      <c r="D520" s="2"/>
      <c r="E520" s="13"/>
      <c r="F520" s="2"/>
      <c r="G520" s="75"/>
      <c r="H520" s="2"/>
      <c r="I520" s="2"/>
      <c r="J520" s="2"/>
      <c r="K520" s="2"/>
      <c r="L520" s="2"/>
      <c r="M520" s="2"/>
      <c r="N520" s="2"/>
      <c r="O520" s="2"/>
      <c r="P520" s="2"/>
      <c r="Q520" s="2"/>
      <c r="R520" s="2"/>
      <c r="S520" s="2"/>
      <c r="T520" s="2"/>
      <c r="U520" s="2"/>
      <c r="V520" s="2"/>
      <c r="W520" s="2"/>
      <c r="X520" s="2"/>
      <c r="Y520" s="2"/>
      <c r="Z520" s="2"/>
    </row>
    <row r="521" spans="1:26" ht="18.75" customHeight="1">
      <c r="A521" s="13"/>
      <c r="B521" s="13"/>
      <c r="C521" s="13"/>
      <c r="D521" s="2"/>
      <c r="E521" s="13"/>
      <c r="F521" s="2"/>
      <c r="G521" s="75"/>
      <c r="H521" s="2"/>
      <c r="I521" s="2"/>
      <c r="J521" s="2"/>
      <c r="K521" s="2"/>
      <c r="L521" s="2"/>
      <c r="M521" s="2"/>
      <c r="N521" s="2"/>
      <c r="O521" s="2"/>
      <c r="P521" s="2"/>
      <c r="Q521" s="2"/>
      <c r="R521" s="2"/>
      <c r="S521" s="2"/>
      <c r="T521" s="2"/>
      <c r="U521" s="2"/>
      <c r="V521" s="2"/>
      <c r="W521" s="2"/>
      <c r="X521" s="2"/>
      <c r="Y521" s="2"/>
      <c r="Z521" s="2"/>
    </row>
    <row r="522" spans="1:26" ht="18.75" customHeight="1">
      <c r="A522" s="13"/>
      <c r="B522" s="13"/>
      <c r="C522" s="13"/>
      <c r="D522" s="2"/>
      <c r="E522" s="13"/>
      <c r="F522" s="2"/>
      <c r="G522" s="75"/>
      <c r="H522" s="2"/>
      <c r="I522" s="2"/>
      <c r="J522" s="2"/>
      <c r="K522" s="2"/>
      <c r="L522" s="2"/>
      <c r="M522" s="2"/>
      <c r="N522" s="2"/>
      <c r="O522" s="2"/>
      <c r="P522" s="2"/>
      <c r="Q522" s="2"/>
      <c r="R522" s="2"/>
      <c r="S522" s="2"/>
      <c r="T522" s="2"/>
      <c r="U522" s="2"/>
      <c r="V522" s="2"/>
      <c r="W522" s="2"/>
      <c r="X522" s="2"/>
      <c r="Y522" s="2"/>
      <c r="Z522" s="2"/>
    </row>
    <row r="523" spans="1:26" ht="18.75" customHeight="1">
      <c r="A523" s="13"/>
      <c r="B523" s="13"/>
      <c r="C523" s="13"/>
      <c r="D523" s="2"/>
      <c r="E523" s="13"/>
      <c r="F523" s="2"/>
      <c r="G523" s="75"/>
      <c r="H523" s="2"/>
      <c r="I523" s="2"/>
      <c r="J523" s="2"/>
      <c r="K523" s="2"/>
      <c r="L523" s="2"/>
      <c r="M523" s="2"/>
      <c r="N523" s="2"/>
      <c r="O523" s="2"/>
      <c r="P523" s="2"/>
      <c r="Q523" s="2"/>
      <c r="R523" s="2"/>
      <c r="S523" s="2"/>
      <c r="T523" s="2"/>
      <c r="U523" s="2"/>
      <c r="V523" s="2"/>
      <c r="W523" s="2"/>
      <c r="X523" s="2"/>
      <c r="Y523" s="2"/>
      <c r="Z523" s="2"/>
    </row>
    <row r="524" spans="1:26" ht="18.75" customHeight="1">
      <c r="A524" s="13"/>
      <c r="B524" s="13"/>
      <c r="C524" s="13"/>
      <c r="D524" s="2"/>
      <c r="E524" s="13"/>
      <c r="F524" s="2"/>
      <c r="G524" s="75"/>
      <c r="H524" s="2"/>
      <c r="I524" s="2"/>
      <c r="J524" s="2"/>
      <c r="K524" s="2"/>
      <c r="L524" s="2"/>
      <c r="M524" s="2"/>
      <c r="N524" s="2"/>
      <c r="O524" s="2"/>
      <c r="P524" s="2"/>
      <c r="Q524" s="2"/>
      <c r="R524" s="2"/>
      <c r="S524" s="2"/>
      <c r="T524" s="2"/>
      <c r="U524" s="2"/>
      <c r="V524" s="2"/>
      <c r="W524" s="2"/>
      <c r="X524" s="2"/>
      <c r="Y524" s="2"/>
      <c r="Z524" s="2"/>
    </row>
    <row r="525" spans="1:26" ht="18.75" customHeight="1">
      <c r="A525" s="13"/>
      <c r="B525" s="13"/>
      <c r="C525" s="13"/>
      <c r="D525" s="2"/>
      <c r="E525" s="13"/>
      <c r="F525" s="2"/>
      <c r="G525" s="75"/>
      <c r="H525" s="2"/>
      <c r="I525" s="2"/>
      <c r="J525" s="2"/>
      <c r="K525" s="2"/>
      <c r="L525" s="2"/>
      <c r="M525" s="2"/>
      <c r="N525" s="2"/>
      <c r="O525" s="2"/>
      <c r="P525" s="2"/>
      <c r="Q525" s="2"/>
      <c r="R525" s="2"/>
      <c r="S525" s="2"/>
      <c r="T525" s="2"/>
      <c r="U525" s="2"/>
      <c r="V525" s="2"/>
      <c r="W525" s="2"/>
      <c r="X525" s="2"/>
      <c r="Y525" s="2"/>
      <c r="Z525" s="2"/>
    </row>
    <row r="526" spans="1:26" ht="18.75" customHeight="1">
      <c r="A526" s="13"/>
      <c r="B526" s="13"/>
      <c r="C526" s="13"/>
      <c r="D526" s="2"/>
      <c r="E526" s="13"/>
      <c r="F526" s="2"/>
      <c r="G526" s="75"/>
      <c r="H526" s="2"/>
      <c r="I526" s="2"/>
      <c r="J526" s="2"/>
      <c r="K526" s="2"/>
      <c r="L526" s="2"/>
      <c r="M526" s="2"/>
      <c r="N526" s="2"/>
      <c r="O526" s="2"/>
      <c r="P526" s="2"/>
      <c r="Q526" s="2"/>
      <c r="R526" s="2"/>
      <c r="S526" s="2"/>
      <c r="T526" s="2"/>
      <c r="U526" s="2"/>
      <c r="V526" s="2"/>
      <c r="W526" s="2"/>
      <c r="X526" s="2"/>
      <c r="Y526" s="2"/>
      <c r="Z526" s="2"/>
    </row>
    <row r="527" spans="1:26" ht="18.75" customHeight="1">
      <c r="A527" s="13"/>
      <c r="B527" s="13"/>
      <c r="C527" s="13"/>
      <c r="D527" s="2"/>
      <c r="E527" s="13"/>
      <c r="F527" s="2"/>
      <c r="G527" s="75"/>
      <c r="H527" s="2"/>
      <c r="I527" s="2"/>
      <c r="J527" s="2"/>
      <c r="K527" s="2"/>
      <c r="L527" s="2"/>
      <c r="M527" s="2"/>
      <c r="N527" s="2"/>
      <c r="O527" s="2"/>
      <c r="P527" s="2"/>
      <c r="Q527" s="2"/>
      <c r="R527" s="2"/>
      <c r="S527" s="2"/>
      <c r="T527" s="2"/>
      <c r="U527" s="2"/>
      <c r="V527" s="2"/>
      <c r="W527" s="2"/>
      <c r="X527" s="2"/>
      <c r="Y527" s="2"/>
      <c r="Z527" s="2"/>
    </row>
    <row r="528" spans="1:26" ht="18.75" customHeight="1">
      <c r="A528" s="13"/>
      <c r="B528" s="13"/>
      <c r="C528" s="13"/>
      <c r="D528" s="2"/>
      <c r="E528" s="13"/>
      <c r="F528" s="2"/>
      <c r="G528" s="75"/>
      <c r="H528" s="2"/>
      <c r="I528" s="2"/>
      <c r="J528" s="2"/>
      <c r="K528" s="2"/>
      <c r="L528" s="2"/>
      <c r="M528" s="2"/>
      <c r="N528" s="2"/>
      <c r="O528" s="2"/>
      <c r="P528" s="2"/>
      <c r="Q528" s="2"/>
      <c r="R528" s="2"/>
      <c r="S528" s="2"/>
      <c r="T528" s="2"/>
      <c r="U528" s="2"/>
      <c r="V528" s="2"/>
      <c r="W528" s="2"/>
      <c r="X528" s="2"/>
      <c r="Y528" s="2"/>
      <c r="Z528" s="2"/>
    </row>
    <row r="529" spans="1:26" ht="18.75" customHeight="1">
      <c r="A529" s="13"/>
      <c r="B529" s="13"/>
      <c r="C529" s="13"/>
      <c r="D529" s="2"/>
      <c r="E529" s="13"/>
      <c r="F529" s="2"/>
      <c r="G529" s="75"/>
      <c r="H529" s="2"/>
      <c r="I529" s="2"/>
      <c r="J529" s="2"/>
      <c r="K529" s="2"/>
      <c r="L529" s="2"/>
      <c r="M529" s="2"/>
      <c r="N529" s="2"/>
      <c r="O529" s="2"/>
      <c r="P529" s="2"/>
      <c r="Q529" s="2"/>
      <c r="R529" s="2"/>
      <c r="S529" s="2"/>
      <c r="T529" s="2"/>
      <c r="U529" s="2"/>
      <c r="V529" s="2"/>
      <c r="W529" s="2"/>
      <c r="X529" s="2"/>
      <c r="Y529" s="2"/>
      <c r="Z529" s="2"/>
    </row>
    <row r="530" spans="1:26" ht="18.75" customHeight="1">
      <c r="A530" s="13"/>
      <c r="B530" s="13"/>
      <c r="C530" s="13"/>
      <c r="D530" s="2"/>
      <c r="E530" s="13"/>
      <c r="F530" s="2"/>
      <c r="G530" s="75"/>
      <c r="H530" s="2"/>
      <c r="I530" s="2"/>
      <c r="J530" s="2"/>
      <c r="K530" s="2"/>
      <c r="L530" s="2"/>
      <c r="M530" s="2"/>
      <c r="N530" s="2"/>
      <c r="O530" s="2"/>
      <c r="P530" s="2"/>
      <c r="Q530" s="2"/>
      <c r="R530" s="2"/>
      <c r="S530" s="2"/>
      <c r="T530" s="2"/>
      <c r="U530" s="2"/>
      <c r="V530" s="2"/>
      <c r="W530" s="2"/>
      <c r="X530" s="2"/>
      <c r="Y530" s="2"/>
      <c r="Z530" s="2"/>
    </row>
    <row r="531" spans="1:26" ht="18.75" customHeight="1">
      <c r="A531" s="13"/>
      <c r="B531" s="13"/>
      <c r="C531" s="13"/>
      <c r="D531" s="2"/>
      <c r="E531" s="13"/>
      <c r="F531" s="2"/>
      <c r="G531" s="75"/>
      <c r="H531" s="2"/>
      <c r="I531" s="2"/>
      <c r="J531" s="2"/>
      <c r="K531" s="2"/>
      <c r="L531" s="2"/>
      <c r="M531" s="2"/>
      <c r="N531" s="2"/>
      <c r="O531" s="2"/>
      <c r="P531" s="2"/>
      <c r="Q531" s="2"/>
      <c r="R531" s="2"/>
      <c r="S531" s="2"/>
      <c r="T531" s="2"/>
      <c r="U531" s="2"/>
      <c r="V531" s="2"/>
      <c r="W531" s="2"/>
      <c r="X531" s="2"/>
      <c r="Y531" s="2"/>
      <c r="Z531" s="2"/>
    </row>
    <row r="532" spans="1:26" ht="18.75" customHeight="1">
      <c r="A532" s="13"/>
      <c r="B532" s="13"/>
      <c r="C532" s="13"/>
      <c r="D532" s="2"/>
      <c r="E532" s="13"/>
      <c r="F532" s="2"/>
      <c r="G532" s="75"/>
      <c r="H532" s="2"/>
      <c r="I532" s="2"/>
      <c r="J532" s="2"/>
      <c r="K532" s="2"/>
      <c r="L532" s="2"/>
      <c r="M532" s="2"/>
      <c r="N532" s="2"/>
      <c r="O532" s="2"/>
      <c r="P532" s="2"/>
      <c r="Q532" s="2"/>
      <c r="R532" s="2"/>
      <c r="S532" s="2"/>
      <c r="T532" s="2"/>
      <c r="U532" s="2"/>
      <c r="V532" s="2"/>
      <c r="W532" s="2"/>
      <c r="X532" s="2"/>
      <c r="Y532" s="2"/>
      <c r="Z532" s="2"/>
    </row>
    <row r="533" spans="1:26" ht="18.75" customHeight="1">
      <c r="A533" s="13"/>
      <c r="B533" s="13"/>
      <c r="C533" s="13"/>
      <c r="D533" s="2"/>
      <c r="E533" s="13"/>
      <c r="F533" s="2"/>
      <c r="G533" s="75"/>
      <c r="H533" s="2"/>
      <c r="I533" s="2"/>
      <c r="J533" s="2"/>
      <c r="K533" s="2"/>
      <c r="L533" s="2"/>
      <c r="M533" s="2"/>
      <c r="N533" s="2"/>
      <c r="O533" s="2"/>
      <c r="P533" s="2"/>
      <c r="Q533" s="2"/>
      <c r="R533" s="2"/>
      <c r="S533" s="2"/>
      <c r="T533" s="2"/>
      <c r="U533" s="2"/>
      <c r="V533" s="2"/>
      <c r="W533" s="2"/>
      <c r="X533" s="2"/>
      <c r="Y533" s="2"/>
      <c r="Z533" s="2"/>
    </row>
    <row r="534" spans="1:26" ht="18.75" customHeight="1">
      <c r="A534" s="13"/>
      <c r="B534" s="13"/>
      <c r="C534" s="13"/>
      <c r="D534" s="2"/>
      <c r="E534" s="13"/>
      <c r="F534" s="2"/>
      <c r="G534" s="75"/>
      <c r="H534" s="2"/>
      <c r="I534" s="2"/>
      <c r="J534" s="2"/>
      <c r="K534" s="2"/>
      <c r="L534" s="2"/>
      <c r="M534" s="2"/>
      <c r="N534" s="2"/>
      <c r="O534" s="2"/>
      <c r="P534" s="2"/>
      <c r="Q534" s="2"/>
      <c r="R534" s="2"/>
      <c r="S534" s="2"/>
      <c r="T534" s="2"/>
      <c r="U534" s="2"/>
      <c r="V534" s="2"/>
      <c r="W534" s="2"/>
      <c r="X534" s="2"/>
      <c r="Y534" s="2"/>
      <c r="Z534" s="2"/>
    </row>
    <row r="535" spans="1:26" ht="18.75" customHeight="1">
      <c r="A535" s="13"/>
      <c r="B535" s="13"/>
      <c r="C535" s="13"/>
      <c r="D535" s="2"/>
      <c r="E535" s="13"/>
      <c r="F535" s="2"/>
      <c r="G535" s="75"/>
      <c r="H535" s="2"/>
      <c r="I535" s="2"/>
      <c r="J535" s="2"/>
      <c r="K535" s="2"/>
      <c r="L535" s="2"/>
      <c r="M535" s="2"/>
      <c r="N535" s="2"/>
      <c r="O535" s="2"/>
      <c r="P535" s="2"/>
      <c r="Q535" s="2"/>
      <c r="R535" s="2"/>
      <c r="S535" s="2"/>
      <c r="T535" s="2"/>
      <c r="U535" s="2"/>
      <c r="V535" s="2"/>
      <c r="W535" s="2"/>
      <c r="X535" s="2"/>
      <c r="Y535" s="2"/>
      <c r="Z535" s="2"/>
    </row>
    <row r="536" spans="1:26" ht="18.75" customHeight="1">
      <c r="A536" s="13"/>
      <c r="B536" s="13"/>
      <c r="C536" s="13"/>
      <c r="D536" s="2"/>
      <c r="E536" s="13"/>
      <c r="F536" s="2"/>
      <c r="G536" s="75"/>
      <c r="H536" s="2"/>
      <c r="I536" s="2"/>
      <c r="J536" s="2"/>
      <c r="K536" s="2"/>
      <c r="L536" s="2"/>
      <c r="M536" s="2"/>
      <c r="N536" s="2"/>
      <c r="O536" s="2"/>
      <c r="P536" s="2"/>
      <c r="Q536" s="2"/>
      <c r="R536" s="2"/>
      <c r="S536" s="2"/>
      <c r="T536" s="2"/>
      <c r="U536" s="2"/>
      <c r="V536" s="2"/>
      <c r="W536" s="2"/>
      <c r="X536" s="2"/>
      <c r="Y536" s="2"/>
      <c r="Z536" s="2"/>
    </row>
    <row r="537" spans="1:26" ht="18.75" customHeight="1">
      <c r="A537" s="13"/>
      <c r="B537" s="13"/>
      <c r="C537" s="13"/>
      <c r="D537" s="2"/>
      <c r="E537" s="13"/>
      <c r="F537" s="2"/>
      <c r="G537" s="75"/>
      <c r="H537" s="2"/>
      <c r="I537" s="2"/>
      <c r="J537" s="2"/>
      <c r="K537" s="2"/>
      <c r="L537" s="2"/>
      <c r="M537" s="2"/>
      <c r="N537" s="2"/>
      <c r="O537" s="2"/>
      <c r="P537" s="2"/>
      <c r="Q537" s="2"/>
      <c r="R537" s="2"/>
      <c r="S537" s="2"/>
      <c r="T537" s="2"/>
      <c r="U537" s="2"/>
      <c r="V537" s="2"/>
      <c r="W537" s="2"/>
      <c r="X537" s="2"/>
      <c r="Y537" s="2"/>
      <c r="Z537" s="2"/>
    </row>
    <row r="538" spans="1:26" ht="18.75" customHeight="1">
      <c r="A538" s="13"/>
      <c r="B538" s="13"/>
      <c r="C538" s="13"/>
      <c r="D538" s="2"/>
      <c r="E538" s="13"/>
      <c r="F538" s="2"/>
      <c r="G538" s="75"/>
      <c r="H538" s="2"/>
      <c r="I538" s="2"/>
      <c r="J538" s="2"/>
      <c r="K538" s="2"/>
      <c r="L538" s="2"/>
      <c r="M538" s="2"/>
      <c r="N538" s="2"/>
      <c r="O538" s="2"/>
      <c r="P538" s="2"/>
      <c r="Q538" s="2"/>
      <c r="R538" s="2"/>
      <c r="S538" s="2"/>
      <c r="T538" s="2"/>
      <c r="U538" s="2"/>
      <c r="V538" s="2"/>
      <c r="W538" s="2"/>
      <c r="X538" s="2"/>
      <c r="Y538" s="2"/>
      <c r="Z538" s="2"/>
    </row>
    <row r="539" spans="1:26" ht="18.75" customHeight="1">
      <c r="A539" s="13"/>
      <c r="B539" s="13"/>
      <c r="C539" s="13"/>
      <c r="D539" s="2"/>
      <c r="E539" s="13"/>
      <c r="F539" s="2"/>
      <c r="G539" s="75"/>
      <c r="H539" s="2"/>
      <c r="I539" s="2"/>
      <c r="J539" s="2"/>
      <c r="K539" s="2"/>
      <c r="L539" s="2"/>
      <c r="M539" s="2"/>
      <c r="N539" s="2"/>
      <c r="O539" s="2"/>
      <c r="P539" s="2"/>
      <c r="Q539" s="2"/>
      <c r="R539" s="2"/>
      <c r="S539" s="2"/>
      <c r="T539" s="2"/>
      <c r="U539" s="2"/>
      <c r="V539" s="2"/>
      <c r="W539" s="2"/>
      <c r="X539" s="2"/>
      <c r="Y539" s="2"/>
      <c r="Z539" s="2"/>
    </row>
    <row r="540" spans="1:26" ht="18.75" customHeight="1">
      <c r="A540" s="13"/>
      <c r="B540" s="13"/>
      <c r="C540" s="13"/>
      <c r="D540" s="2"/>
      <c r="E540" s="13"/>
      <c r="F540" s="2"/>
      <c r="G540" s="75"/>
      <c r="H540" s="2"/>
      <c r="I540" s="2"/>
      <c r="J540" s="2"/>
      <c r="K540" s="2"/>
      <c r="L540" s="2"/>
      <c r="M540" s="2"/>
      <c r="N540" s="2"/>
      <c r="O540" s="2"/>
      <c r="P540" s="2"/>
      <c r="Q540" s="2"/>
      <c r="R540" s="2"/>
      <c r="S540" s="2"/>
      <c r="T540" s="2"/>
      <c r="U540" s="2"/>
      <c r="V540" s="2"/>
      <c r="W540" s="2"/>
      <c r="X540" s="2"/>
      <c r="Y540" s="2"/>
      <c r="Z540" s="2"/>
    </row>
    <row r="541" spans="1:26" ht="18.75" customHeight="1">
      <c r="A541" s="13"/>
      <c r="B541" s="13"/>
      <c r="C541" s="13"/>
      <c r="D541" s="2"/>
      <c r="E541" s="13"/>
      <c r="F541" s="2"/>
      <c r="G541" s="75"/>
      <c r="H541" s="2"/>
      <c r="I541" s="2"/>
      <c r="J541" s="2"/>
      <c r="K541" s="2"/>
      <c r="L541" s="2"/>
      <c r="M541" s="2"/>
      <c r="N541" s="2"/>
      <c r="O541" s="2"/>
      <c r="P541" s="2"/>
      <c r="Q541" s="2"/>
      <c r="R541" s="2"/>
      <c r="S541" s="2"/>
      <c r="T541" s="2"/>
      <c r="U541" s="2"/>
      <c r="V541" s="2"/>
      <c r="W541" s="2"/>
      <c r="X541" s="2"/>
      <c r="Y541" s="2"/>
      <c r="Z541" s="2"/>
    </row>
    <row r="542" spans="1:26" ht="18.75" customHeight="1">
      <c r="A542" s="13"/>
      <c r="B542" s="13"/>
      <c r="C542" s="13"/>
      <c r="D542" s="2"/>
      <c r="E542" s="13"/>
      <c r="F542" s="2"/>
      <c r="G542" s="75"/>
      <c r="H542" s="2"/>
      <c r="I542" s="2"/>
      <c r="J542" s="2"/>
      <c r="K542" s="2"/>
      <c r="L542" s="2"/>
      <c r="M542" s="2"/>
      <c r="N542" s="2"/>
      <c r="O542" s="2"/>
      <c r="P542" s="2"/>
      <c r="Q542" s="2"/>
      <c r="R542" s="2"/>
      <c r="S542" s="2"/>
      <c r="T542" s="2"/>
      <c r="U542" s="2"/>
      <c r="V542" s="2"/>
      <c r="W542" s="2"/>
      <c r="X542" s="2"/>
      <c r="Y542" s="2"/>
      <c r="Z542" s="2"/>
    </row>
    <row r="543" spans="1:26" ht="18.75" customHeight="1">
      <c r="A543" s="13"/>
      <c r="B543" s="13"/>
      <c r="C543" s="13"/>
      <c r="D543" s="2"/>
      <c r="E543" s="13"/>
      <c r="F543" s="2"/>
      <c r="G543" s="75"/>
      <c r="H543" s="2"/>
      <c r="I543" s="2"/>
      <c r="J543" s="2"/>
      <c r="K543" s="2"/>
      <c r="L543" s="2"/>
      <c r="M543" s="2"/>
      <c r="N543" s="2"/>
      <c r="O543" s="2"/>
      <c r="P543" s="2"/>
      <c r="Q543" s="2"/>
      <c r="R543" s="2"/>
      <c r="S543" s="2"/>
      <c r="T543" s="2"/>
      <c r="U543" s="2"/>
      <c r="V543" s="2"/>
      <c r="W543" s="2"/>
      <c r="X543" s="2"/>
      <c r="Y543" s="2"/>
      <c r="Z543" s="2"/>
    </row>
    <row r="544" spans="1:26" ht="18.75" customHeight="1">
      <c r="A544" s="13"/>
      <c r="B544" s="13"/>
      <c r="C544" s="13"/>
      <c r="D544" s="2"/>
      <c r="E544" s="13"/>
      <c r="F544" s="2"/>
      <c r="G544" s="75"/>
      <c r="H544" s="2"/>
      <c r="I544" s="2"/>
      <c r="J544" s="2"/>
      <c r="K544" s="2"/>
      <c r="L544" s="2"/>
      <c r="M544" s="2"/>
      <c r="N544" s="2"/>
      <c r="O544" s="2"/>
      <c r="P544" s="2"/>
      <c r="Q544" s="2"/>
      <c r="R544" s="2"/>
      <c r="S544" s="2"/>
      <c r="T544" s="2"/>
      <c r="U544" s="2"/>
      <c r="V544" s="2"/>
      <c r="W544" s="2"/>
      <c r="X544" s="2"/>
      <c r="Y544" s="2"/>
      <c r="Z544" s="2"/>
    </row>
    <row r="545" spans="1:26" ht="18.75" customHeight="1">
      <c r="A545" s="13"/>
      <c r="B545" s="13"/>
      <c r="C545" s="13"/>
      <c r="D545" s="2"/>
      <c r="E545" s="13"/>
      <c r="F545" s="2"/>
      <c r="G545" s="75"/>
      <c r="H545" s="2"/>
      <c r="I545" s="2"/>
      <c r="J545" s="2"/>
      <c r="K545" s="2"/>
      <c r="L545" s="2"/>
      <c r="M545" s="2"/>
      <c r="N545" s="2"/>
      <c r="O545" s="2"/>
      <c r="P545" s="2"/>
      <c r="Q545" s="2"/>
      <c r="R545" s="2"/>
      <c r="S545" s="2"/>
      <c r="T545" s="2"/>
      <c r="U545" s="2"/>
      <c r="V545" s="2"/>
      <c r="W545" s="2"/>
      <c r="X545" s="2"/>
      <c r="Y545" s="2"/>
      <c r="Z545" s="2"/>
    </row>
    <row r="546" spans="1:26" ht="18.75" customHeight="1">
      <c r="A546" s="13"/>
      <c r="B546" s="13"/>
      <c r="C546" s="13"/>
      <c r="D546" s="2"/>
      <c r="E546" s="13"/>
      <c r="F546" s="2"/>
      <c r="G546" s="75"/>
      <c r="H546" s="2"/>
      <c r="I546" s="2"/>
      <c r="J546" s="2"/>
      <c r="K546" s="2"/>
      <c r="L546" s="2"/>
      <c r="M546" s="2"/>
      <c r="N546" s="2"/>
      <c r="O546" s="2"/>
      <c r="P546" s="2"/>
      <c r="Q546" s="2"/>
      <c r="R546" s="2"/>
      <c r="S546" s="2"/>
      <c r="T546" s="2"/>
      <c r="U546" s="2"/>
      <c r="V546" s="2"/>
      <c r="W546" s="2"/>
      <c r="X546" s="2"/>
      <c r="Y546" s="2"/>
      <c r="Z546" s="2"/>
    </row>
    <row r="547" spans="1:26" ht="18.75" customHeight="1">
      <c r="A547" s="13"/>
      <c r="B547" s="13"/>
      <c r="C547" s="13"/>
      <c r="D547" s="2"/>
      <c r="E547" s="13"/>
      <c r="F547" s="2"/>
      <c r="G547" s="75"/>
      <c r="H547" s="2"/>
      <c r="I547" s="2"/>
      <c r="J547" s="2"/>
      <c r="K547" s="2"/>
      <c r="L547" s="2"/>
      <c r="M547" s="2"/>
      <c r="N547" s="2"/>
      <c r="O547" s="2"/>
      <c r="P547" s="2"/>
      <c r="Q547" s="2"/>
      <c r="R547" s="2"/>
      <c r="S547" s="2"/>
      <c r="T547" s="2"/>
      <c r="U547" s="2"/>
      <c r="V547" s="2"/>
      <c r="W547" s="2"/>
      <c r="X547" s="2"/>
      <c r="Y547" s="2"/>
      <c r="Z547" s="2"/>
    </row>
    <row r="548" spans="1:26" ht="18.75" customHeight="1">
      <c r="A548" s="13"/>
      <c r="B548" s="13"/>
      <c r="C548" s="13"/>
      <c r="D548" s="2"/>
      <c r="E548" s="13"/>
      <c r="F548" s="2"/>
      <c r="G548" s="75"/>
      <c r="H548" s="2"/>
      <c r="I548" s="2"/>
      <c r="J548" s="2"/>
      <c r="K548" s="2"/>
      <c r="L548" s="2"/>
      <c r="M548" s="2"/>
      <c r="N548" s="2"/>
      <c r="O548" s="2"/>
      <c r="P548" s="2"/>
      <c r="Q548" s="2"/>
      <c r="R548" s="2"/>
      <c r="S548" s="2"/>
      <c r="T548" s="2"/>
      <c r="U548" s="2"/>
      <c r="V548" s="2"/>
      <c r="W548" s="2"/>
      <c r="X548" s="2"/>
      <c r="Y548" s="2"/>
      <c r="Z548" s="2"/>
    </row>
    <row r="549" spans="1:26" ht="18.75" customHeight="1">
      <c r="A549" s="13"/>
      <c r="B549" s="13"/>
      <c r="C549" s="13"/>
      <c r="D549" s="2"/>
      <c r="E549" s="13"/>
      <c r="F549" s="2"/>
      <c r="G549" s="75"/>
      <c r="H549" s="2"/>
      <c r="I549" s="2"/>
      <c r="J549" s="2"/>
      <c r="K549" s="2"/>
      <c r="L549" s="2"/>
      <c r="M549" s="2"/>
      <c r="N549" s="2"/>
      <c r="O549" s="2"/>
      <c r="P549" s="2"/>
      <c r="Q549" s="2"/>
      <c r="R549" s="2"/>
      <c r="S549" s="2"/>
      <c r="T549" s="2"/>
      <c r="U549" s="2"/>
      <c r="V549" s="2"/>
      <c r="W549" s="2"/>
      <c r="X549" s="2"/>
      <c r="Y549" s="2"/>
      <c r="Z549" s="2"/>
    </row>
    <row r="550" spans="1:26" ht="18.75" customHeight="1">
      <c r="A550" s="13"/>
      <c r="B550" s="13"/>
      <c r="C550" s="13"/>
      <c r="D550" s="2"/>
      <c r="E550" s="13"/>
      <c r="F550" s="2"/>
      <c r="G550" s="75"/>
      <c r="H550" s="2"/>
      <c r="I550" s="2"/>
      <c r="J550" s="2"/>
      <c r="K550" s="2"/>
      <c r="L550" s="2"/>
      <c r="M550" s="2"/>
      <c r="N550" s="2"/>
      <c r="O550" s="2"/>
      <c r="P550" s="2"/>
      <c r="Q550" s="2"/>
      <c r="R550" s="2"/>
      <c r="S550" s="2"/>
      <c r="T550" s="2"/>
      <c r="U550" s="2"/>
      <c r="V550" s="2"/>
      <c r="W550" s="2"/>
      <c r="X550" s="2"/>
      <c r="Y550" s="2"/>
      <c r="Z550" s="2"/>
    </row>
    <row r="551" spans="1:26" ht="18.75" customHeight="1">
      <c r="A551" s="13"/>
      <c r="B551" s="13"/>
      <c r="C551" s="13"/>
      <c r="D551" s="2"/>
      <c r="E551" s="13"/>
      <c r="F551" s="2"/>
      <c r="G551" s="75"/>
      <c r="H551" s="2"/>
      <c r="I551" s="2"/>
      <c r="J551" s="2"/>
      <c r="K551" s="2"/>
      <c r="L551" s="2"/>
      <c r="M551" s="2"/>
      <c r="N551" s="2"/>
      <c r="O551" s="2"/>
      <c r="P551" s="2"/>
      <c r="Q551" s="2"/>
      <c r="R551" s="2"/>
      <c r="S551" s="2"/>
      <c r="T551" s="2"/>
      <c r="U551" s="2"/>
      <c r="V551" s="2"/>
      <c r="W551" s="2"/>
      <c r="X551" s="2"/>
      <c r="Y551" s="2"/>
      <c r="Z551" s="2"/>
    </row>
    <row r="552" spans="1:26" ht="18.75" customHeight="1">
      <c r="A552" s="13"/>
      <c r="B552" s="13"/>
      <c r="C552" s="13"/>
      <c r="D552" s="2"/>
      <c r="E552" s="13"/>
      <c r="F552" s="2"/>
      <c r="G552" s="75"/>
      <c r="H552" s="2"/>
      <c r="I552" s="2"/>
      <c r="J552" s="2"/>
      <c r="K552" s="2"/>
      <c r="L552" s="2"/>
      <c r="M552" s="2"/>
      <c r="N552" s="2"/>
      <c r="O552" s="2"/>
      <c r="P552" s="2"/>
      <c r="Q552" s="2"/>
      <c r="R552" s="2"/>
      <c r="S552" s="2"/>
      <c r="T552" s="2"/>
      <c r="U552" s="2"/>
      <c r="V552" s="2"/>
      <c r="W552" s="2"/>
      <c r="X552" s="2"/>
      <c r="Y552" s="2"/>
      <c r="Z552" s="2"/>
    </row>
    <row r="553" spans="1:26" ht="18.75" customHeight="1">
      <c r="A553" s="13"/>
      <c r="B553" s="13"/>
      <c r="C553" s="13"/>
      <c r="D553" s="2"/>
      <c r="E553" s="13"/>
      <c r="F553" s="2"/>
      <c r="G553" s="75"/>
      <c r="H553" s="2"/>
      <c r="I553" s="2"/>
      <c r="J553" s="2"/>
      <c r="K553" s="2"/>
      <c r="L553" s="2"/>
      <c r="M553" s="2"/>
      <c r="N553" s="2"/>
      <c r="O553" s="2"/>
      <c r="P553" s="2"/>
      <c r="Q553" s="2"/>
      <c r="R553" s="2"/>
      <c r="S553" s="2"/>
      <c r="T553" s="2"/>
      <c r="U553" s="2"/>
      <c r="V553" s="2"/>
      <c r="W553" s="2"/>
      <c r="X553" s="2"/>
      <c r="Y553" s="2"/>
      <c r="Z553" s="2"/>
    </row>
    <row r="554" spans="1:26" ht="18.75" customHeight="1">
      <c r="A554" s="13"/>
      <c r="B554" s="13"/>
      <c r="C554" s="13"/>
      <c r="D554" s="2"/>
      <c r="E554" s="13"/>
      <c r="F554" s="2"/>
      <c r="G554" s="75"/>
      <c r="H554" s="2"/>
      <c r="I554" s="2"/>
      <c r="J554" s="2"/>
      <c r="K554" s="2"/>
      <c r="L554" s="2"/>
      <c r="M554" s="2"/>
      <c r="N554" s="2"/>
      <c r="O554" s="2"/>
      <c r="P554" s="2"/>
      <c r="Q554" s="2"/>
      <c r="R554" s="2"/>
      <c r="S554" s="2"/>
      <c r="T554" s="2"/>
      <c r="U554" s="2"/>
      <c r="V554" s="2"/>
      <c r="W554" s="2"/>
      <c r="X554" s="2"/>
      <c r="Y554" s="2"/>
      <c r="Z554" s="2"/>
    </row>
    <row r="555" spans="1:26" ht="18.75" customHeight="1">
      <c r="A555" s="13"/>
      <c r="B555" s="13"/>
      <c r="C555" s="13"/>
      <c r="D555" s="2"/>
      <c r="E555" s="13"/>
      <c r="F555" s="2"/>
      <c r="G555" s="75"/>
      <c r="H555" s="2"/>
      <c r="I555" s="2"/>
      <c r="J555" s="2"/>
      <c r="K555" s="2"/>
      <c r="L555" s="2"/>
      <c r="M555" s="2"/>
      <c r="N555" s="2"/>
      <c r="O555" s="2"/>
      <c r="P555" s="2"/>
      <c r="Q555" s="2"/>
      <c r="R555" s="2"/>
      <c r="S555" s="2"/>
      <c r="T555" s="2"/>
      <c r="U555" s="2"/>
      <c r="V555" s="2"/>
      <c r="W555" s="2"/>
      <c r="X555" s="2"/>
      <c r="Y555" s="2"/>
      <c r="Z555" s="2"/>
    </row>
    <row r="556" spans="1:26" ht="18.75" customHeight="1">
      <c r="A556" s="13"/>
      <c r="B556" s="13"/>
      <c r="C556" s="13"/>
      <c r="D556" s="2"/>
      <c r="E556" s="13"/>
      <c r="F556" s="2"/>
      <c r="G556" s="75"/>
      <c r="H556" s="2"/>
      <c r="I556" s="2"/>
      <c r="J556" s="2"/>
      <c r="K556" s="2"/>
      <c r="L556" s="2"/>
      <c r="M556" s="2"/>
      <c r="N556" s="2"/>
      <c r="O556" s="2"/>
      <c r="P556" s="2"/>
      <c r="Q556" s="2"/>
      <c r="R556" s="2"/>
      <c r="S556" s="2"/>
      <c r="T556" s="2"/>
      <c r="U556" s="2"/>
      <c r="V556" s="2"/>
      <c r="W556" s="2"/>
      <c r="X556" s="2"/>
      <c r="Y556" s="2"/>
      <c r="Z556" s="2"/>
    </row>
    <row r="557" spans="1:26" ht="18.75" customHeight="1">
      <c r="A557" s="13"/>
      <c r="B557" s="13"/>
      <c r="C557" s="13"/>
      <c r="D557" s="2"/>
      <c r="E557" s="13"/>
      <c r="F557" s="2"/>
      <c r="G557" s="75"/>
      <c r="H557" s="2"/>
      <c r="I557" s="2"/>
      <c r="J557" s="2"/>
      <c r="K557" s="2"/>
      <c r="L557" s="2"/>
      <c r="M557" s="2"/>
      <c r="N557" s="2"/>
      <c r="O557" s="2"/>
      <c r="P557" s="2"/>
      <c r="Q557" s="2"/>
      <c r="R557" s="2"/>
      <c r="S557" s="2"/>
      <c r="T557" s="2"/>
      <c r="U557" s="2"/>
      <c r="V557" s="2"/>
      <c r="W557" s="2"/>
      <c r="X557" s="2"/>
      <c r="Y557" s="2"/>
      <c r="Z557" s="2"/>
    </row>
    <row r="558" spans="1:26" ht="18.75" customHeight="1">
      <c r="A558" s="13"/>
      <c r="B558" s="13"/>
      <c r="C558" s="13"/>
      <c r="D558" s="2"/>
      <c r="E558" s="13"/>
      <c r="F558" s="2"/>
      <c r="G558" s="75"/>
      <c r="H558" s="2"/>
      <c r="I558" s="2"/>
      <c r="J558" s="2"/>
      <c r="K558" s="2"/>
      <c r="L558" s="2"/>
      <c r="M558" s="2"/>
      <c r="N558" s="2"/>
      <c r="O558" s="2"/>
      <c r="P558" s="2"/>
      <c r="Q558" s="2"/>
      <c r="R558" s="2"/>
      <c r="S558" s="2"/>
      <c r="T558" s="2"/>
      <c r="U558" s="2"/>
      <c r="V558" s="2"/>
      <c r="W558" s="2"/>
      <c r="X558" s="2"/>
      <c r="Y558" s="2"/>
      <c r="Z558" s="2"/>
    </row>
    <row r="559" spans="1:26" ht="18.75" customHeight="1">
      <c r="A559" s="13"/>
      <c r="B559" s="13"/>
      <c r="C559" s="13"/>
      <c r="D559" s="2"/>
      <c r="E559" s="13"/>
      <c r="F559" s="2"/>
      <c r="G559" s="75"/>
      <c r="H559" s="2"/>
      <c r="I559" s="2"/>
      <c r="J559" s="2"/>
      <c r="K559" s="2"/>
      <c r="L559" s="2"/>
      <c r="M559" s="2"/>
      <c r="N559" s="2"/>
      <c r="O559" s="2"/>
      <c r="P559" s="2"/>
      <c r="Q559" s="2"/>
      <c r="R559" s="2"/>
      <c r="S559" s="2"/>
      <c r="T559" s="2"/>
      <c r="U559" s="2"/>
      <c r="V559" s="2"/>
      <c r="W559" s="2"/>
      <c r="X559" s="2"/>
      <c r="Y559" s="2"/>
      <c r="Z559" s="2"/>
    </row>
    <row r="560" spans="1:26" ht="18.75" customHeight="1">
      <c r="A560" s="13"/>
      <c r="B560" s="13"/>
      <c r="C560" s="13"/>
      <c r="D560" s="2"/>
      <c r="E560" s="13"/>
      <c r="F560" s="2"/>
      <c r="G560" s="75"/>
      <c r="H560" s="2"/>
      <c r="I560" s="2"/>
      <c r="J560" s="2"/>
      <c r="K560" s="2"/>
      <c r="L560" s="2"/>
      <c r="M560" s="2"/>
      <c r="N560" s="2"/>
      <c r="O560" s="2"/>
      <c r="P560" s="2"/>
      <c r="Q560" s="2"/>
      <c r="R560" s="2"/>
      <c r="S560" s="2"/>
      <c r="T560" s="2"/>
      <c r="U560" s="2"/>
      <c r="V560" s="2"/>
      <c r="W560" s="2"/>
      <c r="X560" s="2"/>
      <c r="Y560" s="2"/>
      <c r="Z560" s="2"/>
    </row>
    <row r="561" spans="1:26" ht="18.75" customHeight="1">
      <c r="A561" s="13"/>
      <c r="B561" s="13"/>
      <c r="C561" s="13"/>
      <c r="D561" s="2"/>
      <c r="E561" s="13"/>
      <c r="F561" s="2"/>
      <c r="G561" s="75"/>
      <c r="H561" s="2"/>
      <c r="I561" s="2"/>
      <c r="J561" s="2"/>
      <c r="K561" s="2"/>
      <c r="L561" s="2"/>
      <c r="M561" s="2"/>
      <c r="N561" s="2"/>
      <c r="O561" s="2"/>
      <c r="P561" s="2"/>
      <c r="Q561" s="2"/>
      <c r="R561" s="2"/>
      <c r="S561" s="2"/>
      <c r="T561" s="2"/>
      <c r="U561" s="2"/>
      <c r="V561" s="2"/>
      <c r="W561" s="2"/>
      <c r="X561" s="2"/>
      <c r="Y561" s="2"/>
      <c r="Z561" s="2"/>
    </row>
    <row r="562" spans="1:26" ht="18.75" customHeight="1">
      <c r="A562" s="13"/>
      <c r="B562" s="13"/>
      <c r="C562" s="13"/>
      <c r="D562" s="2"/>
      <c r="E562" s="13"/>
      <c r="F562" s="2"/>
      <c r="G562" s="75"/>
      <c r="H562" s="2"/>
      <c r="I562" s="2"/>
      <c r="J562" s="2"/>
      <c r="K562" s="2"/>
      <c r="L562" s="2"/>
      <c r="M562" s="2"/>
      <c r="N562" s="2"/>
      <c r="O562" s="2"/>
      <c r="P562" s="2"/>
      <c r="Q562" s="2"/>
      <c r="R562" s="2"/>
      <c r="S562" s="2"/>
      <c r="T562" s="2"/>
      <c r="U562" s="2"/>
      <c r="V562" s="2"/>
      <c r="W562" s="2"/>
      <c r="X562" s="2"/>
      <c r="Y562" s="2"/>
      <c r="Z562" s="2"/>
    </row>
    <row r="563" spans="1:26" ht="18.75" customHeight="1">
      <c r="A563" s="13"/>
      <c r="B563" s="13"/>
      <c r="C563" s="13"/>
      <c r="D563" s="2"/>
      <c r="E563" s="13"/>
      <c r="F563" s="2"/>
      <c r="G563" s="75"/>
      <c r="H563" s="2"/>
      <c r="I563" s="2"/>
      <c r="J563" s="2"/>
      <c r="K563" s="2"/>
      <c r="L563" s="2"/>
      <c r="M563" s="2"/>
      <c r="N563" s="2"/>
      <c r="O563" s="2"/>
      <c r="P563" s="2"/>
      <c r="Q563" s="2"/>
      <c r="R563" s="2"/>
      <c r="S563" s="2"/>
      <c r="T563" s="2"/>
      <c r="U563" s="2"/>
      <c r="V563" s="2"/>
      <c r="W563" s="2"/>
      <c r="X563" s="2"/>
      <c r="Y563" s="2"/>
      <c r="Z563" s="2"/>
    </row>
    <row r="564" spans="1:26" ht="18.75" customHeight="1">
      <c r="A564" s="13"/>
      <c r="B564" s="13"/>
      <c r="C564" s="13"/>
      <c r="D564" s="2"/>
      <c r="E564" s="13"/>
      <c r="F564" s="2"/>
      <c r="G564" s="75"/>
      <c r="H564" s="2"/>
      <c r="I564" s="2"/>
      <c r="J564" s="2"/>
      <c r="K564" s="2"/>
      <c r="L564" s="2"/>
      <c r="M564" s="2"/>
      <c r="N564" s="2"/>
      <c r="O564" s="2"/>
      <c r="P564" s="2"/>
      <c r="Q564" s="2"/>
      <c r="R564" s="2"/>
      <c r="S564" s="2"/>
      <c r="T564" s="2"/>
      <c r="U564" s="2"/>
      <c r="V564" s="2"/>
      <c r="W564" s="2"/>
      <c r="X564" s="2"/>
      <c r="Y564" s="2"/>
      <c r="Z564" s="2"/>
    </row>
    <row r="565" spans="1:26" ht="18.75" customHeight="1">
      <c r="A565" s="13"/>
      <c r="B565" s="13"/>
      <c r="C565" s="13"/>
      <c r="D565" s="2"/>
      <c r="E565" s="13"/>
      <c r="F565" s="2"/>
      <c r="G565" s="75"/>
      <c r="H565" s="2"/>
      <c r="I565" s="2"/>
      <c r="J565" s="2"/>
      <c r="K565" s="2"/>
      <c r="L565" s="2"/>
      <c r="M565" s="2"/>
      <c r="N565" s="2"/>
      <c r="O565" s="2"/>
      <c r="P565" s="2"/>
      <c r="Q565" s="2"/>
      <c r="R565" s="2"/>
      <c r="S565" s="2"/>
      <c r="T565" s="2"/>
      <c r="U565" s="2"/>
      <c r="V565" s="2"/>
      <c r="W565" s="2"/>
      <c r="X565" s="2"/>
      <c r="Y565" s="2"/>
      <c r="Z565" s="2"/>
    </row>
    <row r="566" spans="1:26" ht="18.75" customHeight="1">
      <c r="A566" s="13"/>
      <c r="B566" s="13"/>
      <c r="C566" s="13"/>
      <c r="D566" s="2"/>
      <c r="E566" s="13"/>
      <c r="F566" s="2"/>
      <c r="G566" s="75"/>
      <c r="H566" s="2"/>
      <c r="I566" s="2"/>
      <c r="J566" s="2"/>
      <c r="K566" s="2"/>
      <c r="L566" s="2"/>
      <c r="M566" s="2"/>
      <c r="N566" s="2"/>
      <c r="O566" s="2"/>
      <c r="P566" s="2"/>
      <c r="Q566" s="2"/>
      <c r="R566" s="2"/>
      <c r="S566" s="2"/>
      <c r="T566" s="2"/>
      <c r="U566" s="2"/>
      <c r="V566" s="2"/>
      <c r="W566" s="2"/>
      <c r="X566" s="2"/>
      <c r="Y566" s="2"/>
      <c r="Z566" s="2"/>
    </row>
    <row r="567" spans="1:26" ht="18.75" customHeight="1">
      <c r="A567" s="13"/>
      <c r="B567" s="13"/>
      <c r="C567" s="13"/>
      <c r="D567" s="2"/>
      <c r="E567" s="13"/>
      <c r="F567" s="2"/>
      <c r="G567" s="75"/>
      <c r="H567" s="2"/>
      <c r="I567" s="2"/>
      <c r="J567" s="2"/>
      <c r="K567" s="2"/>
      <c r="L567" s="2"/>
      <c r="M567" s="2"/>
      <c r="N567" s="2"/>
      <c r="O567" s="2"/>
      <c r="P567" s="2"/>
      <c r="Q567" s="2"/>
      <c r="R567" s="2"/>
      <c r="S567" s="2"/>
      <c r="T567" s="2"/>
      <c r="U567" s="2"/>
      <c r="V567" s="2"/>
      <c r="W567" s="2"/>
      <c r="X567" s="2"/>
      <c r="Y567" s="2"/>
      <c r="Z567" s="2"/>
    </row>
    <row r="568" spans="1:26" ht="18.75" customHeight="1">
      <c r="A568" s="13"/>
      <c r="B568" s="13"/>
      <c r="C568" s="13"/>
      <c r="D568" s="2"/>
      <c r="E568" s="13"/>
      <c r="F568" s="2"/>
      <c r="G568" s="75"/>
      <c r="H568" s="2"/>
      <c r="I568" s="2"/>
      <c r="J568" s="2"/>
      <c r="K568" s="2"/>
      <c r="L568" s="2"/>
      <c r="M568" s="2"/>
      <c r="N568" s="2"/>
      <c r="O568" s="2"/>
      <c r="P568" s="2"/>
      <c r="Q568" s="2"/>
      <c r="R568" s="2"/>
      <c r="S568" s="2"/>
      <c r="T568" s="2"/>
      <c r="U568" s="2"/>
      <c r="V568" s="2"/>
      <c r="W568" s="2"/>
      <c r="X568" s="2"/>
      <c r="Y568" s="2"/>
      <c r="Z568" s="2"/>
    </row>
    <row r="569" spans="1:26" ht="18.75" customHeight="1">
      <c r="A569" s="13"/>
      <c r="B569" s="13"/>
      <c r="C569" s="13"/>
      <c r="D569" s="2"/>
      <c r="E569" s="13"/>
      <c r="F569" s="2"/>
      <c r="G569" s="75"/>
      <c r="H569" s="2"/>
      <c r="I569" s="2"/>
      <c r="J569" s="2"/>
      <c r="K569" s="2"/>
      <c r="L569" s="2"/>
      <c r="M569" s="2"/>
      <c r="N569" s="2"/>
      <c r="O569" s="2"/>
      <c r="P569" s="2"/>
      <c r="Q569" s="2"/>
      <c r="R569" s="2"/>
      <c r="S569" s="2"/>
      <c r="T569" s="2"/>
      <c r="U569" s="2"/>
      <c r="V569" s="2"/>
      <c r="W569" s="2"/>
      <c r="X569" s="2"/>
      <c r="Y569" s="2"/>
      <c r="Z569" s="2"/>
    </row>
    <row r="570" spans="1:26" ht="18.75" customHeight="1">
      <c r="A570" s="13"/>
      <c r="B570" s="13"/>
      <c r="C570" s="13"/>
      <c r="D570" s="2"/>
      <c r="E570" s="13"/>
      <c r="F570" s="2"/>
      <c r="G570" s="75"/>
      <c r="H570" s="2"/>
      <c r="I570" s="2"/>
      <c r="J570" s="2"/>
      <c r="K570" s="2"/>
      <c r="L570" s="2"/>
      <c r="M570" s="2"/>
      <c r="N570" s="2"/>
      <c r="O570" s="2"/>
      <c r="P570" s="2"/>
      <c r="Q570" s="2"/>
      <c r="R570" s="2"/>
      <c r="S570" s="2"/>
      <c r="T570" s="2"/>
      <c r="U570" s="2"/>
      <c r="V570" s="2"/>
      <c r="W570" s="2"/>
      <c r="X570" s="2"/>
      <c r="Y570" s="2"/>
      <c r="Z570" s="2"/>
    </row>
    <row r="571" spans="1:26" ht="18.75" customHeight="1">
      <c r="A571" s="13"/>
      <c r="B571" s="13"/>
      <c r="C571" s="13"/>
      <c r="D571" s="2"/>
      <c r="E571" s="13"/>
      <c r="F571" s="2"/>
      <c r="G571" s="75"/>
      <c r="H571" s="2"/>
      <c r="I571" s="2"/>
      <c r="J571" s="2"/>
      <c r="K571" s="2"/>
      <c r="L571" s="2"/>
      <c r="M571" s="2"/>
      <c r="N571" s="2"/>
      <c r="O571" s="2"/>
      <c r="P571" s="2"/>
      <c r="Q571" s="2"/>
      <c r="R571" s="2"/>
      <c r="S571" s="2"/>
      <c r="T571" s="2"/>
      <c r="U571" s="2"/>
      <c r="V571" s="2"/>
      <c r="W571" s="2"/>
      <c r="X571" s="2"/>
      <c r="Y571" s="2"/>
      <c r="Z571" s="2"/>
    </row>
    <row r="572" spans="1:26" ht="18.75" customHeight="1">
      <c r="A572" s="13"/>
      <c r="B572" s="13"/>
      <c r="C572" s="13"/>
      <c r="D572" s="2"/>
      <c r="E572" s="13"/>
      <c r="F572" s="2"/>
      <c r="G572" s="75"/>
      <c r="H572" s="2"/>
      <c r="I572" s="2"/>
      <c r="J572" s="2"/>
      <c r="K572" s="2"/>
      <c r="L572" s="2"/>
      <c r="M572" s="2"/>
      <c r="N572" s="2"/>
      <c r="O572" s="2"/>
      <c r="P572" s="2"/>
      <c r="Q572" s="2"/>
      <c r="R572" s="2"/>
      <c r="S572" s="2"/>
      <c r="T572" s="2"/>
      <c r="U572" s="2"/>
      <c r="V572" s="2"/>
      <c r="W572" s="2"/>
      <c r="X572" s="2"/>
      <c r="Y572" s="2"/>
      <c r="Z572" s="2"/>
    </row>
    <row r="573" spans="1:26" ht="18.75" customHeight="1">
      <c r="A573" s="13"/>
      <c r="B573" s="13"/>
      <c r="C573" s="13"/>
      <c r="D573" s="2"/>
      <c r="E573" s="13"/>
      <c r="F573" s="2"/>
      <c r="G573" s="75"/>
      <c r="H573" s="2"/>
      <c r="I573" s="2"/>
      <c r="J573" s="2"/>
      <c r="K573" s="2"/>
      <c r="L573" s="2"/>
      <c r="M573" s="2"/>
      <c r="N573" s="2"/>
      <c r="O573" s="2"/>
      <c r="P573" s="2"/>
      <c r="Q573" s="2"/>
      <c r="R573" s="2"/>
      <c r="S573" s="2"/>
      <c r="T573" s="2"/>
      <c r="U573" s="2"/>
      <c r="V573" s="2"/>
      <c r="W573" s="2"/>
      <c r="X573" s="2"/>
      <c r="Y573" s="2"/>
      <c r="Z573" s="2"/>
    </row>
    <row r="574" spans="1:26" ht="18.75" customHeight="1">
      <c r="A574" s="13"/>
      <c r="B574" s="13"/>
      <c r="C574" s="13"/>
      <c r="D574" s="2"/>
      <c r="E574" s="13"/>
      <c r="F574" s="2"/>
      <c r="G574" s="75"/>
      <c r="H574" s="2"/>
      <c r="I574" s="2"/>
      <c r="J574" s="2"/>
      <c r="K574" s="2"/>
      <c r="L574" s="2"/>
      <c r="M574" s="2"/>
      <c r="N574" s="2"/>
      <c r="O574" s="2"/>
      <c r="P574" s="2"/>
      <c r="Q574" s="2"/>
      <c r="R574" s="2"/>
      <c r="S574" s="2"/>
      <c r="T574" s="2"/>
      <c r="U574" s="2"/>
      <c r="V574" s="2"/>
      <c r="W574" s="2"/>
      <c r="X574" s="2"/>
      <c r="Y574" s="2"/>
      <c r="Z574" s="2"/>
    </row>
    <row r="575" spans="1:26" ht="18.75" customHeight="1">
      <c r="A575" s="13"/>
      <c r="B575" s="13"/>
      <c r="C575" s="13"/>
      <c r="D575" s="2"/>
      <c r="E575" s="13"/>
      <c r="F575" s="2"/>
      <c r="G575" s="75"/>
      <c r="H575" s="2"/>
      <c r="I575" s="2"/>
      <c r="J575" s="2"/>
      <c r="K575" s="2"/>
      <c r="L575" s="2"/>
      <c r="M575" s="2"/>
      <c r="N575" s="2"/>
      <c r="O575" s="2"/>
      <c r="P575" s="2"/>
      <c r="Q575" s="2"/>
      <c r="R575" s="2"/>
      <c r="S575" s="2"/>
      <c r="T575" s="2"/>
      <c r="U575" s="2"/>
      <c r="V575" s="2"/>
      <c r="W575" s="2"/>
      <c r="X575" s="2"/>
      <c r="Y575" s="2"/>
      <c r="Z575" s="2"/>
    </row>
    <row r="576" spans="1:26" ht="18.75" customHeight="1">
      <c r="A576" s="13"/>
      <c r="B576" s="13"/>
      <c r="C576" s="13"/>
      <c r="D576" s="2"/>
      <c r="E576" s="13"/>
      <c r="F576" s="2"/>
      <c r="G576" s="75"/>
      <c r="H576" s="2"/>
      <c r="I576" s="2"/>
      <c r="J576" s="2"/>
      <c r="K576" s="2"/>
      <c r="L576" s="2"/>
      <c r="M576" s="2"/>
      <c r="N576" s="2"/>
      <c r="O576" s="2"/>
      <c r="P576" s="2"/>
      <c r="Q576" s="2"/>
      <c r="R576" s="2"/>
      <c r="S576" s="2"/>
      <c r="T576" s="2"/>
      <c r="U576" s="2"/>
      <c r="V576" s="2"/>
      <c r="W576" s="2"/>
      <c r="X576" s="2"/>
      <c r="Y576" s="2"/>
      <c r="Z576" s="2"/>
    </row>
    <row r="577" spans="1:26" ht="18.75" customHeight="1">
      <c r="A577" s="13"/>
      <c r="B577" s="13"/>
      <c r="C577" s="13"/>
      <c r="D577" s="2"/>
      <c r="E577" s="13"/>
      <c r="F577" s="2"/>
      <c r="G577" s="75"/>
      <c r="H577" s="2"/>
      <c r="I577" s="2"/>
      <c r="J577" s="2"/>
      <c r="K577" s="2"/>
      <c r="L577" s="2"/>
      <c r="M577" s="2"/>
      <c r="N577" s="2"/>
      <c r="O577" s="2"/>
      <c r="P577" s="2"/>
      <c r="Q577" s="2"/>
      <c r="R577" s="2"/>
      <c r="S577" s="2"/>
      <c r="T577" s="2"/>
      <c r="U577" s="2"/>
      <c r="V577" s="2"/>
      <c r="W577" s="2"/>
      <c r="X577" s="2"/>
      <c r="Y577" s="2"/>
      <c r="Z577" s="2"/>
    </row>
    <row r="578" spans="1:26" ht="18.75" customHeight="1">
      <c r="A578" s="13"/>
      <c r="B578" s="13"/>
      <c r="C578" s="13"/>
      <c r="D578" s="2"/>
      <c r="E578" s="13"/>
      <c r="F578" s="2"/>
      <c r="G578" s="75"/>
      <c r="H578" s="2"/>
      <c r="I578" s="2"/>
      <c r="J578" s="2"/>
      <c r="K578" s="2"/>
      <c r="L578" s="2"/>
      <c r="M578" s="2"/>
      <c r="N578" s="2"/>
      <c r="O578" s="2"/>
      <c r="P578" s="2"/>
      <c r="Q578" s="2"/>
      <c r="R578" s="2"/>
      <c r="S578" s="2"/>
      <c r="T578" s="2"/>
      <c r="U578" s="2"/>
      <c r="V578" s="2"/>
      <c r="W578" s="2"/>
      <c r="X578" s="2"/>
      <c r="Y578" s="2"/>
      <c r="Z578" s="2"/>
    </row>
    <row r="579" spans="1:26" ht="18.75" customHeight="1">
      <c r="A579" s="13"/>
      <c r="B579" s="13"/>
      <c r="C579" s="13"/>
      <c r="D579" s="2"/>
      <c r="E579" s="13"/>
      <c r="F579" s="2"/>
      <c r="G579" s="75"/>
      <c r="H579" s="2"/>
      <c r="I579" s="2"/>
      <c r="J579" s="2"/>
      <c r="K579" s="2"/>
      <c r="L579" s="2"/>
      <c r="M579" s="2"/>
      <c r="N579" s="2"/>
      <c r="O579" s="2"/>
      <c r="P579" s="2"/>
      <c r="Q579" s="2"/>
      <c r="R579" s="2"/>
      <c r="S579" s="2"/>
      <c r="T579" s="2"/>
      <c r="U579" s="2"/>
      <c r="V579" s="2"/>
      <c r="W579" s="2"/>
      <c r="X579" s="2"/>
      <c r="Y579" s="2"/>
      <c r="Z579" s="2"/>
    </row>
    <row r="580" spans="1:26" ht="18.75" customHeight="1">
      <c r="A580" s="13"/>
      <c r="B580" s="13"/>
      <c r="C580" s="13"/>
      <c r="D580" s="2"/>
      <c r="E580" s="13"/>
      <c r="F580" s="2"/>
      <c r="G580" s="75"/>
      <c r="H580" s="2"/>
      <c r="I580" s="2"/>
      <c r="J580" s="2"/>
      <c r="K580" s="2"/>
      <c r="L580" s="2"/>
      <c r="M580" s="2"/>
      <c r="N580" s="2"/>
      <c r="O580" s="2"/>
      <c r="P580" s="2"/>
      <c r="Q580" s="2"/>
      <c r="R580" s="2"/>
      <c r="S580" s="2"/>
      <c r="T580" s="2"/>
      <c r="U580" s="2"/>
      <c r="V580" s="2"/>
      <c r="W580" s="2"/>
      <c r="X580" s="2"/>
      <c r="Y580" s="2"/>
      <c r="Z580" s="2"/>
    </row>
    <row r="581" spans="1:26" ht="18.75" customHeight="1">
      <c r="A581" s="13"/>
      <c r="B581" s="13"/>
      <c r="C581" s="13"/>
      <c r="D581" s="2"/>
      <c r="E581" s="13"/>
      <c r="F581" s="2"/>
      <c r="G581" s="75"/>
      <c r="H581" s="2"/>
      <c r="I581" s="2"/>
      <c r="J581" s="2"/>
      <c r="K581" s="2"/>
      <c r="L581" s="2"/>
      <c r="M581" s="2"/>
      <c r="N581" s="2"/>
      <c r="O581" s="2"/>
      <c r="P581" s="2"/>
      <c r="Q581" s="2"/>
      <c r="R581" s="2"/>
      <c r="S581" s="2"/>
      <c r="T581" s="2"/>
      <c r="U581" s="2"/>
      <c r="V581" s="2"/>
      <c r="W581" s="2"/>
      <c r="X581" s="2"/>
      <c r="Y581" s="2"/>
      <c r="Z581" s="2"/>
    </row>
    <row r="582" spans="1:26" ht="18.75" customHeight="1">
      <c r="A582" s="13"/>
      <c r="B582" s="13"/>
      <c r="C582" s="13"/>
      <c r="D582" s="2"/>
      <c r="E582" s="13"/>
      <c r="F582" s="2"/>
      <c r="G582" s="75"/>
      <c r="H582" s="2"/>
      <c r="I582" s="2"/>
      <c r="J582" s="2"/>
      <c r="K582" s="2"/>
      <c r="L582" s="2"/>
      <c r="M582" s="2"/>
      <c r="N582" s="2"/>
      <c r="O582" s="2"/>
      <c r="P582" s="2"/>
      <c r="Q582" s="2"/>
      <c r="R582" s="2"/>
      <c r="S582" s="2"/>
      <c r="T582" s="2"/>
      <c r="U582" s="2"/>
      <c r="V582" s="2"/>
      <c r="W582" s="2"/>
      <c r="X582" s="2"/>
      <c r="Y582" s="2"/>
      <c r="Z582" s="2"/>
    </row>
    <row r="583" spans="1:26" ht="18.75" customHeight="1">
      <c r="A583" s="13"/>
      <c r="B583" s="13"/>
      <c r="C583" s="13"/>
      <c r="D583" s="2"/>
      <c r="E583" s="13"/>
      <c r="F583" s="2"/>
      <c r="G583" s="75"/>
      <c r="H583" s="2"/>
      <c r="I583" s="2"/>
      <c r="J583" s="2"/>
      <c r="K583" s="2"/>
      <c r="L583" s="2"/>
      <c r="M583" s="2"/>
      <c r="N583" s="2"/>
      <c r="O583" s="2"/>
      <c r="P583" s="2"/>
      <c r="Q583" s="2"/>
      <c r="R583" s="2"/>
      <c r="S583" s="2"/>
      <c r="T583" s="2"/>
      <c r="U583" s="2"/>
      <c r="V583" s="2"/>
      <c r="W583" s="2"/>
      <c r="X583" s="2"/>
      <c r="Y583" s="2"/>
      <c r="Z583" s="2"/>
    </row>
    <row r="584" spans="1:26" ht="18.75" customHeight="1">
      <c r="A584" s="13"/>
      <c r="B584" s="13"/>
      <c r="C584" s="13"/>
      <c r="D584" s="2"/>
      <c r="E584" s="13"/>
      <c r="F584" s="2"/>
      <c r="G584" s="75"/>
      <c r="H584" s="2"/>
      <c r="I584" s="2"/>
      <c r="J584" s="2"/>
      <c r="K584" s="2"/>
      <c r="L584" s="2"/>
      <c r="M584" s="2"/>
      <c r="N584" s="2"/>
      <c r="O584" s="2"/>
      <c r="P584" s="2"/>
      <c r="Q584" s="2"/>
      <c r="R584" s="2"/>
      <c r="S584" s="2"/>
      <c r="T584" s="2"/>
      <c r="U584" s="2"/>
      <c r="V584" s="2"/>
      <c r="W584" s="2"/>
      <c r="X584" s="2"/>
      <c r="Y584" s="2"/>
      <c r="Z584" s="2"/>
    </row>
    <row r="585" spans="1:26" ht="18.75" customHeight="1">
      <c r="A585" s="13"/>
      <c r="B585" s="13"/>
      <c r="C585" s="13"/>
      <c r="D585" s="2"/>
      <c r="E585" s="13"/>
      <c r="F585" s="2"/>
      <c r="G585" s="75"/>
      <c r="H585" s="2"/>
      <c r="I585" s="2"/>
      <c r="J585" s="2"/>
      <c r="K585" s="2"/>
      <c r="L585" s="2"/>
      <c r="M585" s="2"/>
      <c r="N585" s="2"/>
      <c r="O585" s="2"/>
      <c r="P585" s="2"/>
      <c r="Q585" s="2"/>
      <c r="R585" s="2"/>
      <c r="S585" s="2"/>
      <c r="T585" s="2"/>
      <c r="U585" s="2"/>
      <c r="V585" s="2"/>
      <c r="W585" s="2"/>
      <c r="X585" s="2"/>
      <c r="Y585" s="2"/>
      <c r="Z585" s="2"/>
    </row>
    <row r="586" spans="1:26" ht="18.75" customHeight="1">
      <c r="A586" s="13"/>
      <c r="B586" s="13"/>
      <c r="C586" s="13"/>
      <c r="D586" s="2"/>
      <c r="E586" s="13"/>
      <c r="F586" s="2"/>
      <c r="G586" s="75"/>
      <c r="H586" s="2"/>
      <c r="I586" s="2"/>
      <c r="J586" s="2"/>
      <c r="K586" s="2"/>
      <c r="L586" s="2"/>
      <c r="M586" s="2"/>
      <c r="N586" s="2"/>
      <c r="O586" s="2"/>
      <c r="P586" s="2"/>
      <c r="Q586" s="2"/>
      <c r="R586" s="2"/>
      <c r="S586" s="2"/>
      <c r="T586" s="2"/>
      <c r="U586" s="2"/>
      <c r="V586" s="2"/>
      <c r="W586" s="2"/>
      <c r="X586" s="2"/>
      <c r="Y586" s="2"/>
      <c r="Z586" s="2"/>
    </row>
    <row r="587" spans="1:26" ht="18.75" customHeight="1">
      <c r="A587" s="13"/>
      <c r="B587" s="13"/>
      <c r="C587" s="13"/>
      <c r="D587" s="2"/>
      <c r="E587" s="13"/>
      <c r="F587" s="2"/>
      <c r="G587" s="75"/>
      <c r="H587" s="2"/>
      <c r="I587" s="2"/>
      <c r="J587" s="2"/>
      <c r="K587" s="2"/>
      <c r="L587" s="2"/>
      <c r="M587" s="2"/>
      <c r="N587" s="2"/>
      <c r="O587" s="2"/>
      <c r="P587" s="2"/>
      <c r="Q587" s="2"/>
      <c r="R587" s="2"/>
      <c r="S587" s="2"/>
      <c r="T587" s="2"/>
      <c r="U587" s="2"/>
      <c r="V587" s="2"/>
      <c r="W587" s="2"/>
      <c r="X587" s="2"/>
      <c r="Y587" s="2"/>
      <c r="Z587" s="2"/>
    </row>
    <row r="588" spans="1:26" ht="18.75" customHeight="1">
      <c r="A588" s="13"/>
      <c r="B588" s="13"/>
      <c r="C588" s="13"/>
      <c r="D588" s="2"/>
      <c r="E588" s="13"/>
      <c r="F588" s="2"/>
      <c r="G588" s="75"/>
      <c r="H588" s="2"/>
      <c r="I588" s="2"/>
      <c r="J588" s="2"/>
      <c r="K588" s="2"/>
      <c r="L588" s="2"/>
      <c r="M588" s="2"/>
      <c r="N588" s="2"/>
      <c r="O588" s="2"/>
      <c r="P588" s="2"/>
      <c r="Q588" s="2"/>
      <c r="R588" s="2"/>
      <c r="S588" s="2"/>
      <c r="T588" s="2"/>
      <c r="U588" s="2"/>
      <c r="V588" s="2"/>
      <c r="W588" s="2"/>
      <c r="X588" s="2"/>
      <c r="Y588" s="2"/>
      <c r="Z588" s="2"/>
    </row>
    <row r="589" spans="1:26" ht="18.75" customHeight="1">
      <c r="A589" s="13"/>
      <c r="B589" s="13"/>
      <c r="C589" s="13"/>
      <c r="D589" s="2"/>
      <c r="E589" s="13"/>
      <c r="F589" s="2"/>
      <c r="G589" s="75"/>
      <c r="H589" s="2"/>
      <c r="I589" s="2"/>
      <c r="J589" s="2"/>
      <c r="K589" s="2"/>
      <c r="L589" s="2"/>
      <c r="M589" s="2"/>
      <c r="N589" s="2"/>
      <c r="O589" s="2"/>
      <c r="P589" s="2"/>
      <c r="Q589" s="2"/>
      <c r="R589" s="2"/>
      <c r="S589" s="2"/>
      <c r="T589" s="2"/>
      <c r="U589" s="2"/>
      <c r="V589" s="2"/>
      <c r="W589" s="2"/>
      <c r="X589" s="2"/>
      <c r="Y589" s="2"/>
      <c r="Z589" s="2"/>
    </row>
    <row r="590" spans="1:26" ht="18.75" customHeight="1">
      <c r="A590" s="13"/>
      <c r="B590" s="13"/>
      <c r="C590" s="13"/>
      <c r="D590" s="2"/>
      <c r="E590" s="13"/>
      <c r="F590" s="2"/>
      <c r="G590" s="75"/>
      <c r="H590" s="2"/>
      <c r="I590" s="2"/>
      <c r="J590" s="2"/>
      <c r="K590" s="2"/>
      <c r="L590" s="2"/>
      <c r="M590" s="2"/>
      <c r="N590" s="2"/>
      <c r="O590" s="2"/>
      <c r="P590" s="2"/>
      <c r="Q590" s="2"/>
      <c r="R590" s="2"/>
      <c r="S590" s="2"/>
      <c r="T590" s="2"/>
      <c r="U590" s="2"/>
      <c r="V590" s="2"/>
      <c r="W590" s="2"/>
      <c r="X590" s="2"/>
      <c r="Y590" s="2"/>
      <c r="Z590" s="2"/>
    </row>
    <row r="591" spans="1:26" ht="18.75" customHeight="1">
      <c r="A591" s="13"/>
      <c r="B591" s="13"/>
      <c r="C591" s="13"/>
      <c r="D591" s="2"/>
      <c r="E591" s="13"/>
      <c r="F591" s="2"/>
      <c r="G591" s="75"/>
      <c r="H591" s="2"/>
      <c r="I591" s="2"/>
      <c r="J591" s="2"/>
      <c r="K591" s="2"/>
      <c r="L591" s="2"/>
      <c r="M591" s="2"/>
      <c r="N591" s="2"/>
      <c r="O591" s="2"/>
      <c r="P591" s="2"/>
      <c r="Q591" s="2"/>
      <c r="R591" s="2"/>
      <c r="S591" s="2"/>
      <c r="T591" s="2"/>
      <c r="U591" s="2"/>
      <c r="V591" s="2"/>
      <c r="W591" s="2"/>
      <c r="X591" s="2"/>
      <c r="Y591" s="2"/>
      <c r="Z591" s="2"/>
    </row>
    <row r="592" spans="1:26" ht="18.75" customHeight="1">
      <c r="A592" s="13"/>
      <c r="B592" s="13"/>
      <c r="C592" s="13"/>
      <c r="D592" s="2"/>
      <c r="E592" s="13"/>
      <c r="F592" s="2"/>
      <c r="G592" s="75"/>
      <c r="H592" s="2"/>
      <c r="I592" s="2"/>
      <c r="J592" s="2"/>
      <c r="K592" s="2"/>
      <c r="L592" s="2"/>
      <c r="M592" s="2"/>
      <c r="N592" s="2"/>
      <c r="O592" s="2"/>
      <c r="P592" s="2"/>
      <c r="Q592" s="2"/>
      <c r="R592" s="2"/>
      <c r="S592" s="2"/>
      <c r="T592" s="2"/>
      <c r="U592" s="2"/>
      <c r="V592" s="2"/>
      <c r="W592" s="2"/>
      <c r="X592" s="2"/>
      <c r="Y592" s="2"/>
      <c r="Z592" s="2"/>
    </row>
    <row r="593" spans="1:26" ht="18.75" customHeight="1">
      <c r="A593" s="13"/>
      <c r="B593" s="13"/>
      <c r="C593" s="13"/>
      <c r="D593" s="2"/>
      <c r="E593" s="13"/>
      <c r="F593" s="2"/>
      <c r="G593" s="75"/>
      <c r="H593" s="2"/>
      <c r="I593" s="2"/>
      <c r="J593" s="2"/>
      <c r="K593" s="2"/>
      <c r="L593" s="2"/>
      <c r="M593" s="2"/>
      <c r="N593" s="2"/>
      <c r="O593" s="2"/>
      <c r="P593" s="2"/>
      <c r="Q593" s="2"/>
      <c r="R593" s="2"/>
      <c r="S593" s="2"/>
      <c r="T593" s="2"/>
      <c r="U593" s="2"/>
      <c r="V593" s="2"/>
      <c r="W593" s="2"/>
      <c r="X593" s="2"/>
      <c r="Y593" s="2"/>
      <c r="Z593" s="2"/>
    </row>
    <row r="594" spans="1:26" ht="18.75" customHeight="1">
      <c r="A594" s="13"/>
      <c r="B594" s="13"/>
      <c r="C594" s="13"/>
      <c r="D594" s="2"/>
      <c r="E594" s="13"/>
      <c r="F594" s="2"/>
      <c r="G594" s="75"/>
      <c r="H594" s="2"/>
      <c r="I594" s="2"/>
      <c r="J594" s="2"/>
      <c r="K594" s="2"/>
      <c r="L594" s="2"/>
      <c r="M594" s="2"/>
      <c r="N594" s="2"/>
      <c r="O594" s="2"/>
      <c r="P594" s="2"/>
      <c r="Q594" s="2"/>
      <c r="R594" s="2"/>
      <c r="S594" s="2"/>
      <c r="T594" s="2"/>
      <c r="U594" s="2"/>
      <c r="V594" s="2"/>
      <c r="W594" s="2"/>
      <c r="X594" s="2"/>
      <c r="Y594" s="2"/>
      <c r="Z594" s="2"/>
    </row>
    <row r="595" spans="1:26" ht="18.75" customHeight="1">
      <c r="A595" s="13"/>
      <c r="B595" s="13"/>
      <c r="C595" s="13"/>
      <c r="D595" s="2"/>
      <c r="E595" s="13"/>
      <c r="F595" s="2"/>
      <c r="G595" s="75"/>
      <c r="H595" s="2"/>
      <c r="I595" s="2"/>
      <c r="J595" s="2"/>
      <c r="K595" s="2"/>
      <c r="L595" s="2"/>
      <c r="M595" s="2"/>
      <c r="N595" s="2"/>
      <c r="O595" s="2"/>
      <c r="P595" s="2"/>
      <c r="Q595" s="2"/>
      <c r="R595" s="2"/>
      <c r="S595" s="2"/>
      <c r="T595" s="2"/>
      <c r="U595" s="2"/>
      <c r="V595" s="2"/>
      <c r="W595" s="2"/>
      <c r="X595" s="2"/>
      <c r="Y595" s="2"/>
      <c r="Z595" s="2"/>
    </row>
    <row r="596" spans="1:26" ht="18.75" customHeight="1">
      <c r="A596" s="13"/>
      <c r="B596" s="13"/>
      <c r="C596" s="13"/>
      <c r="D596" s="2"/>
      <c r="E596" s="13"/>
      <c r="F596" s="2"/>
      <c r="G596" s="75"/>
      <c r="H596" s="2"/>
      <c r="I596" s="2"/>
      <c r="J596" s="2"/>
      <c r="K596" s="2"/>
      <c r="L596" s="2"/>
      <c r="M596" s="2"/>
      <c r="N596" s="2"/>
      <c r="O596" s="2"/>
      <c r="P596" s="2"/>
      <c r="Q596" s="2"/>
      <c r="R596" s="2"/>
      <c r="S596" s="2"/>
      <c r="T596" s="2"/>
      <c r="U596" s="2"/>
      <c r="V596" s="2"/>
      <c r="W596" s="2"/>
      <c r="X596" s="2"/>
      <c r="Y596" s="2"/>
      <c r="Z596" s="2"/>
    </row>
    <row r="597" spans="1:26" ht="18.75" customHeight="1">
      <c r="A597" s="13"/>
      <c r="B597" s="13"/>
      <c r="C597" s="13"/>
      <c r="D597" s="2"/>
      <c r="E597" s="13"/>
      <c r="F597" s="2"/>
      <c r="G597" s="75"/>
      <c r="H597" s="2"/>
      <c r="I597" s="2"/>
      <c r="J597" s="2"/>
      <c r="K597" s="2"/>
      <c r="L597" s="2"/>
      <c r="M597" s="2"/>
      <c r="N597" s="2"/>
      <c r="O597" s="2"/>
      <c r="P597" s="2"/>
      <c r="Q597" s="2"/>
      <c r="R597" s="2"/>
      <c r="S597" s="2"/>
      <c r="T597" s="2"/>
      <c r="U597" s="2"/>
      <c r="V597" s="2"/>
      <c r="W597" s="2"/>
      <c r="X597" s="2"/>
      <c r="Y597" s="2"/>
      <c r="Z597" s="2"/>
    </row>
    <row r="598" spans="1:26" ht="18.75" customHeight="1">
      <c r="A598" s="13"/>
      <c r="B598" s="13"/>
      <c r="C598" s="13"/>
      <c r="D598" s="2"/>
      <c r="E598" s="13"/>
      <c r="F598" s="2"/>
      <c r="G598" s="75"/>
      <c r="H598" s="2"/>
      <c r="I598" s="2"/>
      <c r="J598" s="2"/>
      <c r="K598" s="2"/>
      <c r="L598" s="2"/>
      <c r="M598" s="2"/>
      <c r="N598" s="2"/>
      <c r="O598" s="2"/>
      <c r="P598" s="2"/>
      <c r="Q598" s="2"/>
      <c r="R598" s="2"/>
      <c r="S598" s="2"/>
      <c r="T598" s="2"/>
      <c r="U598" s="2"/>
      <c r="V598" s="2"/>
      <c r="W598" s="2"/>
      <c r="X598" s="2"/>
      <c r="Y598" s="2"/>
      <c r="Z598" s="2"/>
    </row>
    <row r="599" spans="1:26" ht="18.75" customHeight="1">
      <c r="A599" s="13"/>
      <c r="B599" s="13"/>
      <c r="C599" s="13"/>
      <c r="D599" s="2"/>
      <c r="E599" s="13"/>
      <c r="F599" s="2"/>
      <c r="G599" s="75"/>
      <c r="H599" s="2"/>
      <c r="I599" s="2"/>
      <c r="J599" s="2"/>
      <c r="K599" s="2"/>
      <c r="L599" s="2"/>
      <c r="M599" s="2"/>
      <c r="N599" s="2"/>
      <c r="O599" s="2"/>
      <c r="P599" s="2"/>
      <c r="Q599" s="2"/>
      <c r="R599" s="2"/>
      <c r="S599" s="2"/>
      <c r="T599" s="2"/>
      <c r="U599" s="2"/>
      <c r="V599" s="2"/>
      <c r="W599" s="2"/>
      <c r="X599" s="2"/>
      <c r="Y599" s="2"/>
      <c r="Z599" s="2"/>
    </row>
    <row r="600" spans="1:26" ht="18.75" customHeight="1">
      <c r="A600" s="13"/>
      <c r="B600" s="13"/>
      <c r="C600" s="13"/>
      <c r="D600" s="2"/>
      <c r="E600" s="13"/>
      <c r="F600" s="2"/>
      <c r="G600" s="75"/>
      <c r="H600" s="2"/>
      <c r="I600" s="2"/>
      <c r="J600" s="2"/>
      <c r="K600" s="2"/>
      <c r="L600" s="2"/>
      <c r="M600" s="2"/>
      <c r="N600" s="2"/>
      <c r="O600" s="2"/>
      <c r="P600" s="2"/>
      <c r="Q600" s="2"/>
      <c r="R600" s="2"/>
      <c r="S600" s="2"/>
      <c r="T600" s="2"/>
      <c r="U600" s="2"/>
      <c r="V600" s="2"/>
      <c r="W600" s="2"/>
      <c r="X600" s="2"/>
      <c r="Y600" s="2"/>
      <c r="Z600" s="2"/>
    </row>
    <row r="601" spans="1:26" ht="18.75" customHeight="1">
      <c r="A601" s="13"/>
      <c r="B601" s="13"/>
      <c r="C601" s="13"/>
      <c r="D601" s="2"/>
      <c r="E601" s="13"/>
      <c r="F601" s="2"/>
      <c r="G601" s="75"/>
      <c r="H601" s="2"/>
      <c r="I601" s="2"/>
      <c r="J601" s="2"/>
      <c r="K601" s="2"/>
      <c r="L601" s="2"/>
      <c r="M601" s="2"/>
      <c r="N601" s="2"/>
      <c r="O601" s="2"/>
      <c r="P601" s="2"/>
      <c r="Q601" s="2"/>
      <c r="R601" s="2"/>
      <c r="S601" s="2"/>
      <c r="T601" s="2"/>
      <c r="U601" s="2"/>
      <c r="V601" s="2"/>
      <c r="W601" s="2"/>
      <c r="X601" s="2"/>
      <c r="Y601" s="2"/>
      <c r="Z601" s="2"/>
    </row>
    <row r="602" spans="1:26" ht="18.75" customHeight="1">
      <c r="A602" s="13"/>
      <c r="B602" s="13"/>
      <c r="C602" s="13"/>
      <c r="D602" s="2"/>
      <c r="E602" s="13"/>
      <c r="F602" s="2"/>
      <c r="G602" s="75"/>
      <c r="H602" s="2"/>
      <c r="I602" s="2"/>
      <c r="J602" s="2"/>
      <c r="K602" s="2"/>
      <c r="L602" s="2"/>
      <c r="M602" s="2"/>
      <c r="N602" s="2"/>
      <c r="O602" s="2"/>
      <c r="P602" s="2"/>
      <c r="Q602" s="2"/>
      <c r="R602" s="2"/>
      <c r="S602" s="2"/>
      <c r="T602" s="2"/>
      <c r="U602" s="2"/>
      <c r="V602" s="2"/>
      <c r="W602" s="2"/>
      <c r="X602" s="2"/>
      <c r="Y602" s="2"/>
      <c r="Z602" s="2"/>
    </row>
    <row r="603" spans="1:26" ht="18.75" customHeight="1">
      <c r="A603" s="13"/>
      <c r="B603" s="13"/>
      <c r="C603" s="13"/>
      <c r="D603" s="2"/>
      <c r="E603" s="13"/>
      <c r="F603" s="2"/>
      <c r="G603" s="75"/>
      <c r="H603" s="2"/>
      <c r="I603" s="2"/>
      <c r="J603" s="2"/>
      <c r="K603" s="2"/>
      <c r="L603" s="2"/>
      <c r="M603" s="2"/>
      <c r="N603" s="2"/>
      <c r="O603" s="2"/>
      <c r="P603" s="2"/>
      <c r="Q603" s="2"/>
      <c r="R603" s="2"/>
      <c r="S603" s="2"/>
      <c r="T603" s="2"/>
      <c r="U603" s="2"/>
      <c r="V603" s="2"/>
      <c r="W603" s="2"/>
      <c r="X603" s="2"/>
      <c r="Y603" s="2"/>
      <c r="Z603" s="2"/>
    </row>
    <row r="604" spans="1:26" ht="18.75" customHeight="1">
      <c r="A604" s="13"/>
      <c r="B604" s="13"/>
      <c r="C604" s="13"/>
      <c r="D604" s="2"/>
      <c r="E604" s="13"/>
      <c r="F604" s="2"/>
      <c r="G604" s="75"/>
      <c r="H604" s="2"/>
      <c r="I604" s="2"/>
      <c r="J604" s="2"/>
      <c r="K604" s="2"/>
      <c r="L604" s="2"/>
      <c r="M604" s="2"/>
      <c r="N604" s="2"/>
      <c r="O604" s="2"/>
      <c r="P604" s="2"/>
      <c r="Q604" s="2"/>
      <c r="R604" s="2"/>
      <c r="S604" s="2"/>
      <c r="T604" s="2"/>
      <c r="U604" s="2"/>
      <c r="V604" s="2"/>
      <c r="W604" s="2"/>
      <c r="X604" s="2"/>
      <c r="Y604" s="2"/>
      <c r="Z604" s="2"/>
    </row>
    <row r="605" spans="1:26" ht="18.75" customHeight="1">
      <c r="A605" s="13"/>
      <c r="B605" s="13"/>
      <c r="C605" s="13"/>
      <c r="D605" s="2"/>
      <c r="E605" s="13"/>
      <c r="F605" s="2"/>
      <c r="G605" s="75"/>
      <c r="H605" s="2"/>
      <c r="I605" s="2"/>
      <c r="J605" s="2"/>
      <c r="K605" s="2"/>
      <c r="L605" s="2"/>
      <c r="M605" s="2"/>
      <c r="N605" s="2"/>
      <c r="O605" s="2"/>
      <c r="P605" s="2"/>
      <c r="Q605" s="2"/>
      <c r="R605" s="2"/>
      <c r="S605" s="2"/>
      <c r="T605" s="2"/>
      <c r="U605" s="2"/>
      <c r="V605" s="2"/>
      <c r="W605" s="2"/>
      <c r="X605" s="2"/>
      <c r="Y605" s="2"/>
      <c r="Z605" s="2"/>
    </row>
    <row r="606" spans="1:26" ht="18.75" customHeight="1">
      <c r="A606" s="13"/>
      <c r="B606" s="13"/>
      <c r="C606" s="13"/>
      <c r="D606" s="2"/>
      <c r="E606" s="13"/>
      <c r="F606" s="2"/>
      <c r="G606" s="75"/>
      <c r="H606" s="2"/>
      <c r="I606" s="2"/>
      <c r="J606" s="2"/>
      <c r="K606" s="2"/>
      <c r="L606" s="2"/>
      <c r="M606" s="2"/>
      <c r="N606" s="2"/>
      <c r="O606" s="2"/>
      <c r="P606" s="2"/>
      <c r="Q606" s="2"/>
      <c r="R606" s="2"/>
      <c r="S606" s="2"/>
      <c r="T606" s="2"/>
      <c r="U606" s="2"/>
      <c r="V606" s="2"/>
      <c r="W606" s="2"/>
      <c r="X606" s="2"/>
      <c r="Y606" s="2"/>
      <c r="Z606" s="2"/>
    </row>
    <row r="607" spans="1:26" ht="18.75" customHeight="1">
      <c r="A607" s="13"/>
      <c r="B607" s="13"/>
      <c r="C607" s="13"/>
      <c r="D607" s="2"/>
      <c r="E607" s="13"/>
      <c r="F607" s="2"/>
      <c r="G607" s="75"/>
      <c r="H607" s="2"/>
      <c r="I607" s="2"/>
      <c r="J607" s="2"/>
      <c r="K607" s="2"/>
      <c r="L607" s="2"/>
      <c r="M607" s="2"/>
      <c r="N607" s="2"/>
      <c r="O607" s="2"/>
      <c r="P607" s="2"/>
      <c r="Q607" s="2"/>
      <c r="R607" s="2"/>
      <c r="S607" s="2"/>
      <c r="T607" s="2"/>
      <c r="U607" s="2"/>
      <c r="V607" s="2"/>
      <c r="W607" s="2"/>
      <c r="X607" s="2"/>
      <c r="Y607" s="2"/>
      <c r="Z607" s="2"/>
    </row>
    <row r="608" spans="1:26" ht="18.75" customHeight="1">
      <c r="A608" s="13"/>
      <c r="B608" s="13"/>
      <c r="C608" s="13"/>
      <c r="D608" s="2"/>
      <c r="E608" s="13"/>
      <c r="F608" s="2"/>
      <c r="G608" s="75"/>
      <c r="H608" s="2"/>
      <c r="I608" s="2"/>
      <c r="J608" s="2"/>
      <c r="K608" s="2"/>
      <c r="L608" s="2"/>
      <c r="M608" s="2"/>
      <c r="N608" s="2"/>
      <c r="O608" s="2"/>
      <c r="P608" s="2"/>
      <c r="Q608" s="2"/>
      <c r="R608" s="2"/>
      <c r="S608" s="2"/>
      <c r="T608" s="2"/>
      <c r="U608" s="2"/>
      <c r="V608" s="2"/>
      <c r="W608" s="2"/>
      <c r="X608" s="2"/>
      <c r="Y608" s="2"/>
      <c r="Z608" s="2"/>
    </row>
    <row r="609" spans="1:26" ht="18.75" customHeight="1">
      <c r="A609" s="13"/>
      <c r="B609" s="13"/>
      <c r="C609" s="13"/>
      <c r="D609" s="2"/>
      <c r="E609" s="13"/>
      <c r="F609" s="2"/>
      <c r="G609" s="75"/>
      <c r="H609" s="2"/>
      <c r="I609" s="2"/>
      <c r="J609" s="2"/>
      <c r="K609" s="2"/>
      <c r="L609" s="2"/>
      <c r="M609" s="2"/>
      <c r="N609" s="2"/>
      <c r="O609" s="2"/>
      <c r="P609" s="2"/>
      <c r="Q609" s="2"/>
      <c r="R609" s="2"/>
      <c r="S609" s="2"/>
      <c r="T609" s="2"/>
      <c r="U609" s="2"/>
      <c r="V609" s="2"/>
      <c r="W609" s="2"/>
      <c r="X609" s="2"/>
      <c r="Y609" s="2"/>
      <c r="Z609" s="2"/>
    </row>
    <row r="610" spans="1:26" ht="18.75" customHeight="1">
      <c r="A610" s="13"/>
      <c r="B610" s="13"/>
      <c r="C610" s="13"/>
      <c r="D610" s="2"/>
      <c r="E610" s="13"/>
      <c r="F610" s="2"/>
      <c r="G610" s="75"/>
      <c r="H610" s="2"/>
      <c r="I610" s="2"/>
      <c r="J610" s="2"/>
      <c r="K610" s="2"/>
      <c r="L610" s="2"/>
      <c r="M610" s="2"/>
      <c r="N610" s="2"/>
      <c r="O610" s="2"/>
      <c r="P610" s="2"/>
      <c r="Q610" s="2"/>
      <c r="R610" s="2"/>
      <c r="S610" s="2"/>
      <c r="T610" s="2"/>
      <c r="U610" s="2"/>
      <c r="V610" s="2"/>
      <c r="W610" s="2"/>
      <c r="X610" s="2"/>
      <c r="Y610" s="2"/>
      <c r="Z610" s="2"/>
    </row>
    <row r="611" spans="1:26" ht="18.75" customHeight="1">
      <c r="A611" s="13"/>
      <c r="B611" s="13"/>
      <c r="C611" s="13"/>
      <c r="D611" s="2"/>
      <c r="E611" s="13"/>
      <c r="F611" s="2"/>
      <c r="G611" s="75"/>
      <c r="H611" s="2"/>
      <c r="I611" s="2"/>
      <c r="J611" s="2"/>
      <c r="K611" s="2"/>
      <c r="L611" s="2"/>
      <c r="M611" s="2"/>
      <c r="N611" s="2"/>
      <c r="O611" s="2"/>
      <c r="P611" s="2"/>
      <c r="Q611" s="2"/>
      <c r="R611" s="2"/>
      <c r="S611" s="2"/>
      <c r="T611" s="2"/>
      <c r="U611" s="2"/>
      <c r="V611" s="2"/>
      <c r="W611" s="2"/>
      <c r="X611" s="2"/>
      <c r="Y611" s="2"/>
      <c r="Z611" s="2"/>
    </row>
    <row r="612" spans="1:26" ht="18.75" customHeight="1">
      <c r="A612" s="13"/>
      <c r="B612" s="13"/>
      <c r="C612" s="13"/>
      <c r="D612" s="2"/>
      <c r="E612" s="13"/>
      <c r="F612" s="2"/>
      <c r="G612" s="75"/>
      <c r="H612" s="2"/>
      <c r="I612" s="2"/>
      <c r="J612" s="2"/>
      <c r="K612" s="2"/>
      <c r="L612" s="2"/>
      <c r="M612" s="2"/>
      <c r="N612" s="2"/>
      <c r="O612" s="2"/>
      <c r="P612" s="2"/>
      <c r="Q612" s="2"/>
      <c r="R612" s="2"/>
      <c r="S612" s="2"/>
      <c r="T612" s="2"/>
      <c r="U612" s="2"/>
      <c r="V612" s="2"/>
      <c r="W612" s="2"/>
      <c r="X612" s="2"/>
      <c r="Y612" s="2"/>
      <c r="Z612" s="2"/>
    </row>
    <row r="613" spans="1:26" ht="18.75" customHeight="1">
      <c r="A613" s="13"/>
      <c r="B613" s="13"/>
      <c r="C613" s="13"/>
      <c r="D613" s="2"/>
      <c r="E613" s="13"/>
      <c r="F613" s="2"/>
      <c r="G613" s="75"/>
      <c r="H613" s="2"/>
      <c r="I613" s="2"/>
      <c r="J613" s="2"/>
      <c r="K613" s="2"/>
      <c r="L613" s="2"/>
      <c r="M613" s="2"/>
      <c r="N613" s="2"/>
      <c r="O613" s="2"/>
      <c r="P613" s="2"/>
      <c r="Q613" s="2"/>
      <c r="R613" s="2"/>
      <c r="S613" s="2"/>
      <c r="T613" s="2"/>
      <c r="U613" s="2"/>
      <c r="V613" s="2"/>
      <c r="W613" s="2"/>
      <c r="X613" s="2"/>
      <c r="Y613" s="2"/>
      <c r="Z613" s="2"/>
    </row>
    <row r="614" spans="1:26" ht="18.75" customHeight="1">
      <c r="A614" s="13"/>
      <c r="B614" s="13"/>
      <c r="C614" s="13"/>
      <c r="D614" s="2"/>
      <c r="E614" s="13"/>
      <c r="F614" s="2"/>
      <c r="G614" s="75"/>
      <c r="H614" s="2"/>
      <c r="I614" s="2"/>
      <c r="J614" s="2"/>
      <c r="K614" s="2"/>
      <c r="L614" s="2"/>
      <c r="M614" s="2"/>
      <c r="N614" s="2"/>
      <c r="O614" s="2"/>
      <c r="P614" s="2"/>
      <c r="Q614" s="2"/>
      <c r="R614" s="2"/>
      <c r="S614" s="2"/>
      <c r="T614" s="2"/>
      <c r="U614" s="2"/>
      <c r="V614" s="2"/>
      <c r="W614" s="2"/>
      <c r="X614" s="2"/>
      <c r="Y614" s="2"/>
      <c r="Z614" s="2"/>
    </row>
    <row r="615" spans="1:26" ht="18.75" customHeight="1">
      <c r="A615" s="13"/>
      <c r="B615" s="13"/>
      <c r="C615" s="13"/>
      <c r="D615" s="2"/>
      <c r="E615" s="13"/>
      <c r="F615" s="2"/>
      <c r="G615" s="75"/>
      <c r="H615" s="2"/>
      <c r="I615" s="2"/>
      <c r="J615" s="2"/>
      <c r="K615" s="2"/>
      <c r="L615" s="2"/>
      <c r="M615" s="2"/>
      <c r="N615" s="2"/>
      <c r="O615" s="2"/>
      <c r="P615" s="2"/>
      <c r="Q615" s="2"/>
      <c r="R615" s="2"/>
      <c r="S615" s="2"/>
      <c r="T615" s="2"/>
      <c r="U615" s="2"/>
      <c r="V615" s="2"/>
      <c r="W615" s="2"/>
      <c r="X615" s="2"/>
      <c r="Y615" s="2"/>
      <c r="Z615" s="2"/>
    </row>
    <row r="616" spans="1:26" ht="18.75" customHeight="1">
      <c r="A616" s="13"/>
      <c r="B616" s="13"/>
      <c r="C616" s="13"/>
      <c r="D616" s="2"/>
      <c r="E616" s="13"/>
      <c r="F616" s="2"/>
      <c r="G616" s="75"/>
      <c r="H616" s="2"/>
      <c r="I616" s="2"/>
      <c r="J616" s="2"/>
      <c r="K616" s="2"/>
      <c r="L616" s="2"/>
      <c r="M616" s="2"/>
      <c r="N616" s="2"/>
      <c r="O616" s="2"/>
      <c r="P616" s="2"/>
      <c r="Q616" s="2"/>
      <c r="R616" s="2"/>
      <c r="S616" s="2"/>
      <c r="T616" s="2"/>
      <c r="U616" s="2"/>
      <c r="V616" s="2"/>
      <c r="W616" s="2"/>
      <c r="X616" s="2"/>
      <c r="Y616" s="2"/>
      <c r="Z616" s="2"/>
    </row>
    <row r="617" spans="1:26" ht="18.75" customHeight="1">
      <c r="A617" s="13"/>
      <c r="B617" s="13"/>
      <c r="C617" s="13"/>
      <c r="D617" s="2"/>
      <c r="E617" s="13"/>
      <c r="F617" s="2"/>
      <c r="G617" s="75"/>
      <c r="H617" s="2"/>
      <c r="I617" s="2"/>
      <c r="J617" s="2"/>
      <c r="K617" s="2"/>
      <c r="L617" s="2"/>
      <c r="M617" s="2"/>
      <c r="N617" s="2"/>
      <c r="O617" s="2"/>
      <c r="P617" s="2"/>
      <c r="Q617" s="2"/>
      <c r="R617" s="2"/>
      <c r="S617" s="2"/>
      <c r="T617" s="2"/>
      <c r="U617" s="2"/>
      <c r="V617" s="2"/>
      <c r="W617" s="2"/>
      <c r="X617" s="2"/>
      <c r="Y617" s="2"/>
      <c r="Z617" s="2"/>
    </row>
    <row r="618" spans="1:26" ht="18.75" customHeight="1">
      <c r="A618" s="13"/>
      <c r="B618" s="13"/>
      <c r="C618" s="13"/>
      <c r="D618" s="2"/>
      <c r="E618" s="13"/>
      <c r="F618" s="2"/>
      <c r="G618" s="75"/>
      <c r="H618" s="2"/>
      <c r="I618" s="2"/>
      <c r="J618" s="2"/>
      <c r="K618" s="2"/>
      <c r="L618" s="2"/>
      <c r="M618" s="2"/>
      <c r="N618" s="2"/>
      <c r="O618" s="2"/>
      <c r="P618" s="2"/>
      <c r="Q618" s="2"/>
      <c r="R618" s="2"/>
      <c r="S618" s="2"/>
      <c r="T618" s="2"/>
      <c r="U618" s="2"/>
      <c r="V618" s="2"/>
      <c r="W618" s="2"/>
      <c r="X618" s="2"/>
      <c r="Y618" s="2"/>
      <c r="Z618" s="2"/>
    </row>
    <row r="619" spans="1:26" ht="18.75" customHeight="1">
      <c r="A619" s="13"/>
      <c r="B619" s="13"/>
      <c r="C619" s="13"/>
      <c r="D619" s="2"/>
      <c r="E619" s="13"/>
      <c r="F619" s="2"/>
      <c r="G619" s="75"/>
      <c r="H619" s="2"/>
      <c r="I619" s="2"/>
      <c r="J619" s="2"/>
      <c r="K619" s="2"/>
      <c r="L619" s="2"/>
      <c r="M619" s="2"/>
      <c r="N619" s="2"/>
      <c r="O619" s="2"/>
      <c r="P619" s="2"/>
      <c r="Q619" s="2"/>
      <c r="R619" s="2"/>
      <c r="S619" s="2"/>
      <c r="T619" s="2"/>
      <c r="U619" s="2"/>
      <c r="V619" s="2"/>
      <c r="W619" s="2"/>
      <c r="X619" s="2"/>
      <c r="Y619" s="2"/>
      <c r="Z619" s="2"/>
    </row>
    <row r="620" spans="1:26" ht="18.75" customHeight="1">
      <c r="A620" s="13"/>
      <c r="B620" s="13"/>
      <c r="C620" s="13"/>
      <c r="D620" s="2"/>
      <c r="E620" s="13"/>
      <c r="F620" s="2"/>
      <c r="G620" s="75"/>
      <c r="H620" s="2"/>
      <c r="I620" s="2"/>
      <c r="J620" s="2"/>
      <c r="K620" s="2"/>
      <c r="L620" s="2"/>
      <c r="M620" s="2"/>
      <c r="N620" s="2"/>
      <c r="O620" s="2"/>
      <c r="P620" s="2"/>
      <c r="Q620" s="2"/>
      <c r="R620" s="2"/>
      <c r="S620" s="2"/>
      <c r="T620" s="2"/>
      <c r="U620" s="2"/>
      <c r="V620" s="2"/>
      <c r="W620" s="2"/>
      <c r="X620" s="2"/>
      <c r="Y620" s="2"/>
      <c r="Z620" s="2"/>
    </row>
    <row r="621" spans="1:26" ht="18.75" customHeight="1">
      <c r="A621" s="13"/>
      <c r="B621" s="13"/>
      <c r="C621" s="13"/>
      <c r="D621" s="2"/>
      <c r="E621" s="13"/>
      <c r="F621" s="2"/>
      <c r="G621" s="75"/>
      <c r="H621" s="2"/>
      <c r="I621" s="2"/>
      <c r="J621" s="2"/>
      <c r="K621" s="2"/>
      <c r="L621" s="2"/>
      <c r="M621" s="2"/>
      <c r="N621" s="2"/>
      <c r="O621" s="2"/>
      <c r="P621" s="2"/>
      <c r="Q621" s="2"/>
      <c r="R621" s="2"/>
      <c r="S621" s="2"/>
      <c r="T621" s="2"/>
      <c r="U621" s="2"/>
      <c r="V621" s="2"/>
      <c r="W621" s="2"/>
      <c r="X621" s="2"/>
      <c r="Y621" s="2"/>
      <c r="Z621" s="2"/>
    </row>
    <row r="622" spans="1:26" ht="18.75" customHeight="1">
      <c r="A622" s="13"/>
      <c r="B622" s="13"/>
      <c r="C622" s="13"/>
      <c r="D622" s="2"/>
      <c r="E622" s="13"/>
      <c r="F622" s="2"/>
      <c r="G622" s="75"/>
      <c r="H622" s="2"/>
      <c r="I622" s="2"/>
      <c r="J622" s="2"/>
      <c r="K622" s="2"/>
      <c r="L622" s="2"/>
      <c r="M622" s="2"/>
      <c r="N622" s="2"/>
      <c r="O622" s="2"/>
      <c r="P622" s="2"/>
      <c r="Q622" s="2"/>
      <c r="R622" s="2"/>
      <c r="S622" s="2"/>
      <c r="T622" s="2"/>
      <c r="U622" s="2"/>
      <c r="V622" s="2"/>
      <c r="W622" s="2"/>
      <c r="X622" s="2"/>
      <c r="Y622" s="2"/>
      <c r="Z622" s="2"/>
    </row>
    <row r="623" spans="1:26" ht="18.75" customHeight="1">
      <c r="A623" s="13"/>
      <c r="B623" s="13"/>
      <c r="C623" s="13"/>
      <c r="D623" s="2"/>
      <c r="E623" s="13"/>
      <c r="F623" s="2"/>
      <c r="G623" s="75"/>
      <c r="H623" s="2"/>
      <c r="I623" s="2"/>
      <c r="J623" s="2"/>
      <c r="K623" s="2"/>
      <c r="L623" s="2"/>
      <c r="M623" s="2"/>
      <c r="N623" s="2"/>
      <c r="O623" s="2"/>
      <c r="P623" s="2"/>
      <c r="Q623" s="2"/>
      <c r="R623" s="2"/>
      <c r="S623" s="2"/>
      <c r="T623" s="2"/>
      <c r="U623" s="2"/>
      <c r="V623" s="2"/>
      <c r="W623" s="2"/>
      <c r="X623" s="2"/>
      <c r="Y623" s="2"/>
      <c r="Z623" s="2"/>
    </row>
    <row r="624" spans="1:26" ht="18.75" customHeight="1">
      <c r="A624" s="13"/>
      <c r="B624" s="13"/>
      <c r="C624" s="13"/>
      <c r="D624" s="2"/>
      <c r="E624" s="13"/>
      <c r="F624" s="2"/>
      <c r="G624" s="75"/>
      <c r="H624" s="2"/>
      <c r="I624" s="2"/>
      <c r="J624" s="2"/>
      <c r="K624" s="2"/>
      <c r="L624" s="2"/>
      <c r="M624" s="2"/>
      <c r="N624" s="2"/>
      <c r="O624" s="2"/>
      <c r="P624" s="2"/>
      <c r="Q624" s="2"/>
      <c r="R624" s="2"/>
      <c r="S624" s="2"/>
      <c r="T624" s="2"/>
      <c r="U624" s="2"/>
      <c r="V624" s="2"/>
      <c r="W624" s="2"/>
      <c r="X624" s="2"/>
      <c r="Y624" s="2"/>
      <c r="Z624" s="2"/>
    </row>
    <row r="625" spans="1:26" ht="18.75" customHeight="1">
      <c r="A625" s="13"/>
      <c r="B625" s="13"/>
      <c r="C625" s="13"/>
      <c r="D625" s="2"/>
      <c r="E625" s="13"/>
      <c r="F625" s="2"/>
      <c r="G625" s="75"/>
      <c r="H625" s="2"/>
      <c r="I625" s="2"/>
      <c r="J625" s="2"/>
      <c r="K625" s="2"/>
      <c r="L625" s="2"/>
      <c r="M625" s="2"/>
      <c r="N625" s="2"/>
      <c r="O625" s="2"/>
      <c r="P625" s="2"/>
      <c r="Q625" s="2"/>
      <c r="R625" s="2"/>
      <c r="S625" s="2"/>
      <c r="T625" s="2"/>
      <c r="U625" s="2"/>
      <c r="V625" s="2"/>
      <c r="W625" s="2"/>
      <c r="X625" s="2"/>
      <c r="Y625" s="2"/>
      <c r="Z625" s="2"/>
    </row>
    <row r="626" spans="1:26" ht="18.75" customHeight="1">
      <c r="A626" s="13"/>
      <c r="B626" s="13"/>
      <c r="C626" s="13"/>
      <c r="D626" s="2"/>
      <c r="E626" s="13"/>
      <c r="F626" s="2"/>
      <c r="G626" s="75"/>
      <c r="H626" s="2"/>
      <c r="I626" s="2"/>
      <c r="J626" s="2"/>
      <c r="K626" s="2"/>
      <c r="L626" s="2"/>
      <c r="M626" s="2"/>
      <c r="N626" s="2"/>
      <c r="O626" s="2"/>
      <c r="P626" s="2"/>
      <c r="Q626" s="2"/>
      <c r="R626" s="2"/>
      <c r="S626" s="2"/>
      <c r="T626" s="2"/>
      <c r="U626" s="2"/>
      <c r="V626" s="2"/>
      <c r="W626" s="2"/>
      <c r="X626" s="2"/>
      <c r="Y626" s="2"/>
      <c r="Z626" s="2"/>
    </row>
    <row r="627" spans="1:26" ht="18.75" customHeight="1">
      <c r="A627" s="13"/>
      <c r="B627" s="13"/>
      <c r="C627" s="13"/>
      <c r="D627" s="2"/>
      <c r="E627" s="13"/>
      <c r="F627" s="2"/>
      <c r="G627" s="75"/>
      <c r="H627" s="2"/>
      <c r="I627" s="2"/>
      <c r="J627" s="2"/>
      <c r="K627" s="2"/>
      <c r="L627" s="2"/>
      <c r="M627" s="2"/>
      <c r="N627" s="2"/>
      <c r="O627" s="2"/>
      <c r="P627" s="2"/>
      <c r="Q627" s="2"/>
      <c r="R627" s="2"/>
      <c r="S627" s="2"/>
      <c r="T627" s="2"/>
      <c r="U627" s="2"/>
      <c r="V627" s="2"/>
      <c r="W627" s="2"/>
      <c r="X627" s="2"/>
      <c r="Y627" s="2"/>
      <c r="Z627" s="2"/>
    </row>
    <row r="628" spans="1:26" ht="18.75" customHeight="1">
      <c r="A628" s="13"/>
      <c r="B628" s="13"/>
      <c r="C628" s="13"/>
      <c r="D628" s="2"/>
      <c r="E628" s="13"/>
      <c r="F628" s="2"/>
      <c r="G628" s="75"/>
      <c r="H628" s="2"/>
      <c r="I628" s="2"/>
      <c r="J628" s="2"/>
      <c r="K628" s="2"/>
      <c r="L628" s="2"/>
      <c r="M628" s="2"/>
      <c r="N628" s="2"/>
      <c r="O628" s="2"/>
      <c r="P628" s="2"/>
      <c r="Q628" s="2"/>
      <c r="R628" s="2"/>
      <c r="S628" s="2"/>
      <c r="T628" s="2"/>
      <c r="U628" s="2"/>
      <c r="V628" s="2"/>
      <c r="W628" s="2"/>
      <c r="X628" s="2"/>
      <c r="Y628" s="2"/>
      <c r="Z628" s="2"/>
    </row>
    <row r="629" spans="1:26" ht="18.75" customHeight="1">
      <c r="A629" s="13"/>
      <c r="B629" s="13"/>
      <c r="C629" s="13"/>
      <c r="D629" s="2"/>
      <c r="E629" s="13"/>
      <c r="F629" s="2"/>
      <c r="G629" s="75"/>
      <c r="H629" s="2"/>
      <c r="I629" s="2"/>
      <c r="J629" s="2"/>
      <c r="K629" s="2"/>
      <c r="L629" s="2"/>
      <c r="M629" s="2"/>
      <c r="N629" s="2"/>
      <c r="O629" s="2"/>
      <c r="P629" s="2"/>
      <c r="Q629" s="2"/>
      <c r="R629" s="2"/>
      <c r="S629" s="2"/>
      <c r="T629" s="2"/>
      <c r="U629" s="2"/>
      <c r="V629" s="2"/>
      <c r="W629" s="2"/>
      <c r="X629" s="2"/>
      <c r="Y629" s="2"/>
      <c r="Z629" s="2"/>
    </row>
    <row r="630" spans="1:26" ht="18.75" customHeight="1">
      <c r="A630" s="13"/>
      <c r="B630" s="13"/>
      <c r="C630" s="13"/>
      <c r="D630" s="2"/>
      <c r="E630" s="13"/>
      <c r="F630" s="2"/>
      <c r="G630" s="75"/>
      <c r="H630" s="2"/>
      <c r="I630" s="2"/>
      <c r="J630" s="2"/>
      <c r="K630" s="2"/>
      <c r="L630" s="2"/>
      <c r="M630" s="2"/>
      <c r="N630" s="2"/>
      <c r="O630" s="2"/>
      <c r="P630" s="2"/>
      <c r="Q630" s="2"/>
      <c r="R630" s="2"/>
      <c r="S630" s="2"/>
      <c r="T630" s="2"/>
      <c r="U630" s="2"/>
      <c r="V630" s="2"/>
      <c r="W630" s="2"/>
      <c r="X630" s="2"/>
      <c r="Y630" s="2"/>
      <c r="Z630" s="2"/>
    </row>
    <row r="631" spans="1:26" ht="18.75" customHeight="1">
      <c r="A631" s="13"/>
      <c r="B631" s="13"/>
      <c r="C631" s="13"/>
      <c r="D631" s="2"/>
      <c r="E631" s="13"/>
      <c r="F631" s="2"/>
      <c r="G631" s="75"/>
      <c r="H631" s="2"/>
      <c r="I631" s="2"/>
      <c r="J631" s="2"/>
      <c r="K631" s="2"/>
      <c r="L631" s="2"/>
      <c r="M631" s="2"/>
      <c r="N631" s="2"/>
      <c r="O631" s="2"/>
      <c r="P631" s="2"/>
      <c r="Q631" s="2"/>
      <c r="R631" s="2"/>
      <c r="S631" s="2"/>
      <c r="T631" s="2"/>
      <c r="U631" s="2"/>
      <c r="V631" s="2"/>
      <c r="W631" s="2"/>
      <c r="X631" s="2"/>
      <c r="Y631" s="2"/>
      <c r="Z631" s="2"/>
    </row>
    <row r="632" spans="1:26" ht="18.75" customHeight="1">
      <c r="A632" s="13"/>
      <c r="B632" s="13"/>
      <c r="C632" s="13"/>
      <c r="D632" s="2"/>
      <c r="E632" s="13"/>
      <c r="F632" s="2"/>
      <c r="G632" s="75"/>
      <c r="H632" s="2"/>
      <c r="I632" s="2"/>
      <c r="J632" s="2"/>
      <c r="K632" s="2"/>
      <c r="L632" s="2"/>
      <c r="M632" s="2"/>
      <c r="N632" s="2"/>
      <c r="O632" s="2"/>
      <c r="P632" s="2"/>
      <c r="Q632" s="2"/>
      <c r="R632" s="2"/>
      <c r="S632" s="2"/>
      <c r="T632" s="2"/>
      <c r="U632" s="2"/>
      <c r="V632" s="2"/>
      <c r="W632" s="2"/>
      <c r="X632" s="2"/>
      <c r="Y632" s="2"/>
      <c r="Z632" s="2"/>
    </row>
    <row r="633" spans="1:26" ht="18.75" customHeight="1">
      <c r="A633" s="13"/>
      <c r="B633" s="13"/>
      <c r="C633" s="13"/>
      <c r="D633" s="2"/>
      <c r="E633" s="13"/>
      <c r="F633" s="2"/>
      <c r="G633" s="75"/>
      <c r="H633" s="2"/>
      <c r="I633" s="2"/>
      <c r="J633" s="2"/>
      <c r="K633" s="2"/>
      <c r="L633" s="2"/>
      <c r="M633" s="2"/>
      <c r="N633" s="2"/>
      <c r="O633" s="2"/>
      <c r="P633" s="2"/>
      <c r="Q633" s="2"/>
      <c r="R633" s="2"/>
      <c r="S633" s="2"/>
      <c r="T633" s="2"/>
      <c r="U633" s="2"/>
      <c r="V633" s="2"/>
      <c r="W633" s="2"/>
      <c r="X633" s="2"/>
      <c r="Y633" s="2"/>
      <c r="Z633" s="2"/>
    </row>
    <row r="634" spans="1:26" ht="18.75" customHeight="1">
      <c r="A634" s="13"/>
      <c r="B634" s="13"/>
      <c r="C634" s="13"/>
      <c r="D634" s="2"/>
      <c r="E634" s="13"/>
      <c r="F634" s="2"/>
      <c r="G634" s="75"/>
      <c r="H634" s="2"/>
      <c r="I634" s="2"/>
      <c r="J634" s="2"/>
      <c r="K634" s="2"/>
      <c r="L634" s="2"/>
      <c r="M634" s="2"/>
      <c r="N634" s="2"/>
      <c r="O634" s="2"/>
      <c r="P634" s="2"/>
      <c r="Q634" s="2"/>
      <c r="R634" s="2"/>
      <c r="S634" s="2"/>
      <c r="T634" s="2"/>
      <c r="U634" s="2"/>
      <c r="V634" s="2"/>
      <c r="W634" s="2"/>
      <c r="X634" s="2"/>
      <c r="Y634" s="2"/>
      <c r="Z634" s="2"/>
    </row>
    <row r="635" spans="1:26" ht="18.75" customHeight="1">
      <c r="A635" s="13"/>
      <c r="B635" s="13"/>
      <c r="C635" s="13"/>
      <c r="D635" s="2"/>
      <c r="E635" s="13"/>
      <c r="F635" s="2"/>
      <c r="G635" s="75"/>
      <c r="H635" s="2"/>
      <c r="I635" s="2"/>
      <c r="J635" s="2"/>
      <c r="K635" s="2"/>
      <c r="L635" s="2"/>
      <c r="M635" s="2"/>
      <c r="N635" s="2"/>
      <c r="O635" s="2"/>
      <c r="P635" s="2"/>
      <c r="Q635" s="2"/>
      <c r="R635" s="2"/>
      <c r="S635" s="2"/>
      <c r="T635" s="2"/>
      <c r="U635" s="2"/>
      <c r="V635" s="2"/>
      <c r="W635" s="2"/>
      <c r="X635" s="2"/>
      <c r="Y635" s="2"/>
      <c r="Z635" s="2"/>
    </row>
    <row r="636" spans="1:26" ht="18.75" customHeight="1">
      <c r="A636" s="13"/>
      <c r="B636" s="13"/>
      <c r="C636" s="13"/>
      <c r="D636" s="2"/>
      <c r="E636" s="13"/>
      <c r="F636" s="2"/>
      <c r="G636" s="75"/>
      <c r="H636" s="2"/>
      <c r="I636" s="2"/>
      <c r="J636" s="2"/>
      <c r="K636" s="2"/>
      <c r="L636" s="2"/>
      <c r="M636" s="2"/>
      <c r="N636" s="2"/>
      <c r="O636" s="2"/>
      <c r="P636" s="2"/>
      <c r="Q636" s="2"/>
      <c r="R636" s="2"/>
      <c r="S636" s="2"/>
      <c r="T636" s="2"/>
      <c r="U636" s="2"/>
      <c r="V636" s="2"/>
      <c r="W636" s="2"/>
      <c r="X636" s="2"/>
      <c r="Y636" s="2"/>
      <c r="Z636" s="2"/>
    </row>
    <row r="637" spans="1:26" ht="18.75" customHeight="1">
      <c r="A637" s="13"/>
      <c r="B637" s="13"/>
      <c r="C637" s="13"/>
      <c r="D637" s="2"/>
      <c r="E637" s="13"/>
      <c r="F637" s="2"/>
      <c r="G637" s="75"/>
      <c r="H637" s="2"/>
      <c r="I637" s="2"/>
      <c r="J637" s="2"/>
      <c r="K637" s="2"/>
      <c r="L637" s="2"/>
      <c r="M637" s="2"/>
      <c r="N637" s="2"/>
      <c r="O637" s="2"/>
      <c r="P637" s="2"/>
      <c r="Q637" s="2"/>
      <c r="R637" s="2"/>
      <c r="S637" s="2"/>
      <c r="T637" s="2"/>
      <c r="U637" s="2"/>
      <c r="V637" s="2"/>
      <c r="W637" s="2"/>
      <c r="X637" s="2"/>
      <c r="Y637" s="2"/>
      <c r="Z637" s="2"/>
    </row>
    <row r="638" spans="1:26" ht="18.75" customHeight="1">
      <c r="A638" s="13"/>
      <c r="B638" s="13"/>
      <c r="C638" s="13"/>
      <c r="D638" s="2"/>
      <c r="E638" s="13"/>
      <c r="F638" s="2"/>
      <c r="G638" s="75"/>
      <c r="H638" s="2"/>
      <c r="I638" s="2"/>
      <c r="J638" s="2"/>
      <c r="K638" s="2"/>
      <c r="L638" s="2"/>
      <c r="M638" s="2"/>
      <c r="N638" s="2"/>
      <c r="O638" s="2"/>
      <c r="P638" s="2"/>
      <c r="Q638" s="2"/>
      <c r="R638" s="2"/>
      <c r="S638" s="2"/>
      <c r="T638" s="2"/>
      <c r="U638" s="2"/>
      <c r="V638" s="2"/>
      <c r="W638" s="2"/>
      <c r="X638" s="2"/>
      <c r="Y638" s="2"/>
      <c r="Z638" s="2"/>
    </row>
    <row r="639" spans="1:26" ht="18.75" customHeight="1">
      <c r="A639" s="13"/>
      <c r="B639" s="13"/>
      <c r="C639" s="13"/>
      <c r="D639" s="2"/>
      <c r="E639" s="13"/>
      <c r="F639" s="2"/>
      <c r="G639" s="75"/>
      <c r="H639" s="2"/>
      <c r="I639" s="2"/>
      <c r="J639" s="2"/>
      <c r="K639" s="2"/>
      <c r="L639" s="2"/>
      <c r="M639" s="2"/>
      <c r="N639" s="2"/>
      <c r="O639" s="2"/>
      <c r="P639" s="2"/>
      <c r="Q639" s="2"/>
      <c r="R639" s="2"/>
      <c r="S639" s="2"/>
      <c r="T639" s="2"/>
      <c r="U639" s="2"/>
      <c r="V639" s="2"/>
      <c r="W639" s="2"/>
      <c r="X639" s="2"/>
      <c r="Y639" s="2"/>
      <c r="Z639" s="2"/>
    </row>
    <row r="640" spans="1:26" ht="18.75" customHeight="1">
      <c r="A640" s="13"/>
      <c r="B640" s="13"/>
      <c r="C640" s="13"/>
      <c r="D640" s="2"/>
      <c r="E640" s="13"/>
      <c r="F640" s="2"/>
      <c r="G640" s="75"/>
      <c r="H640" s="2"/>
      <c r="I640" s="2"/>
      <c r="J640" s="2"/>
      <c r="K640" s="2"/>
      <c r="L640" s="2"/>
      <c r="M640" s="2"/>
      <c r="N640" s="2"/>
      <c r="O640" s="2"/>
      <c r="P640" s="2"/>
      <c r="Q640" s="2"/>
      <c r="R640" s="2"/>
      <c r="S640" s="2"/>
      <c r="T640" s="2"/>
      <c r="U640" s="2"/>
      <c r="V640" s="2"/>
      <c r="W640" s="2"/>
      <c r="X640" s="2"/>
      <c r="Y640" s="2"/>
      <c r="Z640" s="2"/>
    </row>
    <row r="641" spans="1:26" ht="18.75" customHeight="1">
      <c r="A641" s="13"/>
      <c r="B641" s="13"/>
      <c r="C641" s="13"/>
      <c r="D641" s="2"/>
      <c r="E641" s="13"/>
      <c r="F641" s="2"/>
      <c r="G641" s="75"/>
      <c r="H641" s="2"/>
      <c r="I641" s="2"/>
      <c r="J641" s="2"/>
      <c r="K641" s="2"/>
      <c r="L641" s="2"/>
      <c r="M641" s="2"/>
      <c r="N641" s="2"/>
      <c r="O641" s="2"/>
      <c r="P641" s="2"/>
      <c r="Q641" s="2"/>
      <c r="R641" s="2"/>
      <c r="S641" s="2"/>
      <c r="T641" s="2"/>
      <c r="U641" s="2"/>
      <c r="V641" s="2"/>
      <c r="W641" s="2"/>
      <c r="X641" s="2"/>
      <c r="Y641" s="2"/>
      <c r="Z641" s="2"/>
    </row>
    <row r="642" spans="1:26" ht="18.75" customHeight="1">
      <c r="A642" s="13"/>
      <c r="B642" s="13"/>
      <c r="C642" s="13"/>
      <c r="D642" s="2"/>
      <c r="E642" s="13"/>
      <c r="F642" s="2"/>
      <c r="G642" s="75"/>
      <c r="H642" s="2"/>
      <c r="I642" s="2"/>
      <c r="J642" s="2"/>
      <c r="K642" s="2"/>
      <c r="L642" s="2"/>
      <c r="M642" s="2"/>
      <c r="N642" s="2"/>
      <c r="O642" s="2"/>
      <c r="P642" s="2"/>
      <c r="Q642" s="2"/>
      <c r="R642" s="2"/>
      <c r="S642" s="2"/>
      <c r="T642" s="2"/>
      <c r="U642" s="2"/>
      <c r="V642" s="2"/>
      <c r="W642" s="2"/>
      <c r="X642" s="2"/>
      <c r="Y642" s="2"/>
      <c r="Z642" s="2"/>
    </row>
    <row r="643" spans="1:26" ht="18.75" customHeight="1">
      <c r="A643" s="13"/>
      <c r="B643" s="13"/>
      <c r="C643" s="13"/>
      <c r="D643" s="2"/>
      <c r="E643" s="13"/>
      <c r="F643" s="2"/>
      <c r="G643" s="75"/>
      <c r="H643" s="2"/>
      <c r="I643" s="2"/>
      <c r="J643" s="2"/>
      <c r="K643" s="2"/>
      <c r="L643" s="2"/>
      <c r="M643" s="2"/>
      <c r="N643" s="2"/>
      <c r="O643" s="2"/>
      <c r="P643" s="2"/>
      <c r="Q643" s="2"/>
      <c r="R643" s="2"/>
      <c r="S643" s="2"/>
      <c r="T643" s="2"/>
      <c r="U643" s="2"/>
      <c r="V643" s="2"/>
      <c r="W643" s="2"/>
      <c r="X643" s="2"/>
      <c r="Y643" s="2"/>
      <c r="Z643" s="2"/>
    </row>
    <row r="644" spans="1:26" ht="18.75" customHeight="1">
      <c r="A644" s="13"/>
      <c r="B644" s="13"/>
      <c r="C644" s="13"/>
      <c r="D644" s="2"/>
      <c r="E644" s="13"/>
      <c r="F644" s="2"/>
      <c r="G644" s="75"/>
      <c r="H644" s="2"/>
      <c r="I644" s="2"/>
      <c r="J644" s="2"/>
      <c r="K644" s="2"/>
      <c r="L644" s="2"/>
      <c r="M644" s="2"/>
      <c r="N644" s="2"/>
      <c r="O644" s="2"/>
      <c r="P644" s="2"/>
      <c r="Q644" s="2"/>
      <c r="R644" s="2"/>
      <c r="S644" s="2"/>
      <c r="T644" s="2"/>
      <c r="U644" s="2"/>
      <c r="V644" s="2"/>
      <c r="W644" s="2"/>
      <c r="X644" s="2"/>
      <c r="Y644" s="2"/>
      <c r="Z644" s="2"/>
    </row>
    <row r="645" spans="1:26" ht="18.75" customHeight="1">
      <c r="A645" s="13"/>
      <c r="B645" s="13"/>
      <c r="C645" s="13"/>
      <c r="D645" s="2"/>
      <c r="E645" s="13"/>
      <c r="F645" s="2"/>
      <c r="G645" s="75"/>
      <c r="H645" s="2"/>
      <c r="I645" s="2"/>
      <c r="J645" s="2"/>
      <c r="K645" s="2"/>
      <c r="L645" s="2"/>
      <c r="M645" s="2"/>
      <c r="N645" s="2"/>
      <c r="O645" s="2"/>
      <c r="P645" s="2"/>
      <c r="Q645" s="2"/>
      <c r="R645" s="2"/>
      <c r="S645" s="2"/>
      <c r="T645" s="2"/>
      <c r="U645" s="2"/>
      <c r="V645" s="2"/>
      <c r="W645" s="2"/>
      <c r="X645" s="2"/>
      <c r="Y645" s="2"/>
      <c r="Z645" s="2"/>
    </row>
    <row r="646" spans="1:26" ht="18.75" customHeight="1">
      <c r="A646" s="13"/>
      <c r="B646" s="13"/>
      <c r="C646" s="13"/>
      <c r="D646" s="2"/>
      <c r="E646" s="13"/>
      <c r="F646" s="2"/>
      <c r="G646" s="75"/>
      <c r="H646" s="2"/>
      <c r="I646" s="2"/>
      <c r="J646" s="2"/>
      <c r="K646" s="2"/>
      <c r="L646" s="2"/>
      <c r="M646" s="2"/>
      <c r="N646" s="2"/>
      <c r="O646" s="2"/>
      <c r="P646" s="2"/>
      <c r="Q646" s="2"/>
      <c r="R646" s="2"/>
      <c r="S646" s="2"/>
      <c r="T646" s="2"/>
      <c r="U646" s="2"/>
      <c r="V646" s="2"/>
      <c r="W646" s="2"/>
      <c r="X646" s="2"/>
      <c r="Y646" s="2"/>
      <c r="Z646" s="2"/>
    </row>
    <row r="647" spans="1:26" ht="18.75" customHeight="1">
      <c r="A647" s="13"/>
      <c r="B647" s="13"/>
      <c r="C647" s="13"/>
      <c r="D647" s="2"/>
      <c r="E647" s="13"/>
      <c r="F647" s="2"/>
      <c r="G647" s="75"/>
      <c r="H647" s="2"/>
      <c r="I647" s="2"/>
      <c r="J647" s="2"/>
      <c r="K647" s="2"/>
      <c r="L647" s="2"/>
      <c r="M647" s="2"/>
      <c r="N647" s="2"/>
      <c r="O647" s="2"/>
      <c r="P647" s="2"/>
      <c r="Q647" s="2"/>
      <c r="R647" s="2"/>
      <c r="S647" s="2"/>
      <c r="T647" s="2"/>
      <c r="U647" s="2"/>
      <c r="V647" s="2"/>
      <c r="W647" s="2"/>
      <c r="X647" s="2"/>
      <c r="Y647" s="2"/>
      <c r="Z647" s="2"/>
    </row>
    <row r="648" spans="1:26" ht="18.75" customHeight="1">
      <c r="A648" s="13"/>
      <c r="B648" s="13"/>
      <c r="C648" s="13"/>
      <c r="D648" s="2"/>
      <c r="E648" s="13"/>
      <c r="F648" s="2"/>
      <c r="G648" s="75"/>
      <c r="H648" s="2"/>
      <c r="I648" s="2"/>
      <c r="J648" s="2"/>
      <c r="K648" s="2"/>
      <c r="L648" s="2"/>
      <c r="M648" s="2"/>
      <c r="N648" s="2"/>
      <c r="O648" s="2"/>
      <c r="P648" s="2"/>
      <c r="Q648" s="2"/>
      <c r="R648" s="2"/>
      <c r="S648" s="2"/>
      <c r="T648" s="2"/>
      <c r="U648" s="2"/>
      <c r="V648" s="2"/>
      <c r="W648" s="2"/>
      <c r="X648" s="2"/>
      <c r="Y648" s="2"/>
      <c r="Z648" s="2"/>
    </row>
    <row r="649" spans="1:26" ht="18.75" customHeight="1">
      <c r="A649" s="13"/>
      <c r="B649" s="13"/>
      <c r="C649" s="13"/>
      <c r="D649" s="2"/>
      <c r="E649" s="13"/>
      <c r="F649" s="2"/>
      <c r="G649" s="75"/>
      <c r="H649" s="2"/>
      <c r="I649" s="2"/>
      <c r="J649" s="2"/>
      <c r="K649" s="2"/>
      <c r="L649" s="2"/>
      <c r="M649" s="2"/>
      <c r="N649" s="2"/>
      <c r="O649" s="2"/>
      <c r="P649" s="2"/>
      <c r="Q649" s="2"/>
      <c r="R649" s="2"/>
      <c r="S649" s="2"/>
      <c r="T649" s="2"/>
      <c r="U649" s="2"/>
      <c r="V649" s="2"/>
      <c r="W649" s="2"/>
      <c r="X649" s="2"/>
      <c r="Y649" s="2"/>
      <c r="Z649" s="2"/>
    </row>
    <row r="650" spans="1:26" ht="18.75" customHeight="1">
      <c r="A650" s="13"/>
      <c r="B650" s="13"/>
      <c r="C650" s="13"/>
      <c r="D650" s="2"/>
      <c r="E650" s="13"/>
      <c r="F650" s="2"/>
      <c r="G650" s="75"/>
      <c r="H650" s="2"/>
      <c r="I650" s="2"/>
      <c r="J650" s="2"/>
      <c r="K650" s="2"/>
      <c r="L650" s="2"/>
      <c r="M650" s="2"/>
      <c r="N650" s="2"/>
      <c r="O650" s="2"/>
      <c r="P650" s="2"/>
      <c r="Q650" s="2"/>
      <c r="R650" s="2"/>
      <c r="S650" s="2"/>
      <c r="T650" s="2"/>
      <c r="U650" s="2"/>
      <c r="V650" s="2"/>
      <c r="W650" s="2"/>
      <c r="X650" s="2"/>
      <c r="Y650" s="2"/>
      <c r="Z650" s="2"/>
    </row>
    <row r="651" spans="1:26" ht="18.75" customHeight="1">
      <c r="A651" s="13"/>
      <c r="B651" s="13"/>
      <c r="C651" s="13"/>
      <c r="D651" s="2"/>
      <c r="E651" s="13"/>
      <c r="F651" s="2"/>
      <c r="G651" s="75"/>
      <c r="H651" s="2"/>
      <c r="I651" s="2"/>
      <c r="J651" s="2"/>
      <c r="K651" s="2"/>
      <c r="L651" s="2"/>
      <c r="M651" s="2"/>
      <c r="N651" s="2"/>
      <c r="O651" s="2"/>
      <c r="P651" s="2"/>
      <c r="Q651" s="2"/>
      <c r="R651" s="2"/>
      <c r="S651" s="2"/>
      <c r="T651" s="2"/>
      <c r="U651" s="2"/>
      <c r="V651" s="2"/>
      <c r="W651" s="2"/>
      <c r="X651" s="2"/>
      <c r="Y651" s="2"/>
      <c r="Z651" s="2"/>
    </row>
    <row r="652" spans="1:26" ht="18.75" customHeight="1">
      <c r="A652" s="13"/>
      <c r="B652" s="13"/>
      <c r="C652" s="13"/>
      <c r="D652" s="2"/>
      <c r="E652" s="13"/>
      <c r="F652" s="2"/>
      <c r="G652" s="75"/>
      <c r="H652" s="2"/>
      <c r="I652" s="2"/>
      <c r="J652" s="2"/>
      <c r="K652" s="2"/>
      <c r="L652" s="2"/>
      <c r="M652" s="2"/>
      <c r="N652" s="2"/>
      <c r="O652" s="2"/>
      <c r="P652" s="2"/>
      <c r="Q652" s="2"/>
      <c r="R652" s="2"/>
      <c r="S652" s="2"/>
      <c r="T652" s="2"/>
      <c r="U652" s="2"/>
      <c r="V652" s="2"/>
      <c r="W652" s="2"/>
      <c r="X652" s="2"/>
      <c r="Y652" s="2"/>
      <c r="Z652" s="2"/>
    </row>
    <row r="653" spans="1:26" ht="18.75" customHeight="1">
      <c r="A653" s="13"/>
      <c r="B653" s="13"/>
      <c r="C653" s="13"/>
      <c r="D653" s="2"/>
      <c r="E653" s="13"/>
      <c r="F653" s="2"/>
      <c r="G653" s="75"/>
      <c r="H653" s="2"/>
      <c r="I653" s="2"/>
      <c r="J653" s="2"/>
      <c r="K653" s="2"/>
      <c r="L653" s="2"/>
      <c r="M653" s="2"/>
      <c r="N653" s="2"/>
      <c r="O653" s="2"/>
      <c r="P653" s="2"/>
      <c r="Q653" s="2"/>
      <c r="R653" s="2"/>
      <c r="S653" s="2"/>
      <c r="T653" s="2"/>
      <c r="U653" s="2"/>
      <c r="V653" s="2"/>
      <c r="W653" s="2"/>
      <c r="X653" s="2"/>
      <c r="Y653" s="2"/>
      <c r="Z653" s="2"/>
    </row>
    <row r="654" spans="1:26" ht="18.75" customHeight="1">
      <c r="A654" s="13"/>
      <c r="B654" s="13"/>
      <c r="C654" s="13"/>
      <c r="D654" s="2"/>
      <c r="E654" s="13"/>
      <c r="F654" s="2"/>
      <c r="G654" s="75"/>
      <c r="H654" s="2"/>
      <c r="I654" s="2"/>
      <c r="J654" s="2"/>
      <c r="K654" s="2"/>
      <c r="L654" s="2"/>
      <c r="M654" s="2"/>
      <c r="N654" s="2"/>
      <c r="O654" s="2"/>
      <c r="P654" s="2"/>
      <c r="Q654" s="2"/>
      <c r="R654" s="2"/>
      <c r="S654" s="2"/>
      <c r="T654" s="2"/>
      <c r="U654" s="2"/>
      <c r="V654" s="2"/>
      <c r="W654" s="2"/>
      <c r="X654" s="2"/>
      <c r="Y654" s="2"/>
      <c r="Z654" s="2"/>
    </row>
    <row r="655" spans="1:26" ht="18.75" customHeight="1">
      <c r="A655" s="13"/>
      <c r="B655" s="13"/>
      <c r="C655" s="13"/>
      <c r="D655" s="2"/>
      <c r="E655" s="13"/>
      <c r="F655" s="2"/>
      <c r="G655" s="75"/>
      <c r="H655" s="2"/>
      <c r="I655" s="2"/>
      <c r="J655" s="2"/>
      <c r="K655" s="2"/>
      <c r="L655" s="2"/>
      <c r="M655" s="2"/>
      <c r="N655" s="2"/>
      <c r="O655" s="2"/>
      <c r="P655" s="2"/>
      <c r="Q655" s="2"/>
      <c r="R655" s="2"/>
      <c r="S655" s="2"/>
      <c r="T655" s="2"/>
      <c r="U655" s="2"/>
      <c r="V655" s="2"/>
      <c r="W655" s="2"/>
      <c r="X655" s="2"/>
      <c r="Y655" s="2"/>
      <c r="Z655" s="2"/>
    </row>
    <row r="656" spans="1:26" ht="18.75" customHeight="1">
      <c r="A656" s="13"/>
      <c r="B656" s="13"/>
      <c r="C656" s="13"/>
      <c r="D656" s="2"/>
      <c r="E656" s="13"/>
      <c r="F656" s="2"/>
      <c r="G656" s="75"/>
      <c r="H656" s="2"/>
      <c r="I656" s="2"/>
      <c r="J656" s="2"/>
      <c r="K656" s="2"/>
      <c r="L656" s="2"/>
      <c r="M656" s="2"/>
      <c r="N656" s="2"/>
      <c r="O656" s="2"/>
      <c r="P656" s="2"/>
      <c r="Q656" s="2"/>
      <c r="R656" s="2"/>
      <c r="S656" s="2"/>
      <c r="T656" s="2"/>
      <c r="U656" s="2"/>
      <c r="V656" s="2"/>
      <c r="W656" s="2"/>
      <c r="X656" s="2"/>
      <c r="Y656" s="2"/>
      <c r="Z656" s="2"/>
    </row>
    <row r="657" spans="1:26" ht="18.75" customHeight="1">
      <c r="A657" s="13"/>
      <c r="B657" s="13"/>
      <c r="C657" s="13"/>
      <c r="D657" s="2"/>
      <c r="E657" s="13"/>
      <c r="F657" s="2"/>
      <c r="G657" s="75"/>
      <c r="H657" s="2"/>
      <c r="I657" s="2"/>
      <c r="J657" s="2"/>
      <c r="K657" s="2"/>
      <c r="L657" s="2"/>
      <c r="M657" s="2"/>
      <c r="N657" s="2"/>
      <c r="O657" s="2"/>
      <c r="P657" s="2"/>
      <c r="Q657" s="2"/>
      <c r="R657" s="2"/>
      <c r="S657" s="2"/>
      <c r="T657" s="2"/>
      <c r="U657" s="2"/>
      <c r="V657" s="2"/>
      <c r="W657" s="2"/>
      <c r="X657" s="2"/>
      <c r="Y657" s="2"/>
      <c r="Z657" s="2"/>
    </row>
    <row r="658" spans="1:26" ht="18.75" customHeight="1">
      <c r="A658" s="13"/>
      <c r="B658" s="13"/>
      <c r="C658" s="13"/>
      <c r="D658" s="2"/>
      <c r="E658" s="13"/>
      <c r="F658" s="2"/>
      <c r="G658" s="75"/>
      <c r="H658" s="2"/>
      <c r="I658" s="2"/>
      <c r="J658" s="2"/>
      <c r="K658" s="2"/>
      <c r="L658" s="2"/>
      <c r="M658" s="2"/>
      <c r="N658" s="2"/>
      <c r="O658" s="2"/>
      <c r="P658" s="2"/>
      <c r="Q658" s="2"/>
      <c r="R658" s="2"/>
      <c r="S658" s="2"/>
      <c r="T658" s="2"/>
      <c r="U658" s="2"/>
      <c r="V658" s="2"/>
      <c r="W658" s="2"/>
      <c r="X658" s="2"/>
      <c r="Y658" s="2"/>
      <c r="Z658" s="2"/>
    </row>
    <row r="659" spans="1:26" ht="18.75" customHeight="1">
      <c r="A659" s="13"/>
      <c r="B659" s="13"/>
      <c r="C659" s="13"/>
      <c r="D659" s="2"/>
      <c r="E659" s="13"/>
      <c r="F659" s="2"/>
      <c r="G659" s="75"/>
      <c r="H659" s="2"/>
      <c r="I659" s="2"/>
      <c r="J659" s="2"/>
      <c r="K659" s="2"/>
      <c r="L659" s="2"/>
      <c r="M659" s="2"/>
      <c r="N659" s="2"/>
      <c r="O659" s="2"/>
      <c r="P659" s="2"/>
      <c r="Q659" s="2"/>
      <c r="R659" s="2"/>
      <c r="S659" s="2"/>
      <c r="T659" s="2"/>
      <c r="U659" s="2"/>
      <c r="V659" s="2"/>
      <c r="W659" s="2"/>
      <c r="X659" s="2"/>
      <c r="Y659" s="2"/>
      <c r="Z659" s="2"/>
    </row>
    <row r="660" spans="1:26" ht="18.75" customHeight="1">
      <c r="A660" s="13"/>
      <c r="B660" s="13"/>
      <c r="C660" s="13"/>
      <c r="D660" s="2"/>
      <c r="E660" s="13"/>
      <c r="F660" s="2"/>
      <c r="G660" s="75"/>
      <c r="H660" s="2"/>
      <c r="I660" s="2"/>
      <c r="J660" s="2"/>
      <c r="K660" s="2"/>
      <c r="L660" s="2"/>
      <c r="M660" s="2"/>
      <c r="N660" s="2"/>
      <c r="O660" s="2"/>
      <c r="P660" s="2"/>
      <c r="Q660" s="2"/>
      <c r="R660" s="2"/>
      <c r="S660" s="2"/>
      <c r="T660" s="2"/>
      <c r="U660" s="2"/>
      <c r="V660" s="2"/>
      <c r="W660" s="2"/>
      <c r="X660" s="2"/>
      <c r="Y660" s="2"/>
      <c r="Z660" s="2"/>
    </row>
    <row r="661" spans="1:26" ht="18.75" customHeight="1">
      <c r="A661" s="13"/>
      <c r="B661" s="13"/>
      <c r="C661" s="13"/>
      <c r="D661" s="2"/>
      <c r="E661" s="13"/>
      <c r="F661" s="2"/>
      <c r="G661" s="75"/>
      <c r="H661" s="2"/>
      <c r="I661" s="2"/>
      <c r="J661" s="2"/>
      <c r="K661" s="2"/>
      <c r="L661" s="2"/>
      <c r="M661" s="2"/>
      <c r="N661" s="2"/>
      <c r="O661" s="2"/>
      <c r="P661" s="2"/>
      <c r="Q661" s="2"/>
      <c r="R661" s="2"/>
      <c r="S661" s="2"/>
      <c r="T661" s="2"/>
      <c r="U661" s="2"/>
      <c r="V661" s="2"/>
      <c r="W661" s="2"/>
      <c r="X661" s="2"/>
      <c r="Y661" s="2"/>
      <c r="Z661" s="2"/>
    </row>
    <row r="662" spans="1:26" ht="18.75" customHeight="1">
      <c r="A662" s="13"/>
      <c r="B662" s="13"/>
      <c r="C662" s="13"/>
      <c r="D662" s="2"/>
      <c r="E662" s="13"/>
      <c r="F662" s="2"/>
      <c r="G662" s="75"/>
      <c r="H662" s="2"/>
      <c r="I662" s="2"/>
      <c r="J662" s="2"/>
      <c r="K662" s="2"/>
      <c r="L662" s="2"/>
      <c r="M662" s="2"/>
      <c r="N662" s="2"/>
      <c r="O662" s="2"/>
      <c r="P662" s="2"/>
      <c r="Q662" s="2"/>
      <c r="R662" s="2"/>
      <c r="S662" s="2"/>
      <c r="T662" s="2"/>
      <c r="U662" s="2"/>
      <c r="V662" s="2"/>
      <c r="W662" s="2"/>
      <c r="X662" s="2"/>
      <c r="Y662" s="2"/>
      <c r="Z662" s="2"/>
    </row>
    <row r="663" spans="1:26" ht="18.75" customHeight="1">
      <c r="A663" s="13"/>
      <c r="B663" s="13"/>
      <c r="C663" s="13"/>
      <c r="D663" s="2"/>
      <c r="E663" s="13"/>
      <c r="F663" s="2"/>
      <c r="G663" s="75"/>
      <c r="H663" s="2"/>
      <c r="I663" s="2"/>
      <c r="J663" s="2"/>
      <c r="K663" s="2"/>
      <c r="L663" s="2"/>
      <c r="M663" s="2"/>
      <c r="N663" s="2"/>
      <c r="O663" s="2"/>
      <c r="P663" s="2"/>
      <c r="Q663" s="2"/>
      <c r="R663" s="2"/>
      <c r="S663" s="2"/>
      <c r="T663" s="2"/>
      <c r="U663" s="2"/>
      <c r="V663" s="2"/>
      <c r="W663" s="2"/>
      <c r="X663" s="2"/>
      <c r="Y663" s="2"/>
      <c r="Z663" s="2"/>
    </row>
    <row r="664" spans="1:26" ht="18.75" customHeight="1">
      <c r="A664" s="13"/>
      <c r="B664" s="13"/>
      <c r="C664" s="13"/>
      <c r="D664" s="2"/>
      <c r="E664" s="13"/>
      <c r="F664" s="2"/>
      <c r="G664" s="75"/>
      <c r="H664" s="2"/>
      <c r="I664" s="2"/>
      <c r="J664" s="2"/>
      <c r="K664" s="2"/>
      <c r="L664" s="2"/>
      <c r="M664" s="2"/>
      <c r="N664" s="2"/>
      <c r="O664" s="2"/>
      <c r="P664" s="2"/>
      <c r="Q664" s="2"/>
      <c r="R664" s="2"/>
      <c r="S664" s="2"/>
      <c r="T664" s="2"/>
      <c r="U664" s="2"/>
      <c r="V664" s="2"/>
      <c r="W664" s="2"/>
      <c r="X664" s="2"/>
      <c r="Y664" s="2"/>
      <c r="Z664" s="2"/>
    </row>
    <row r="665" spans="1:26" ht="18.75" customHeight="1">
      <c r="A665" s="13"/>
      <c r="B665" s="13"/>
      <c r="C665" s="13"/>
      <c r="D665" s="2"/>
      <c r="E665" s="13"/>
      <c r="F665" s="2"/>
      <c r="G665" s="75"/>
      <c r="H665" s="2"/>
      <c r="I665" s="2"/>
      <c r="J665" s="2"/>
      <c r="K665" s="2"/>
      <c r="L665" s="2"/>
      <c r="M665" s="2"/>
      <c r="N665" s="2"/>
      <c r="O665" s="2"/>
      <c r="P665" s="2"/>
      <c r="Q665" s="2"/>
      <c r="R665" s="2"/>
      <c r="S665" s="2"/>
      <c r="T665" s="2"/>
      <c r="U665" s="2"/>
      <c r="V665" s="2"/>
      <c r="W665" s="2"/>
      <c r="X665" s="2"/>
      <c r="Y665" s="2"/>
      <c r="Z665" s="2"/>
    </row>
    <row r="666" spans="1:26" ht="18.75" customHeight="1">
      <c r="A666" s="13"/>
      <c r="B666" s="13"/>
      <c r="C666" s="13"/>
      <c r="D666" s="2"/>
      <c r="E666" s="13"/>
      <c r="F666" s="2"/>
      <c r="G666" s="75"/>
      <c r="H666" s="2"/>
      <c r="I666" s="2"/>
      <c r="J666" s="2"/>
      <c r="K666" s="2"/>
      <c r="L666" s="2"/>
      <c r="M666" s="2"/>
      <c r="N666" s="2"/>
      <c r="O666" s="2"/>
      <c r="P666" s="2"/>
      <c r="Q666" s="2"/>
      <c r="R666" s="2"/>
      <c r="S666" s="2"/>
      <c r="T666" s="2"/>
      <c r="U666" s="2"/>
      <c r="V666" s="2"/>
      <c r="W666" s="2"/>
      <c r="X666" s="2"/>
      <c r="Y666" s="2"/>
      <c r="Z666" s="2"/>
    </row>
    <row r="667" spans="1:26" ht="18.75" customHeight="1">
      <c r="A667" s="13"/>
      <c r="B667" s="13"/>
      <c r="C667" s="13"/>
      <c r="D667" s="2"/>
      <c r="E667" s="13"/>
      <c r="F667" s="2"/>
      <c r="G667" s="75"/>
      <c r="H667" s="2"/>
      <c r="I667" s="2"/>
      <c r="J667" s="2"/>
      <c r="K667" s="2"/>
      <c r="L667" s="2"/>
      <c r="M667" s="2"/>
      <c r="N667" s="2"/>
      <c r="O667" s="2"/>
      <c r="P667" s="2"/>
      <c r="Q667" s="2"/>
      <c r="R667" s="2"/>
      <c r="S667" s="2"/>
      <c r="T667" s="2"/>
      <c r="U667" s="2"/>
      <c r="V667" s="2"/>
      <c r="W667" s="2"/>
      <c r="X667" s="2"/>
      <c r="Y667" s="2"/>
      <c r="Z667" s="2"/>
    </row>
    <row r="668" spans="1:26" ht="18.75" customHeight="1">
      <c r="A668" s="13"/>
      <c r="B668" s="13"/>
      <c r="C668" s="13"/>
      <c r="D668" s="2"/>
      <c r="E668" s="13"/>
      <c r="F668" s="2"/>
      <c r="G668" s="75"/>
      <c r="H668" s="2"/>
      <c r="I668" s="2"/>
      <c r="J668" s="2"/>
      <c r="K668" s="2"/>
      <c r="L668" s="2"/>
      <c r="M668" s="2"/>
      <c r="N668" s="2"/>
      <c r="O668" s="2"/>
      <c r="P668" s="2"/>
      <c r="Q668" s="2"/>
      <c r="R668" s="2"/>
      <c r="S668" s="2"/>
      <c r="T668" s="2"/>
      <c r="U668" s="2"/>
      <c r="V668" s="2"/>
      <c r="W668" s="2"/>
      <c r="X668" s="2"/>
      <c r="Y668" s="2"/>
      <c r="Z668" s="2"/>
    </row>
    <row r="669" spans="1:26" ht="18.75" customHeight="1">
      <c r="A669" s="13"/>
      <c r="B669" s="13"/>
      <c r="C669" s="13"/>
      <c r="D669" s="2"/>
      <c r="E669" s="13"/>
      <c r="F669" s="2"/>
      <c r="G669" s="75"/>
      <c r="H669" s="2"/>
      <c r="I669" s="2"/>
      <c r="J669" s="2"/>
      <c r="K669" s="2"/>
      <c r="L669" s="2"/>
      <c r="M669" s="2"/>
      <c r="N669" s="2"/>
      <c r="O669" s="2"/>
      <c r="P669" s="2"/>
      <c r="Q669" s="2"/>
      <c r="R669" s="2"/>
      <c r="S669" s="2"/>
      <c r="T669" s="2"/>
      <c r="U669" s="2"/>
      <c r="V669" s="2"/>
      <c r="W669" s="2"/>
      <c r="X669" s="2"/>
      <c r="Y669" s="2"/>
      <c r="Z669" s="2"/>
    </row>
    <row r="670" spans="1:26" ht="18.75" customHeight="1">
      <c r="A670" s="13"/>
      <c r="B670" s="13"/>
      <c r="C670" s="13"/>
      <c r="D670" s="2"/>
      <c r="E670" s="13"/>
      <c r="F670" s="2"/>
      <c r="G670" s="75"/>
      <c r="H670" s="2"/>
      <c r="I670" s="2"/>
      <c r="J670" s="2"/>
      <c r="K670" s="2"/>
      <c r="L670" s="2"/>
      <c r="M670" s="2"/>
      <c r="N670" s="2"/>
      <c r="O670" s="2"/>
      <c r="P670" s="2"/>
      <c r="Q670" s="2"/>
      <c r="R670" s="2"/>
      <c r="S670" s="2"/>
      <c r="T670" s="2"/>
      <c r="U670" s="2"/>
      <c r="V670" s="2"/>
      <c r="W670" s="2"/>
      <c r="X670" s="2"/>
      <c r="Y670" s="2"/>
      <c r="Z670" s="2"/>
    </row>
    <row r="671" spans="1:26" ht="18.75" customHeight="1">
      <c r="A671" s="13"/>
      <c r="B671" s="13"/>
      <c r="C671" s="13"/>
      <c r="D671" s="2"/>
      <c r="E671" s="13"/>
      <c r="F671" s="2"/>
      <c r="G671" s="75"/>
      <c r="H671" s="2"/>
      <c r="I671" s="2"/>
      <c r="J671" s="2"/>
      <c r="K671" s="2"/>
      <c r="L671" s="2"/>
      <c r="M671" s="2"/>
      <c r="N671" s="2"/>
      <c r="O671" s="2"/>
      <c r="P671" s="2"/>
      <c r="Q671" s="2"/>
      <c r="R671" s="2"/>
      <c r="S671" s="2"/>
      <c r="T671" s="2"/>
      <c r="U671" s="2"/>
      <c r="V671" s="2"/>
      <c r="W671" s="2"/>
      <c r="X671" s="2"/>
      <c r="Y671" s="2"/>
      <c r="Z671" s="2"/>
    </row>
    <row r="672" spans="1:26" ht="18.75" customHeight="1">
      <c r="A672" s="13"/>
      <c r="B672" s="13"/>
      <c r="C672" s="13"/>
      <c r="D672" s="2"/>
      <c r="E672" s="13"/>
      <c r="F672" s="2"/>
      <c r="G672" s="75"/>
      <c r="H672" s="2"/>
      <c r="I672" s="2"/>
      <c r="J672" s="2"/>
      <c r="K672" s="2"/>
      <c r="L672" s="2"/>
      <c r="M672" s="2"/>
      <c r="N672" s="2"/>
      <c r="O672" s="2"/>
      <c r="P672" s="2"/>
      <c r="Q672" s="2"/>
      <c r="R672" s="2"/>
      <c r="S672" s="2"/>
      <c r="T672" s="2"/>
      <c r="U672" s="2"/>
      <c r="V672" s="2"/>
      <c r="W672" s="2"/>
      <c r="X672" s="2"/>
      <c r="Y672" s="2"/>
      <c r="Z672" s="2"/>
    </row>
    <row r="673" spans="1:26" ht="18.75" customHeight="1">
      <c r="A673" s="13"/>
      <c r="B673" s="13"/>
      <c r="C673" s="13"/>
      <c r="D673" s="2"/>
      <c r="E673" s="13"/>
      <c r="F673" s="2"/>
      <c r="G673" s="75"/>
      <c r="H673" s="2"/>
      <c r="I673" s="2"/>
      <c r="J673" s="2"/>
      <c r="K673" s="2"/>
      <c r="L673" s="2"/>
      <c r="M673" s="2"/>
      <c r="N673" s="2"/>
      <c r="O673" s="2"/>
      <c r="P673" s="2"/>
      <c r="Q673" s="2"/>
      <c r="R673" s="2"/>
      <c r="S673" s="2"/>
      <c r="T673" s="2"/>
      <c r="U673" s="2"/>
      <c r="V673" s="2"/>
      <c r="W673" s="2"/>
      <c r="X673" s="2"/>
      <c r="Y673" s="2"/>
      <c r="Z673" s="2"/>
    </row>
    <row r="674" spans="1:26" ht="18.75" customHeight="1">
      <c r="A674" s="13"/>
      <c r="B674" s="13"/>
      <c r="C674" s="13"/>
      <c r="D674" s="2"/>
      <c r="E674" s="13"/>
      <c r="F674" s="2"/>
      <c r="G674" s="75"/>
      <c r="H674" s="2"/>
      <c r="I674" s="2"/>
      <c r="J674" s="2"/>
      <c r="K674" s="2"/>
      <c r="L674" s="2"/>
      <c r="M674" s="2"/>
      <c r="N674" s="2"/>
      <c r="O674" s="2"/>
      <c r="P674" s="2"/>
      <c r="Q674" s="2"/>
      <c r="R674" s="2"/>
      <c r="S674" s="2"/>
      <c r="T674" s="2"/>
      <c r="U674" s="2"/>
      <c r="V674" s="2"/>
      <c r="W674" s="2"/>
      <c r="X674" s="2"/>
      <c r="Y674" s="2"/>
      <c r="Z674" s="2"/>
    </row>
    <row r="675" spans="1:26" ht="18.75" customHeight="1">
      <c r="A675" s="13"/>
      <c r="B675" s="13"/>
      <c r="C675" s="13"/>
      <c r="D675" s="2"/>
      <c r="E675" s="13"/>
      <c r="F675" s="2"/>
      <c r="G675" s="75"/>
      <c r="H675" s="2"/>
      <c r="I675" s="2"/>
      <c r="J675" s="2"/>
      <c r="K675" s="2"/>
      <c r="L675" s="2"/>
      <c r="M675" s="2"/>
      <c r="N675" s="2"/>
      <c r="O675" s="2"/>
      <c r="P675" s="2"/>
      <c r="Q675" s="2"/>
      <c r="R675" s="2"/>
      <c r="S675" s="2"/>
      <c r="T675" s="2"/>
      <c r="U675" s="2"/>
      <c r="V675" s="2"/>
      <c r="W675" s="2"/>
      <c r="X675" s="2"/>
      <c r="Y675" s="2"/>
      <c r="Z675" s="2"/>
    </row>
    <row r="676" spans="1:26" ht="18.75" customHeight="1">
      <c r="A676" s="13"/>
      <c r="B676" s="13"/>
      <c r="C676" s="13"/>
      <c r="D676" s="2"/>
      <c r="E676" s="13"/>
      <c r="F676" s="2"/>
      <c r="G676" s="75"/>
      <c r="H676" s="2"/>
      <c r="I676" s="2"/>
      <c r="J676" s="2"/>
      <c r="K676" s="2"/>
      <c r="L676" s="2"/>
      <c r="M676" s="2"/>
      <c r="N676" s="2"/>
      <c r="O676" s="2"/>
      <c r="P676" s="2"/>
      <c r="Q676" s="2"/>
      <c r="R676" s="2"/>
      <c r="S676" s="2"/>
      <c r="T676" s="2"/>
      <c r="U676" s="2"/>
      <c r="V676" s="2"/>
      <c r="W676" s="2"/>
      <c r="X676" s="2"/>
      <c r="Y676" s="2"/>
      <c r="Z676" s="2"/>
    </row>
    <row r="677" spans="1:26" ht="18.75" customHeight="1">
      <c r="A677" s="13"/>
      <c r="B677" s="13"/>
      <c r="C677" s="13"/>
      <c r="D677" s="2"/>
      <c r="E677" s="13"/>
      <c r="F677" s="2"/>
      <c r="G677" s="75"/>
      <c r="H677" s="2"/>
      <c r="I677" s="2"/>
      <c r="J677" s="2"/>
      <c r="K677" s="2"/>
      <c r="L677" s="2"/>
      <c r="M677" s="2"/>
      <c r="N677" s="2"/>
      <c r="O677" s="2"/>
      <c r="P677" s="2"/>
      <c r="Q677" s="2"/>
      <c r="R677" s="2"/>
      <c r="S677" s="2"/>
      <c r="T677" s="2"/>
      <c r="U677" s="2"/>
      <c r="V677" s="2"/>
      <c r="W677" s="2"/>
      <c r="X677" s="2"/>
      <c r="Y677" s="2"/>
      <c r="Z677" s="2"/>
    </row>
    <row r="678" spans="1:26" ht="18.75" customHeight="1">
      <c r="A678" s="13"/>
      <c r="B678" s="13"/>
      <c r="C678" s="13"/>
      <c r="D678" s="2"/>
      <c r="E678" s="13"/>
      <c r="F678" s="2"/>
      <c r="G678" s="75"/>
      <c r="H678" s="2"/>
      <c r="I678" s="2"/>
      <c r="J678" s="2"/>
      <c r="K678" s="2"/>
      <c r="L678" s="2"/>
      <c r="M678" s="2"/>
      <c r="N678" s="2"/>
      <c r="O678" s="2"/>
      <c r="P678" s="2"/>
      <c r="Q678" s="2"/>
      <c r="R678" s="2"/>
      <c r="S678" s="2"/>
      <c r="T678" s="2"/>
      <c r="U678" s="2"/>
      <c r="V678" s="2"/>
      <c r="W678" s="2"/>
      <c r="X678" s="2"/>
      <c r="Y678" s="2"/>
      <c r="Z678" s="2"/>
    </row>
    <row r="679" spans="1:26" ht="18.75" customHeight="1">
      <c r="A679" s="13"/>
      <c r="B679" s="13"/>
      <c r="C679" s="13"/>
      <c r="D679" s="2"/>
      <c r="E679" s="13"/>
      <c r="F679" s="2"/>
      <c r="G679" s="75"/>
      <c r="H679" s="2"/>
      <c r="I679" s="2"/>
      <c r="J679" s="2"/>
      <c r="K679" s="2"/>
      <c r="L679" s="2"/>
      <c r="M679" s="2"/>
      <c r="N679" s="2"/>
      <c r="O679" s="2"/>
      <c r="P679" s="2"/>
      <c r="Q679" s="2"/>
      <c r="R679" s="2"/>
      <c r="S679" s="2"/>
      <c r="T679" s="2"/>
      <c r="U679" s="2"/>
      <c r="V679" s="2"/>
      <c r="W679" s="2"/>
      <c r="X679" s="2"/>
      <c r="Y679" s="2"/>
      <c r="Z679" s="2"/>
    </row>
    <row r="680" spans="1:26" ht="18.75" customHeight="1">
      <c r="A680" s="13"/>
      <c r="B680" s="13"/>
      <c r="C680" s="13"/>
      <c r="D680" s="2"/>
      <c r="E680" s="13"/>
      <c r="F680" s="2"/>
      <c r="G680" s="75"/>
      <c r="H680" s="2"/>
      <c r="I680" s="2"/>
      <c r="J680" s="2"/>
      <c r="K680" s="2"/>
      <c r="L680" s="2"/>
      <c r="M680" s="2"/>
      <c r="N680" s="2"/>
      <c r="O680" s="2"/>
      <c r="P680" s="2"/>
      <c r="Q680" s="2"/>
      <c r="R680" s="2"/>
      <c r="S680" s="2"/>
      <c r="T680" s="2"/>
      <c r="U680" s="2"/>
      <c r="V680" s="2"/>
      <c r="W680" s="2"/>
      <c r="X680" s="2"/>
      <c r="Y680" s="2"/>
      <c r="Z680" s="2"/>
    </row>
    <row r="681" spans="1:26" ht="18.75" customHeight="1">
      <c r="A681" s="13"/>
      <c r="B681" s="13"/>
      <c r="C681" s="13"/>
      <c r="D681" s="2"/>
      <c r="E681" s="13"/>
      <c r="F681" s="2"/>
      <c r="G681" s="75"/>
      <c r="H681" s="2"/>
      <c r="I681" s="2"/>
      <c r="J681" s="2"/>
      <c r="K681" s="2"/>
      <c r="L681" s="2"/>
      <c r="M681" s="2"/>
      <c r="N681" s="2"/>
      <c r="O681" s="2"/>
      <c r="P681" s="2"/>
      <c r="Q681" s="2"/>
      <c r="R681" s="2"/>
      <c r="S681" s="2"/>
      <c r="T681" s="2"/>
      <c r="U681" s="2"/>
      <c r="V681" s="2"/>
      <c r="W681" s="2"/>
      <c r="X681" s="2"/>
      <c r="Y681" s="2"/>
      <c r="Z681" s="2"/>
    </row>
    <row r="682" spans="1:26" ht="18.75" customHeight="1">
      <c r="A682" s="13"/>
      <c r="B682" s="13"/>
      <c r="C682" s="13"/>
      <c r="D682" s="2"/>
      <c r="E682" s="13"/>
      <c r="F682" s="2"/>
      <c r="G682" s="75"/>
      <c r="H682" s="2"/>
      <c r="I682" s="2"/>
      <c r="J682" s="2"/>
      <c r="K682" s="2"/>
      <c r="L682" s="2"/>
      <c r="M682" s="2"/>
      <c r="N682" s="2"/>
      <c r="O682" s="2"/>
      <c r="P682" s="2"/>
      <c r="Q682" s="2"/>
      <c r="R682" s="2"/>
      <c r="S682" s="2"/>
      <c r="T682" s="2"/>
      <c r="U682" s="2"/>
      <c r="V682" s="2"/>
      <c r="W682" s="2"/>
      <c r="X682" s="2"/>
      <c r="Y682" s="2"/>
      <c r="Z682" s="2"/>
    </row>
    <row r="683" spans="1:26" ht="18.75" customHeight="1">
      <c r="A683" s="13"/>
      <c r="B683" s="13"/>
      <c r="C683" s="13"/>
      <c r="D683" s="2"/>
      <c r="E683" s="13"/>
      <c r="F683" s="2"/>
      <c r="G683" s="75"/>
      <c r="H683" s="2"/>
      <c r="I683" s="2"/>
      <c r="J683" s="2"/>
      <c r="K683" s="2"/>
      <c r="L683" s="2"/>
      <c r="M683" s="2"/>
      <c r="N683" s="2"/>
      <c r="O683" s="2"/>
      <c r="P683" s="2"/>
      <c r="Q683" s="2"/>
      <c r="R683" s="2"/>
      <c r="S683" s="2"/>
      <c r="T683" s="2"/>
      <c r="U683" s="2"/>
      <c r="V683" s="2"/>
      <c r="W683" s="2"/>
      <c r="X683" s="2"/>
      <c r="Y683" s="2"/>
      <c r="Z683" s="2"/>
    </row>
    <row r="684" spans="1:26" ht="18.75" customHeight="1">
      <c r="A684" s="13"/>
      <c r="B684" s="13"/>
      <c r="C684" s="13"/>
      <c r="D684" s="2"/>
      <c r="E684" s="13"/>
      <c r="F684" s="2"/>
      <c r="G684" s="75"/>
      <c r="H684" s="2"/>
      <c r="I684" s="2"/>
      <c r="J684" s="2"/>
      <c r="K684" s="2"/>
      <c r="L684" s="2"/>
      <c r="M684" s="2"/>
      <c r="N684" s="2"/>
      <c r="O684" s="2"/>
      <c r="P684" s="2"/>
      <c r="Q684" s="2"/>
      <c r="R684" s="2"/>
      <c r="S684" s="2"/>
      <c r="T684" s="2"/>
      <c r="U684" s="2"/>
      <c r="V684" s="2"/>
      <c r="W684" s="2"/>
      <c r="X684" s="2"/>
      <c r="Y684" s="2"/>
      <c r="Z684" s="2"/>
    </row>
    <row r="685" spans="1:26" ht="18.75" customHeight="1">
      <c r="A685" s="13"/>
      <c r="B685" s="13"/>
      <c r="C685" s="13"/>
      <c r="D685" s="2"/>
      <c r="E685" s="13"/>
      <c r="F685" s="2"/>
      <c r="G685" s="75"/>
      <c r="H685" s="2"/>
      <c r="I685" s="2"/>
      <c r="J685" s="2"/>
      <c r="K685" s="2"/>
      <c r="L685" s="2"/>
      <c r="M685" s="2"/>
      <c r="N685" s="2"/>
      <c r="O685" s="2"/>
      <c r="P685" s="2"/>
      <c r="Q685" s="2"/>
      <c r="R685" s="2"/>
      <c r="S685" s="2"/>
      <c r="T685" s="2"/>
      <c r="U685" s="2"/>
      <c r="V685" s="2"/>
      <c r="W685" s="2"/>
      <c r="X685" s="2"/>
      <c r="Y685" s="2"/>
      <c r="Z685" s="2"/>
    </row>
    <row r="686" spans="1:26" ht="18.75" customHeight="1">
      <c r="A686" s="13"/>
      <c r="B686" s="13"/>
      <c r="C686" s="13"/>
      <c r="D686" s="2"/>
      <c r="E686" s="13"/>
      <c r="F686" s="2"/>
      <c r="G686" s="75"/>
      <c r="H686" s="2"/>
      <c r="I686" s="2"/>
      <c r="J686" s="2"/>
      <c r="K686" s="2"/>
      <c r="L686" s="2"/>
      <c r="M686" s="2"/>
      <c r="N686" s="2"/>
      <c r="O686" s="2"/>
      <c r="P686" s="2"/>
      <c r="Q686" s="2"/>
      <c r="R686" s="2"/>
      <c r="S686" s="2"/>
      <c r="T686" s="2"/>
      <c r="U686" s="2"/>
      <c r="V686" s="2"/>
      <c r="W686" s="2"/>
      <c r="X686" s="2"/>
      <c r="Y686" s="2"/>
      <c r="Z686" s="2"/>
    </row>
    <row r="687" spans="1:26" ht="18.75" customHeight="1">
      <c r="A687" s="13"/>
      <c r="B687" s="13"/>
      <c r="C687" s="13"/>
      <c r="D687" s="2"/>
      <c r="E687" s="13"/>
      <c r="F687" s="2"/>
      <c r="G687" s="75"/>
      <c r="H687" s="2"/>
      <c r="I687" s="2"/>
      <c r="J687" s="2"/>
      <c r="K687" s="2"/>
      <c r="L687" s="2"/>
      <c r="M687" s="2"/>
      <c r="N687" s="2"/>
      <c r="O687" s="2"/>
      <c r="P687" s="2"/>
      <c r="Q687" s="2"/>
      <c r="R687" s="2"/>
      <c r="S687" s="2"/>
      <c r="T687" s="2"/>
      <c r="U687" s="2"/>
      <c r="V687" s="2"/>
      <c r="W687" s="2"/>
      <c r="X687" s="2"/>
      <c r="Y687" s="2"/>
      <c r="Z687" s="2"/>
    </row>
    <row r="688" spans="1:26" ht="18.75" customHeight="1">
      <c r="A688" s="13"/>
      <c r="B688" s="13"/>
      <c r="C688" s="13"/>
      <c r="D688" s="2"/>
      <c r="E688" s="13"/>
      <c r="F688" s="2"/>
      <c r="G688" s="75"/>
      <c r="H688" s="2"/>
      <c r="I688" s="2"/>
      <c r="J688" s="2"/>
      <c r="K688" s="2"/>
      <c r="L688" s="2"/>
      <c r="M688" s="2"/>
      <c r="N688" s="2"/>
      <c r="O688" s="2"/>
      <c r="P688" s="2"/>
      <c r="Q688" s="2"/>
      <c r="R688" s="2"/>
      <c r="S688" s="2"/>
      <c r="T688" s="2"/>
      <c r="U688" s="2"/>
      <c r="V688" s="2"/>
      <c r="W688" s="2"/>
      <c r="X688" s="2"/>
      <c r="Y688" s="2"/>
      <c r="Z688" s="2"/>
    </row>
    <row r="689" spans="1:26" ht="18.75" customHeight="1">
      <c r="A689" s="13"/>
      <c r="B689" s="13"/>
      <c r="C689" s="13"/>
      <c r="D689" s="2"/>
      <c r="E689" s="13"/>
      <c r="F689" s="2"/>
      <c r="G689" s="75"/>
      <c r="H689" s="2"/>
      <c r="I689" s="2"/>
      <c r="J689" s="2"/>
      <c r="K689" s="2"/>
      <c r="L689" s="2"/>
      <c r="M689" s="2"/>
      <c r="N689" s="2"/>
      <c r="O689" s="2"/>
      <c r="P689" s="2"/>
      <c r="Q689" s="2"/>
      <c r="R689" s="2"/>
      <c r="S689" s="2"/>
      <c r="T689" s="2"/>
      <c r="U689" s="2"/>
      <c r="V689" s="2"/>
      <c r="W689" s="2"/>
      <c r="X689" s="2"/>
      <c r="Y689" s="2"/>
      <c r="Z689" s="2"/>
    </row>
    <row r="690" spans="1:26" ht="18.75" customHeight="1">
      <c r="A690" s="13"/>
      <c r="B690" s="13"/>
      <c r="C690" s="13"/>
      <c r="D690" s="2"/>
      <c r="E690" s="13"/>
      <c r="F690" s="2"/>
      <c r="G690" s="75"/>
      <c r="H690" s="2"/>
      <c r="I690" s="2"/>
      <c r="J690" s="2"/>
      <c r="K690" s="2"/>
      <c r="L690" s="2"/>
      <c r="M690" s="2"/>
      <c r="N690" s="2"/>
      <c r="O690" s="2"/>
      <c r="P690" s="2"/>
      <c r="Q690" s="2"/>
      <c r="R690" s="2"/>
      <c r="S690" s="2"/>
      <c r="T690" s="2"/>
      <c r="U690" s="2"/>
      <c r="V690" s="2"/>
      <c r="W690" s="2"/>
      <c r="X690" s="2"/>
      <c r="Y690" s="2"/>
      <c r="Z690" s="2"/>
    </row>
    <row r="691" spans="1:26" ht="18.75" customHeight="1">
      <c r="A691" s="13"/>
      <c r="B691" s="13"/>
      <c r="C691" s="13"/>
      <c r="D691" s="2"/>
      <c r="E691" s="13"/>
      <c r="F691" s="2"/>
      <c r="G691" s="75"/>
      <c r="H691" s="2"/>
      <c r="I691" s="2"/>
      <c r="J691" s="2"/>
      <c r="K691" s="2"/>
      <c r="L691" s="2"/>
      <c r="M691" s="2"/>
      <c r="N691" s="2"/>
      <c r="O691" s="2"/>
      <c r="P691" s="2"/>
      <c r="Q691" s="2"/>
      <c r="R691" s="2"/>
      <c r="S691" s="2"/>
      <c r="T691" s="2"/>
      <c r="U691" s="2"/>
      <c r="V691" s="2"/>
      <c r="W691" s="2"/>
      <c r="X691" s="2"/>
      <c r="Y691" s="2"/>
      <c r="Z691" s="2"/>
    </row>
    <row r="692" spans="1:26" ht="18.75" customHeight="1">
      <c r="A692" s="13"/>
      <c r="B692" s="13"/>
      <c r="C692" s="13"/>
      <c r="D692" s="2"/>
      <c r="E692" s="13"/>
      <c r="F692" s="2"/>
      <c r="G692" s="75"/>
      <c r="H692" s="2"/>
      <c r="I692" s="2"/>
      <c r="J692" s="2"/>
      <c r="K692" s="2"/>
      <c r="L692" s="2"/>
      <c r="M692" s="2"/>
      <c r="N692" s="2"/>
      <c r="O692" s="2"/>
      <c r="P692" s="2"/>
      <c r="Q692" s="2"/>
      <c r="R692" s="2"/>
      <c r="S692" s="2"/>
      <c r="T692" s="2"/>
      <c r="U692" s="2"/>
      <c r="V692" s="2"/>
      <c r="W692" s="2"/>
      <c r="X692" s="2"/>
      <c r="Y692" s="2"/>
      <c r="Z692" s="2"/>
    </row>
    <row r="693" spans="1:26" ht="18.75" customHeight="1">
      <c r="A693" s="13"/>
      <c r="B693" s="13"/>
      <c r="C693" s="13"/>
      <c r="D693" s="2"/>
      <c r="E693" s="13"/>
      <c r="F693" s="2"/>
      <c r="G693" s="75"/>
      <c r="H693" s="2"/>
      <c r="I693" s="2"/>
      <c r="J693" s="2"/>
      <c r="K693" s="2"/>
      <c r="L693" s="2"/>
      <c r="M693" s="2"/>
      <c r="N693" s="2"/>
      <c r="O693" s="2"/>
      <c r="P693" s="2"/>
      <c r="Q693" s="2"/>
      <c r="R693" s="2"/>
      <c r="S693" s="2"/>
      <c r="T693" s="2"/>
      <c r="U693" s="2"/>
      <c r="V693" s="2"/>
      <c r="W693" s="2"/>
      <c r="X693" s="2"/>
      <c r="Y693" s="2"/>
      <c r="Z693" s="2"/>
    </row>
    <row r="694" spans="1:26" ht="18.75" customHeight="1">
      <c r="A694" s="13"/>
      <c r="B694" s="13"/>
      <c r="C694" s="13"/>
      <c r="D694" s="2"/>
      <c r="E694" s="13"/>
      <c r="F694" s="2"/>
      <c r="G694" s="75"/>
      <c r="H694" s="2"/>
      <c r="I694" s="2"/>
      <c r="J694" s="2"/>
      <c r="K694" s="2"/>
      <c r="L694" s="2"/>
      <c r="M694" s="2"/>
      <c r="N694" s="2"/>
      <c r="O694" s="2"/>
      <c r="P694" s="2"/>
      <c r="Q694" s="2"/>
      <c r="R694" s="2"/>
      <c r="S694" s="2"/>
      <c r="T694" s="2"/>
      <c r="U694" s="2"/>
      <c r="V694" s="2"/>
      <c r="W694" s="2"/>
      <c r="X694" s="2"/>
      <c r="Y694" s="2"/>
      <c r="Z694" s="2"/>
    </row>
    <row r="695" spans="1:26" ht="18.75" customHeight="1">
      <c r="A695" s="13"/>
      <c r="B695" s="13"/>
      <c r="C695" s="13"/>
      <c r="D695" s="2"/>
      <c r="E695" s="13"/>
      <c r="F695" s="2"/>
      <c r="G695" s="75"/>
      <c r="H695" s="2"/>
      <c r="I695" s="2"/>
      <c r="J695" s="2"/>
      <c r="K695" s="2"/>
      <c r="L695" s="2"/>
      <c r="M695" s="2"/>
      <c r="N695" s="2"/>
      <c r="O695" s="2"/>
      <c r="P695" s="2"/>
      <c r="Q695" s="2"/>
      <c r="R695" s="2"/>
      <c r="S695" s="2"/>
      <c r="T695" s="2"/>
      <c r="U695" s="2"/>
      <c r="V695" s="2"/>
      <c r="W695" s="2"/>
      <c r="X695" s="2"/>
      <c r="Y695" s="2"/>
      <c r="Z695" s="2"/>
    </row>
    <row r="696" spans="1:26" ht="18.75" customHeight="1">
      <c r="A696" s="13"/>
      <c r="B696" s="13"/>
      <c r="C696" s="13"/>
      <c r="D696" s="2"/>
      <c r="E696" s="13"/>
      <c r="F696" s="2"/>
      <c r="G696" s="75"/>
      <c r="H696" s="2"/>
      <c r="I696" s="2"/>
      <c r="J696" s="2"/>
      <c r="K696" s="2"/>
      <c r="L696" s="2"/>
      <c r="M696" s="2"/>
      <c r="N696" s="2"/>
      <c r="O696" s="2"/>
      <c r="P696" s="2"/>
      <c r="Q696" s="2"/>
      <c r="R696" s="2"/>
      <c r="S696" s="2"/>
      <c r="T696" s="2"/>
      <c r="U696" s="2"/>
      <c r="V696" s="2"/>
      <c r="W696" s="2"/>
      <c r="X696" s="2"/>
      <c r="Y696" s="2"/>
      <c r="Z696" s="2"/>
    </row>
    <row r="697" spans="1:26" ht="18.75" customHeight="1">
      <c r="A697" s="13"/>
      <c r="B697" s="13"/>
      <c r="C697" s="13"/>
      <c r="D697" s="2"/>
      <c r="E697" s="13"/>
      <c r="F697" s="2"/>
      <c r="G697" s="75"/>
      <c r="H697" s="2"/>
      <c r="I697" s="2"/>
      <c r="J697" s="2"/>
      <c r="K697" s="2"/>
      <c r="L697" s="2"/>
      <c r="M697" s="2"/>
      <c r="N697" s="2"/>
      <c r="O697" s="2"/>
      <c r="P697" s="2"/>
      <c r="Q697" s="2"/>
      <c r="R697" s="2"/>
      <c r="S697" s="2"/>
      <c r="T697" s="2"/>
      <c r="U697" s="2"/>
      <c r="V697" s="2"/>
      <c r="W697" s="2"/>
      <c r="X697" s="2"/>
      <c r="Y697" s="2"/>
      <c r="Z697" s="2"/>
    </row>
    <row r="698" spans="1:26" ht="18.75" customHeight="1">
      <c r="A698" s="13"/>
      <c r="B698" s="13"/>
      <c r="C698" s="13"/>
      <c r="D698" s="2"/>
      <c r="E698" s="13"/>
      <c r="F698" s="2"/>
      <c r="G698" s="75"/>
      <c r="H698" s="2"/>
      <c r="I698" s="2"/>
      <c r="J698" s="2"/>
      <c r="K698" s="2"/>
      <c r="L698" s="2"/>
      <c r="M698" s="2"/>
      <c r="N698" s="2"/>
      <c r="O698" s="2"/>
      <c r="P698" s="2"/>
      <c r="Q698" s="2"/>
      <c r="R698" s="2"/>
      <c r="S698" s="2"/>
      <c r="T698" s="2"/>
      <c r="U698" s="2"/>
      <c r="V698" s="2"/>
      <c r="W698" s="2"/>
      <c r="X698" s="2"/>
      <c r="Y698" s="2"/>
      <c r="Z698" s="2"/>
    </row>
    <row r="699" spans="1:26" ht="18.75" customHeight="1">
      <c r="A699" s="13"/>
      <c r="B699" s="13"/>
      <c r="C699" s="13"/>
      <c r="D699" s="2"/>
      <c r="E699" s="13"/>
      <c r="F699" s="2"/>
      <c r="G699" s="75"/>
      <c r="H699" s="2"/>
      <c r="I699" s="2"/>
      <c r="J699" s="2"/>
      <c r="K699" s="2"/>
      <c r="L699" s="2"/>
      <c r="M699" s="2"/>
      <c r="N699" s="2"/>
      <c r="O699" s="2"/>
      <c r="P699" s="2"/>
      <c r="Q699" s="2"/>
      <c r="R699" s="2"/>
      <c r="S699" s="2"/>
      <c r="T699" s="2"/>
      <c r="U699" s="2"/>
      <c r="V699" s="2"/>
      <c r="W699" s="2"/>
      <c r="X699" s="2"/>
      <c r="Y699" s="2"/>
      <c r="Z699" s="2"/>
    </row>
    <row r="700" spans="1:26" ht="18.75" customHeight="1">
      <c r="A700" s="13"/>
      <c r="B700" s="13"/>
      <c r="C700" s="13"/>
      <c r="D700" s="2"/>
      <c r="E700" s="13"/>
      <c r="F700" s="2"/>
      <c r="G700" s="75"/>
      <c r="H700" s="2"/>
      <c r="I700" s="2"/>
      <c r="J700" s="2"/>
      <c r="K700" s="2"/>
      <c r="L700" s="2"/>
      <c r="M700" s="2"/>
      <c r="N700" s="2"/>
      <c r="O700" s="2"/>
      <c r="P700" s="2"/>
      <c r="Q700" s="2"/>
      <c r="R700" s="2"/>
      <c r="S700" s="2"/>
      <c r="T700" s="2"/>
      <c r="U700" s="2"/>
      <c r="V700" s="2"/>
      <c r="W700" s="2"/>
      <c r="X700" s="2"/>
      <c r="Y700" s="2"/>
      <c r="Z700" s="2"/>
    </row>
    <row r="701" spans="1:26" ht="18.75" customHeight="1">
      <c r="A701" s="13"/>
      <c r="B701" s="13"/>
      <c r="C701" s="13"/>
      <c r="D701" s="2"/>
      <c r="E701" s="13"/>
      <c r="F701" s="2"/>
      <c r="G701" s="75"/>
      <c r="H701" s="2"/>
      <c r="I701" s="2"/>
      <c r="J701" s="2"/>
      <c r="K701" s="2"/>
      <c r="L701" s="2"/>
      <c r="M701" s="2"/>
      <c r="N701" s="2"/>
      <c r="O701" s="2"/>
      <c r="P701" s="2"/>
      <c r="Q701" s="2"/>
      <c r="R701" s="2"/>
      <c r="S701" s="2"/>
      <c r="T701" s="2"/>
      <c r="U701" s="2"/>
      <c r="V701" s="2"/>
      <c r="W701" s="2"/>
      <c r="X701" s="2"/>
      <c r="Y701" s="2"/>
      <c r="Z701" s="2"/>
    </row>
    <row r="702" spans="1:26" ht="18.75" customHeight="1">
      <c r="A702" s="13"/>
      <c r="B702" s="13"/>
      <c r="C702" s="13"/>
      <c r="D702" s="2"/>
      <c r="E702" s="13"/>
      <c r="F702" s="2"/>
      <c r="G702" s="75"/>
      <c r="H702" s="2"/>
      <c r="I702" s="2"/>
      <c r="J702" s="2"/>
      <c r="K702" s="2"/>
      <c r="L702" s="2"/>
      <c r="M702" s="2"/>
      <c r="N702" s="2"/>
      <c r="O702" s="2"/>
      <c r="P702" s="2"/>
      <c r="Q702" s="2"/>
      <c r="R702" s="2"/>
      <c r="S702" s="2"/>
      <c r="T702" s="2"/>
      <c r="U702" s="2"/>
      <c r="V702" s="2"/>
      <c r="W702" s="2"/>
      <c r="X702" s="2"/>
      <c r="Y702" s="2"/>
      <c r="Z702" s="2"/>
    </row>
    <row r="703" spans="1:26" ht="18.75" customHeight="1">
      <c r="A703" s="13"/>
      <c r="B703" s="13"/>
      <c r="C703" s="13"/>
      <c r="D703" s="2"/>
      <c r="E703" s="13"/>
      <c r="F703" s="2"/>
      <c r="G703" s="75"/>
      <c r="H703" s="2"/>
      <c r="I703" s="2"/>
      <c r="J703" s="2"/>
      <c r="K703" s="2"/>
      <c r="L703" s="2"/>
      <c r="M703" s="2"/>
      <c r="N703" s="2"/>
      <c r="O703" s="2"/>
      <c r="P703" s="2"/>
      <c r="Q703" s="2"/>
      <c r="R703" s="2"/>
      <c r="S703" s="2"/>
      <c r="T703" s="2"/>
      <c r="U703" s="2"/>
      <c r="V703" s="2"/>
      <c r="W703" s="2"/>
      <c r="X703" s="2"/>
      <c r="Y703" s="2"/>
      <c r="Z703" s="2"/>
    </row>
    <row r="704" spans="1:26" ht="18.75" customHeight="1">
      <c r="A704" s="13"/>
      <c r="B704" s="13"/>
      <c r="C704" s="13"/>
      <c r="D704" s="2"/>
      <c r="E704" s="13"/>
      <c r="F704" s="2"/>
      <c r="G704" s="75"/>
      <c r="H704" s="2"/>
      <c r="I704" s="2"/>
      <c r="J704" s="2"/>
      <c r="K704" s="2"/>
      <c r="L704" s="2"/>
      <c r="M704" s="2"/>
      <c r="N704" s="2"/>
      <c r="O704" s="2"/>
      <c r="P704" s="2"/>
      <c r="Q704" s="2"/>
      <c r="R704" s="2"/>
      <c r="S704" s="2"/>
      <c r="T704" s="2"/>
      <c r="U704" s="2"/>
      <c r="V704" s="2"/>
      <c r="W704" s="2"/>
      <c r="X704" s="2"/>
      <c r="Y704" s="2"/>
      <c r="Z704" s="2"/>
    </row>
    <row r="705" spans="1:26" ht="18.75" customHeight="1">
      <c r="A705" s="13"/>
      <c r="B705" s="13"/>
      <c r="C705" s="13"/>
      <c r="D705" s="2"/>
      <c r="E705" s="13"/>
      <c r="F705" s="2"/>
      <c r="G705" s="75"/>
      <c r="H705" s="2"/>
      <c r="I705" s="2"/>
      <c r="J705" s="2"/>
      <c r="K705" s="2"/>
      <c r="L705" s="2"/>
      <c r="M705" s="2"/>
      <c r="N705" s="2"/>
      <c r="O705" s="2"/>
      <c r="P705" s="2"/>
      <c r="Q705" s="2"/>
      <c r="R705" s="2"/>
      <c r="S705" s="2"/>
      <c r="T705" s="2"/>
      <c r="U705" s="2"/>
      <c r="V705" s="2"/>
      <c r="W705" s="2"/>
      <c r="X705" s="2"/>
      <c r="Y705" s="2"/>
      <c r="Z705" s="2"/>
    </row>
    <row r="706" spans="1:26" ht="18.75" customHeight="1">
      <c r="A706" s="13"/>
      <c r="B706" s="13"/>
      <c r="C706" s="13"/>
      <c r="D706" s="2"/>
      <c r="E706" s="13"/>
      <c r="F706" s="2"/>
      <c r="G706" s="75"/>
      <c r="H706" s="2"/>
      <c r="I706" s="2"/>
      <c r="J706" s="2"/>
      <c r="K706" s="2"/>
      <c r="L706" s="2"/>
      <c r="M706" s="2"/>
      <c r="N706" s="2"/>
      <c r="O706" s="2"/>
      <c r="P706" s="2"/>
      <c r="Q706" s="2"/>
      <c r="R706" s="2"/>
      <c r="S706" s="2"/>
      <c r="T706" s="2"/>
      <c r="U706" s="2"/>
      <c r="V706" s="2"/>
      <c r="W706" s="2"/>
      <c r="X706" s="2"/>
      <c r="Y706" s="2"/>
      <c r="Z706" s="2"/>
    </row>
    <row r="707" spans="1:26" ht="18.75" customHeight="1">
      <c r="A707" s="13"/>
      <c r="B707" s="13"/>
      <c r="C707" s="13"/>
      <c r="D707" s="2"/>
      <c r="E707" s="13"/>
      <c r="F707" s="2"/>
      <c r="G707" s="75"/>
      <c r="H707" s="2"/>
      <c r="I707" s="2"/>
      <c r="J707" s="2"/>
      <c r="K707" s="2"/>
      <c r="L707" s="2"/>
      <c r="M707" s="2"/>
      <c r="N707" s="2"/>
      <c r="O707" s="2"/>
      <c r="P707" s="2"/>
      <c r="Q707" s="2"/>
      <c r="R707" s="2"/>
      <c r="S707" s="2"/>
      <c r="T707" s="2"/>
      <c r="U707" s="2"/>
      <c r="V707" s="2"/>
      <c r="W707" s="2"/>
      <c r="X707" s="2"/>
      <c r="Y707" s="2"/>
      <c r="Z707" s="2"/>
    </row>
    <row r="708" spans="1:26" ht="18.75" customHeight="1">
      <c r="A708" s="13"/>
      <c r="B708" s="13"/>
      <c r="C708" s="13"/>
      <c r="D708" s="2"/>
      <c r="E708" s="13"/>
      <c r="F708" s="2"/>
      <c r="G708" s="75"/>
      <c r="H708" s="2"/>
      <c r="I708" s="2"/>
      <c r="J708" s="2"/>
      <c r="K708" s="2"/>
      <c r="L708" s="2"/>
      <c r="M708" s="2"/>
      <c r="N708" s="2"/>
      <c r="O708" s="2"/>
      <c r="P708" s="2"/>
      <c r="Q708" s="2"/>
      <c r="R708" s="2"/>
      <c r="S708" s="2"/>
      <c r="T708" s="2"/>
      <c r="U708" s="2"/>
      <c r="V708" s="2"/>
      <c r="W708" s="2"/>
      <c r="X708" s="2"/>
      <c r="Y708" s="2"/>
      <c r="Z708" s="2"/>
    </row>
    <row r="709" spans="1:26" ht="18.75" customHeight="1">
      <c r="A709" s="13"/>
      <c r="B709" s="13"/>
      <c r="C709" s="13"/>
      <c r="D709" s="2"/>
      <c r="E709" s="13"/>
      <c r="F709" s="2"/>
      <c r="G709" s="75"/>
      <c r="H709" s="2"/>
      <c r="I709" s="2"/>
      <c r="J709" s="2"/>
      <c r="K709" s="2"/>
      <c r="L709" s="2"/>
      <c r="M709" s="2"/>
      <c r="N709" s="2"/>
      <c r="O709" s="2"/>
      <c r="P709" s="2"/>
      <c r="Q709" s="2"/>
      <c r="R709" s="2"/>
      <c r="S709" s="2"/>
      <c r="T709" s="2"/>
      <c r="U709" s="2"/>
      <c r="V709" s="2"/>
      <c r="W709" s="2"/>
      <c r="X709" s="2"/>
      <c r="Y709" s="2"/>
      <c r="Z709" s="2"/>
    </row>
    <row r="710" spans="1:26" ht="18.75" customHeight="1">
      <c r="A710" s="13"/>
      <c r="B710" s="13"/>
      <c r="C710" s="13"/>
      <c r="D710" s="2"/>
      <c r="E710" s="13"/>
      <c r="F710" s="2"/>
      <c r="G710" s="75"/>
      <c r="H710" s="2"/>
      <c r="I710" s="2"/>
      <c r="J710" s="2"/>
      <c r="K710" s="2"/>
      <c r="L710" s="2"/>
      <c r="M710" s="2"/>
      <c r="N710" s="2"/>
      <c r="O710" s="2"/>
      <c r="P710" s="2"/>
      <c r="Q710" s="2"/>
      <c r="R710" s="2"/>
      <c r="S710" s="2"/>
      <c r="T710" s="2"/>
      <c r="U710" s="2"/>
      <c r="V710" s="2"/>
      <c r="W710" s="2"/>
      <c r="X710" s="2"/>
      <c r="Y710" s="2"/>
      <c r="Z710" s="2"/>
    </row>
    <row r="711" spans="1:26" ht="18.75" customHeight="1">
      <c r="A711" s="13"/>
      <c r="B711" s="13"/>
      <c r="C711" s="13"/>
      <c r="D711" s="2"/>
      <c r="E711" s="13"/>
      <c r="F711" s="2"/>
      <c r="G711" s="75"/>
      <c r="H711" s="2"/>
      <c r="I711" s="2"/>
      <c r="J711" s="2"/>
      <c r="K711" s="2"/>
      <c r="L711" s="2"/>
      <c r="M711" s="2"/>
      <c r="N711" s="2"/>
      <c r="O711" s="2"/>
      <c r="P711" s="2"/>
      <c r="Q711" s="2"/>
      <c r="R711" s="2"/>
      <c r="S711" s="2"/>
      <c r="T711" s="2"/>
      <c r="U711" s="2"/>
      <c r="V711" s="2"/>
      <c r="W711" s="2"/>
      <c r="X711" s="2"/>
      <c r="Y711" s="2"/>
      <c r="Z711" s="2"/>
    </row>
    <row r="712" spans="1:26" ht="18.75" customHeight="1">
      <c r="A712" s="13"/>
      <c r="B712" s="13"/>
      <c r="C712" s="13"/>
      <c r="D712" s="2"/>
      <c r="E712" s="13"/>
      <c r="F712" s="2"/>
      <c r="G712" s="75"/>
      <c r="H712" s="2"/>
      <c r="I712" s="2"/>
      <c r="J712" s="2"/>
      <c r="K712" s="2"/>
      <c r="L712" s="2"/>
      <c r="M712" s="2"/>
      <c r="N712" s="2"/>
      <c r="O712" s="2"/>
      <c r="P712" s="2"/>
      <c r="Q712" s="2"/>
      <c r="R712" s="2"/>
      <c r="S712" s="2"/>
      <c r="T712" s="2"/>
      <c r="U712" s="2"/>
      <c r="V712" s="2"/>
      <c r="W712" s="2"/>
      <c r="X712" s="2"/>
      <c r="Y712" s="2"/>
      <c r="Z712" s="2"/>
    </row>
    <row r="713" spans="1:26" ht="18.75" customHeight="1">
      <c r="A713" s="13"/>
      <c r="B713" s="13"/>
      <c r="C713" s="13"/>
      <c r="D713" s="2"/>
      <c r="E713" s="13"/>
      <c r="F713" s="2"/>
      <c r="G713" s="75"/>
      <c r="H713" s="2"/>
      <c r="I713" s="2"/>
      <c r="J713" s="2"/>
      <c r="K713" s="2"/>
      <c r="L713" s="2"/>
      <c r="M713" s="2"/>
      <c r="N713" s="2"/>
      <c r="O713" s="2"/>
      <c r="P713" s="2"/>
      <c r="Q713" s="2"/>
      <c r="R713" s="2"/>
      <c r="S713" s="2"/>
      <c r="T713" s="2"/>
      <c r="U713" s="2"/>
      <c r="V713" s="2"/>
      <c r="W713" s="2"/>
      <c r="X713" s="2"/>
      <c r="Y713" s="2"/>
      <c r="Z713" s="2"/>
    </row>
    <row r="714" spans="1:26" ht="18.75" customHeight="1">
      <c r="A714" s="13"/>
      <c r="B714" s="13"/>
      <c r="C714" s="13"/>
      <c r="D714" s="2"/>
      <c r="E714" s="13"/>
      <c r="F714" s="2"/>
      <c r="G714" s="75"/>
      <c r="H714" s="2"/>
      <c r="I714" s="2"/>
      <c r="J714" s="2"/>
      <c r="K714" s="2"/>
      <c r="L714" s="2"/>
      <c r="M714" s="2"/>
      <c r="N714" s="2"/>
      <c r="O714" s="2"/>
      <c r="P714" s="2"/>
      <c r="Q714" s="2"/>
      <c r="R714" s="2"/>
      <c r="S714" s="2"/>
      <c r="T714" s="2"/>
      <c r="U714" s="2"/>
      <c r="V714" s="2"/>
      <c r="W714" s="2"/>
      <c r="X714" s="2"/>
      <c r="Y714" s="2"/>
      <c r="Z714" s="2"/>
    </row>
    <row r="715" spans="1:26" ht="18.75" customHeight="1">
      <c r="A715" s="13"/>
      <c r="B715" s="13"/>
      <c r="C715" s="13"/>
      <c r="D715" s="2"/>
      <c r="E715" s="13"/>
      <c r="F715" s="2"/>
      <c r="G715" s="75"/>
      <c r="H715" s="2"/>
      <c r="I715" s="2"/>
      <c r="J715" s="2"/>
      <c r="K715" s="2"/>
      <c r="L715" s="2"/>
      <c r="M715" s="2"/>
      <c r="N715" s="2"/>
      <c r="O715" s="2"/>
      <c r="P715" s="2"/>
      <c r="Q715" s="2"/>
      <c r="R715" s="2"/>
      <c r="S715" s="2"/>
      <c r="T715" s="2"/>
      <c r="U715" s="2"/>
      <c r="V715" s="2"/>
      <c r="W715" s="2"/>
      <c r="X715" s="2"/>
      <c r="Y715" s="2"/>
      <c r="Z715" s="2"/>
    </row>
    <row r="716" spans="1:26" ht="18.75" customHeight="1">
      <c r="A716" s="13"/>
      <c r="B716" s="13"/>
      <c r="C716" s="13"/>
      <c r="D716" s="2"/>
      <c r="E716" s="13"/>
      <c r="F716" s="2"/>
      <c r="G716" s="75"/>
      <c r="H716" s="2"/>
      <c r="I716" s="2"/>
      <c r="J716" s="2"/>
      <c r="K716" s="2"/>
      <c r="L716" s="2"/>
      <c r="M716" s="2"/>
      <c r="N716" s="2"/>
      <c r="O716" s="2"/>
      <c r="P716" s="2"/>
      <c r="Q716" s="2"/>
      <c r="R716" s="2"/>
      <c r="S716" s="2"/>
      <c r="T716" s="2"/>
      <c r="U716" s="2"/>
      <c r="V716" s="2"/>
      <c r="W716" s="2"/>
      <c r="X716" s="2"/>
      <c r="Y716" s="2"/>
      <c r="Z716" s="2"/>
    </row>
    <row r="717" spans="1:26" ht="18.75" customHeight="1">
      <c r="A717" s="13"/>
      <c r="B717" s="13"/>
      <c r="C717" s="13"/>
      <c r="D717" s="2"/>
      <c r="E717" s="13"/>
      <c r="F717" s="2"/>
      <c r="G717" s="75"/>
      <c r="H717" s="2"/>
      <c r="I717" s="2"/>
      <c r="J717" s="2"/>
      <c r="K717" s="2"/>
      <c r="L717" s="2"/>
      <c r="M717" s="2"/>
      <c r="N717" s="2"/>
      <c r="O717" s="2"/>
      <c r="P717" s="2"/>
      <c r="Q717" s="2"/>
      <c r="R717" s="2"/>
      <c r="S717" s="2"/>
      <c r="T717" s="2"/>
      <c r="U717" s="2"/>
      <c r="V717" s="2"/>
      <c r="W717" s="2"/>
      <c r="X717" s="2"/>
      <c r="Y717" s="2"/>
      <c r="Z717" s="2"/>
    </row>
    <row r="718" spans="1:26" ht="18.75" customHeight="1">
      <c r="A718" s="13"/>
      <c r="B718" s="13"/>
      <c r="C718" s="13"/>
      <c r="D718" s="2"/>
      <c r="E718" s="13"/>
      <c r="F718" s="2"/>
      <c r="G718" s="75"/>
      <c r="H718" s="2"/>
      <c r="I718" s="2"/>
      <c r="J718" s="2"/>
      <c r="K718" s="2"/>
      <c r="L718" s="2"/>
      <c r="M718" s="2"/>
      <c r="N718" s="2"/>
      <c r="O718" s="2"/>
      <c r="P718" s="2"/>
      <c r="Q718" s="2"/>
      <c r="R718" s="2"/>
      <c r="S718" s="2"/>
      <c r="T718" s="2"/>
      <c r="U718" s="2"/>
      <c r="V718" s="2"/>
      <c r="W718" s="2"/>
      <c r="X718" s="2"/>
      <c r="Y718" s="2"/>
      <c r="Z718" s="2"/>
    </row>
    <row r="719" spans="1:26" ht="18.75" customHeight="1">
      <c r="A719" s="13"/>
      <c r="B719" s="13"/>
      <c r="C719" s="13"/>
      <c r="D719" s="2"/>
      <c r="E719" s="13"/>
      <c r="F719" s="2"/>
      <c r="G719" s="75"/>
      <c r="H719" s="2"/>
      <c r="I719" s="2"/>
      <c r="J719" s="2"/>
      <c r="K719" s="2"/>
      <c r="L719" s="2"/>
      <c r="M719" s="2"/>
      <c r="N719" s="2"/>
      <c r="O719" s="2"/>
      <c r="P719" s="2"/>
      <c r="Q719" s="2"/>
      <c r="R719" s="2"/>
      <c r="S719" s="2"/>
      <c r="T719" s="2"/>
      <c r="U719" s="2"/>
      <c r="V719" s="2"/>
      <c r="W719" s="2"/>
      <c r="X719" s="2"/>
      <c r="Y719" s="2"/>
      <c r="Z719" s="2"/>
    </row>
    <row r="720" spans="1:26" ht="18.75" customHeight="1">
      <c r="A720" s="13"/>
      <c r="B720" s="13"/>
      <c r="C720" s="13"/>
      <c r="D720" s="2"/>
      <c r="E720" s="13"/>
      <c r="F720" s="2"/>
      <c r="G720" s="75"/>
      <c r="H720" s="2"/>
      <c r="I720" s="2"/>
      <c r="J720" s="2"/>
      <c r="K720" s="2"/>
      <c r="L720" s="2"/>
      <c r="M720" s="2"/>
      <c r="N720" s="2"/>
      <c r="O720" s="2"/>
      <c r="P720" s="2"/>
      <c r="Q720" s="2"/>
      <c r="R720" s="2"/>
      <c r="S720" s="2"/>
      <c r="T720" s="2"/>
      <c r="U720" s="2"/>
      <c r="V720" s="2"/>
      <c r="W720" s="2"/>
      <c r="X720" s="2"/>
      <c r="Y720" s="2"/>
      <c r="Z720" s="2"/>
    </row>
    <row r="721" spans="1:26" ht="18.75" customHeight="1">
      <c r="A721" s="13"/>
      <c r="B721" s="13"/>
      <c r="C721" s="13"/>
      <c r="D721" s="2"/>
      <c r="E721" s="13"/>
      <c r="F721" s="2"/>
      <c r="G721" s="75"/>
      <c r="H721" s="2"/>
      <c r="I721" s="2"/>
      <c r="J721" s="2"/>
      <c r="K721" s="2"/>
      <c r="L721" s="2"/>
      <c r="M721" s="2"/>
      <c r="N721" s="2"/>
      <c r="O721" s="2"/>
      <c r="P721" s="2"/>
      <c r="Q721" s="2"/>
      <c r="R721" s="2"/>
      <c r="S721" s="2"/>
      <c r="T721" s="2"/>
      <c r="U721" s="2"/>
      <c r="V721" s="2"/>
      <c r="W721" s="2"/>
      <c r="X721" s="2"/>
      <c r="Y721" s="2"/>
      <c r="Z721" s="2"/>
    </row>
    <row r="722" spans="1:26" ht="18.75" customHeight="1">
      <c r="A722" s="13"/>
      <c r="B722" s="13"/>
      <c r="C722" s="13"/>
      <c r="D722" s="2"/>
      <c r="E722" s="13"/>
      <c r="F722" s="2"/>
      <c r="G722" s="75"/>
      <c r="H722" s="2"/>
      <c r="I722" s="2"/>
      <c r="J722" s="2"/>
      <c r="K722" s="2"/>
      <c r="L722" s="2"/>
      <c r="M722" s="2"/>
      <c r="N722" s="2"/>
      <c r="O722" s="2"/>
      <c r="P722" s="2"/>
      <c r="Q722" s="2"/>
      <c r="R722" s="2"/>
      <c r="S722" s="2"/>
      <c r="T722" s="2"/>
      <c r="U722" s="2"/>
      <c r="V722" s="2"/>
      <c r="W722" s="2"/>
      <c r="X722" s="2"/>
      <c r="Y722" s="2"/>
      <c r="Z722" s="2"/>
    </row>
    <row r="723" spans="1:26" ht="18.75" customHeight="1">
      <c r="A723" s="13"/>
      <c r="B723" s="13"/>
      <c r="C723" s="13"/>
      <c r="D723" s="2"/>
      <c r="E723" s="13"/>
      <c r="F723" s="2"/>
      <c r="G723" s="75"/>
      <c r="H723" s="2"/>
      <c r="I723" s="2"/>
      <c r="J723" s="2"/>
      <c r="K723" s="2"/>
      <c r="L723" s="2"/>
      <c r="M723" s="2"/>
      <c r="N723" s="2"/>
      <c r="O723" s="2"/>
      <c r="P723" s="2"/>
      <c r="Q723" s="2"/>
      <c r="R723" s="2"/>
      <c r="S723" s="2"/>
      <c r="T723" s="2"/>
      <c r="U723" s="2"/>
      <c r="V723" s="2"/>
      <c r="W723" s="2"/>
      <c r="X723" s="2"/>
      <c r="Y723" s="2"/>
      <c r="Z723" s="2"/>
    </row>
    <row r="724" spans="1:26" ht="18.75" customHeight="1">
      <c r="A724" s="13"/>
      <c r="B724" s="13"/>
      <c r="C724" s="13"/>
      <c r="D724" s="2"/>
      <c r="E724" s="13"/>
      <c r="F724" s="2"/>
      <c r="G724" s="75"/>
      <c r="H724" s="2"/>
      <c r="I724" s="2"/>
      <c r="J724" s="2"/>
      <c r="K724" s="2"/>
      <c r="L724" s="2"/>
      <c r="M724" s="2"/>
      <c r="N724" s="2"/>
      <c r="O724" s="2"/>
      <c r="P724" s="2"/>
      <c r="Q724" s="2"/>
      <c r="R724" s="2"/>
      <c r="S724" s="2"/>
      <c r="T724" s="2"/>
      <c r="U724" s="2"/>
      <c r="V724" s="2"/>
      <c r="W724" s="2"/>
      <c r="X724" s="2"/>
      <c r="Y724" s="2"/>
      <c r="Z724" s="2"/>
    </row>
    <row r="725" spans="1:26" ht="18.75" customHeight="1">
      <c r="A725" s="13"/>
      <c r="B725" s="13"/>
      <c r="C725" s="13"/>
      <c r="D725" s="2"/>
      <c r="E725" s="13"/>
      <c r="F725" s="2"/>
      <c r="G725" s="75"/>
      <c r="H725" s="2"/>
      <c r="I725" s="2"/>
      <c r="J725" s="2"/>
      <c r="K725" s="2"/>
      <c r="L725" s="2"/>
      <c r="M725" s="2"/>
      <c r="N725" s="2"/>
      <c r="O725" s="2"/>
      <c r="P725" s="2"/>
      <c r="Q725" s="2"/>
      <c r="R725" s="2"/>
      <c r="S725" s="2"/>
      <c r="T725" s="2"/>
      <c r="U725" s="2"/>
      <c r="V725" s="2"/>
      <c r="W725" s="2"/>
      <c r="X725" s="2"/>
      <c r="Y725" s="2"/>
      <c r="Z725" s="2"/>
    </row>
    <row r="726" spans="1:26" ht="18.75" customHeight="1">
      <c r="A726" s="13"/>
      <c r="B726" s="13"/>
      <c r="C726" s="13"/>
      <c r="D726" s="2"/>
      <c r="E726" s="13"/>
      <c r="F726" s="2"/>
      <c r="G726" s="75"/>
      <c r="H726" s="2"/>
      <c r="I726" s="2"/>
      <c r="J726" s="2"/>
      <c r="K726" s="2"/>
      <c r="L726" s="2"/>
      <c r="M726" s="2"/>
      <c r="N726" s="2"/>
      <c r="O726" s="2"/>
      <c r="P726" s="2"/>
      <c r="Q726" s="2"/>
      <c r="R726" s="2"/>
      <c r="S726" s="2"/>
      <c r="T726" s="2"/>
      <c r="U726" s="2"/>
      <c r="V726" s="2"/>
      <c r="W726" s="2"/>
      <c r="X726" s="2"/>
      <c r="Y726" s="2"/>
      <c r="Z726" s="2"/>
    </row>
    <row r="727" spans="1:26" ht="18.75" customHeight="1">
      <c r="A727" s="13"/>
      <c r="B727" s="13"/>
      <c r="C727" s="13"/>
      <c r="D727" s="2"/>
      <c r="E727" s="13"/>
      <c r="F727" s="2"/>
      <c r="G727" s="75"/>
      <c r="H727" s="2"/>
      <c r="I727" s="2"/>
      <c r="J727" s="2"/>
      <c r="K727" s="2"/>
      <c r="L727" s="2"/>
      <c r="M727" s="2"/>
      <c r="N727" s="2"/>
      <c r="O727" s="2"/>
      <c r="P727" s="2"/>
      <c r="Q727" s="2"/>
      <c r="R727" s="2"/>
      <c r="S727" s="2"/>
      <c r="T727" s="2"/>
      <c r="U727" s="2"/>
      <c r="V727" s="2"/>
      <c r="W727" s="2"/>
      <c r="X727" s="2"/>
      <c r="Y727" s="2"/>
      <c r="Z727" s="2"/>
    </row>
    <row r="728" spans="1:26" ht="18.75" customHeight="1">
      <c r="A728" s="13"/>
      <c r="B728" s="13"/>
      <c r="C728" s="13"/>
      <c r="D728" s="2"/>
      <c r="E728" s="13"/>
      <c r="F728" s="2"/>
      <c r="G728" s="75"/>
      <c r="H728" s="2"/>
      <c r="I728" s="2"/>
      <c r="J728" s="2"/>
      <c r="K728" s="2"/>
      <c r="L728" s="2"/>
      <c r="M728" s="2"/>
      <c r="N728" s="2"/>
      <c r="O728" s="2"/>
      <c r="P728" s="2"/>
      <c r="Q728" s="2"/>
      <c r="R728" s="2"/>
      <c r="S728" s="2"/>
      <c r="T728" s="2"/>
      <c r="U728" s="2"/>
      <c r="V728" s="2"/>
      <c r="W728" s="2"/>
      <c r="X728" s="2"/>
      <c r="Y728" s="2"/>
      <c r="Z728" s="2"/>
    </row>
    <row r="729" spans="1:26" ht="18.75" customHeight="1">
      <c r="A729" s="13"/>
      <c r="B729" s="13"/>
      <c r="C729" s="13"/>
      <c r="D729" s="2"/>
      <c r="E729" s="13"/>
      <c r="F729" s="2"/>
      <c r="G729" s="75"/>
      <c r="H729" s="2"/>
      <c r="I729" s="2"/>
      <c r="J729" s="2"/>
      <c r="K729" s="2"/>
      <c r="L729" s="2"/>
      <c r="M729" s="2"/>
      <c r="N729" s="2"/>
      <c r="O729" s="2"/>
      <c r="P729" s="2"/>
      <c r="Q729" s="2"/>
      <c r="R729" s="2"/>
      <c r="S729" s="2"/>
      <c r="T729" s="2"/>
      <c r="U729" s="2"/>
      <c r="V729" s="2"/>
      <c r="W729" s="2"/>
      <c r="X729" s="2"/>
      <c r="Y729" s="2"/>
      <c r="Z729" s="2"/>
    </row>
    <row r="730" spans="1:26" ht="18.75" customHeight="1">
      <c r="A730" s="13"/>
      <c r="B730" s="13"/>
      <c r="C730" s="13"/>
      <c r="D730" s="2"/>
      <c r="E730" s="13"/>
      <c r="F730" s="2"/>
      <c r="G730" s="75"/>
      <c r="H730" s="2"/>
      <c r="I730" s="2"/>
      <c r="J730" s="2"/>
      <c r="K730" s="2"/>
      <c r="L730" s="2"/>
      <c r="M730" s="2"/>
      <c r="N730" s="2"/>
      <c r="O730" s="2"/>
      <c r="P730" s="2"/>
      <c r="Q730" s="2"/>
      <c r="R730" s="2"/>
      <c r="S730" s="2"/>
      <c r="T730" s="2"/>
      <c r="U730" s="2"/>
      <c r="V730" s="2"/>
      <c r="W730" s="2"/>
      <c r="X730" s="2"/>
      <c r="Y730" s="2"/>
      <c r="Z730" s="2"/>
    </row>
    <row r="731" spans="1:26" ht="18.75" customHeight="1">
      <c r="A731" s="13"/>
      <c r="B731" s="13"/>
      <c r="C731" s="13"/>
      <c r="D731" s="2"/>
      <c r="E731" s="13"/>
      <c r="F731" s="2"/>
      <c r="G731" s="75"/>
      <c r="H731" s="2"/>
      <c r="I731" s="2"/>
      <c r="J731" s="2"/>
      <c r="K731" s="2"/>
      <c r="L731" s="2"/>
      <c r="M731" s="2"/>
      <c r="N731" s="2"/>
      <c r="O731" s="2"/>
      <c r="P731" s="2"/>
      <c r="Q731" s="2"/>
      <c r="R731" s="2"/>
      <c r="S731" s="2"/>
      <c r="T731" s="2"/>
      <c r="U731" s="2"/>
      <c r="V731" s="2"/>
      <c r="W731" s="2"/>
      <c r="X731" s="2"/>
      <c r="Y731" s="2"/>
      <c r="Z731" s="2"/>
    </row>
    <row r="732" spans="1:26" ht="18.75" customHeight="1">
      <c r="A732" s="13"/>
      <c r="B732" s="13"/>
      <c r="C732" s="13"/>
      <c r="D732" s="2"/>
      <c r="E732" s="13"/>
      <c r="F732" s="2"/>
      <c r="G732" s="75"/>
      <c r="H732" s="2"/>
      <c r="I732" s="2"/>
      <c r="J732" s="2"/>
      <c r="K732" s="2"/>
      <c r="L732" s="2"/>
      <c r="M732" s="2"/>
      <c r="N732" s="2"/>
      <c r="O732" s="2"/>
      <c r="P732" s="2"/>
      <c r="Q732" s="2"/>
      <c r="R732" s="2"/>
      <c r="S732" s="2"/>
      <c r="T732" s="2"/>
      <c r="U732" s="2"/>
      <c r="V732" s="2"/>
      <c r="W732" s="2"/>
      <c r="X732" s="2"/>
      <c r="Y732" s="2"/>
      <c r="Z732" s="2"/>
    </row>
    <row r="733" spans="1:26" ht="18.75" customHeight="1">
      <c r="A733" s="13"/>
      <c r="B733" s="13"/>
      <c r="C733" s="13"/>
      <c r="D733" s="2"/>
      <c r="E733" s="13"/>
      <c r="F733" s="2"/>
      <c r="G733" s="75"/>
      <c r="H733" s="2"/>
      <c r="I733" s="2"/>
      <c r="J733" s="2"/>
      <c r="K733" s="2"/>
      <c r="L733" s="2"/>
      <c r="M733" s="2"/>
      <c r="N733" s="2"/>
      <c r="O733" s="2"/>
      <c r="P733" s="2"/>
      <c r="Q733" s="2"/>
      <c r="R733" s="2"/>
      <c r="S733" s="2"/>
      <c r="T733" s="2"/>
      <c r="U733" s="2"/>
      <c r="V733" s="2"/>
      <c r="W733" s="2"/>
      <c r="X733" s="2"/>
      <c r="Y733" s="2"/>
      <c r="Z733" s="2"/>
    </row>
    <row r="734" spans="1:26" ht="18.75" customHeight="1">
      <c r="A734" s="13"/>
      <c r="B734" s="13"/>
      <c r="C734" s="13"/>
      <c r="D734" s="2"/>
      <c r="E734" s="13"/>
      <c r="F734" s="2"/>
      <c r="G734" s="75"/>
      <c r="H734" s="2"/>
      <c r="I734" s="2"/>
      <c r="J734" s="2"/>
      <c r="K734" s="2"/>
      <c r="L734" s="2"/>
      <c r="M734" s="2"/>
      <c r="N734" s="2"/>
      <c r="O734" s="2"/>
      <c r="P734" s="2"/>
      <c r="Q734" s="2"/>
      <c r="R734" s="2"/>
      <c r="S734" s="2"/>
      <c r="T734" s="2"/>
      <c r="U734" s="2"/>
      <c r="V734" s="2"/>
      <c r="W734" s="2"/>
      <c r="X734" s="2"/>
      <c r="Y734" s="2"/>
      <c r="Z734" s="2"/>
    </row>
    <row r="735" spans="1:26" ht="18.75" customHeight="1">
      <c r="A735" s="13"/>
      <c r="B735" s="13"/>
      <c r="C735" s="13"/>
      <c r="D735" s="2"/>
      <c r="E735" s="13"/>
      <c r="F735" s="2"/>
      <c r="G735" s="75"/>
      <c r="H735" s="2"/>
      <c r="I735" s="2"/>
      <c r="J735" s="2"/>
      <c r="K735" s="2"/>
      <c r="L735" s="2"/>
      <c r="M735" s="2"/>
      <c r="N735" s="2"/>
      <c r="O735" s="2"/>
      <c r="P735" s="2"/>
      <c r="Q735" s="2"/>
      <c r="R735" s="2"/>
      <c r="S735" s="2"/>
      <c r="T735" s="2"/>
      <c r="U735" s="2"/>
      <c r="V735" s="2"/>
      <c r="W735" s="2"/>
      <c r="X735" s="2"/>
      <c r="Y735" s="2"/>
      <c r="Z735" s="2"/>
    </row>
    <row r="736" spans="1:26" ht="18.75" customHeight="1">
      <c r="A736" s="13"/>
      <c r="B736" s="13"/>
      <c r="C736" s="13"/>
      <c r="D736" s="2"/>
      <c r="E736" s="13"/>
      <c r="F736" s="2"/>
      <c r="G736" s="75"/>
      <c r="H736" s="2"/>
      <c r="I736" s="2"/>
      <c r="J736" s="2"/>
      <c r="K736" s="2"/>
      <c r="L736" s="2"/>
      <c r="M736" s="2"/>
      <c r="N736" s="2"/>
      <c r="O736" s="2"/>
      <c r="P736" s="2"/>
      <c r="Q736" s="2"/>
      <c r="R736" s="2"/>
      <c r="S736" s="2"/>
      <c r="T736" s="2"/>
      <c r="U736" s="2"/>
      <c r="V736" s="2"/>
      <c r="W736" s="2"/>
      <c r="X736" s="2"/>
      <c r="Y736" s="2"/>
      <c r="Z736" s="2"/>
    </row>
    <row r="737" spans="1:26" ht="18.75" customHeight="1">
      <c r="A737" s="13"/>
      <c r="B737" s="13"/>
      <c r="C737" s="13"/>
      <c r="D737" s="2"/>
      <c r="E737" s="13"/>
      <c r="F737" s="2"/>
      <c r="G737" s="75"/>
      <c r="H737" s="2"/>
      <c r="I737" s="2"/>
      <c r="J737" s="2"/>
      <c r="K737" s="2"/>
      <c r="L737" s="2"/>
      <c r="M737" s="2"/>
      <c r="N737" s="2"/>
      <c r="O737" s="2"/>
      <c r="P737" s="2"/>
      <c r="Q737" s="2"/>
      <c r="R737" s="2"/>
      <c r="S737" s="2"/>
      <c r="T737" s="2"/>
      <c r="U737" s="2"/>
      <c r="V737" s="2"/>
      <c r="W737" s="2"/>
      <c r="X737" s="2"/>
      <c r="Y737" s="2"/>
      <c r="Z737" s="2"/>
    </row>
    <row r="738" spans="1:26" ht="18.75" customHeight="1">
      <c r="A738" s="13"/>
      <c r="B738" s="13"/>
      <c r="C738" s="13"/>
      <c r="D738" s="2"/>
      <c r="E738" s="13"/>
      <c r="F738" s="2"/>
      <c r="G738" s="75"/>
      <c r="H738" s="2"/>
      <c r="I738" s="2"/>
      <c r="J738" s="2"/>
      <c r="K738" s="2"/>
      <c r="L738" s="2"/>
      <c r="M738" s="2"/>
      <c r="N738" s="2"/>
      <c r="O738" s="2"/>
      <c r="P738" s="2"/>
      <c r="Q738" s="2"/>
      <c r="R738" s="2"/>
      <c r="S738" s="2"/>
      <c r="T738" s="2"/>
      <c r="U738" s="2"/>
      <c r="V738" s="2"/>
      <c r="W738" s="2"/>
      <c r="X738" s="2"/>
      <c r="Y738" s="2"/>
      <c r="Z738" s="2"/>
    </row>
    <row r="739" spans="1:26" ht="18.75" customHeight="1">
      <c r="A739" s="13"/>
      <c r="B739" s="13"/>
      <c r="C739" s="13"/>
      <c r="D739" s="2"/>
      <c r="E739" s="13"/>
      <c r="F739" s="2"/>
      <c r="G739" s="75"/>
      <c r="H739" s="2"/>
      <c r="I739" s="2"/>
      <c r="J739" s="2"/>
      <c r="K739" s="2"/>
      <c r="L739" s="2"/>
      <c r="M739" s="2"/>
      <c r="N739" s="2"/>
      <c r="O739" s="2"/>
      <c r="P739" s="2"/>
      <c r="Q739" s="2"/>
      <c r="R739" s="2"/>
      <c r="S739" s="2"/>
      <c r="T739" s="2"/>
      <c r="U739" s="2"/>
      <c r="V739" s="2"/>
      <c r="W739" s="2"/>
      <c r="X739" s="2"/>
      <c r="Y739" s="2"/>
      <c r="Z739" s="2"/>
    </row>
    <row r="740" spans="1:26" ht="18.75" customHeight="1">
      <c r="A740" s="13"/>
      <c r="B740" s="13"/>
      <c r="C740" s="13"/>
      <c r="D740" s="2"/>
      <c r="E740" s="13"/>
      <c r="F740" s="2"/>
      <c r="G740" s="75"/>
      <c r="H740" s="2"/>
      <c r="I740" s="2"/>
      <c r="J740" s="2"/>
      <c r="K740" s="2"/>
      <c r="L740" s="2"/>
      <c r="M740" s="2"/>
      <c r="N740" s="2"/>
      <c r="O740" s="2"/>
      <c r="P740" s="2"/>
      <c r="Q740" s="2"/>
      <c r="R740" s="2"/>
      <c r="S740" s="2"/>
      <c r="T740" s="2"/>
      <c r="U740" s="2"/>
      <c r="V740" s="2"/>
      <c r="W740" s="2"/>
      <c r="X740" s="2"/>
      <c r="Y740" s="2"/>
      <c r="Z740" s="2"/>
    </row>
    <row r="741" spans="1:26" ht="18.75" customHeight="1">
      <c r="A741" s="13"/>
      <c r="B741" s="13"/>
      <c r="C741" s="13"/>
      <c r="D741" s="2"/>
      <c r="E741" s="13"/>
      <c r="F741" s="2"/>
      <c r="G741" s="75"/>
      <c r="H741" s="2"/>
      <c r="I741" s="2"/>
      <c r="J741" s="2"/>
      <c r="K741" s="2"/>
      <c r="L741" s="2"/>
      <c r="M741" s="2"/>
      <c r="N741" s="2"/>
      <c r="O741" s="2"/>
      <c r="P741" s="2"/>
      <c r="Q741" s="2"/>
      <c r="R741" s="2"/>
      <c r="S741" s="2"/>
      <c r="T741" s="2"/>
      <c r="U741" s="2"/>
      <c r="V741" s="2"/>
      <c r="W741" s="2"/>
      <c r="X741" s="2"/>
      <c r="Y741" s="2"/>
      <c r="Z741" s="2"/>
    </row>
    <row r="742" spans="1:26" ht="18.75" customHeight="1">
      <c r="A742" s="13"/>
      <c r="B742" s="13"/>
      <c r="C742" s="13"/>
      <c r="D742" s="2"/>
      <c r="E742" s="13"/>
      <c r="F742" s="2"/>
      <c r="G742" s="75"/>
      <c r="H742" s="2"/>
      <c r="I742" s="2"/>
      <c r="J742" s="2"/>
      <c r="K742" s="2"/>
      <c r="L742" s="2"/>
      <c r="M742" s="2"/>
      <c r="N742" s="2"/>
      <c r="O742" s="2"/>
      <c r="P742" s="2"/>
      <c r="Q742" s="2"/>
      <c r="R742" s="2"/>
      <c r="S742" s="2"/>
      <c r="T742" s="2"/>
      <c r="U742" s="2"/>
      <c r="V742" s="2"/>
      <c r="W742" s="2"/>
      <c r="X742" s="2"/>
      <c r="Y742" s="2"/>
      <c r="Z742" s="2"/>
    </row>
    <row r="743" spans="1:26" ht="18.75" customHeight="1">
      <c r="A743" s="13"/>
      <c r="B743" s="13"/>
      <c r="C743" s="13"/>
      <c r="D743" s="2"/>
      <c r="E743" s="13"/>
      <c r="F743" s="2"/>
      <c r="G743" s="75"/>
      <c r="H743" s="2"/>
      <c r="I743" s="2"/>
      <c r="J743" s="2"/>
      <c r="K743" s="2"/>
      <c r="L743" s="2"/>
      <c r="M743" s="2"/>
      <c r="N743" s="2"/>
      <c r="O743" s="2"/>
      <c r="P743" s="2"/>
      <c r="Q743" s="2"/>
      <c r="R743" s="2"/>
      <c r="S743" s="2"/>
      <c r="T743" s="2"/>
      <c r="U743" s="2"/>
      <c r="V743" s="2"/>
      <c r="W743" s="2"/>
      <c r="X743" s="2"/>
      <c r="Y743" s="2"/>
      <c r="Z743" s="2"/>
    </row>
    <row r="744" spans="1:26" ht="18.75" customHeight="1">
      <c r="A744" s="13"/>
      <c r="B744" s="13"/>
      <c r="C744" s="13"/>
      <c r="D744" s="2"/>
      <c r="E744" s="13"/>
      <c r="F744" s="2"/>
      <c r="G744" s="75"/>
      <c r="H744" s="2"/>
      <c r="I744" s="2"/>
      <c r="J744" s="2"/>
      <c r="K744" s="2"/>
      <c r="L744" s="2"/>
      <c r="M744" s="2"/>
      <c r="N744" s="2"/>
      <c r="O744" s="2"/>
      <c r="P744" s="2"/>
      <c r="Q744" s="2"/>
      <c r="R744" s="2"/>
      <c r="S744" s="2"/>
      <c r="T744" s="2"/>
      <c r="U744" s="2"/>
      <c r="V744" s="2"/>
      <c r="W744" s="2"/>
      <c r="X744" s="2"/>
      <c r="Y744" s="2"/>
      <c r="Z744" s="2"/>
    </row>
    <row r="745" spans="1:26" ht="18.75" customHeight="1">
      <c r="A745" s="13"/>
      <c r="B745" s="13"/>
      <c r="C745" s="13"/>
      <c r="D745" s="2"/>
      <c r="E745" s="13"/>
      <c r="F745" s="2"/>
      <c r="G745" s="75"/>
      <c r="H745" s="2"/>
      <c r="I745" s="2"/>
      <c r="J745" s="2"/>
      <c r="K745" s="2"/>
      <c r="L745" s="2"/>
      <c r="M745" s="2"/>
      <c r="N745" s="2"/>
      <c r="O745" s="2"/>
      <c r="P745" s="2"/>
      <c r="Q745" s="2"/>
      <c r="R745" s="2"/>
      <c r="S745" s="2"/>
      <c r="T745" s="2"/>
      <c r="U745" s="2"/>
      <c r="V745" s="2"/>
      <c r="W745" s="2"/>
      <c r="X745" s="2"/>
      <c r="Y745" s="2"/>
      <c r="Z745" s="2"/>
    </row>
    <row r="746" spans="1:26" ht="18.75" customHeight="1">
      <c r="A746" s="13"/>
      <c r="B746" s="13"/>
      <c r="C746" s="13"/>
      <c r="D746" s="2"/>
      <c r="E746" s="13"/>
      <c r="F746" s="2"/>
      <c r="G746" s="75"/>
      <c r="H746" s="2"/>
      <c r="I746" s="2"/>
      <c r="J746" s="2"/>
      <c r="K746" s="2"/>
      <c r="L746" s="2"/>
      <c r="M746" s="2"/>
      <c r="N746" s="2"/>
      <c r="O746" s="2"/>
      <c r="P746" s="2"/>
      <c r="Q746" s="2"/>
      <c r="R746" s="2"/>
      <c r="S746" s="2"/>
      <c r="T746" s="2"/>
      <c r="U746" s="2"/>
      <c r="V746" s="2"/>
      <c r="W746" s="2"/>
      <c r="X746" s="2"/>
      <c r="Y746" s="2"/>
      <c r="Z746" s="2"/>
    </row>
    <row r="747" spans="1:26" ht="18.75" customHeight="1">
      <c r="A747" s="13"/>
      <c r="B747" s="13"/>
      <c r="C747" s="13"/>
      <c r="D747" s="2"/>
      <c r="E747" s="13"/>
      <c r="F747" s="2"/>
      <c r="G747" s="75"/>
      <c r="H747" s="2"/>
      <c r="I747" s="2"/>
      <c r="J747" s="2"/>
      <c r="K747" s="2"/>
      <c r="L747" s="2"/>
      <c r="M747" s="2"/>
      <c r="N747" s="2"/>
      <c r="O747" s="2"/>
      <c r="P747" s="2"/>
      <c r="Q747" s="2"/>
      <c r="R747" s="2"/>
      <c r="S747" s="2"/>
      <c r="T747" s="2"/>
      <c r="U747" s="2"/>
      <c r="V747" s="2"/>
      <c r="W747" s="2"/>
      <c r="X747" s="2"/>
      <c r="Y747" s="2"/>
      <c r="Z747" s="2"/>
    </row>
    <row r="748" spans="1:26" ht="18.75" customHeight="1">
      <c r="A748" s="13"/>
      <c r="B748" s="13"/>
      <c r="C748" s="13"/>
      <c r="D748" s="2"/>
      <c r="E748" s="13"/>
      <c r="F748" s="2"/>
      <c r="G748" s="75"/>
      <c r="H748" s="2"/>
      <c r="I748" s="2"/>
      <c r="J748" s="2"/>
      <c r="K748" s="2"/>
      <c r="L748" s="2"/>
      <c r="M748" s="2"/>
      <c r="N748" s="2"/>
      <c r="O748" s="2"/>
      <c r="P748" s="2"/>
      <c r="Q748" s="2"/>
      <c r="R748" s="2"/>
      <c r="S748" s="2"/>
      <c r="T748" s="2"/>
      <c r="U748" s="2"/>
      <c r="V748" s="2"/>
      <c r="W748" s="2"/>
      <c r="X748" s="2"/>
      <c r="Y748" s="2"/>
      <c r="Z748" s="2"/>
    </row>
    <row r="749" spans="1:26" ht="18.75" customHeight="1">
      <c r="A749" s="13"/>
      <c r="B749" s="13"/>
      <c r="C749" s="13"/>
      <c r="D749" s="2"/>
      <c r="E749" s="13"/>
      <c r="F749" s="2"/>
      <c r="G749" s="75"/>
      <c r="H749" s="2"/>
      <c r="I749" s="2"/>
      <c r="J749" s="2"/>
      <c r="K749" s="2"/>
      <c r="L749" s="2"/>
      <c r="M749" s="2"/>
      <c r="N749" s="2"/>
      <c r="O749" s="2"/>
      <c r="P749" s="2"/>
      <c r="Q749" s="2"/>
      <c r="R749" s="2"/>
      <c r="S749" s="2"/>
      <c r="T749" s="2"/>
      <c r="U749" s="2"/>
      <c r="V749" s="2"/>
      <c r="W749" s="2"/>
      <c r="X749" s="2"/>
      <c r="Y749" s="2"/>
      <c r="Z749" s="2"/>
    </row>
    <row r="750" spans="1:26" ht="18.75" customHeight="1">
      <c r="A750" s="13"/>
      <c r="B750" s="13"/>
      <c r="C750" s="13"/>
      <c r="D750" s="2"/>
      <c r="E750" s="13"/>
      <c r="F750" s="2"/>
      <c r="G750" s="75"/>
      <c r="H750" s="2"/>
      <c r="I750" s="2"/>
      <c r="J750" s="2"/>
      <c r="K750" s="2"/>
      <c r="L750" s="2"/>
      <c r="M750" s="2"/>
      <c r="N750" s="2"/>
      <c r="O750" s="2"/>
      <c r="P750" s="2"/>
      <c r="Q750" s="2"/>
      <c r="R750" s="2"/>
      <c r="S750" s="2"/>
      <c r="T750" s="2"/>
      <c r="U750" s="2"/>
      <c r="V750" s="2"/>
      <c r="W750" s="2"/>
      <c r="X750" s="2"/>
      <c r="Y750" s="2"/>
      <c r="Z750" s="2"/>
    </row>
    <row r="751" spans="1:26" ht="18.75" customHeight="1">
      <c r="A751" s="13"/>
      <c r="B751" s="13"/>
      <c r="C751" s="13"/>
      <c r="D751" s="2"/>
      <c r="E751" s="13"/>
      <c r="F751" s="2"/>
      <c r="G751" s="75"/>
      <c r="H751" s="2"/>
      <c r="I751" s="2"/>
      <c r="J751" s="2"/>
      <c r="K751" s="2"/>
      <c r="L751" s="2"/>
      <c r="M751" s="2"/>
      <c r="N751" s="2"/>
      <c r="O751" s="2"/>
      <c r="P751" s="2"/>
      <c r="Q751" s="2"/>
      <c r="R751" s="2"/>
      <c r="S751" s="2"/>
      <c r="T751" s="2"/>
      <c r="U751" s="2"/>
      <c r="V751" s="2"/>
      <c r="W751" s="2"/>
      <c r="X751" s="2"/>
      <c r="Y751" s="2"/>
      <c r="Z751" s="2"/>
    </row>
    <row r="752" spans="1:26" ht="18.75" customHeight="1">
      <c r="A752" s="13"/>
      <c r="B752" s="13"/>
      <c r="C752" s="13"/>
      <c r="D752" s="2"/>
      <c r="E752" s="13"/>
      <c r="F752" s="2"/>
      <c r="G752" s="75"/>
      <c r="H752" s="2"/>
      <c r="I752" s="2"/>
      <c r="J752" s="2"/>
      <c r="K752" s="2"/>
      <c r="L752" s="2"/>
      <c r="M752" s="2"/>
      <c r="N752" s="2"/>
      <c r="O752" s="2"/>
      <c r="P752" s="2"/>
      <c r="Q752" s="2"/>
      <c r="R752" s="2"/>
      <c r="S752" s="2"/>
      <c r="T752" s="2"/>
      <c r="U752" s="2"/>
      <c r="V752" s="2"/>
      <c r="W752" s="2"/>
      <c r="X752" s="2"/>
      <c r="Y752" s="2"/>
      <c r="Z752" s="2"/>
    </row>
    <row r="753" spans="1:26" ht="18.75" customHeight="1">
      <c r="A753" s="13"/>
      <c r="B753" s="13"/>
      <c r="C753" s="13"/>
      <c r="D753" s="2"/>
      <c r="E753" s="13"/>
      <c r="F753" s="2"/>
      <c r="G753" s="75"/>
      <c r="H753" s="2"/>
      <c r="I753" s="2"/>
      <c r="J753" s="2"/>
      <c r="K753" s="2"/>
      <c r="L753" s="2"/>
      <c r="M753" s="2"/>
      <c r="N753" s="2"/>
      <c r="O753" s="2"/>
      <c r="P753" s="2"/>
      <c r="Q753" s="2"/>
      <c r="R753" s="2"/>
      <c r="S753" s="2"/>
      <c r="T753" s="2"/>
      <c r="U753" s="2"/>
      <c r="V753" s="2"/>
      <c r="W753" s="2"/>
      <c r="X753" s="2"/>
      <c r="Y753" s="2"/>
      <c r="Z753" s="2"/>
    </row>
    <row r="754" spans="1:26" ht="18.75" customHeight="1">
      <c r="A754" s="13"/>
      <c r="B754" s="13"/>
      <c r="C754" s="13"/>
      <c r="D754" s="2"/>
      <c r="E754" s="13"/>
      <c r="F754" s="2"/>
      <c r="G754" s="75"/>
      <c r="H754" s="2"/>
      <c r="I754" s="2"/>
      <c r="J754" s="2"/>
      <c r="K754" s="2"/>
      <c r="L754" s="2"/>
      <c r="M754" s="2"/>
      <c r="N754" s="2"/>
      <c r="O754" s="2"/>
      <c r="P754" s="2"/>
      <c r="Q754" s="2"/>
      <c r="R754" s="2"/>
      <c r="S754" s="2"/>
      <c r="T754" s="2"/>
      <c r="U754" s="2"/>
      <c r="V754" s="2"/>
      <c r="W754" s="2"/>
      <c r="X754" s="2"/>
      <c r="Y754" s="2"/>
      <c r="Z754" s="2"/>
    </row>
    <row r="755" spans="1:26" ht="18.75" customHeight="1">
      <c r="A755" s="13"/>
      <c r="B755" s="13"/>
      <c r="C755" s="13"/>
      <c r="D755" s="2"/>
      <c r="E755" s="13"/>
      <c r="F755" s="2"/>
      <c r="G755" s="75"/>
      <c r="H755" s="2"/>
      <c r="I755" s="2"/>
      <c r="J755" s="2"/>
      <c r="K755" s="2"/>
      <c r="L755" s="2"/>
      <c r="M755" s="2"/>
      <c r="N755" s="2"/>
      <c r="O755" s="2"/>
      <c r="P755" s="2"/>
      <c r="Q755" s="2"/>
      <c r="R755" s="2"/>
      <c r="S755" s="2"/>
      <c r="T755" s="2"/>
      <c r="U755" s="2"/>
      <c r="V755" s="2"/>
      <c r="W755" s="2"/>
      <c r="X755" s="2"/>
      <c r="Y755" s="2"/>
      <c r="Z755" s="2"/>
    </row>
    <row r="756" spans="1:26" ht="18.75" customHeight="1">
      <c r="A756" s="13"/>
      <c r="B756" s="13"/>
      <c r="C756" s="13"/>
      <c r="D756" s="2"/>
      <c r="E756" s="13"/>
      <c r="F756" s="2"/>
      <c r="G756" s="75"/>
      <c r="H756" s="2"/>
      <c r="I756" s="2"/>
      <c r="J756" s="2"/>
      <c r="K756" s="2"/>
      <c r="L756" s="2"/>
      <c r="M756" s="2"/>
      <c r="N756" s="2"/>
      <c r="O756" s="2"/>
      <c r="P756" s="2"/>
      <c r="Q756" s="2"/>
      <c r="R756" s="2"/>
      <c r="S756" s="2"/>
      <c r="T756" s="2"/>
      <c r="U756" s="2"/>
      <c r="V756" s="2"/>
      <c r="W756" s="2"/>
      <c r="X756" s="2"/>
      <c r="Y756" s="2"/>
      <c r="Z756" s="2"/>
    </row>
    <row r="757" spans="1:26" ht="18.75" customHeight="1">
      <c r="A757" s="13"/>
      <c r="B757" s="13"/>
      <c r="C757" s="13"/>
      <c r="D757" s="2"/>
      <c r="E757" s="13"/>
      <c r="F757" s="2"/>
      <c r="G757" s="75"/>
      <c r="H757" s="2"/>
      <c r="I757" s="2"/>
      <c r="J757" s="2"/>
      <c r="K757" s="2"/>
      <c r="L757" s="2"/>
      <c r="M757" s="2"/>
      <c r="N757" s="2"/>
      <c r="O757" s="2"/>
      <c r="P757" s="2"/>
      <c r="Q757" s="2"/>
      <c r="R757" s="2"/>
      <c r="S757" s="2"/>
      <c r="T757" s="2"/>
      <c r="U757" s="2"/>
      <c r="V757" s="2"/>
      <c r="W757" s="2"/>
      <c r="X757" s="2"/>
      <c r="Y757" s="2"/>
      <c r="Z757" s="2"/>
    </row>
    <row r="758" spans="1:26" ht="18.75" customHeight="1">
      <c r="A758" s="13"/>
      <c r="B758" s="13"/>
      <c r="C758" s="13"/>
      <c r="D758" s="2"/>
      <c r="E758" s="13"/>
      <c r="F758" s="2"/>
      <c r="G758" s="75"/>
      <c r="H758" s="2"/>
      <c r="I758" s="2"/>
      <c r="J758" s="2"/>
      <c r="K758" s="2"/>
      <c r="L758" s="2"/>
      <c r="M758" s="2"/>
      <c r="N758" s="2"/>
      <c r="O758" s="2"/>
      <c r="P758" s="2"/>
      <c r="Q758" s="2"/>
      <c r="R758" s="2"/>
      <c r="S758" s="2"/>
      <c r="T758" s="2"/>
      <c r="U758" s="2"/>
      <c r="V758" s="2"/>
      <c r="W758" s="2"/>
      <c r="X758" s="2"/>
      <c r="Y758" s="2"/>
      <c r="Z758" s="2"/>
    </row>
    <row r="759" spans="1:26" ht="18.75" customHeight="1">
      <c r="A759" s="13"/>
      <c r="B759" s="13"/>
      <c r="C759" s="13"/>
      <c r="D759" s="2"/>
      <c r="E759" s="13"/>
      <c r="F759" s="2"/>
      <c r="G759" s="75"/>
      <c r="H759" s="2"/>
      <c r="I759" s="2"/>
      <c r="J759" s="2"/>
      <c r="K759" s="2"/>
      <c r="L759" s="2"/>
      <c r="M759" s="2"/>
      <c r="N759" s="2"/>
      <c r="O759" s="2"/>
      <c r="P759" s="2"/>
      <c r="Q759" s="2"/>
      <c r="R759" s="2"/>
      <c r="S759" s="2"/>
      <c r="T759" s="2"/>
      <c r="U759" s="2"/>
      <c r="V759" s="2"/>
      <c r="W759" s="2"/>
      <c r="X759" s="2"/>
      <c r="Y759" s="2"/>
      <c r="Z759" s="2"/>
    </row>
    <row r="760" spans="1:26" ht="18.75" customHeight="1">
      <c r="A760" s="13"/>
      <c r="B760" s="13"/>
      <c r="C760" s="13"/>
      <c r="D760" s="2"/>
      <c r="E760" s="13"/>
      <c r="F760" s="2"/>
      <c r="G760" s="75"/>
      <c r="H760" s="2"/>
      <c r="I760" s="2"/>
      <c r="J760" s="2"/>
      <c r="K760" s="2"/>
      <c r="L760" s="2"/>
      <c r="M760" s="2"/>
      <c r="N760" s="2"/>
      <c r="O760" s="2"/>
      <c r="P760" s="2"/>
      <c r="Q760" s="2"/>
      <c r="R760" s="2"/>
      <c r="S760" s="2"/>
      <c r="T760" s="2"/>
      <c r="U760" s="2"/>
      <c r="V760" s="2"/>
      <c r="W760" s="2"/>
      <c r="X760" s="2"/>
      <c r="Y760" s="2"/>
      <c r="Z760" s="2"/>
    </row>
    <row r="761" spans="1:26" ht="18.75" customHeight="1">
      <c r="A761" s="13"/>
      <c r="B761" s="13"/>
      <c r="C761" s="13"/>
      <c r="D761" s="2"/>
      <c r="E761" s="13"/>
      <c r="F761" s="2"/>
      <c r="G761" s="75"/>
      <c r="H761" s="2"/>
      <c r="I761" s="2"/>
      <c r="J761" s="2"/>
      <c r="K761" s="2"/>
      <c r="L761" s="2"/>
      <c r="M761" s="2"/>
      <c r="N761" s="2"/>
      <c r="O761" s="2"/>
      <c r="P761" s="2"/>
      <c r="Q761" s="2"/>
      <c r="R761" s="2"/>
      <c r="S761" s="2"/>
      <c r="T761" s="2"/>
      <c r="U761" s="2"/>
      <c r="V761" s="2"/>
      <c r="W761" s="2"/>
      <c r="X761" s="2"/>
      <c r="Y761" s="2"/>
      <c r="Z761" s="2"/>
    </row>
    <row r="762" spans="1:26" ht="18.75" customHeight="1">
      <c r="A762" s="13"/>
      <c r="B762" s="13"/>
      <c r="C762" s="13"/>
      <c r="D762" s="2"/>
      <c r="E762" s="13"/>
      <c r="F762" s="2"/>
      <c r="G762" s="75"/>
      <c r="H762" s="2"/>
      <c r="I762" s="2"/>
      <c r="J762" s="2"/>
      <c r="K762" s="2"/>
      <c r="L762" s="2"/>
      <c r="M762" s="2"/>
      <c r="N762" s="2"/>
      <c r="O762" s="2"/>
      <c r="P762" s="2"/>
      <c r="Q762" s="2"/>
      <c r="R762" s="2"/>
      <c r="S762" s="2"/>
      <c r="T762" s="2"/>
      <c r="U762" s="2"/>
      <c r="V762" s="2"/>
      <c r="W762" s="2"/>
      <c r="X762" s="2"/>
      <c r="Y762" s="2"/>
      <c r="Z762" s="2"/>
    </row>
    <row r="763" spans="1:26" ht="18.75" customHeight="1">
      <c r="A763" s="13"/>
      <c r="B763" s="13"/>
      <c r="C763" s="13"/>
      <c r="D763" s="2"/>
      <c r="E763" s="13"/>
      <c r="F763" s="2"/>
      <c r="G763" s="75"/>
      <c r="H763" s="2"/>
      <c r="I763" s="2"/>
      <c r="J763" s="2"/>
      <c r="K763" s="2"/>
      <c r="L763" s="2"/>
      <c r="M763" s="2"/>
      <c r="N763" s="2"/>
      <c r="O763" s="2"/>
      <c r="P763" s="2"/>
      <c r="Q763" s="2"/>
      <c r="R763" s="2"/>
      <c r="S763" s="2"/>
      <c r="T763" s="2"/>
      <c r="U763" s="2"/>
      <c r="V763" s="2"/>
      <c r="W763" s="2"/>
      <c r="X763" s="2"/>
      <c r="Y763" s="2"/>
      <c r="Z763" s="2"/>
    </row>
    <row r="764" spans="1:26" ht="18.75" customHeight="1">
      <c r="A764" s="13"/>
      <c r="B764" s="13"/>
      <c r="C764" s="13"/>
      <c r="D764" s="2"/>
      <c r="E764" s="13"/>
      <c r="F764" s="2"/>
      <c r="G764" s="75"/>
      <c r="H764" s="2"/>
      <c r="I764" s="2"/>
      <c r="J764" s="2"/>
      <c r="K764" s="2"/>
      <c r="L764" s="2"/>
      <c r="M764" s="2"/>
      <c r="N764" s="2"/>
      <c r="O764" s="2"/>
      <c r="P764" s="2"/>
      <c r="Q764" s="2"/>
      <c r="R764" s="2"/>
      <c r="S764" s="2"/>
      <c r="T764" s="2"/>
      <c r="U764" s="2"/>
      <c r="V764" s="2"/>
      <c r="W764" s="2"/>
      <c r="X764" s="2"/>
      <c r="Y764" s="2"/>
      <c r="Z764" s="2"/>
    </row>
    <row r="765" spans="1:26" ht="18.75" customHeight="1">
      <c r="A765" s="13"/>
      <c r="B765" s="13"/>
      <c r="C765" s="13"/>
      <c r="D765" s="2"/>
      <c r="E765" s="13"/>
      <c r="F765" s="2"/>
      <c r="G765" s="75"/>
      <c r="H765" s="2"/>
      <c r="I765" s="2"/>
      <c r="J765" s="2"/>
      <c r="K765" s="2"/>
      <c r="L765" s="2"/>
      <c r="M765" s="2"/>
      <c r="N765" s="2"/>
      <c r="O765" s="2"/>
      <c r="P765" s="2"/>
      <c r="Q765" s="2"/>
      <c r="R765" s="2"/>
      <c r="S765" s="2"/>
      <c r="T765" s="2"/>
      <c r="U765" s="2"/>
      <c r="V765" s="2"/>
      <c r="W765" s="2"/>
      <c r="X765" s="2"/>
      <c r="Y765" s="2"/>
      <c r="Z765" s="2"/>
    </row>
    <row r="766" spans="1:26" ht="18.75" customHeight="1">
      <c r="A766" s="13"/>
      <c r="B766" s="13"/>
      <c r="C766" s="13"/>
      <c r="D766" s="2"/>
      <c r="E766" s="13"/>
      <c r="F766" s="2"/>
      <c r="G766" s="75"/>
      <c r="H766" s="2"/>
      <c r="I766" s="2"/>
      <c r="J766" s="2"/>
      <c r="K766" s="2"/>
      <c r="L766" s="2"/>
      <c r="M766" s="2"/>
      <c r="N766" s="2"/>
      <c r="O766" s="2"/>
      <c r="P766" s="2"/>
      <c r="Q766" s="2"/>
      <c r="R766" s="2"/>
      <c r="S766" s="2"/>
      <c r="T766" s="2"/>
      <c r="U766" s="2"/>
      <c r="V766" s="2"/>
      <c r="W766" s="2"/>
      <c r="X766" s="2"/>
      <c r="Y766" s="2"/>
      <c r="Z766" s="2"/>
    </row>
    <row r="767" spans="1:26" ht="18.75" customHeight="1">
      <c r="A767" s="13"/>
      <c r="B767" s="13"/>
      <c r="C767" s="13"/>
      <c r="D767" s="2"/>
      <c r="E767" s="13"/>
      <c r="F767" s="2"/>
      <c r="G767" s="75"/>
      <c r="H767" s="2"/>
      <c r="I767" s="2"/>
      <c r="J767" s="2"/>
      <c r="K767" s="2"/>
      <c r="L767" s="2"/>
      <c r="M767" s="2"/>
      <c r="N767" s="2"/>
      <c r="O767" s="2"/>
      <c r="P767" s="2"/>
      <c r="Q767" s="2"/>
      <c r="R767" s="2"/>
      <c r="S767" s="2"/>
      <c r="T767" s="2"/>
      <c r="U767" s="2"/>
      <c r="V767" s="2"/>
      <c r="W767" s="2"/>
      <c r="X767" s="2"/>
      <c r="Y767" s="2"/>
      <c r="Z767" s="2"/>
    </row>
    <row r="768" spans="1:26" ht="18.75" customHeight="1">
      <c r="A768" s="13"/>
      <c r="B768" s="13"/>
      <c r="C768" s="13"/>
      <c r="D768" s="2"/>
      <c r="E768" s="13"/>
      <c r="F768" s="2"/>
      <c r="G768" s="75"/>
      <c r="H768" s="2"/>
      <c r="I768" s="2"/>
      <c r="J768" s="2"/>
      <c r="K768" s="2"/>
      <c r="L768" s="2"/>
      <c r="M768" s="2"/>
      <c r="N768" s="2"/>
      <c r="O768" s="2"/>
      <c r="P768" s="2"/>
      <c r="Q768" s="2"/>
      <c r="R768" s="2"/>
      <c r="S768" s="2"/>
      <c r="T768" s="2"/>
      <c r="U768" s="2"/>
      <c r="V768" s="2"/>
      <c r="W768" s="2"/>
      <c r="X768" s="2"/>
      <c r="Y768" s="2"/>
      <c r="Z768" s="2"/>
    </row>
    <row r="769" spans="1:26" ht="18.75" customHeight="1">
      <c r="A769" s="13"/>
      <c r="B769" s="13"/>
      <c r="C769" s="13"/>
      <c r="D769" s="2"/>
      <c r="E769" s="13"/>
      <c r="F769" s="2"/>
      <c r="G769" s="75"/>
      <c r="H769" s="2"/>
      <c r="I769" s="2"/>
      <c r="J769" s="2"/>
      <c r="K769" s="2"/>
      <c r="L769" s="2"/>
      <c r="M769" s="2"/>
      <c r="N769" s="2"/>
      <c r="O769" s="2"/>
      <c r="P769" s="2"/>
      <c r="Q769" s="2"/>
      <c r="R769" s="2"/>
      <c r="S769" s="2"/>
      <c r="T769" s="2"/>
      <c r="U769" s="2"/>
      <c r="V769" s="2"/>
      <c r="W769" s="2"/>
      <c r="X769" s="2"/>
      <c r="Y769" s="2"/>
      <c r="Z769" s="2"/>
    </row>
    <row r="770" spans="1:26" ht="18.75" customHeight="1">
      <c r="A770" s="13"/>
      <c r="B770" s="13"/>
      <c r="C770" s="13"/>
      <c r="D770" s="2"/>
      <c r="E770" s="13"/>
      <c r="F770" s="2"/>
      <c r="G770" s="75"/>
      <c r="H770" s="2"/>
      <c r="I770" s="2"/>
      <c r="J770" s="2"/>
      <c r="K770" s="2"/>
      <c r="L770" s="2"/>
      <c r="M770" s="2"/>
      <c r="N770" s="2"/>
      <c r="O770" s="2"/>
      <c r="P770" s="2"/>
      <c r="Q770" s="2"/>
      <c r="R770" s="2"/>
      <c r="S770" s="2"/>
      <c r="T770" s="2"/>
      <c r="U770" s="2"/>
      <c r="V770" s="2"/>
      <c r="W770" s="2"/>
      <c r="X770" s="2"/>
      <c r="Y770" s="2"/>
      <c r="Z770" s="2"/>
    </row>
    <row r="771" spans="1:26" ht="18.75" customHeight="1">
      <c r="A771" s="13"/>
      <c r="B771" s="13"/>
      <c r="C771" s="13"/>
      <c r="D771" s="2"/>
      <c r="E771" s="13"/>
      <c r="F771" s="2"/>
      <c r="G771" s="75"/>
      <c r="H771" s="2"/>
      <c r="I771" s="2"/>
      <c r="J771" s="2"/>
      <c r="K771" s="2"/>
      <c r="L771" s="2"/>
      <c r="M771" s="2"/>
      <c r="N771" s="2"/>
      <c r="O771" s="2"/>
      <c r="P771" s="2"/>
      <c r="Q771" s="2"/>
      <c r="R771" s="2"/>
      <c r="S771" s="2"/>
      <c r="T771" s="2"/>
      <c r="U771" s="2"/>
      <c r="V771" s="2"/>
      <c r="W771" s="2"/>
      <c r="X771" s="2"/>
      <c r="Y771" s="2"/>
      <c r="Z771" s="2"/>
    </row>
    <row r="772" spans="1:26" ht="18.75" customHeight="1">
      <c r="A772" s="13"/>
      <c r="B772" s="13"/>
      <c r="C772" s="13"/>
      <c r="D772" s="2"/>
      <c r="E772" s="13"/>
      <c r="F772" s="2"/>
      <c r="G772" s="75"/>
      <c r="H772" s="2"/>
      <c r="I772" s="2"/>
      <c r="J772" s="2"/>
      <c r="K772" s="2"/>
      <c r="L772" s="2"/>
      <c r="M772" s="2"/>
      <c r="N772" s="2"/>
      <c r="O772" s="2"/>
      <c r="P772" s="2"/>
      <c r="Q772" s="2"/>
      <c r="R772" s="2"/>
      <c r="S772" s="2"/>
      <c r="T772" s="2"/>
      <c r="U772" s="2"/>
      <c r="V772" s="2"/>
      <c r="W772" s="2"/>
      <c r="X772" s="2"/>
      <c r="Y772" s="2"/>
      <c r="Z772" s="2"/>
    </row>
    <row r="773" spans="1:26" ht="18.75" customHeight="1">
      <c r="A773" s="13"/>
      <c r="B773" s="13"/>
      <c r="C773" s="13"/>
      <c r="D773" s="2"/>
      <c r="E773" s="13"/>
      <c r="F773" s="2"/>
      <c r="G773" s="75"/>
      <c r="H773" s="2"/>
      <c r="I773" s="2"/>
      <c r="J773" s="2"/>
      <c r="K773" s="2"/>
      <c r="L773" s="2"/>
      <c r="M773" s="2"/>
      <c r="N773" s="2"/>
      <c r="O773" s="2"/>
      <c r="P773" s="2"/>
      <c r="Q773" s="2"/>
      <c r="R773" s="2"/>
      <c r="S773" s="2"/>
      <c r="T773" s="2"/>
      <c r="U773" s="2"/>
      <c r="V773" s="2"/>
      <c r="W773" s="2"/>
      <c r="X773" s="2"/>
      <c r="Y773" s="2"/>
      <c r="Z773" s="2"/>
    </row>
    <row r="774" spans="1:26" ht="18.75" customHeight="1">
      <c r="A774" s="13"/>
      <c r="B774" s="13"/>
      <c r="C774" s="13"/>
      <c r="D774" s="2"/>
      <c r="E774" s="13"/>
      <c r="F774" s="2"/>
      <c r="G774" s="75"/>
      <c r="H774" s="2"/>
      <c r="I774" s="2"/>
      <c r="J774" s="2"/>
      <c r="K774" s="2"/>
      <c r="L774" s="2"/>
      <c r="M774" s="2"/>
      <c r="N774" s="2"/>
      <c r="O774" s="2"/>
      <c r="P774" s="2"/>
      <c r="Q774" s="2"/>
      <c r="R774" s="2"/>
      <c r="S774" s="2"/>
      <c r="T774" s="2"/>
      <c r="U774" s="2"/>
      <c r="V774" s="2"/>
      <c r="W774" s="2"/>
      <c r="X774" s="2"/>
      <c r="Y774" s="2"/>
      <c r="Z774" s="2"/>
    </row>
    <row r="775" spans="1:26" ht="18.75" customHeight="1">
      <c r="A775" s="13"/>
      <c r="B775" s="13"/>
      <c r="C775" s="13"/>
      <c r="D775" s="2"/>
      <c r="E775" s="13"/>
      <c r="F775" s="2"/>
      <c r="G775" s="75"/>
      <c r="H775" s="2"/>
      <c r="I775" s="2"/>
      <c r="J775" s="2"/>
      <c r="K775" s="2"/>
      <c r="L775" s="2"/>
      <c r="M775" s="2"/>
      <c r="N775" s="2"/>
      <c r="O775" s="2"/>
      <c r="P775" s="2"/>
      <c r="Q775" s="2"/>
      <c r="R775" s="2"/>
      <c r="S775" s="2"/>
      <c r="T775" s="2"/>
      <c r="U775" s="2"/>
      <c r="V775" s="2"/>
      <c r="W775" s="2"/>
      <c r="X775" s="2"/>
      <c r="Y775" s="2"/>
      <c r="Z775" s="2"/>
    </row>
    <row r="776" spans="1:26" ht="18.75" customHeight="1">
      <c r="A776" s="13"/>
      <c r="B776" s="13"/>
      <c r="C776" s="13"/>
      <c r="D776" s="2"/>
      <c r="E776" s="13"/>
      <c r="F776" s="2"/>
      <c r="G776" s="75"/>
      <c r="H776" s="2"/>
      <c r="I776" s="2"/>
      <c r="J776" s="2"/>
      <c r="K776" s="2"/>
      <c r="L776" s="2"/>
      <c r="M776" s="2"/>
      <c r="N776" s="2"/>
      <c r="O776" s="2"/>
      <c r="P776" s="2"/>
      <c r="Q776" s="2"/>
      <c r="R776" s="2"/>
      <c r="S776" s="2"/>
      <c r="T776" s="2"/>
      <c r="U776" s="2"/>
      <c r="V776" s="2"/>
      <c r="W776" s="2"/>
      <c r="X776" s="2"/>
      <c r="Y776" s="2"/>
      <c r="Z776" s="2"/>
    </row>
    <row r="777" spans="1:26" ht="18.75" customHeight="1">
      <c r="A777" s="13"/>
      <c r="B777" s="13"/>
      <c r="C777" s="13"/>
      <c r="D777" s="2"/>
      <c r="E777" s="13"/>
      <c r="F777" s="2"/>
      <c r="G777" s="75"/>
      <c r="H777" s="2"/>
      <c r="I777" s="2"/>
      <c r="J777" s="2"/>
      <c r="K777" s="2"/>
      <c r="L777" s="2"/>
      <c r="M777" s="2"/>
      <c r="N777" s="2"/>
      <c r="O777" s="2"/>
      <c r="P777" s="2"/>
      <c r="Q777" s="2"/>
      <c r="R777" s="2"/>
      <c r="S777" s="2"/>
      <c r="T777" s="2"/>
      <c r="U777" s="2"/>
      <c r="V777" s="2"/>
      <c r="W777" s="2"/>
      <c r="X777" s="2"/>
      <c r="Y777" s="2"/>
      <c r="Z777" s="2"/>
    </row>
    <row r="778" spans="1:26" ht="18.75" customHeight="1">
      <c r="A778" s="13"/>
      <c r="B778" s="13"/>
      <c r="C778" s="13"/>
      <c r="D778" s="2"/>
      <c r="E778" s="13"/>
      <c r="F778" s="2"/>
      <c r="G778" s="75"/>
      <c r="H778" s="2"/>
      <c r="I778" s="2"/>
      <c r="J778" s="2"/>
      <c r="K778" s="2"/>
      <c r="L778" s="2"/>
      <c r="M778" s="2"/>
      <c r="N778" s="2"/>
      <c r="O778" s="2"/>
      <c r="P778" s="2"/>
      <c r="Q778" s="2"/>
      <c r="R778" s="2"/>
      <c r="S778" s="2"/>
      <c r="T778" s="2"/>
      <c r="U778" s="2"/>
      <c r="V778" s="2"/>
      <c r="W778" s="2"/>
      <c r="X778" s="2"/>
      <c r="Y778" s="2"/>
      <c r="Z778" s="2"/>
    </row>
    <row r="779" spans="1:26" ht="18.75" customHeight="1">
      <c r="A779" s="13"/>
      <c r="B779" s="13"/>
      <c r="C779" s="13"/>
      <c r="D779" s="2"/>
      <c r="E779" s="13"/>
      <c r="F779" s="2"/>
      <c r="G779" s="75"/>
      <c r="H779" s="2"/>
      <c r="I779" s="2"/>
      <c r="J779" s="2"/>
      <c r="K779" s="2"/>
      <c r="L779" s="2"/>
      <c r="M779" s="2"/>
      <c r="N779" s="2"/>
      <c r="O779" s="2"/>
      <c r="P779" s="2"/>
      <c r="Q779" s="2"/>
      <c r="R779" s="2"/>
      <c r="S779" s="2"/>
      <c r="T779" s="2"/>
      <c r="U779" s="2"/>
      <c r="V779" s="2"/>
      <c r="W779" s="2"/>
      <c r="X779" s="2"/>
      <c r="Y779" s="2"/>
      <c r="Z779" s="2"/>
    </row>
    <row r="780" spans="1:26" ht="18.75" customHeight="1">
      <c r="A780" s="13"/>
      <c r="B780" s="13"/>
      <c r="C780" s="13"/>
      <c r="D780" s="2"/>
      <c r="E780" s="13"/>
      <c r="F780" s="2"/>
      <c r="G780" s="75"/>
      <c r="H780" s="2"/>
      <c r="I780" s="2"/>
      <c r="J780" s="2"/>
      <c r="K780" s="2"/>
      <c r="L780" s="2"/>
      <c r="M780" s="2"/>
      <c r="N780" s="2"/>
      <c r="O780" s="2"/>
      <c r="P780" s="2"/>
      <c r="Q780" s="2"/>
      <c r="R780" s="2"/>
      <c r="S780" s="2"/>
      <c r="T780" s="2"/>
      <c r="U780" s="2"/>
      <c r="V780" s="2"/>
      <c r="W780" s="2"/>
      <c r="X780" s="2"/>
      <c r="Y780" s="2"/>
      <c r="Z780" s="2"/>
    </row>
    <row r="781" spans="1:26" ht="18.75" customHeight="1">
      <c r="A781" s="13"/>
      <c r="B781" s="13"/>
      <c r="C781" s="13"/>
      <c r="D781" s="2"/>
      <c r="E781" s="13"/>
      <c r="F781" s="2"/>
      <c r="G781" s="75"/>
      <c r="H781" s="2"/>
      <c r="I781" s="2"/>
      <c r="J781" s="2"/>
      <c r="K781" s="2"/>
      <c r="L781" s="2"/>
      <c r="M781" s="2"/>
      <c r="N781" s="2"/>
      <c r="O781" s="2"/>
      <c r="P781" s="2"/>
      <c r="Q781" s="2"/>
      <c r="R781" s="2"/>
      <c r="S781" s="2"/>
      <c r="T781" s="2"/>
      <c r="U781" s="2"/>
      <c r="V781" s="2"/>
      <c r="W781" s="2"/>
      <c r="X781" s="2"/>
      <c r="Y781" s="2"/>
      <c r="Z781" s="2"/>
    </row>
    <row r="782" spans="1:26" ht="18.75" customHeight="1">
      <c r="A782" s="13"/>
      <c r="B782" s="13"/>
      <c r="C782" s="13"/>
      <c r="D782" s="2"/>
      <c r="E782" s="13"/>
      <c r="F782" s="2"/>
      <c r="G782" s="75"/>
      <c r="H782" s="2"/>
      <c r="I782" s="2"/>
      <c r="J782" s="2"/>
      <c r="K782" s="2"/>
      <c r="L782" s="2"/>
      <c r="M782" s="2"/>
      <c r="N782" s="2"/>
      <c r="O782" s="2"/>
      <c r="P782" s="2"/>
      <c r="Q782" s="2"/>
      <c r="R782" s="2"/>
      <c r="S782" s="2"/>
      <c r="T782" s="2"/>
      <c r="U782" s="2"/>
      <c r="V782" s="2"/>
      <c r="W782" s="2"/>
      <c r="X782" s="2"/>
      <c r="Y782" s="2"/>
      <c r="Z782" s="2"/>
    </row>
    <row r="783" spans="1:26" ht="18.75" customHeight="1">
      <c r="A783" s="13"/>
      <c r="B783" s="13"/>
      <c r="C783" s="13"/>
      <c r="D783" s="2"/>
      <c r="E783" s="13"/>
      <c r="F783" s="2"/>
      <c r="G783" s="75"/>
      <c r="H783" s="2"/>
      <c r="I783" s="2"/>
      <c r="J783" s="2"/>
      <c r="K783" s="2"/>
      <c r="L783" s="2"/>
      <c r="M783" s="2"/>
      <c r="N783" s="2"/>
      <c r="O783" s="2"/>
      <c r="P783" s="2"/>
      <c r="Q783" s="2"/>
      <c r="R783" s="2"/>
      <c r="S783" s="2"/>
      <c r="T783" s="2"/>
      <c r="U783" s="2"/>
      <c r="V783" s="2"/>
      <c r="W783" s="2"/>
      <c r="X783" s="2"/>
      <c r="Y783" s="2"/>
      <c r="Z783" s="2"/>
    </row>
    <row r="784" spans="1:26" ht="18.75" customHeight="1">
      <c r="A784" s="13"/>
      <c r="B784" s="13"/>
      <c r="C784" s="13"/>
      <c r="D784" s="2"/>
      <c r="E784" s="13"/>
      <c r="F784" s="2"/>
      <c r="G784" s="75"/>
      <c r="H784" s="2"/>
      <c r="I784" s="2"/>
      <c r="J784" s="2"/>
      <c r="K784" s="2"/>
      <c r="L784" s="2"/>
      <c r="M784" s="2"/>
      <c r="N784" s="2"/>
      <c r="O784" s="2"/>
      <c r="P784" s="2"/>
      <c r="Q784" s="2"/>
      <c r="R784" s="2"/>
      <c r="S784" s="2"/>
      <c r="T784" s="2"/>
      <c r="U784" s="2"/>
      <c r="V784" s="2"/>
      <c r="W784" s="2"/>
      <c r="X784" s="2"/>
      <c r="Y784" s="2"/>
      <c r="Z784" s="2"/>
    </row>
    <row r="785" spans="1:26" ht="18.75" customHeight="1">
      <c r="A785" s="13"/>
      <c r="B785" s="13"/>
      <c r="C785" s="13"/>
      <c r="D785" s="2"/>
      <c r="E785" s="13"/>
      <c r="F785" s="2"/>
      <c r="G785" s="75"/>
      <c r="H785" s="2"/>
      <c r="I785" s="2"/>
      <c r="J785" s="2"/>
      <c r="K785" s="2"/>
      <c r="L785" s="2"/>
      <c r="M785" s="2"/>
      <c r="N785" s="2"/>
      <c r="O785" s="2"/>
      <c r="P785" s="2"/>
      <c r="Q785" s="2"/>
      <c r="R785" s="2"/>
      <c r="S785" s="2"/>
      <c r="T785" s="2"/>
      <c r="U785" s="2"/>
      <c r="V785" s="2"/>
      <c r="W785" s="2"/>
      <c r="X785" s="2"/>
      <c r="Y785" s="2"/>
      <c r="Z785" s="2"/>
    </row>
    <row r="786" spans="1:26" ht="18.75" customHeight="1">
      <c r="A786" s="13"/>
      <c r="B786" s="13"/>
      <c r="C786" s="13"/>
      <c r="D786" s="2"/>
      <c r="E786" s="13"/>
      <c r="F786" s="2"/>
      <c r="G786" s="75"/>
      <c r="H786" s="2"/>
      <c r="I786" s="2"/>
      <c r="J786" s="2"/>
      <c r="K786" s="2"/>
      <c r="L786" s="2"/>
      <c r="M786" s="2"/>
      <c r="N786" s="2"/>
      <c r="O786" s="2"/>
      <c r="P786" s="2"/>
      <c r="Q786" s="2"/>
      <c r="R786" s="2"/>
      <c r="S786" s="2"/>
      <c r="T786" s="2"/>
      <c r="U786" s="2"/>
      <c r="V786" s="2"/>
      <c r="W786" s="2"/>
      <c r="X786" s="2"/>
      <c r="Y786" s="2"/>
      <c r="Z786" s="2"/>
    </row>
    <row r="787" spans="1:26" ht="18.75" customHeight="1">
      <c r="A787" s="13"/>
      <c r="B787" s="13"/>
      <c r="C787" s="13"/>
      <c r="D787" s="2"/>
      <c r="E787" s="13"/>
      <c r="F787" s="2"/>
      <c r="G787" s="75"/>
      <c r="H787" s="2"/>
      <c r="I787" s="2"/>
      <c r="J787" s="2"/>
      <c r="K787" s="2"/>
      <c r="L787" s="2"/>
      <c r="M787" s="2"/>
      <c r="N787" s="2"/>
      <c r="O787" s="2"/>
      <c r="P787" s="2"/>
      <c r="Q787" s="2"/>
      <c r="R787" s="2"/>
      <c r="S787" s="2"/>
      <c r="T787" s="2"/>
      <c r="U787" s="2"/>
      <c r="V787" s="2"/>
      <c r="W787" s="2"/>
      <c r="X787" s="2"/>
      <c r="Y787" s="2"/>
      <c r="Z787" s="2"/>
    </row>
    <row r="788" spans="1:26" ht="18.75" customHeight="1">
      <c r="A788" s="13"/>
      <c r="B788" s="13"/>
      <c r="C788" s="13"/>
      <c r="D788" s="2"/>
      <c r="E788" s="13"/>
      <c r="F788" s="2"/>
      <c r="G788" s="75"/>
      <c r="H788" s="2"/>
      <c r="I788" s="2"/>
      <c r="J788" s="2"/>
      <c r="K788" s="2"/>
      <c r="L788" s="2"/>
      <c r="M788" s="2"/>
      <c r="N788" s="2"/>
      <c r="O788" s="2"/>
      <c r="P788" s="2"/>
      <c r="Q788" s="2"/>
      <c r="R788" s="2"/>
      <c r="S788" s="2"/>
      <c r="T788" s="2"/>
      <c r="U788" s="2"/>
      <c r="V788" s="2"/>
      <c r="W788" s="2"/>
      <c r="X788" s="2"/>
      <c r="Y788" s="2"/>
      <c r="Z788" s="2"/>
    </row>
    <row r="789" spans="1:26" ht="18.75" customHeight="1">
      <c r="A789" s="13"/>
      <c r="B789" s="13"/>
      <c r="C789" s="13"/>
      <c r="D789" s="2"/>
      <c r="E789" s="13"/>
      <c r="F789" s="2"/>
      <c r="G789" s="75"/>
      <c r="H789" s="2"/>
      <c r="I789" s="2"/>
      <c r="J789" s="2"/>
      <c r="K789" s="2"/>
      <c r="L789" s="2"/>
      <c r="M789" s="2"/>
      <c r="N789" s="2"/>
      <c r="O789" s="2"/>
      <c r="P789" s="2"/>
      <c r="Q789" s="2"/>
      <c r="R789" s="2"/>
      <c r="S789" s="2"/>
      <c r="T789" s="2"/>
      <c r="U789" s="2"/>
      <c r="V789" s="2"/>
      <c r="W789" s="2"/>
      <c r="X789" s="2"/>
      <c r="Y789" s="2"/>
      <c r="Z789" s="2"/>
    </row>
    <row r="790" spans="1:26" ht="18.75" customHeight="1">
      <c r="A790" s="13"/>
      <c r="B790" s="13"/>
      <c r="C790" s="13"/>
      <c r="D790" s="2"/>
      <c r="E790" s="13"/>
      <c r="F790" s="2"/>
      <c r="G790" s="75"/>
      <c r="H790" s="2"/>
      <c r="I790" s="2"/>
      <c r="J790" s="2"/>
      <c r="K790" s="2"/>
      <c r="L790" s="2"/>
      <c r="M790" s="2"/>
      <c r="N790" s="2"/>
      <c r="O790" s="2"/>
      <c r="P790" s="2"/>
      <c r="Q790" s="2"/>
      <c r="R790" s="2"/>
      <c r="S790" s="2"/>
      <c r="T790" s="2"/>
      <c r="U790" s="2"/>
      <c r="V790" s="2"/>
      <c r="W790" s="2"/>
      <c r="X790" s="2"/>
      <c r="Y790" s="2"/>
      <c r="Z790" s="2"/>
    </row>
    <row r="791" spans="1:26" ht="18.75" customHeight="1">
      <c r="A791" s="13"/>
      <c r="B791" s="13"/>
      <c r="C791" s="13"/>
      <c r="D791" s="2"/>
      <c r="E791" s="13"/>
      <c r="F791" s="2"/>
      <c r="G791" s="75"/>
      <c r="H791" s="2"/>
      <c r="I791" s="2"/>
      <c r="J791" s="2"/>
      <c r="K791" s="2"/>
      <c r="L791" s="2"/>
      <c r="M791" s="2"/>
      <c r="N791" s="2"/>
      <c r="O791" s="2"/>
      <c r="P791" s="2"/>
      <c r="Q791" s="2"/>
      <c r="R791" s="2"/>
      <c r="S791" s="2"/>
      <c r="T791" s="2"/>
      <c r="U791" s="2"/>
      <c r="V791" s="2"/>
      <c r="W791" s="2"/>
      <c r="X791" s="2"/>
      <c r="Y791" s="2"/>
      <c r="Z791" s="2"/>
    </row>
    <row r="792" spans="1:26" ht="18.75" customHeight="1">
      <c r="A792" s="13"/>
      <c r="B792" s="13"/>
      <c r="C792" s="13"/>
      <c r="D792" s="2"/>
      <c r="E792" s="13"/>
      <c r="F792" s="2"/>
      <c r="G792" s="75"/>
      <c r="H792" s="2"/>
      <c r="I792" s="2"/>
      <c r="J792" s="2"/>
      <c r="K792" s="2"/>
      <c r="L792" s="2"/>
      <c r="M792" s="2"/>
      <c r="N792" s="2"/>
      <c r="O792" s="2"/>
      <c r="P792" s="2"/>
      <c r="Q792" s="2"/>
      <c r="R792" s="2"/>
      <c r="S792" s="2"/>
      <c r="T792" s="2"/>
      <c r="U792" s="2"/>
      <c r="V792" s="2"/>
      <c r="W792" s="2"/>
      <c r="X792" s="2"/>
      <c r="Y792" s="2"/>
      <c r="Z792" s="2"/>
    </row>
    <row r="793" spans="1:26" ht="18.75" customHeight="1">
      <c r="A793" s="13"/>
      <c r="B793" s="13"/>
      <c r="C793" s="13"/>
      <c r="D793" s="2"/>
      <c r="E793" s="13"/>
      <c r="F793" s="2"/>
      <c r="G793" s="75"/>
      <c r="H793" s="2"/>
      <c r="I793" s="2"/>
      <c r="J793" s="2"/>
      <c r="K793" s="2"/>
      <c r="L793" s="2"/>
      <c r="M793" s="2"/>
      <c r="N793" s="2"/>
      <c r="O793" s="2"/>
      <c r="P793" s="2"/>
      <c r="Q793" s="2"/>
      <c r="R793" s="2"/>
      <c r="S793" s="2"/>
      <c r="T793" s="2"/>
      <c r="U793" s="2"/>
      <c r="V793" s="2"/>
      <c r="W793" s="2"/>
      <c r="X793" s="2"/>
      <c r="Y793" s="2"/>
      <c r="Z793" s="2"/>
    </row>
    <row r="794" spans="1:26" ht="18.75" customHeight="1">
      <c r="A794" s="13"/>
      <c r="B794" s="13"/>
      <c r="C794" s="13"/>
      <c r="D794" s="2"/>
      <c r="E794" s="13"/>
      <c r="F794" s="2"/>
      <c r="G794" s="75"/>
      <c r="H794" s="2"/>
      <c r="I794" s="2"/>
      <c r="J794" s="2"/>
      <c r="K794" s="2"/>
      <c r="L794" s="2"/>
      <c r="M794" s="2"/>
      <c r="N794" s="2"/>
      <c r="O794" s="2"/>
      <c r="P794" s="2"/>
      <c r="Q794" s="2"/>
      <c r="R794" s="2"/>
      <c r="S794" s="2"/>
      <c r="T794" s="2"/>
      <c r="U794" s="2"/>
      <c r="V794" s="2"/>
      <c r="W794" s="2"/>
      <c r="X794" s="2"/>
      <c r="Y794" s="2"/>
      <c r="Z794" s="2"/>
    </row>
    <row r="795" spans="1:26" ht="18.75" customHeight="1">
      <c r="A795" s="13"/>
      <c r="B795" s="13"/>
      <c r="C795" s="13"/>
      <c r="D795" s="2"/>
      <c r="E795" s="13"/>
      <c r="F795" s="2"/>
      <c r="G795" s="75"/>
      <c r="H795" s="2"/>
      <c r="I795" s="2"/>
      <c r="J795" s="2"/>
      <c r="K795" s="2"/>
      <c r="L795" s="2"/>
      <c r="M795" s="2"/>
      <c r="N795" s="2"/>
      <c r="O795" s="2"/>
      <c r="P795" s="2"/>
      <c r="Q795" s="2"/>
      <c r="R795" s="2"/>
      <c r="S795" s="2"/>
      <c r="T795" s="2"/>
      <c r="U795" s="2"/>
      <c r="V795" s="2"/>
      <c r="W795" s="2"/>
      <c r="X795" s="2"/>
      <c r="Y795" s="2"/>
      <c r="Z795" s="2"/>
    </row>
    <row r="796" spans="1:26" ht="18.75" customHeight="1">
      <c r="A796" s="13"/>
      <c r="B796" s="13"/>
      <c r="C796" s="13"/>
      <c r="D796" s="2"/>
      <c r="E796" s="13"/>
      <c r="F796" s="2"/>
      <c r="G796" s="75"/>
      <c r="H796" s="2"/>
      <c r="I796" s="2"/>
      <c r="J796" s="2"/>
      <c r="K796" s="2"/>
      <c r="L796" s="2"/>
      <c r="M796" s="2"/>
      <c r="N796" s="2"/>
      <c r="O796" s="2"/>
      <c r="P796" s="2"/>
      <c r="Q796" s="2"/>
      <c r="R796" s="2"/>
      <c r="S796" s="2"/>
      <c r="T796" s="2"/>
      <c r="U796" s="2"/>
      <c r="V796" s="2"/>
      <c r="W796" s="2"/>
      <c r="X796" s="2"/>
      <c r="Y796" s="2"/>
      <c r="Z796" s="2"/>
    </row>
    <row r="797" spans="1:26" ht="18.75" customHeight="1">
      <c r="A797" s="13"/>
      <c r="B797" s="13"/>
      <c r="C797" s="13"/>
      <c r="D797" s="2"/>
      <c r="E797" s="13"/>
      <c r="F797" s="2"/>
      <c r="G797" s="75"/>
      <c r="H797" s="2"/>
      <c r="I797" s="2"/>
      <c r="J797" s="2"/>
      <c r="K797" s="2"/>
      <c r="L797" s="2"/>
      <c r="M797" s="2"/>
      <c r="N797" s="2"/>
      <c r="O797" s="2"/>
      <c r="P797" s="2"/>
      <c r="Q797" s="2"/>
      <c r="R797" s="2"/>
      <c r="S797" s="2"/>
      <c r="T797" s="2"/>
      <c r="U797" s="2"/>
      <c r="V797" s="2"/>
      <c r="W797" s="2"/>
      <c r="X797" s="2"/>
      <c r="Y797" s="2"/>
      <c r="Z797" s="2"/>
    </row>
    <row r="798" spans="1:26" ht="18.75" customHeight="1">
      <c r="A798" s="13"/>
      <c r="B798" s="13"/>
      <c r="C798" s="13"/>
      <c r="D798" s="2"/>
      <c r="E798" s="13"/>
      <c r="F798" s="2"/>
      <c r="G798" s="75"/>
      <c r="H798" s="2"/>
      <c r="I798" s="2"/>
      <c r="J798" s="2"/>
      <c r="K798" s="2"/>
      <c r="L798" s="2"/>
      <c r="M798" s="2"/>
      <c r="N798" s="2"/>
      <c r="O798" s="2"/>
      <c r="P798" s="2"/>
      <c r="Q798" s="2"/>
      <c r="R798" s="2"/>
      <c r="S798" s="2"/>
      <c r="T798" s="2"/>
      <c r="U798" s="2"/>
      <c r="V798" s="2"/>
      <c r="W798" s="2"/>
      <c r="X798" s="2"/>
      <c r="Y798" s="2"/>
      <c r="Z798" s="2"/>
    </row>
    <row r="799" spans="1:26" ht="18.75" customHeight="1">
      <c r="A799" s="13"/>
      <c r="B799" s="13"/>
      <c r="C799" s="13"/>
      <c r="D799" s="2"/>
      <c r="E799" s="13"/>
      <c r="F799" s="2"/>
      <c r="G799" s="75"/>
      <c r="H799" s="2"/>
      <c r="I799" s="2"/>
      <c r="J799" s="2"/>
      <c r="K799" s="2"/>
      <c r="L799" s="2"/>
      <c r="M799" s="2"/>
      <c r="N799" s="2"/>
      <c r="O799" s="2"/>
      <c r="P799" s="2"/>
      <c r="Q799" s="2"/>
      <c r="R799" s="2"/>
      <c r="S799" s="2"/>
      <c r="T799" s="2"/>
      <c r="U799" s="2"/>
      <c r="V799" s="2"/>
      <c r="W799" s="2"/>
      <c r="X799" s="2"/>
      <c r="Y799" s="2"/>
      <c r="Z799" s="2"/>
    </row>
    <row r="800" spans="1:26" ht="18.75" customHeight="1">
      <c r="A800" s="13"/>
      <c r="B800" s="13"/>
      <c r="C800" s="13"/>
      <c r="D800" s="2"/>
      <c r="E800" s="13"/>
      <c r="F800" s="2"/>
      <c r="G800" s="75"/>
      <c r="H800" s="2"/>
      <c r="I800" s="2"/>
      <c r="J800" s="2"/>
      <c r="K800" s="2"/>
      <c r="L800" s="2"/>
      <c r="M800" s="2"/>
      <c r="N800" s="2"/>
      <c r="O800" s="2"/>
      <c r="P800" s="2"/>
      <c r="Q800" s="2"/>
      <c r="R800" s="2"/>
      <c r="S800" s="2"/>
      <c r="T800" s="2"/>
      <c r="U800" s="2"/>
      <c r="V800" s="2"/>
      <c r="W800" s="2"/>
      <c r="X800" s="2"/>
      <c r="Y800" s="2"/>
      <c r="Z800" s="2"/>
    </row>
    <row r="801" spans="1:26" ht="18.75" customHeight="1">
      <c r="A801" s="13"/>
      <c r="B801" s="13"/>
      <c r="C801" s="13"/>
      <c r="D801" s="2"/>
      <c r="E801" s="13"/>
      <c r="F801" s="2"/>
      <c r="G801" s="75"/>
      <c r="H801" s="2"/>
      <c r="I801" s="2"/>
      <c r="J801" s="2"/>
      <c r="K801" s="2"/>
      <c r="L801" s="2"/>
      <c r="M801" s="2"/>
      <c r="N801" s="2"/>
      <c r="O801" s="2"/>
      <c r="P801" s="2"/>
      <c r="Q801" s="2"/>
      <c r="R801" s="2"/>
      <c r="S801" s="2"/>
      <c r="T801" s="2"/>
      <c r="U801" s="2"/>
      <c r="V801" s="2"/>
      <c r="W801" s="2"/>
      <c r="X801" s="2"/>
      <c r="Y801" s="2"/>
      <c r="Z801" s="2"/>
    </row>
    <row r="802" spans="1:26" ht="18.75" customHeight="1">
      <c r="A802" s="13"/>
      <c r="B802" s="13"/>
      <c r="C802" s="13"/>
      <c r="D802" s="2"/>
      <c r="E802" s="13"/>
      <c r="F802" s="2"/>
      <c r="G802" s="75"/>
      <c r="H802" s="2"/>
      <c r="I802" s="2"/>
      <c r="J802" s="2"/>
      <c r="K802" s="2"/>
      <c r="L802" s="2"/>
      <c r="M802" s="2"/>
      <c r="N802" s="2"/>
      <c r="O802" s="2"/>
      <c r="P802" s="2"/>
      <c r="Q802" s="2"/>
      <c r="R802" s="2"/>
      <c r="S802" s="2"/>
      <c r="T802" s="2"/>
      <c r="U802" s="2"/>
      <c r="V802" s="2"/>
      <c r="W802" s="2"/>
      <c r="X802" s="2"/>
      <c r="Y802" s="2"/>
      <c r="Z802" s="2"/>
    </row>
    <row r="803" spans="1:26" ht="18.75" customHeight="1">
      <c r="A803" s="13"/>
      <c r="B803" s="13"/>
      <c r="C803" s="13"/>
      <c r="D803" s="2"/>
      <c r="E803" s="13"/>
      <c r="F803" s="2"/>
      <c r="G803" s="75"/>
      <c r="H803" s="2"/>
      <c r="I803" s="2"/>
      <c r="J803" s="2"/>
      <c r="K803" s="2"/>
      <c r="L803" s="2"/>
      <c r="M803" s="2"/>
      <c r="N803" s="2"/>
      <c r="O803" s="2"/>
      <c r="P803" s="2"/>
      <c r="Q803" s="2"/>
      <c r="R803" s="2"/>
      <c r="S803" s="2"/>
      <c r="T803" s="2"/>
      <c r="U803" s="2"/>
      <c r="V803" s="2"/>
      <c r="W803" s="2"/>
      <c r="X803" s="2"/>
      <c r="Y803" s="2"/>
      <c r="Z803" s="2"/>
    </row>
    <row r="804" spans="1:26" ht="18.75" customHeight="1">
      <c r="A804" s="13"/>
      <c r="B804" s="13"/>
      <c r="C804" s="13"/>
      <c r="D804" s="2"/>
      <c r="E804" s="13"/>
      <c r="F804" s="2"/>
      <c r="G804" s="75"/>
      <c r="H804" s="2"/>
      <c r="I804" s="2"/>
      <c r="J804" s="2"/>
      <c r="K804" s="2"/>
      <c r="L804" s="2"/>
      <c r="M804" s="2"/>
      <c r="N804" s="2"/>
      <c r="O804" s="2"/>
      <c r="P804" s="2"/>
      <c r="Q804" s="2"/>
      <c r="R804" s="2"/>
      <c r="S804" s="2"/>
      <c r="T804" s="2"/>
      <c r="U804" s="2"/>
      <c r="V804" s="2"/>
      <c r="W804" s="2"/>
      <c r="X804" s="2"/>
      <c r="Y804" s="2"/>
      <c r="Z804" s="2"/>
    </row>
    <row r="805" spans="1:26" ht="18.75" customHeight="1">
      <c r="A805" s="13"/>
      <c r="B805" s="13"/>
      <c r="C805" s="13"/>
      <c r="D805" s="2"/>
      <c r="E805" s="13"/>
      <c r="F805" s="2"/>
      <c r="G805" s="75"/>
      <c r="H805" s="2"/>
      <c r="I805" s="2"/>
      <c r="J805" s="2"/>
      <c r="K805" s="2"/>
      <c r="L805" s="2"/>
      <c r="M805" s="2"/>
      <c r="N805" s="2"/>
      <c r="O805" s="2"/>
      <c r="P805" s="2"/>
      <c r="Q805" s="2"/>
      <c r="R805" s="2"/>
      <c r="S805" s="2"/>
      <c r="T805" s="2"/>
      <c r="U805" s="2"/>
      <c r="V805" s="2"/>
      <c r="W805" s="2"/>
      <c r="X805" s="2"/>
      <c r="Y805" s="2"/>
      <c r="Z805" s="2"/>
    </row>
    <row r="806" spans="1:26" ht="18.75" customHeight="1">
      <c r="A806" s="13"/>
      <c r="B806" s="13"/>
      <c r="C806" s="13"/>
      <c r="D806" s="2"/>
      <c r="E806" s="13"/>
      <c r="F806" s="2"/>
      <c r="G806" s="75"/>
      <c r="H806" s="2"/>
      <c r="I806" s="2"/>
      <c r="J806" s="2"/>
      <c r="K806" s="2"/>
      <c r="L806" s="2"/>
      <c r="M806" s="2"/>
      <c r="N806" s="2"/>
      <c r="O806" s="2"/>
      <c r="P806" s="2"/>
      <c r="Q806" s="2"/>
      <c r="R806" s="2"/>
      <c r="S806" s="2"/>
      <c r="T806" s="2"/>
      <c r="U806" s="2"/>
      <c r="V806" s="2"/>
      <c r="W806" s="2"/>
      <c r="X806" s="2"/>
      <c r="Y806" s="2"/>
      <c r="Z806" s="2"/>
    </row>
    <row r="807" spans="1:26" ht="18.75" customHeight="1">
      <c r="A807" s="13"/>
      <c r="B807" s="13"/>
      <c r="C807" s="13"/>
      <c r="D807" s="2"/>
      <c r="E807" s="13"/>
      <c r="F807" s="2"/>
      <c r="G807" s="75"/>
      <c r="H807" s="2"/>
      <c r="I807" s="2"/>
      <c r="J807" s="2"/>
      <c r="K807" s="2"/>
      <c r="L807" s="2"/>
      <c r="M807" s="2"/>
      <c r="N807" s="2"/>
      <c r="O807" s="2"/>
      <c r="P807" s="2"/>
      <c r="Q807" s="2"/>
      <c r="R807" s="2"/>
      <c r="S807" s="2"/>
      <c r="T807" s="2"/>
      <c r="U807" s="2"/>
      <c r="V807" s="2"/>
      <c r="W807" s="2"/>
      <c r="X807" s="2"/>
      <c r="Y807" s="2"/>
      <c r="Z807" s="2"/>
    </row>
    <row r="808" spans="1:26" ht="18.75" customHeight="1">
      <c r="A808" s="13"/>
      <c r="B808" s="13"/>
      <c r="C808" s="13"/>
      <c r="D808" s="2"/>
      <c r="E808" s="13"/>
      <c r="F808" s="2"/>
      <c r="G808" s="75"/>
      <c r="H808" s="2"/>
      <c r="I808" s="2"/>
      <c r="J808" s="2"/>
      <c r="K808" s="2"/>
      <c r="L808" s="2"/>
      <c r="M808" s="2"/>
      <c r="N808" s="2"/>
      <c r="O808" s="2"/>
      <c r="P808" s="2"/>
      <c r="Q808" s="2"/>
      <c r="R808" s="2"/>
      <c r="S808" s="2"/>
      <c r="T808" s="2"/>
      <c r="U808" s="2"/>
      <c r="V808" s="2"/>
      <c r="W808" s="2"/>
      <c r="X808" s="2"/>
      <c r="Y808" s="2"/>
      <c r="Z808" s="2"/>
    </row>
    <row r="809" spans="1:26" ht="18.75" customHeight="1">
      <c r="A809" s="13"/>
      <c r="B809" s="13"/>
      <c r="C809" s="13"/>
      <c r="D809" s="2"/>
      <c r="E809" s="13"/>
      <c r="F809" s="2"/>
      <c r="G809" s="75"/>
      <c r="H809" s="2"/>
      <c r="I809" s="2"/>
      <c r="J809" s="2"/>
      <c r="K809" s="2"/>
      <c r="L809" s="2"/>
      <c r="M809" s="2"/>
      <c r="N809" s="2"/>
      <c r="O809" s="2"/>
      <c r="P809" s="2"/>
      <c r="Q809" s="2"/>
      <c r="R809" s="2"/>
      <c r="S809" s="2"/>
      <c r="T809" s="2"/>
      <c r="U809" s="2"/>
      <c r="V809" s="2"/>
      <c r="W809" s="2"/>
      <c r="X809" s="2"/>
      <c r="Y809" s="2"/>
      <c r="Z809" s="2"/>
    </row>
    <row r="810" spans="1:26" ht="18.75" customHeight="1">
      <c r="A810" s="13"/>
      <c r="B810" s="13"/>
      <c r="C810" s="13"/>
      <c r="D810" s="2"/>
      <c r="E810" s="13"/>
      <c r="F810" s="2"/>
      <c r="G810" s="75"/>
      <c r="H810" s="2"/>
      <c r="I810" s="2"/>
      <c r="J810" s="2"/>
      <c r="K810" s="2"/>
      <c r="L810" s="2"/>
      <c r="M810" s="2"/>
      <c r="N810" s="2"/>
      <c r="O810" s="2"/>
      <c r="P810" s="2"/>
      <c r="Q810" s="2"/>
      <c r="R810" s="2"/>
      <c r="S810" s="2"/>
      <c r="T810" s="2"/>
      <c r="U810" s="2"/>
      <c r="V810" s="2"/>
      <c r="W810" s="2"/>
      <c r="X810" s="2"/>
      <c r="Y810" s="2"/>
      <c r="Z810" s="2"/>
    </row>
    <row r="811" spans="1:26" ht="18.75" customHeight="1">
      <c r="A811" s="13"/>
      <c r="B811" s="13"/>
      <c r="C811" s="13"/>
      <c r="D811" s="2"/>
      <c r="E811" s="13"/>
      <c r="F811" s="2"/>
      <c r="G811" s="75"/>
      <c r="H811" s="2"/>
      <c r="I811" s="2"/>
      <c r="J811" s="2"/>
      <c r="K811" s="2"/>
      <c r="L811" s="2"/>
      <c r="M811" s="2"/>
      <c r="N811" s="2"/>
      <c r="O811" s="2"/>
      <c r="P811" s="2"/>
      <c r="Q811" s="2"/>
      <c r="R811" s="2"/>
      <c r="S811" s="2"/>
      <c r="T811" s="2"/>
      <c r="U811" s="2"/>
      <c r="V811" s="2"/>
      <c r="W811" s="2"/>
      <c r="X811" s="2"/>
      <c r="Y811" s="2"/>
      <c r="Z811" s="2"/>
    </row>
    <row r="812" spans="1:26" ht="18.75" customHeight="1">
      <c r="A812" s="13"/>
      <c r="B812" s="13"/>
      <c r="C812" s="13"/>
      <c r="D812" s="2"/>
      <c r="E812" s="13"/>
      <c r="F812" s="2"/>
      <c r="G812" s="75"/>
      <c r="H812" s="2"/>
      <c r="I812" s="2"/>
      <c r="J812" s="2"/>
      <c r="K812" s="2"/>
      <c r="L812" s="2"/>
      <c r="M812" s="2"/>
      <c r="N812" s="2"/>
      <c r="O812" s="2"/>
      <c r="P812" s="2"/>
      <c r="Q812" s="2"/>
      <c r="R812" s="2"/>
      <c r="S812" s="2"/>
      <c r="T812" s="2"/>
      <c r="U812" s="2"/>
      <c r="V812" s="2"/>
      <c r="W812" s="2"/>
      <c r="X812" s="2"/>
      <c r="Y812" s="2"/>
      <c r="Z812" s="2"/>
    </row>
    <row r="813" spans="1:26" ht="18.75" customHeight="1">
      <c r="A813" s="13"/>
      <c r="B813" s="13"/>
      <c r="C813" s="13"/>
      <c r="D813" s="2"/>
      <c r="E813" s="13"/>
      <c r="F813" s="2"/>
      <c r="G813" s="75"/>
      <c r="H813" s="2"/>
      <c r="I813" s="2"/>
      <c r="J813" s="2"/>
      <c r="K813" s="2"/>
      <c r="L813" s="2"/>
      <c r="M813" s="2"/>
      <c r="N813" s="2"/>
      <c r="O813" s="2"/>
      <c r="P813" s="2"/>
      <c r="Q813" s="2"/>
      <c r="R813" s="2"/>
      <c r="S813" s="2"/>
      <c r="T813" s="2"/>
      <c r="U813" s="2"/>
      <c r="V813" s="2"/>
      <c r="W813" s="2"/>
      <c r="X813" s="2"/>
      <c r="Y813" s="2"/>
      <c r="Z813" s="2"/>
    </row>
    <row r="814" spans="1:26" ht="18.75" customHeight="1">
      <c r="A814" s="13"/>
      <c r="B814" s="13"/>
      <c r="C814" s="13"/>
      <c r="D814" s="2"/>
      <c r="E814" s="13"/>
      <c r="F814" s="2"/>
      <c r="G814" s="75"/>
      <c r="H814" s="2"/>
      <c r="I814" s="2"/>
      <c r="J814" s="2"/>
      <c r="K814" s="2"/>
      <c r="L814" s="2"/>
      <c r="M814" s="2"/>
      <c r="N814" s="2"/>
      <c r="O814" s="2"/>
      <c r="P814" s="2"/>
      <c r="Q814" s="2"/>
      <c r="R814" s="2"/>
      <c r="S814" s="2"/>
      <c r="T814" s="2"/>
      <c r="U814" s="2"/>
      <c r="V814" s="2"/>
      <c r="W814" s="2"/>
      <c r="X814" s="2"/>
      <c r="Y814" s="2"/>
      <c r="Z814" s="2"/>
    </row>
    <row r="815" spans="1:26" ht="18.75" customHeight="1">
      <c r="A815" s="13"/>
      <c r="B815" s="13"/>
      <c r="C815" s="13"/>
      <c r="D815" s="2"/>
      <c r="E815" s="13"/>
      <c r="F815" s="2"/>
      <c r="G815" s="75"/>
      <c r="H815" s="2"/>
      <c r="I815" s="2"/>
      <c r="J815" s="2"/>
      <c r="K815" s="2"/>
      <c r="L815" s="2"/>
      <c r="M815" s="2"/>
      <c r="N815" s="2"/>
      <c r="O815" s="2"/>
      <c r="P815" s="2"/>
      <c r="Q815" s="2"/>
      <c r="R815" s="2"/>
      <c r="S815" s="2"/>
      <c r="T815" s="2"/>
      <c r="U815" s="2"/>
      <c r="V815" s="2"/>
      <c r="W815" s="2"/>
      <c r="X815" s="2"/>
      <c r="Y815" s="2"/>
      <c r="Z815" s="2"/>
    </row>
    <row r="816" spans="1:26" ht="18.75" customHeight="1">
      <c r="A816" s="13"/>
      <c r="B816" s="13"/>
      <c r="C816" s="13"/>
      <c r="D816" s="2"/>
      <c r="E816" s="13"/>
      <c r="F816" s="2"/>
      <c r="G816" s="75"/>
      <c r="H816" s="2"/>
      <c r="I816" s="2"/>
      <c r="J816" s="2"/>
      <c r="K816" s="2"/>
      <c r="L816" s="2"/>
      <c r="M816" s="2"/>
      <c r="N816" s="2"/>
      <c r="O816" s="2"/>
      <c r="P816" s="2"/>
      <c r="Q816" s="2"/>
      <c r="R816" s="2"/>
      <c r="S816" s="2"/>
      <c r="T816" s="2"/>
      <c r="U816" s="2"/>
      <c r="V816" s="2"/>
      <c r="W816" s="2"/>
      <c r="X816" s="2"/>
      <c r="Y816" s="2"/>
      <c r="Z816" s="2"/>
    </row>
    <row r="817" spans="1:26" ht="18.75" customHeight="1">
      <c r="A817" s="13"/>
      <c r="B817" s="13"/>
      <c r="C817" s="13"/>
      <c r="D817" s="2"/>
      <c r="E817" s="13"/>
      <c r="F817" s="2"/>
      <c r="G817" s="75"/>
      <c r="H817" s="2"/>
      <c r="I817" s="2"/>
      <c r="J817" s="2"/>
      <c r="K817" s="2"/>
      <c r="L817" s="2"/>
      <c r="M817" s="2"/>
      <c r="N817" s="2"/>
      <c r="O817" s="2"/>
      <c r="P817" s="2"/>
      <c r="Q817" s="2"/>
      <c r="R817" s="2"/>
      <c r="S817" s="2"/>
      <c r="T817" s="2"/>
      <c r="U817" s="2"/>
      <c r="V817" s="2"/>
      <c r="W817" s="2"/>
      <c r="X817" s="2"/>
      <c r="Y817" s="2"/>
      <c r="Z817" s="2"/>
    </row>
    <row r="818" spans="1:26" ht="18.75" customHeight="1">
      <c r="A818" s="13"/>
      <c r="B818" s="13"/>
      <c r="C818" s="13"/>
      <c r="D818" s="2"/>
      <c r="E818" s="13"/>
      <c r="F818" s="2"/>
      <c r="G818" s="75"/>
      <c r="H818" s="2"/>
      <c r="I818" s="2"/>
      <c r="J818" s="2"/>
      <c r="K818" s="2"/>
      <c r="L818" s="2"/>
      <c r="M818" s="2"/>
      <c r="N818" s="2"/>
      <c r="O818" s="2"/>
      <c r="P818" s="2"/>
      <c r="Q818" s="2"/>
      <c r="R818" s="2"/>
      <c r="S818" s="2"/>
      <c r="T818" s="2"/>
      <c r="U818" s="2"/>
      <c r="V818" s="2"/>
      <c r="W818" s="2"/>
      <c r="X818" s="2"/>
      <c r="Y818" s="2"/>
      <c r="Z818" s="2"/>
    </row>
    <row r="819" spans="1:26" ht="18.75" customHeight="1">
      <c r="A819" s="13"/>
      <c r="B819" s="13"/>
      <c r="C819" s="13"/>
      <c r="D819" s="2"/>
      <c r="E819" s="13"/>
      <c r="F819" s="2"/>
      <c r="G819" s="75"/>
      <c r="H819" s="2"/>
      <c r="I819" s="2"/>
      <c r="J819" s="2"/>
      <c r="K819" s="2"/>
      <c r="L819" s="2"/>
      <c r="M819" s="2"/>
      <c r="N819" s="2"/>
      <c r="O819" s="2"/>
      <c r="P819" s="2"/>
      <c r="Q819" s="2"/>
      <c r="R819" s="2"/>
      <c r="S819" s="2"/>
      <c r="T819" s="2"/>
      <c r="U819" s="2"/>
      <c r="V819" s="2"/>
      <c r="W819" s="2"/>
      <c r="X819" s="2"/>
      <c r="Y819" s="2"/>
      <c r="Z819" s="2"/>
    </row>
    <row r="820" spans="1:26" ht="18.75" customHeight="1">
      <c r="A820" s="13"/>
      <c r="B820" s="13"/>
      <c r="C820" s="13"/>
      <c r="D820" s="2"/>
      <c r="E820" s="13"/>
      <c r="F820" s="2"/>
      <c r="G820" s="75"/>
      <c r="H820" s="2"/>
      <c r="I820" s="2"/>
      <c r="J820" s="2"/>
      <c r="K820" s="2"/>
      <c r="L820" s="2"/>
      <c r="M820" s="2"/>
      <c r="N820" s="2"/>
      <c r="O820" s="2"/>
      <c r="P820" s="2"/>
      <c r="Q820" s="2"/>
      <c r="R820" s="2"/>
      <c r="S820" s="2"/>
      <c r="T820" s="2"/>
      <c r="U820" s="2"/>
      <c r="V820" s="2"/>
      <c r="W820" s="2"/>
      <c r="X820" s="2"/>
      <c r="Y820" s="2"/>
      <c r="Z820" s="2"/>
    </row>
    <row r="821" spans="1:26" ht="18.75" customHeight="1">
      <c r="A821" s="13"/>
      <c r="B821" s="13"/>
      <c r="C821" s="13"/>
      <c r="D821" s="2"/>
      <c r="E821" s="13"/>
      <c r="F821" s="2"/>
      <c r="G821" s="75"/>
      <c r="H821" s="2"/>
      <c r="I821" s="2"/>
      <c r="J821" s="2"/>
      <c r="K821" s="2"/>
      <c r="L821" s="2"/>
      <c r="M821" s="2"/>
      <c r="N821" s="2"/>
      <c r="O821" s="2"/>
      <c r="P821" s="2"/>
      <c r="Q821" s="2"/>
      <c r="R821" s="2"/>
      <c r="S821" s="2"/>
      <c r="T821" s="2"/>
      <c r="U821" s="2"/>
      <c r="V821" s="2"/>
      <c r="W821" s="2"/>
      <c r="X821" s="2"/>
      <c r="Y821" s="2"/>
      <c r="Z821" s="2"/>
    </row>
    <row r="822" spans="1:26" ht="18.75" customHeight="1">
      <c r="A822" s="13"/>
      <c r="B822" s="13"/>
      <c r="C822" s="13"/>
      <c r="D822" s="2"/>
      <c r="E822" s="13"/>
      <c r="F822" s="2"/>
      <c r="G822" s="75"/>
      <c r="H822" s="2"/>
      <c r="I822" s="2"/>
      <c r="J822" s="2"/>
      <c r="K822" s="2"/>
      <c r="L822" s="2"/>
      <c r="M822" s="2"/>
      <c r="N822" s="2"/>
      <c r="O822" s="2"/>
      <c r="P822" s="2"/>
      <c r="Q822" s="2"/>
      <c r="R822" s="2"/>
      <c r="S822" s="2"/>
      <c r="T822" s="2"/>
      <c r="U822" s="2"/>
      <c r="V822" s="2"/>
      <c r="W822" s="2"/>
      <c r="X822" s="2"/>
      <c r="Y822" s="2"/>
      <c r="Z822" s="2"/>
    </row>
    <row r="823" spans="1:26" ht="18.75" customHeight="1">
      <c r="A823" s="13"/>
      <c r="B823" s="13"/>
      <c r="C823" s="13"/>
      <c r="D823" s="2"/>
      <c r="E823" s="13"/>
      <c r="F823" s="2"/>
      <c r="G823" s="75"/>
      <c r="H823" s="2"/>
      <c r="I823" s="2"/>
      <c r="J823" s="2"/>
      <c r="K823" s="2"/>
      <c r="L823" s="2"/>
      <c r="M823" s="2"/>
      <c r="N823" s="2"/>
      <c r="O823" s="2"/>
      <c r="P823" s="2"/>
      <c r="Q823" s="2"/>
      <c r="R823" s="2"/>
      <c r="S823" s="2"/>
      <c r="T823" s="2"/>
      <c r="U823" s="2"/>
      <c r="V823" s="2"/>
      <c r="W823" s="2"/>
      <c r="X823" s="2"/>
      <c r="Y823" s="2"/>
      <c r="Z823" s="2"/>
    </row>
    <row r="824" spans="1:26" ht="18.75" customHeight="1">
      <c r="A824" s="13"/>
      <c r="B824" s="13"/>
      <c r="C824" s="13"/>
      <c r="D824" s="2"/>
      <c r="E824" s="13"/>
      <c r="F824" s="2"/>
      <c r="G824" s="75"/>
      <c r="H824" s="2"/>
      <c r="I824" s="2"/>
      <c r="J824" s="2"/>
      <c r="K824" s="2"/>
      <c r="L824" s="2"/>
      <c r="M824" s="2"/>
      <c r="N824" s="2"/>
      <c r="O824" s="2"/>
      <c r="P824" s="2"/>
      <c r="Q824" s="2"/>
      <c r="R824" s="2"/>
      <c r="S824" s="2"/>
      <c r="T824" s="2"/>
      <c r="U824" s="2"/>
      <c r="V824" s="2"/>
      <c r="W824" s="2"/>
      <c r="X824" s="2"/>
      <c r="Y824" s="2"/>
      <c r="Z824" s="2"/>
    </row>
    <row r="825" spans="1:26" ht="18.75" customHeight="1">
      <c r="A825" s="13"/>
      <c r="B825" s="13"/>
      <c r="C825" s="13"/>
      <c r="D825" s="2"/>
      <c r="E825" s="13"/>
      <c r="F825" s="2"/>
      <c r="G825" s="75"/>
      <c r="H825" s="2"/>
      <c r="I825" s="2"/>
      <c r="J825" s="2"/>
      <c r="K825" s="2"/>
      <c r="L825" s="2"/>
      <c r="M825" s="2"/>
      <c r="N825" s="2"/>
      <c r="O825" s="2"/>
      <c r="P825" s="2"/>
      <c r="Q825" s="2"/>
      <c r="R825" s="2"/>
      <c r="S825" s="2"/>
      <c r="T825" s="2"/>
      <c r="U825" s="2"/>
      <c r="V825" s="2"/>
      <c r="W825" s="2"/>
      <c r="X825" s="2"/>
      <c r="Y825" s="2"/>
      <c r="Z825" s="2"/>
    </row>
    <row r="826" spans="1:26" ht="18.75" customHeight="1">
      <c r="A826" s="13"/>
      <c r="B826" s="13"/>
      <c r="C826" s="13"/>
      <c r="D826" s="2"/>
      <c r="E826" s="13"/>
      <c r="F826" s="2"/>
      <c r="G826" s="75"/>
      <c r="H826" s="2"/>
      <c r="I826" s="2"/>
      <c r="J826" s="2"/>
      <c r="K826" s="2"/>
      <c r="L826" s="2"/>
      <c r="M826" s="2"/>
      <c r="N826" s="2"/>
      <c r="O826" s="2"/>
      <c r="P826" s="2"/>
      <c r="Q826" s="2"/>
      <c r="R826" s="2"/>
      <c r="S826" s="2"/>
      <c r="T826" s="2"/>
      <c r="U826" s="2"/>
      <c r="V826" s="2"/>
      <c r="W826" s="2"/>
      <c r="X826" s="2"/>
      <c r="Y826" s="2"/>
      <c r="Z826" s="2"/>
    </row>
    <row r="827" spans="1:26" ht="18.75" customHeight="1">
      <c r="A827" s="13"/>
      <c r="B827" s="13"/>
      <c r="C827" s="13"/>
      <c r="D827" s="2"/>
      <c r="E827" s="13"/>
      <c r="F827" s="2"/>
      <c r="G827" s="75"/>
      <c r="H827" s="2"/>
      <c r="I827" s="2"/>
      <c r="J827" s="2"/>
      <c r="K827" s="2"/>
      <c r="L827" s="2"/>
      <c r="M827" s="2"/>
      <c r="N827" s="2"/>
      <c r="O827" s="2"/>
      <c r="P827" s="2"/>
      <c r="Q827" s="2"/>
      <c r="R827" s="2"/>
      <c r="S827" s="2"/>
      <c r="T827" s="2"/>
      <c r="U827" s="2"/>
      <c r="V827" s="2"/>
      <c r="W827" s="2"/>
      <c r="X827" s="2"/>
      <c r="Y827" s="2"/>
      <c r="Z827" s="2"/>
    </row>
    <row r="828" spans="1:26" ht="18.75" customHeight="1">
      <c r="A828" s="13"/>
      <c r="B828" s="13"/>
      <c r="C828" s="13"/>
      <c r="D828" s="2"/>
      <c r="E828" s="13"/>
      <c r="F828" s="2"/>
      <c r="G828" s="75"/>
      <c r="H828" s="2"/>
      <c r="I828" s="2"/>
      <c r="J828" s="2"/>
      <c r="K828" s="2"/>
      <c r="L828" s="2"/>
      <c r="M828" s="2"/>
      <c r="N828" s="2"/>
      <c r="O828" s="2"/>
      <c r="P828" s="2"/>
      <c r="Q828" s="2"/>
      <c r="R828" s="2"/>
      <c r="S828" s="2"/>
      <c r="T828" s="2"/>
      <c r="U828" s="2"/>
      <c r="V828" s="2"/>
      <c r="W828" s="2"/>
      <c r="X828" s="2"/>
      <c r="Y828" s="2"/>
      <c r="Z828" s="2"/>
    </row>
    <row r="829" spans="1:26" ht="18.75" customHeight="1">
      <c r="A829" s="13"/>
      <c r="B829" s="13"/>
      <c r="C829" s="13"/>
      <c r="D829" s="2"/>
      <c r="E829" s="13"/>
      <c r="F829" s="2"/>
      <c r="G829" s="75"/>
      <c r="H829" s="2"/>
      <c r="I829" s="2"/>
      <c r="J829" s="2"/>
      <c r="K829" s="2"/>
      <c r="L829" s="2"/>
      <c r="M829" s="2"/>
      <c r="N829" s="2"/>
      <c r="O829" s="2"/>
      <c r="P829" s="2"/>
      <c r="Q829" s="2"/>
      <c r="R829" s="2"/>
      <c r="S829" s="2"/>
      <c r="T829" s="2"/>
      <c r="U829" s="2"/>
      <c r="V829" s="2"/>
      <c r="W829" s="2"/>
      <c r="X829" s="2"/>
      <c r="Y829" s="2"/>
      <c r="Z829" s="2"/>
    </row>
    <row r="830" spans="1:26" ht="18.75" customHeight="1">
      <c r="A830" s="13"/>
      <c r="B830" s="13"/>
      <c r="C830" s="13"/>
      <c r="D830" s="2"/>
      <c r="E830" s="13"/>
      <c r="F830" s="2"/>
      <c r="G830" s="75"/>
      <c r="H830" s="2"/>
      <c r="I830" s="2"/>
      <c r="J830" s="2"/>
      <c r="K830" s="2"/>
      <c r="L830" s="2"/>
      <c r="M830" s="2"/>
      <c r="N830" s="2"/>
      <c r="O830" s="2"/>
      <c r="P830" s="2"/>
      <c r="Q830" s="2"/>
      <c r="R830" s="2"/>
      <c r="S830" s="2"/>
      <c r="T830" s="2"/>
      <c r="U830" s="2"/>
      <c r="V830" s="2"/>
      <c r="W830" s="2"/>
      <c r="X830" s="2"/>
      <c r="Y830" s="2"/>
      <c r="Z830" s="2"/>
    </row>
    <row r="831" spans="1:26" ht="18.75" customHeight="1">
      <c r="A831" s="13"/>
      <c r="B831" s="13"/>
      <c r="C831" s="13"/>
      <c r="D831" s="2"/>
      <c r="E831" s="13"/>
      <c r="F831" s="2"/>
      <c r="G831" s="75"/>
      <c r="H831" s="2"/>
      <c r="I831" s="2"/>
      <c r="J831" s="2"/>
      <c r="K831" s="2"/>
      <c r="L831" s="2"/>
      <c r="M831" s="2"/>
      <c r="N831" s="2"/>
      <c r="O831" s="2"/>
      <c r="P831" s="2"/>
      <c r="Q831" s="2"/>
      <c r="R831" s="2"/>
      <c r="S831" s="2"/>
      <c r="T831" s="2"/>
      <c r="U831" s="2"/>
      <c r="V831" s="2"/>
      <c r="W831" s="2"/>
      <c r="X831" s="2"/>
      <c r="Y831" s="2"/>
      <c r="Z831" s="2"/>
    </row>
    <row r="832" spans="1:26" ht="18.75" customHeight="1">
      <c r="A832" s="13"/>
      <c r="B832" s="13"/>
      <c r="C832" s="13"/>
      <c r="D832" s="2"/>
      <c r="E832" s="13"/>
      <c r="F832" s="2"/>
      <c r="G832" s="75"/>
      <c r="H832" s="2"/>
      <c r="I832" s="2"/>
      <c r="J832" s="2"/>
      <c r="K832" s="2"/>
      <c r="L832" s="2"/>
      <c r="M832" s="2"/>
      <c r="N832" s="2"/>
      <c r="O832" s="2"/>
      <c r="P832" s="2"/>
      <c r="Q832" s="2"/>
      <c r="R832" s="2"/>
      <c r="S832" s="2"/>
      <c r="T832" s="2"/>
      <c r="U832" s="2"/>
      <c r="V832" s="2"/>
      <c r="W832" s="2"/>
      <c r="X832" s="2"/>
      <c r="Y832" s="2"/>
      <c r="Z832" s="2"/>
    </row>
    <row r="833" spans="1:26" ht="18.75" customHeight="1">
      <c r="A833" s="13"/>
      <c r="B833" s="13"/>
      <c r="C833" s="13"/>
      <c r="D833" s="2"/>
      <c r="E833" s="13"/>
      <c r="F833" s="2"/>
      <c r="G833" s="75"/>
      <c r="H833" s="2"/>
      <c r="I833" s="2"/>
      <c r="J833" s="2"/>
      <c r="K833" s="2"/>
      <c r="L833" s="2"/>
      <c r="M833" s="2"/>
      <c r="N833" s="2"/>
      <c r="O833" s="2"/>
      <c r="P833" s="2"/>
      <c r="Q833" s="2"/>
      <c r="R833" s="2"/>
      <c r="S833" s="2"/>
      <c r="T833" s="2"/>
      <c r="U833" s="2"/>
      <c r="V833" s="2"/>
      <c r="W833" s="2"/>
      <c r="X833" s="2"/>
      <c r="Y833" s="2"/>
      <c r="Z833" s="2"/>
    </row>
    <row r="834" spans="1:26" ht="18.75" customHeight="1">
      <c r="A834" s="13"/>
      <c r="B834" s="13"/>
      <c r="C834" s="13"/>
      <c r="D834" s="2"/>
      <c r="E834" s="13"/>
      <c r="F834" s="2"/>
      <c r="G834" s="75"/>
      <c r="H834" s="2"/>
      <c r="I834" s="2"/>
      <c r="J834" s="2"/>
      <c r="K834" s="2"/>
      <c r="L834" s="2"/>
      <c r="M834" s="2"/>
      <c r="N834" s="2"/>
      <c r="O834" s="2"/>
      <c r="P834" s="2"/>
      <c r="Q834" s="2"/>
      <c r="R834" s="2"/>
      <c r="S834" s="2"/>
      <c r="T834" s="2"/>
      <c r="U834" s="2"/>
      <c r="V834" s="2"/>
      <c r="W834" s="2"/>
      <c r="X834" s="2"/>
      <c r="Y834" s="2"/>
      <c r="Z834" s="2"/>
    </row>
    <row r="835" spans="1:26" ht="18.75" customHeight="1">
      <c r="A835" s="13"/>
      <c r="B835" s="13"/>
      <c r="C835" s="13"/>
      <c r="D835" s="2"/>
      <c r="E835" s="13"/>
      <c r="F835" s="2"/>
      <c r="G835" s="75"/>
      <c r="H835" s="2"/>
      <c r="I835" s="2"/>
      <c r="J835" s="2"/>
      <c r="K835" s="2"/>
      <c r="L835" s="2"/>
      <c r="M835" s="2"/>
      <c r="N835" s="2"/>
      <c r="O835" s="2"/>
      <c r="P835" s="2"/>
      <c r="Q835" s="2"/>
      <c r="R835" s="2"/>
      <c r="S835" s="2"/>
      <c r="T835" s="2"/>
      <c r="U835" s="2"/>
      <c r="V835" s="2"/>
      <c r="W835" s="2"/>
      <c r="X835" s="2"/>
      <c r="Y835" s="2"/>
      <c r="Z835" s="2"/>
    </row>
    <row r="836" spans="1:26" ht="18.75" customHeight="1">
      <c r="A836" s="13"/>
      <c r="B836" s="13"/>
      <c r="C836" s="13"/>
      <c r="D836" s="2"/>
      <c r="E836" s="13"/>
      <c r="F836" s="2"/>
      <c r="G836" s="75"/>
      <c r="H836" s="2"/>
      <c r="I836" s="2"/>
      <c r="J836" s="2"/>
      <c r="K836" s="2"/>
      <c r="L836" s="2"/>
      <c r="M836" s="2"/>
      <c r="N836" s="2"/>
      <c r="O836" s="2"/>
      <c r="P836" s="2"/>
      <c r="Q836" s="2"/>
      <c r="R836" s="2"/>
      <c r="S836" s="2"/>
      <c r="T836" s="2"/>
      <c r="U836" s="2"/>
      <c r="V836" s="2"/>
      <c r="W836" s="2"/>
      <c r="X836" s="2"/>
      <c r="Y836" s="2"/>
      <c r="Z836" s="2"/>
    </row>
    <row r="837" spans="1:26" ht="18.75" customHeight="1">
      <c r="A837" s="13"/>
      <c r="B837" s="13"/>
      <c r="C837" s="13"/>
      <c r="D837" s="2"/>
      <c r="E837" s="13"/>
      <c r="F837" s="2"/>
      <c r="G837" s="75"/>
      <c r="H837" s="2"/>
      <c r="I837" s="2"/>
      <c r="J837" s="2"/>
      <c r="K837" s="2"/>
      <c r="L837" s="2"/>
      <c r="M837" s="2"/>
      <c r="N837" s="2"/>
      <c r="O837" s="2"/>
      <c r="P837" s="2"/>
      <c r="Q837" s="2"/>
      <c r="R837" s="2"/>
      <c r="S837" s="2"/>
      <c r="T837" s="2"/>
      <c r="U837" s="2"/>
      <c r="V837" s="2"/>
      <c r="W837" s="2"/>
      <c r="X837" s="2"/>
      <c r="Y837" s="2"/>
      <c r="Z837" s="2"/>
    </row>
    <row r="838" spans="1:26" ht="18.75" customHeight="1">
      <c r="A838" s="13"/>
      <c r="B838" s="13"/>
      <c r="C838" s="13"/>
      <c r="D838" s="2"/>
      <c r="E838" s="13"/>
      <c r="F838" s="2"/>
      <c r="G838" s="75"/>
      <c r="H838" s="2"/>
      <c r="I838" s="2"/>
      <c r="J838" s="2"/>
      <c r="K838" s="2"/>
      <c r="L838" s="2"/>
      <c r="M838" s="2"/>
      <c r="N838" s="2"/>
      <c r="O838" s="2"/>
      <c r="P838" s="2"/>
      <c r="Q838" s="2"/>
      <c r="R838" s="2"/>
      <c r="S838" s="2"/>
      <c r="T838" s="2"/>
      <c r="U838" s="2"/>
      <c r="V838" s="2"/>
      <c r="W838" s="2"/>
      <c r="X838" s="2"/>
      <c r="Y838" s="2"/>
      <c r="Z838" s="2"/>
    </row>
    <row r="839" spans="1:26" ht="18.75" customHeight="1">
      <c r="A839" s="13"/>
      <c r="B839" s="13"/>
      <c r="C839" s="13"/>
      <c r="D839" s="2"/>
      <c r="E839" s="13"/>
      <c r="F839" s="2"/>
      <c r="G839" s="75"/>
      <c r="H839" s="2"/>
      <c r="I839" s="2"/>
      <c r="J839" s="2"/>
      <c r="K839" s="2"/>
      <c r="L839" s="2"/>
      <c r="M839" s="2"/>
      <c r="N839" s="2"/>
      <c r="O839" s="2"/>
      <c r="P839" s="2"/>
      <c r="Q839" s="2"/>
      <c r="R839" s="2"/>
      <c r="S839" s="2"/>
      <c r="T839" s="2"/>
      <c r="U839" s="2"/>
      <c r="V839" s="2"/>
      <c r="W839" s="2"/>
      <c r="X839" s="2"/>
      <c r="Y839" s="2"/>
      <c r="Z839" s="2"/>
    </row>
    <row r="840" spans="1:26" ht="18.75" customHeight="1">
      <c r="A840" s="13"/>
      <c r="B840" s="13"/>
      <c r="C840" s="13"/>
      <c r="D840" s="2"/>
      <c r="E840" s="13"/>
      <c r="F840" s="2"/>
      <c r="G840" s="75"/>
      <c r="H840" s="2"/>
      <c r="I840" s="2"/>
      <c r="J840" s="2"/>
      <c r="K840" s="2"/>
      <c r="L840" s="2"/>
      <c r="M840" s="2"/>
      <c r="N840" s="2"/>
      <c r="O840" s="2"/>
      <c r="P840" s="2"/>
      <c r="Q840" s="2"/>
      <c r="R840" s="2"/>
      <c r="S840" s="2"/>
      <c r="T840" s="2"/>
      <c r="U840" s="2"/>
      <c r="V840" s="2"/>
      <c r="W840" s="2"/>
      <c r="X840" s="2"/>
      <c r="Y840" s="2"/>
      <c r="Z840" s="2"/>
    </row>
    <row r="841" spans="1:26" ht="18.75" customHeight="1">
      <c r="A841" s="13"/>
      <c r="B841" s="13"/>
      <c r="C841" s="13"/>
      <c r="D841" s="2"/>
      <c r="E841" s="13"/>
      <c r="F841" s="2"/>
      <c r="G841" s="75"/>
      <c r="H841" s="2"/>
      <c r="I841" s="2"/>
      <c r="J841" s="2"/>
      <c r="K841" s="2"/>
      <c r="L841" s="2"/>
      <c r="M841" s="2"/>
      <c r="N841" s="2"/>
      <c r="O841" s="2"/>
      <c r="P841" s="2"/>
      <c r="Q841" s="2"/>
      <c r="R841" s="2"/>
      <c r="S841" s="2"/>
      <c r="T841" s="2"/>
      <c r="U841" s="2"/>
      <c r="V841" s="2"/>
      <c r="W841" s="2"/>
      <c r="X841" s="2"/>
      <c r="Y841" s="2"/>
      <c r="Z841" s="2"/>
    </row>
    <row r="842" spans="1:26" ht="18.75" customHeight="1">
      <c r="A842" s="13"/>
      <c r="B842" s="13"/>
      <c r="C842" s="13"/>
      <c r="D842" s="2"/>
      <c r="E842" s="13"/>
      <c r="F842" s="2"/>
      <c r="G842" s="75"/>
      <c r="H842" s="2"/>
      <c r="I842" s="2"/>
      <c r="J842" s="2"/>
      <c r="K842" s="2"/>
      <c r="L842" s="2"/>
      <c r="M842" s="2"/>
      <c r="N842" s="2"/>
      <c r="O842" s="2"/>
      <c r="P842" s="2"/>
      <c r="Q842" s="2"/>
      <c r="R842" s="2"/>
      <c r="S842" s="2"/>
      <c r="T842" s="2"/>
      <c r="U842" s="2"/>
      <c r="V842" s="2"/>
      <c r="W842" s="2"/>
      <c r="X842" s="2"/>
      <c r="Y842" s="2"/>
      <c r="Z842" s="2"/>
    </row>
    <row r="843" spans="1:26" ht="18.75" customHeight="1">
      <c r="A843" s="13"/>
      <c r="B843" s="13"/>
      <c r="C843" s="13"/>
      <c r="D843" s="2"/>
      <c r="E843" s="13"/>
      <c r="F843" s="2"/>
      <c r="G843" s="75"/>
      <c r="H843" s="2"/>
      <c r="I843" s="2"/>
      <c r="J843" s="2"/>
      <c r="K843" s="2"/>
      <c r="L843" s="2"/>
      <c r="M843" s="2"/>
      <c r="N843" s="2"/>
      <c r="O843" s="2"/>
      <c r="P843" s="2"/>
      <c r="Q843" s="2"/>
      <c r="R843" s="2"/>
      <c r="S843" s="2"/>
      <c r="T843" s="2"/>
      <c r="U843" s="2"/>
      <c r="V843" s="2"/>
      <c r="W843" s="2"/>
      <c r="X843" s="2"/>
      <c r="Y843" s="2"/>
      <c r="Z843" s="2"/>
    </row>
    <row r="844" spans="1:26" ht="18.75" customHeight="1">
      <c r="A844" s="13"/>
      <c r="B844" s="13"/>
      <c r="C844" s="13"/>
      <c r="D844" s="2"/>
      <c r="E844" s="13"/>
      <c r="F844" s="2"/>
      <c r="G844" s="75"/>
      <c r="H844" s="2"/>
      <c r="I844" s="2"/>
      <c r="J844" s="2"/>
      <c r="K844" s="2"/>
      <c r="L844" s="2"/>
      <c r="M844" s="2"/>
      <c r="N844" s="2"/>
      <c r="O844" s="2"/>
      <c r="P844" s="2"/>
      <c r="Q844" s="2"/>
      <c r="R844" s="2"/>
      <c r="S844" s="2"/>
      <c r="T844" s="2"/>
      <c r="U844" s="2"/>
      <c r="V844" s="2"/>
      <c r="W844" s="2"/>
      <c r="X844" s="2"/>
      <c r="Y844" s="2"/>
      <c r="Z844" s="2"/>
    </row>
    <row r="845" spans="1:26" ht="18.75" customHeight="1">
      <c r="A845" s="13"/>
      <c r="B845" s="13"/>
      <c r="C845" s="13"/>
      <c r="D845" s="2"/>
      <c r="E845" s="13"/>
      <c r="F845" s="2"/>
      <c r="G845" s="75"/>
      <c r="H845" s="2"/>
      <c r="I845" s="2"/>
      <c r="J845" s="2"/>
      <c r="K845" s="2"/>
      <c r="L845" s="2"/>
      <c r="M845" s="2"/>
      <c r="N845" s="2"/>
      <c r="O845" s="2"/>
      <c r="P845" s="2"/>
      <c r="Q845" s="2"/>
      <c r="R845" s="2"/>
      <c r="S845" s="2"/>
      <c r="T845" s="2"/>
      <c r="U845" s="2"/>
      <c r="V845" s="2"/>
      <c r="W845" s="2"/>
      <c r="X845" s="2"/>
      <c r="Y845" s="2"/>
      <c r="Z845" s="2"/>
    </row>
    <row r="846" spans="1:26" ht="18.75" customHeight="1">
      <c r="A846" s="13"/>
      <c r="B846" s="13"/>
      <c r="C846" s="13"/>
      <c r="D846" s="2"/>
      <c r="E846" s="13"/>
      <c r="F846" s="2"/>
      <c r="G846" s="75"/>
      <c r="H846" s="2"/>
      <c r="I846" s="2"/>
      <c r="J846" s="2"/>
      <c r="K846" s="2"/>
      <c r="L846" s="2"/>
      <c r="M846" s="2"/>
      <c r="N846" s="2"/>
      <c r="O846" s="2"/>
      <c r="P846" s="2"/>
      <c r="Q846" s="2"/>
      <c r="R846" s="2"/>
      <c r="S846" s="2"/>
      <c r="T846" s="2"/>
      <c r="U846" s="2"/>
      <c r="V846" s="2"/>
      <c r="W846" s="2"/>
      <c r="X846" s="2"/>
      <c r="Y846" s="2"/>
      <c r="Z846" s="2"/>
    </row>
    <row r="847" spans="1:26" ht="18.75" customHeight="1">
      <c r="A847" s="13"/>
      <c r="B847" s="13"/>
      <c r="C847" s="13"/>
      <c r="D847" s="2"/>
      <c r="E847" s="13"/>
      <c r="F847" s="2"/>
      <c r="G847" s="75"/>
      <c r="H847" s="2"/>
      <c r="I847" s="2"/>
      <c r="J847" s="2"/>
      <c r="K847" s="2"/>
      <c r="L847" s="2"/>
      <c r="M847" s="2"/>
      <c r="N847" s="2"/>
      <c r="O847" s="2"/>
      <c r="P847" s="2"/>
      <c r="Q847" s="2"/>
      <c r="R847" s="2"/>
      <c r="S847" s="2"/>
      <c r="T847" s="2"/>
      <c r="U847" s="2"/>
      <c r="V847" s="2"/>
      <c r="W847" s="2"/>
      <c r="X847" s="2"/>
      <c r="Y847" s="2"/>
      <c r="Z847" s="2"/>
    </row>
    <row r="848" spans="1:26" ht="18.75" customHeight="1">
      <c r="A848" s="13"/>
      <c r="B848" s="13"/>
      <c r="C848" s="13"/>
      <c r="D848" s="2"/>
      <c r="E848" s="13"/>
      <c r="F848" s="2"/>
      <c r="G848" s="75"/>
      <c r="H848" s="2"/>
      <c r="I848" s="2"/>
      <c r="J848" s="2"/>
      <c r="K848" s="2"/>
      <c r="L848" s="2"/>
      <c r="M848" s="2"/>
      <c r="N848" s="2"/>
      <c r="O848" s="2"/>
      <c r="P848" s="2"/>
      <c r="Q848" s="2"/>
      <c r="R848" s="2"/>
      <c r="S848" s="2"/>
      <c r="T848" s="2"/>
      <c r="U848" s="2"/>
      <c r="V848" s="2"/>
      <c r="W848" s="2"/>
      <c r="X848" s="2"/>
      <c r="Y848" s="2"/>
      <c r="Z848" s="2"/>
    </row>
    <row r="849" spans="1:26" ht="18.75" customHeight="1">
      <c r="A849" s="13"/>
      <c r="B849" s="13"/>
      <c r="C849" s="13"/>
      <c r="D849" s="2"/>
      <c r="E849" s="13"/>
      <c r="F849" s="2"/>
      <c r="G849" s="75"/>
      <c r="H849" s="2"/>
      <c r="I849" s="2"/>
      <c r="J849" s="2"/>
      <c r="K849" s="2"/>
      <c r="L849" s="2"/>
      <c r="M849" s="2"/>
      <c r="N849" s="2"/>
      <c r="O849" s="2"/>
      <c r="P849" s="2"/>
      <c r="Q849" s="2"/>
      <c r="R849" s="2"/>
      <c r="S849" s="2"/>
      <c r="T849" s="2"/>
      <c r="U849" s="2"/>
      <c r="V849" s="2"/>
      <c r="W849" s="2"/>
      <c r="X849" s="2"/>
      <c r="Y849" s="2"/>
      <c r="Z849" s="2"/>
    </row>
    <row r="850" spans="1:26" ht="18.75" customHeight="1">
      <c r="A850" s="13"/>
      <c r="B850" s="13"/>
      <c r="C850" s="13"/>
      <c r="D850" s="2"/>
      <c r="E850" s="13"/>
      <c r="F850" s="2"/>
      <c r="G850" s="75"/>
      <c r="H850" s="2"/>
      <c r="I850" s="2"/>
      <c r="J850" s="2"/>
      <c r="K850" s="2"/>
      <c r="L850" s="2"/>
      <c r="M850" s="2"/>
      <c r="N850" s="2"/>
      <c r="O850" s="2"/>
      <c r="P850" s="2"/>
      <c r="Q850" s="2"/>
      <c r="R850" s="2"/>
      <c r="S850" s="2"/>
      <c r="T850" s="2"/>
      <c r="U850" s="2"/>
      <c r="V850" s="2"/>
      <c r="W850" s="2"/>
      <c r="X850" s="2"/>
      <c r="Y850" s="2"/>
      <c r="Z850" s="2"/>
    </row>
    <row r="851" spans="1:26" ht="18.75" customHeight="1">
      <c r="A851" s="13"/>
      <c r="B851" s="13"/>
      <c r="C851" s="13"/>
      <c r="D851" s="2"/>
      <c r="E851" s="13"/>
      <c r="F851" s="2"/>
      <c r="G851" s="75"/>
      <c r="H851" s="2"/>
      <c r="I851" s="2"/>
      <c r="J851" s="2"/>
      <c r="K851" s="2"/>
      <c r="L851" s="2"/>
      <c r="M851" s="2"/>
      <c r="N851" s="2"/>
      <c r="O851" s="2"/>
      <c r="P851" s="2"/>
      <c r="Q851" s="2"/>
      <c r="R851" s="2"/>
      <c r="S851" s="2"/>
      <c r="T851" s="2"/>
      <c r="U851" s="2"/>
      <c r="V851" s="2"/>
      <c r="W851" s="2"/>
      <c r="X851" s="2"/>
      <c r="Y851" s="2"/>
      <c r="Z851" s="2"/>
    </row>
    <row r="852" spans="1:26" ht="18.75" customHeight="1">
      <c r="A852" s="13"/>
      <c r="B852" s="13"/>
      <c r="C852" s="13"/>
      <c r="D852" s="2"/>
      <c r="E852" s="13"/>
      <c r="F852" s="2"/>
      <c r="G852" s="75"/>
      <c r="H852" s="2"/>
      <c r="I852" s="2"/>
      <c r="J852" s="2"/>
      <c r="K852" s="2"/>
      <c r="L852" s="2"/>
      <c r="M852" s="2"/>
      <c r="N852" s="2"/>
      <c r="O852" s="2"/>
      <c r="P852" s="2"/>
      <c r="Q852" s="2"/>
      <c r="R852" s="2"/>
      <c r="S852" s="2"/>
      <c r="T852" s="2"/>
      <c r="U852" s="2"/>
      <c r="V852" s="2"/>
      <c r="W852" s="2"/>
      <c r="X852" s="2"/>
      <c r="Y852" s="2"/>
      <c r="Z852" s="2"/>
    </row>
    <row r="853" spans="1:26" ht="18.75" customHeight="1">
      <c r="A853" s="13"/>
      <c r="B853" s="13"/>
      <c r="C853" s="13"/>
      <c r="D853" s="2"/>
      <c r="E853" s="13"/>
      <c r="F853" s="2"/>
      <c r="G853" s="75"/>
      <c r="H853" s="2"/>
      <c r="I853" s="2"/>
      <c r="J853" s="2"/>
      <c r="K853" s="2"/>
      <c r="L853" s="2"/>
      <c r="M853" s="2"/>
      <c r="N853" s="2"/>
      <c r="O853" s="2"/>
      <c r="P853" s="2"/>
      <c r="Q853" s="2"/>
      <c r="R853" s="2"/>
      <c r="S853" s="2"/>
      <c r="T853" s="2"/>
      <c r="U853" s="2"/>
      <c r="V853" s="2"/>
      <c r="W853" s="2"/>
      <c r="X853" s="2"/>
      <c r="Y853" s="2"/>
      <c r="Z853" s="2"/>
    </row>
    <row r="854" spans="1:26" ht="18.75" customHeight="1">
      <c r="A854" s="13"/>
      <c r="B854" s="13"/>
      <c r="C854" s="13"/>
      <c r="D854" s="2"/>
      <c r="E854" s="13"/>
      <c r="F854" s="2"/>
      <c r="G854" s="75"/>
      <c r="H854" s="2"/>
      <c r="I854" s="2"/>
      <c r="J854" s="2"/>
      <c r="K854" s="2"/>
      <c r="L854" s="2"/>
      <c r="M854" s="2"/>
      <c r="N854" s="2"/>
      <c r="O854" s="2"/>
      <c r="P854" s="2"/>
      <c r="Q854" s="2"/>
      <c r="R854" s="2"/>
      <c r="S854" s="2"/>
      <c r="T854" s="2"/>
      <c r="U854" s="2"/>
      <c r="V854" s="2"/>
      <c r="W854" s="2"/>
      <c r="X854" s="2"/>
      <c r="Y854" s="2"/>
      <c r="Z854" s="2"/>
    </row>
    <row r="855" spans="1:26" ht="18.75" customHeight="1">
      <c r="A855" s="13"/>
      <c r="B855" s="13"/>
      <c r="C855" s="13"/>
      <c r="D855" s="2"/>
      <c r="E855" s="13"/>
      <c r="F855" s="2"/>
      <c r="G855" s="75"/>
      <c r="H855" s="2"/>
      <c r="I855" s="2"/>
      <c r="J855" s="2"/>
      <c r="K855" s="2"/>
      <c r="L855" s="2"/>
      <c r="M855" s="2"/>
      <c r="N855" s="2"/>
      <c r="O855" s="2"/>
      <c r="P855" s="2"/>
      <c r="Q855" s="2"/>
      <c r="R855" s="2"/>
      <c r="S855" s="2"/>
      <c r="T855" s="2"/>
      <c r="U855" s="2"/>
      <c r="V855" s="2"/>
      <c r="W855" s="2"/>
      <c r="X855" s="2"/>
      <c r="Y855" s="2"/>
      <c r="Z855" s="2"/>
    </row>
    <row r="856" spans="1:26" ht="18.75" customHeight="1">
      <c r="A856" s="13"/>
      <c r="B856" s="13"/>
      <c r="C856" s="13"/>
      <c r="D856" s="2"/>
      <c r="E856" s="13"/>
      <c r="F856" s="2"/>
      <c r="G856" s="75"/>
      <c r="H856" s="2"/>
      <c r="I856" s="2"/>
      <c r="J856" s="2"/>
      <c r="K856" s="2"/>
      <c r="L856" s="2"/>
      <c r="M856" s="2"/>
      <c r="N856" s="2"/>
      <c r="O856" s="2"/>
      <c r="P856" s="2"/>
      <c r="Q856" s="2"/>
      <c r="R856" s="2"/>
      <c r="S856" s="2"/>
      <c r="T856" s="2"/>
      <c r="U856" s="2"/>
      <c r="V856" s="2"/>
      <c r="W856" s="2"/>
      <c r="X856" s="2"/>
      <c r="Y856" s="2"/>
      <c r="Z856" s="2"/>
    </row>
    <row r="857" spans="1:26" ht="18.75" customHeight="1">
      <c r="A857" s="13"/>
      <c r="B857" s="13"/>
      <c r="C857" s="13"/>
      <c r="D857" s="2"/>
      <c r="E857" s="13"/>
      <c r="F857" s="2"/>
      <c r="G857" s="75"/>
      <c r="H857" s="2"/>
      <c r="I857" s="2"/>
      <c r="J857" s="2"/>
      <c r="K857" s="2"/>
      <c r="L857" s="2"/>
      <c r="M857" s="2"/>
      <c r="N857" s="2"/>
      <c r="O857" s="2"/>
      <c r="P857" s="2"/>
      <c r="Q857" s="2"/>
      <c r="R857" s="2"/>
      <c r="S857" s="2"/>
      <c r="T857" s="2"/>
      <c r="U857" s="2"/>
      <c r="V857" s="2"/>
      <c r="W857" s="2"/>
      <c r="X857" s="2"/>
      <c r="Y857" s="2"/>
      <c r="Z857" s="2"/>
    </row>
    <row r="858" spans="1:26" ht="18.75" customHeight="1">
      <c r="A858" s="13"/>
      <c r="B858" s="13"/>
      <c r="C858" s="13"/>
      <c r="D858" s="2"/>
      <c r="E858" s="13"/>
      <c r="F858" s="2"/>
      <c r="G858" s="75"/>
      <c r="H858" s="2"/>
      <c r="I858" s="2"/>
      <c r="J858" s="2"/>
      <c r="K858" s="2"/>
      <c r="L858" s="2"/>
      <c r="M858" s="2"/>
      <c r="N858" s="2"/>
      <c r="O858" s="2"/>
      <c r="P858" s="2"/>
      <c r="Q858" s="2"/>
      <c r="R858" s="2"/>
      <c r="S858" s="2"/>
      <c r="T858" s="2"/>
      <c r="U858" s="2"/>
      <c r="V858" s="2"/>
      <c r="W858" s="2"/>
      <c r="X858" s="2"/>
      <c r="Y858" s="2"/>
      <c r="Z858" s="2"/>
    </row>
    <row r="859" spans="1:26" ht="18.75" customHeight="1">
      <c r="A859" s="13"/>
      <c r="B859" s="13"/>
      <c r="C859" s="13"/>
      <c r="D859" s="2"/>
      <c r="E859" s="13"/>
      <c r="F859" s="2"/>
      <c r="G859" s="75"/>
      <c r="H859" s="2"/>
      <c r="I859" s="2"/>
      <c r="J859" s="2"/>
      <c r="K859" s="2"/>
      <c r="L859" s="2"/>
      <c r="M859" s="2"/>
      <c r="N859" s="2"/>
      <c r="O859" s="2"/>
      <c r="P859" s="2"/>
      <c r="Q859" s="2"/>
      <c r="R859" s="2"/>
      <c r="S859" s="2"/>
      <c r="T859" s="2"/>
      <c r="U859" s="2"/>
      <c r="V859" s="2"/>
      <c r="W859" s="2"/>
      <c r="X859" s="2"/>
      <c r="Y859" s="2"/>
      <c r="Z859" s="2"/>
    </row>
    <row r="860" spans="1:26" ht="18.75" customHeight="1">
      <c r="A860" s="13"/>
      <c r="B860" s="13"/>
      <c r="C860" s="13"/>
      <c r="D860" s="2"/>
      <c r="E860" s="13"/>
      <c r="F860" s="2"/>
      <c r="G860" s="75"/>
      <c r="H860" s="2"/>
      <c r="I860" s="2"/>
      <c r="J860" s="2"/>
      <c r="K860" s="2"/>
      <c r="L860" s="2"/>
      <c r="M860" s="2"/>
      <c r="N860" s="2"/>
      <c r="O860" s="2"/>
      <c r="P860" s="2"/>
      <c r="Q860" s="2"/>
      <c r="R860" s="2"/>
      <c r="S860" s="2"/>
      <c r="T860" s="2"/>
      <c r="U860" s="2"/>
      <c r="V860" s="2"/>
      <c r="W860" s="2"/>
      <c r="X860" s="2"/>
      <c r="Y860" s="2"/>
      <c r="Z860" s="2"/>
    </row>
    <row r="861" spans="1:26" ht="18.75" customHeight="1">
      <c r="A861" s="13"/>
      <c r="B861" s="13"/>
      <c r="C861" s="13"/>
      <c r="D861" s="2"/>
      <c r="E861" s="13"/>
      <c r="F861" s="2"/>
      <c r="G861" s="75"/>
      <c r="H861" s="2"/>
      <c r="I861" s="2"/>
      <c r="J861" s="2"/>
      <c r="K861" s="2"/>
      <c r="L861" s="2"/>
      <c r="M861" s="2"/>
      <c r="N861" s="2"/>
      <c r="O861" s="2"/>
      <c r="P861" s="2"/>
      <c r="Q861" s="2"/>
      <c r="R861" s="2"/>
      <c r="S861" s="2"/>
      <c r="T861" s="2"/>
      <c r="U861" s="2"/>
      <c r="V861" s="2"/>
      <c r="W861" s="2"/>
      <c r="X861" s="2"/>
      <c r="Y861" s="2"/>
      <c r="Z861" s="2"/>
    </row>
    <row r="862" spans="1:26" ht="18.75" customHeight="1">
      <c r="A862" s="13"/>
      <c r="B862" s="13"/>
      <c r="C862" s="13"/>
      <c r="D862" s="2"/>
      <c r="E862" s="13"/>
      <c r="F862" s="2"/>
      <c r="G862" s="75"/>
      <c r="H862" s="2"/>
      <c r="I862" s="2"/>
      <c r="J862" s="2"/>
      <c r="K862" s="2"/>
      <c r="L862" s="2"/>
      <c r="M862" s="2"/>
      <c r="N862" s="2"/>
      <c r="O862" s="2"/>
      <c r="P862" s="2"/>
      <c r="Q862" s="2"/>
      <c r="R862" s="2"/>
      <c r="S862" s="2"/>
      <c r="T862" s="2"/>
      <c r="U862" s="2"/>
      <c r="V862" s="2"/>
      <c r="W862" s="2"/>
      <c r="X862" s="2"/>
      <c r="Y862" s="2"/>
      <c r="Z862" s="2"/>
    </row>
    <row r="863" spans="1:26" ht="18.75" customHeight="1">
      <c r="A863" s="13"/>
      <c r="B863" s="13"/>
      <c r="C863" s="13"/>
      <c r="D863" s="2"/>
      <c r="E863" s="13"/>
      <c r="F863" s="2"/>
      <c r="G863" s="75"/>
      <c r="H863" s="2"/>
      <c r="I863" s="2"/>
      <c r="J863" s="2"/>
      <c r="K863" s="2"/>
      <c r="L863" s="2"/>
      <c r="M863" s="2"/>
      <c r="N863" s="2"/>
      <c r="O863" s="2"/>
      <c r="P863" s="2"/>
      <c r="Q863" s="2"/>
      <c r="R863" s="2"/>
      <c r="S863" s="2"/>
      <c r="T863" s="2"/>
      <c r="U863" s="2"/>
      <c r="V863" s="2"/>
      <c r="W863" s="2"/>
      <c r="X863" s="2"/>
      <c r="Y863" s="2"/>
      <c r="Z863" s="2"/>
    </row>
    <row r="864" spans="1:26" ht="18.75" customHeight="1">
      <c r="A864" s="13"/>
      <c r="B864" s="13"/>
      <c r="C864" s="13"/>
      <c r="D864" s="2"/>
      <c r="E864" s="13"/>
      <c r="F864" s="2"/>
      <c r="G864" s="75"/>
      <c r="H864" s="2"/>
      <c r="I864" s="2"/>
      <c r="J864" s="2"/>
      <c r="K864" s="2"/>
      <c r="L864" s="2"/>
      <c r="M864" s="2"/>
      <c r="N864" s="2"/>
      <c r="O864" s="2"/>
      <c r="P864" s="2"/>
      <c r="Q864" s="2"/>
      <c r="R864" s="2"/>
      <c r="S864" s="2"/>
      <c r="T864" s="2"/>
      <c r="U864" s="2"/>
      <c r="V864" s="2"/>
      <c r="W864" s="2"/>
      <c r="X864" s="2"/>
      <c r="Y864" s="2"/>
      <c r="Z864" s="2"/>
    </row>
    <row r="865" spans="1:26" ht="18.75" customHeight="1">
      <c r="A865" s="13"/>
      <c r="B865" s="13"/>
      <c r="C865" s="13"/>
      <c r="D865" s="2"/>
      <c r="E865" s="13"/>
      <c r="F865" s="2"/>
      <c r="G865" s="75"/>
      <c r="H865" s="2"/>
      <c r="I865" s="2"/>
      <c r="J865" s="2"/>
      <c r="K865" s="2"/>
      <c r="L865" s="2"/>
      <c r="M865" s="2"/>
      <c r="N865" s="2"/>
      <c r="O865" s="2"/>
      <c r="P865" s="2"/>
      <c r="Q865" s="2"/>
      <c r="R865" s="2"/>
      <c r="S865" s="2"/>
      <c r="T865" s="2"/>
      <c r="U865" s="2"/>
      <c r="V865" s="2"/>
      <c r="W865" s="2"/>
      <c r="X865" s="2"/>
      <c r="Y865" s="2"/>
      <c r="Z865" s="2"/>
    </row>
    <row r="866" spans="1:26" ht="18.75" customHeight="1">
      <c r="A866" s="13"/>
      <c r="B866" s="13"/>
      <c r="C866" s="13"/>
      <c r="D866" s="2"/>
      <c r="E866" s="13"/>
      <c r="F866" s="2"/>
      <c r="G866" s="75"/>
      <c r="H866" s="2"/>
      <c r="I866" s="2"/>
      <c r="J866" s="2"/>
      <c r="K866" s="2"/>
      <c r="L866" s="2"/>
      <c r="M866" s="2"/>
      <c r="N866" s="2"/>
      <c r="O866" s="2"/>
      <c r="P866" s="2"/>
      <c r="Q866" s="2"/>
      <c r="R866" s="2"/>
      <c r="S866" s="2"/>
      <c r="T866" s="2"/>
      <c r="U866" s="2"/>
      <c r="V866" s="2"/>
      <c r="W866" s="2"/>
      <c r="X866" s="2"/>
      <c r="Y866" s="2"/>
      <c r="Z866" s="2"/>
    </row>
    <row r="867" spans="1:26" ht="18.75" customHeight="1">
      <c r="A867" s="13"/>
      <c r="B867" s="13"/>
      <c r="C867" s="13"/>
      <c r="D867" s="2"/>
      <c r="E867" s="13"/>
      <c r="F867" s="2"/>
      <c r="G867" s="75"/>
      <c r="H867" s="2"/>
      <c r="I867" s="2"/>
      <c r="J867" s="2"/>
      <c r="K867" s="2"/>
      <c r="L867" s="2"/>
      <c r="M867" s="2"/>
      <c r="N867" s="2"/>
      <c r="O867" s="2"/>
      <c r="P867" s="2"/>
      <c r="Q867" s="2"/>
      <c r="R867" s="2"/>
      <c r="S867" s="2"/>
      <c r="T867" s="2"/>
      <c r="U867" s="2"/>
      <c r="V867" s="2"/>
      <c r="W867" s="2"/>
      <c r="X867" s="2"/>
      <c r="Y867" s="2"/>
      <c r="Z867" s="2"/>
    </row>
    <row r="868" spans="1:26" ht="18.75" customHeight="1">
      <c r="A868" s="13"/>
      <c r="B868" s="13"/>
      <c r="C868" s="13"/>
      <c r="D868" s="2"/>
      <c r="E868" s="13"/>
      <c r="F868" s="2"/>
      <c r="G868" s="75"/>
      <c r="H868" s="2"/>
      <c r="I868" s="2"/>
      <c r="J868" s="2"/>
      <c r="K868" s="2"/>
      <c r="L868" s="2"/>
      <c r="M868" s="2"/>
      <c r="N868" s="2"/>
      <c r="O868" s="2"/>
      <c r="P868" s="2"/>
      <c r="Q868" s="2"/>
      <c r="R868" s="2"/>
      <c r="S868" s="2"/>
      <c r="T868" s="2"/>
      <c r="U868" s="2"/>
      <c r="V868" s="2"/>
      <c r="W868" s="2"/>
      <c r="X868" s="2"/>
      <c r="Y868" s="2"/>
      <c r="Z868" s="2"/>
    </row>
    <row r="869" spans="1:26" ht="18.75" customHeight="1">
      <c r="A869" s="13"/>
      <c r="B869" s="13"/>
      <c r="C869" s="13"/>
      <c r="D869" s="2"/>
      <c r="E869" s="13"/>
      <c r="F869" s="2"/>
      <c r="G869" s="75"/>
      <c r="H869" s="2"/>
      <c r="I869" s="2"/>
      <c r="J869" s="2"/>
      <c r="K869" s="2"/>
      <c r="L869" s="2"/>
      <c r="M869" s="2"/>
      <c r="N869" s="2"/>
      <c r="O869" s="2"/>
      <c r="P869" s="2"/>
      <c r="Q869" s="2"/>
      <c r="R869" s="2"/>
      <c r="S869" s="2"/>
      <c r="T869" s="2"/>
      <c r="U869" s="2"/>
      <c r="V869" s="2"/>
      <c r="W869" s="2"/>
      <c r="X869" s="2"/>
      <c r="Y869" s="2"/>
      <c r="Z869" s="2"/>
    </row>
    <row r="870" spans="1:26" ht="18.75" customHeight="1">
      <c r="A870" s="13"/>
      <c r="B870" s="13"/>
      <c r="C870" s="13"/>
      <c r="D870" s="2"/>
      <c r="E870" s="13"/>
      <c r="F870" s="2"/>
      <c r="G870" s="75"/>
      <c r="H870" s="2"/>
      <c r="I870" s="2"/>
      <c r="J870" s="2"/>
      <c r="K870" s="2"/>
      <c r="L870" s="2"/>
      <c r="M870" s="2"/>
      <c r="N870" s="2"/>
      <c r="O870" s="2"/>
      <c r="P870" s="2"/>
      <c r="Q870" s="2"/>
      <c r="R870" s="2"/>
      <c r="S870" s="2"/>
      <c r="T870" s="2"/>
      <c r="U870" s="2"/>
      <c r="V870" s="2"/>
      <c r="W870" s="2"/>
      <c r="X870" s="2"/>
      <c r="Y870" s="2"/>
      <c r="Z870" s="2"/>
    </row>
    <row r="871" spans="1:26" ht="18.75" customHeight="1">
      <c r="A871" s="13"/>
      <c r="B871" s="13"/>
      <c r="C871" s="13"/>
      <c r="D871" s="2"/>
      <c r="E871" s="13"/>
      <c r="F871" s="2"/>
      <c r="G871" s="75"/>
      <c r="H871" s="2"/>
      <c r="I871" s="2"/>
      <c r="J871" s="2"/>
      <c r="K871" s="2"/>
      <c r="L871" s="2"/>
      <c r="M871" s="2"/>
      <c r="N871" s="2"/>
      <c r="O871" s="2"/>
      <c r="P871" s="2"/>
      <c r="Q871" s="2"/>
      <c r="R871" s="2"/>
      <c r="S871" s="2"/>
      <c r="T871" s="2"/>
      <c r="U871" s="2"/>
      <c r="V871" s="2"/>
      <c r="W871" s="2"/>
      <c r="X871" s="2"/>
      <c r="Y871" s="2"/>
      <c r="Z871" s="2"/>
    </row>
    <row r="872" spans="1:26" ht="18.75" customHeight="1">
      <c r="A872" s="13"/>
      <c r="B872" s="13"/>
      <c r="C872" s="13"/>
      <c r="D872" s="2"/>
      <c r="E872" s="13"/>
      <c r="F872" s="2"/>
      <c r="G872" s="75"/>
      <c r="H872" s="2"/>
      <c r="I872" s="2"/>
      <c r="J872" s="2"/>
      <c r="K872" s="2"/>
      <c r="L872" s="2"/>
      <c r="M872" s="2"/>
      <c r="N872" s="2"/>
      <c r="O872" s="2"/>
      <c r="P872" s="2"/>
      <c r="Q872" s="2"/>
      <c r="R872" s="2"/>
      <c r="S872" s="2"/>
      <c r="T872" s="2"/>
      <c r="U872" s="2"/>
      <c r="V872" s="2"/>
      <c r="W872" s="2"/>
      <c r="X872" s="2"/>
      <c r="Y872" s="2"/>
      <c r="Z872" s="2"/>
    </row>
    <row r="873" spans="1:26" ht="18.75" customHeight="1">
      <c r="A873" s="13"/>
      <c r="B873" s="13"/>
      <c r="C873" s="13"/>
      <c r="D873" s="2"/>
      <c r="E873" s="13"/>
      <c r="F873" s="2"/>
      <c r="G873" s="75"/>
      <c r="H873" s="2"/>
      <c r="I873" s="2"/>
      <c r="J873" s="2"/>
      <c r="K873" s="2"/>
      <c r="L873" s="2"/>
      <c r="M873" s="2"/>
      <c r="N873" s="2"/>
      <c r="O873" s="2"/>
      <c r="P873" s="2"/>
      <c r="Q873" s="2"/>
      <c r="R873" s="2"/>
      <c r="S873" s="2"/>
      <c r="T873" s="2"/>
      <c r="U873" s="2"/>
      <c r="V873" s="2"/>
      <c r="W873" s="2"/>
      <c r="X873" s="2"/>
      <c r="Y873" s="2"/>
      <c r="Z873" s="2"/>
    </row>
    <row r="874" spans="1:26" ht="18.75" customHeight="1">
      <c r="A874" s="13"/>
      <c r="B874" s="13"/>
      <c r="C874" s="13"/>
      <c r="D874" s="2"/>
      <c r="E874" s="13"/>
      <c r="F874" s="2"/>
      <c r="G874" s="75"/>
      <c r="H874" s="2"/>
      <c r="I874" s="2"/>
      <c r="J874" s="2"/>
      <c r="K874" s="2"/>
      <c r="L874" s="2"/>
      <c r="M874" s="2"/>
      <c r="N874" s="2"/>
      <c r="O874" s="2"/>
      <c r="P874" s="2"/>
      <c r="Q874" s="2"/>
      <c r="R874" s="2"/>
      <c r="S874" s="2"/>
      <c r="T874" s="2"/>
      <c r="U874" s="2"/>
      <c r="V874" s="2"/>
      <c r="W874" s="2"/>
      <c r="X874" s="2"/>
      <c r="Y874" s="2"/>
      <c r="Z874" s="2"/>
    </row>
    <row r="875" spans="1:26" ht="18.75" customHeight="1">
      <c r="A875" s="13"/>
      <c r="B875" s="13"/>
      <c r="C875" s="13"/>
      <c r="D875" s="2"/>
      <c r="E875" s="13"/>
      <c r="F875" s="2"/>
      <c r="G875" s="75"/>
      <c r="H875" s="2"/>
      <c r="I875" s="2"/>
      <c r="J875" s="2"/>
      <c r="K875" s="2"/>
      <c r="L875" s="2"/>
      <c r="M875" s="2"/>
      <c r="N875" s="2"/>
      <c r="O875" s="2"/>
      <c r="P875" s="2"/>
      <c r="Q875" s="2"/>
      <c r="R875" s="2"/>
      <c r="S875" s="2"/>
      <c r="T875" s="2"/>
      <c r="U875" s="2"/>
      <c r="V875" s="2"/>
      <c r="W875" s="2"/>
      <c r="X875" s="2"/>
      <c r="Y875" s="2"/>
      <c r="Z875" s="2"/>
    </row>
    <row r="876" spans="1:26" ht="18.75" customHeight="1">
      <c r="A876" s="13"/>
      <c r="B876" s="13"/>
      <c r="C876" s="13"/>
      <c r="D876" s="2"/>
      <c r="E876" s="13"/>
      <c r="F876" s="2"/>
      <c r="G876" s="75"/>
      <c r="H876" s="2"/>
      <c r="I876" s="2"/>
      <c r="J876" s="2"/>
      <c r="K876" s="2"/>
      <c r="L876" s="2"/>
      <c r="M876" s="2"/>
      <c r="N876" s="2"/>
      <c r="O876" s="2"/>
      <c r="P876" s="2"/>
      <c r="Q876" s="2"/>
      <c r="R876" s="2"/>
      <c r="S876" s="2"/>
      <c r="T876" s="2"/>
      <c r="U876" s="2"/>
      <c r="V876" s="2"/>
      <c r="W876" s="2"/>
      <c r="X876" s="2"/>
      <c r="Y876" s="2"/>
      <c r="Z876" s="2"/>
    </row>
    <row r="877" spans="1:26" ht="18.75" customHeight="1">
      <c r="A877" s="13"/>
      <c r="B877" s="13"/>
      <c r="C877" s="13"/>
      <c r="D877" s="2"/>
      <c r="E877" s="13"/>
      <c r="F877" s="2"/>
      <c r="G877" s="75"/>
      <c r="H877" s="2"/>
      <c r="I877" s="2"/>
      <c r="J877" s="2"/>
      <c r="K877" s="2"/>
      <c r="L877" s="2"/>
      <c r="M877" s="2"/>
      <c r="N877" s="2"/>
      <c r="O877" s="2"/>
      <c r="P877" s="2"/>
      <c r="Q877" s="2"/>
      <c r="R877" s="2"/>
      <c r="S877" s="2"/>
      <c r="T877" s="2"/>
      <c r="U877" s="2"/>
      <c r="V877" s="2"/>
      <c r="W877" s="2"/>
      <c r="X877" s="2"/>
      <c r="Y877" s="2"/>
      <c r="Z877" s="2"/>
    </row>
    <row r="878" spans="1:26" ht="18.75" customHeight="1">
      <c r="A878" s="13"/>
      <c r="B878" s="13"/>
      <c r="C878" s="13"/>
      <c r="D878" s="2"/>
      <c r="E878" s="13"/>
      <c r="F878" s="2"/>
      <c r="G878" s="75"/>
      <c r="H878" s="2"/>
      <c r="I878" s="2"/>
      <c r="J878" s="2"/>
      <c r="K878" s="2"/>
      <c r="L878" s="2"/>
      <c r="M878" s="2"/>
      <c r="N878" s="2"/>
      <c r="O878" s="2"/>
      <c r="P878" s="2"/>
      <c r="Q878" s="2"/>
      <c r="R878" s="2"/>
      <c r="S878" s="2"/>
      <c r="T878" s="2"/>
      <c r="U878" s="2"/>
      <c r="V878" s="2"/>
      <c r="W878" s="2"/>
      <c r="X878" s="2"/>
      <c r="Y878" s="2"/>
      <c r="Z878" s="2"/>
    </row>
    <row r="879" spans="1:26" ht="18.75" customHeight="1">
      <c r="A879" s="13"/>
      <c r="B879" s="13"/>
      <c r="C879" s="13"/>
      <c r="D879" s="2"/>
      <c r="E879" s="13"/>
      <c r="F879" s="2"/>
      <c r="G879" s="75"/>
      <c r="H879" s="2"/>
      <c r="I879" s="2"/>
      <c r="J879" s="2"/>
      <c r="K879" s="2"/>
      <c r="L879" s="2"/>
      <c r="M879" s="2"/>
      <c r="N879" s="2"/>
      <c r="O879" s="2"/>
      <c r="P879" s="2"/>
      <c r="Q879" s="2"/>
      <c r="R879" s="2"/>
      <c r="S879" s="2"/>
      <c r="T879" s="2"/>
      <c r="U879" s="2"/>
      <c r="V879" s="2"/>
      <c r="W879" s="2"/>
      <c r="X879" s="2"/>
      <c r="Y879" s="2"/>
      <c r="Z879" s="2"/>
    </row>
    <row r="880" spans="1:26" ht="18.75" customHeight="1">
      <c r="A880" s="13"/>
      <c r="B880" s="13"/>
      <c r="C880" s="13"/>
      <c r="D880" s="2"/>
      <c r="E880" s="13"/>
      <c r="F880" s="2"/>
      <c r="G880" s="75"/>
      <c r="H880" s="2"/>
      <c r="I880" s="2"/>
      <c r="J880" s="2"/>
      <c r="K880" s="2"/>
      <c r="L880" s="2"/>
      <c r="M880" s="2"/>
      <c r="N880" s="2"/>
      <c r="O880" s="2"/>
      <c r="P880" s="2"/>
      <c r="Q880" s="2"/>
      <c r="R880" s="2"/>
      <c r="S880" s="2"/>
      <c r="T880" s="2"/>
      <c r="U880" s="2"/>
      <c r="V880" s="2"/>
      <c r="W880" s="2"/>
      <c r="X880" s="2"/>
      <c r="Y880" s="2"/>
      <c r="Z880" s="2"/>
    </row>
    <row r="881" spans="1:26" ht="18.75" customHeight="1">
      <c r="A881" s="13"/>
      <c r="B881" s="13"/>
      <c r="C881" s="13"/>
      <c r="D881" s="2"/>
      <c r="E881" s="13"/>
      <c r="F881" s="2"/>
      <c r="G881" s="75"/>
      <c r="H881" s="2"/>
      <c r="I881" s="2"/>
      <c r="J881" s="2"/>
      <c r="K881" s="2"/>
      <c r="L881" s="2"/>
      <c r="M881" s="2"/>
      <c r="N881" s="2"/>
      <c r="O881" s="2"/>
      <c r="P881" s="2"/>
      <c r="Q881" s="2"/>
      <c r="R881" s="2"/>
      <c r="S881" s="2"/>
      <c r="T881" s="2"/>
      <c r="U881" s="2"/>
      <c r="V881" s="2"/>
      <c r="W881" s="2"/>
      <c r="X881" s="2"/>
      <c r="Y881" s="2"/>
      <c r="Z881" s="2"/>
    </row>
    <row r="882" spans="1:26" ht="18.75" customHeight="1">
      <c r="A882" s="13"/>
      <c r="B882" s="13"/>
      <c r="C882" s="13"/>
      <c r="D882" s="2"/>
      <c r="E882" s="13"/>
      <c r="F882" s="2"/>
      <c r="G882" s="75"/>
      <c r="H882" s="2"/>
      <c r="I882" s="2"/>
      <c r="J882" s="2"/>
      <c r="K882" s="2"/>
      <c r="L882" s="2"/>
      <c r="M882" s="2"/>
      <c r="N882" s="2"/>
      <c r="O882" s="2"/>
      <c r="P882" s="2"/>
      <c r="Q882" s="2"/>
      <c r="R882" s="2"/>
      <c r="S882" s="2"/>
      <c r="T882" s="2"/>
      <c r="U882" s="2"/>
      <c r="V882" s="2"/>
      <c r="W882" s="2"/>
      <c r="X882" s="2"/>
      <c r="Y882" s="2"/>
      <c r="Z882" s="2"/>
    </row>
    <row r="883" spans="1:26" ht="18.75" customHeight="1">
      <c r="A883" s="13"/>
      <c r="B883" s="13"/>
      <c r="C883" s="13"/>
      <c r="D883" s="2"/>
      <c r="E883" s="13"/>
      <c r="F883" s="2"/>
      <c r="G883" s="75"/>
      <c r="H883" s="2"/>
      <c r="I883" s="2"/>
      <c r="J883" s="2"/>
      <c r="K883" s="2"/>
      <c r="L883" s="2"/>
      <c r="M883" s="2"/>
      <c r="N883" s="2"/>
      <c r="O883" s="2"/>
      <c r="P883" s="2"/>
      <c r="Q883" s="2"/>
      <c r="R883" s="2"/>
      <c r="S883" s="2"/>
      <c r="T883" s="2"/>
      <c r="U883" s="2"/>
      <c r="V883" s="2"/>
      <c r="W883" s="2"/>
      <c r="X883" s="2"/>
      <c r="Y883" s="2"/>
      <c r="Z883" s="2"/>
    </row>
    <row r="884" spans="1:26" ht="18.75" customHeight="1">
      <c r="A884" s="13"/>
      <c r="B884" s="13"/>
      <c r="C884" s="13"/>
      <c r="D884" s="2"/>
      <c r="E884" s="13"/>
      <c r="F884" s="2"/>
      <c r="G884" s="75"/>
      <c r="H884" s="2"/>
      <c r="I884" s="2"/>
      <c r="J884" s="2"/>
      <c r="K884" s="2"/>
      <c r="L884" s="2"/>
      <c r="M884" s="2"/>
      <c r="N884" s="2"/>
      <c r="O884" s="2"/>
      <c r="P884" s="2"/>
      <c r="Q884" s="2"/>
      <c r="R884" s="2"/>
      <c r="S884" s="2"/>
      <c r="T884" s="2"/>
      <c r="U884" s="2"/>
      <c r="V884" s="2"/>
      <c r="W884" s="2"/>
      <c r="X884" s="2"/>
      <c r="Y884" s="2"/>
      <c r="Z884" s="2"/>
    </row>
    <row r="885" spans="1:26" ht="18.75" customHeight="1">
      <c r="A885" s="13"/>
      <c r="B885" s="13"/>
      <c r="C885" s="13"/>
      <c r="D885" s="2"/>
      <c r="E885" s="13"/>
      <c r="F885" s="2"/>
      <c r="G885" s="75"/>
      <c r="H885" s="2"/>
      <c r="I885" s="2"/>
      <c r="J885" s="2"/>
      <c r="K885" s="2"/>
      <c r="L885" s="2"/>
      <c r="M885" s="2"/>
      <c r="N885" s="2"/>
      <c r="O885" s="2"/>
      <c r="P885" s="2"/>
      <c r="Q885" s="2"/>
      <c r="R885" s="2"/>
      <c r="S885" s="2"/>
      <c r="T885" s="2"/>
      <c r="U885" s="2"/>
      <c r="V885" s="2"/>
      <c r="W885" s="2"/>
      <c r="X885" s="2"/>
      <c r="Y885" s="2"/>
      <c r="Z885" s="2"/>
    </row>
    <row r="886" spans="1:26" ht="18.75" customHeight="1">
      <c r="A886" s="13"/>
      <c r="B886" s="13"/>
      <c r="C886" s="13"/>
      <c r="D886" s="2"/>
      <c r="E886" s="13"/>
      <c r="F886" s="2"/>
      <c r="G886" s="75"/>
      <c r="H886" s="2"/>
      <c r="I886" s="2"/>
      <c r="J886" s="2"/>
      <c r="K886" s="2"/>
      <c r="L886" s="2"/>
      <c r="M886" s="2"/>
      <c r="N886" s="2"/>
      <c r="O886" s="2"/>
      <c r="P886" s="2"/>
      <c r="Q886" s="2"/>
      <c r="R886" s="2"/>
      <c r="S886" s="2"/>
      <c r="T886" s="2"/>
      <c r="U886" s="2"/>
      <c r="V886" s="2"/>
      <c r="W886" s="2"/>
      <c r="X886" s="2"/>
      <c r="Y886" s="2"/>
      <c r="Z886" s="2"/>
    </row>
    <row r="887" spans="1:26" ht="18.75" customHeight="1">
      <c r="A887" s="13"/>
      <c r="B887" s="13"/>
      <c r="C887" s="13"/>
      <c r="D887" s="2"/>
      <c r="E887" s="13"/>
      <c r="F887" s="2"/>
      <c r="G887" s="75"/>
      <c r="H887" s="2"/>
      <c r="I887" s="2"/>
      <c r="J887" s="2"/>
      <c r="K887" s="2"/>
      <c r="L887" s="2"/>
      <c r="M887" s="2"/>
      <c r="N887" s="2"/>
      <c r="O887" s="2"/>
      <c r="P887" s="2"/>
      <c r="Q887" s="2"/>
      <c r="R887" s="2"/>
      <c r="S887" s="2"/>
      <c r="T887" s="2"/>
      <c r="U887" s="2"/>
      <c r="V887" s="2"/>
      <c r="W887" s="2"/>
      <c r="X887" s="2"/>
      <c r="Y887" s="2"/>
      <c r="Z887" s="2"/>
    </row>
    <row r="888" spans="1:26" ht="18.75" customHeight="1">
      <c r="A888" s="13"/>
      <c r="B888" s="13"/>
      <c r="C888" s="13"/>
      <c r="D888" s="2"/>
      <c r="E888" s="13"/>
      <c r="F888" s="2"/>
      <c r="G888" s="75"/>
      <c r="H888" s="2"/>
      <c r="I888" s="2"/>
      <c r="J888" s="2"/>
      <c r="K888" s="2"/>
      <c r="L888" s="2"/>
      <c r="M888" s="2"/>
      <c r="N888" s="2"/>
      <c r="O888" s="2"/>
      <c r="P888" s="2"/>
      <c r="Q888" s="2"/>
      <c r="R888" s="2"/>
      <c r="S888" s="2"/>
      <c r="T888" s="2"/>
      <c r="U888" s="2"/>
      <c r="V888" s="2"/>
      <c r="W888" s="2"/>
      <c r="X888" s="2"/>
      <c r="Y888" s="2"/>
      <c r="Z888" s="2"/>
    </row>
    <row r="889" spans="1:26" ht="18.75" customHeight="1">
      <c r="A889" s="13"/>
      <c r="B889" s="13"/>
      <c r="C889" s="13"/>
      <c r="D889" s="2"/>
      <c r="E889" s="13"/>
      <c r="F889" s="2"/>
      <c r="G889" s="75"/>
      <c r="H889" s="2"/>
      <c r="I889" s="2"/>
      <c r="J889" s="2"/>
      <c r="K889" s="2"/>
      <c r="L889" s="2"/>
      <c r="M889" s="2"/>
      <c r="N889" s="2"/>
      <c r="O889" s="2"/>
      <c r="P889" s="2"/>
      <c r="Q889" s="2"/>
      <c r="R889" s="2"/>
      <c r="S889" s="2"/>
      <c r="T889" s="2"/>
      <c r="U889" s="2"/>
      <c r="V889" s="2"/>
      <c r="W889" s="2"/>
      <c r="X889" s="2"/>
      <c r="Y889" s="2"/>
      <c r="Z889" s="2"/>
    </row>
    <row r="890" spans="1:26" ht="18.75" customHeight="1">
      <c r="A890" s="13"/>
      <c r="B890" s="13"/>
      <c r="C890" s="13"/>
      <c r="D890" s="2"/>
      <c r="E890" s="13"/>
      <c r="F890" s="2"/>
      <c r="G890" s="75"/>
      <c r="H890" s="2"/>
      <c r="I890" s="2"/>
      <c r="J890" s="2"/>
      <c r="K890" s="2"/>
      <c r="L890" s="2"/>
      <c r="M890" s="2"/>
      <c r="N890" s="2"/>
      <c r="O890" s="2"/>
      <c r="P890" s="2"/>
      <c r="Q890" s="2"/>
      <c r="R890" s="2"/>
      <c r="S890" s="2"/>
      <c r="T890" s="2"/>
      <c r="U890" s="2"/>
      <c r="V890" s="2"/>
      <c r="W890" s="2"/>
      <c r="X890" s="2"/>
      <c r="Y890" s="2"/>
      <c r="Z890" s="2"/>
    </row>
    <row r="891" spans="1:26" ht="18.75" customHeight="1">
      <c r="A891" s="13"/>
      <c r="B891" s="13"/>
      <c r="C891" s="13"/>
      <c r="D891" s="2"/>
      <c r="E891" s="13"/>
      <c r="F891" s="2"/>
      <c r="G891" s="75"/>
      <c r="H891" s="2"/>
      <c r="I891" s="2"/>
      <c r="J891" s="2"/>
      <c r="K891" s="2"/>
      <c r="L891" s="2"/>
      <c r="M891" s="2"/>
      <c r="N891" s="2"/>
      <c r="O891" s="2"/>
      <c r="P891" s="2"/>
      <c r="Q891" s="2"/>
      <c r="R891" s="2"/>
      <c r="S891" s="2"/>
      <c r="T891" s="2"/>
      <c r="U891" s="2"/>
      <c r="V891" s="2"/>
      <c r="W891" s="2"/>
      <c r="X891" s="2"/>
      <c r="Y891" s="2"/>
      <c r="Z891" s="2"/>
    </row>
    <row r="892" spans="1:26" ht="18.75" customHeight="1">
      <c r="A892" s="13"/>
      <c r="B892" s="13"/>
      <c r="C892" s="13"/>
      <c r="D892" s="2"/>
      <c r="E892" s="13"/>
      <c r="F892" s="2"/>
      <c r="G892" s="75"/>
      <c r="H892" s="2"/>
      <c r="I892" s="2"/>
      <c r="J892" s="2"/>
      <c r="K892" s="2"/>
      <c r="L892" s="2"/>
      <c r="M892" s="2"/>
      <c r="N892" s="2"/>
      <c r="O892" s="2"/>
      <c r="P892" s="2"/>
      <c r="Q892" s="2"/>
      <c r="R892" s="2"/>
      <c r="S892" s="2"/>
      <c r="T892" s="2"/>
      <c r="U892" s="2"/>
      <c r="V892" s="2"/>
      <c r="W892" s="2"/>
      <c r="X892" s="2"/>
      <c r="Y892" s="2"/>
      <c r="Z892" s="2"/>
    </row>
    <row r="893" spans="1:26" ht="18.75" customHeight="1">
      <c r="A893" s="13"/>
      <c r="B893" s="13"/>
      <c r="C893" s="13"/>
      <c r="D893" s="2"/>
      <c r="E893" s="13"/>
      <c r="F893" s="2"/>
      <c r="G893" s="75"/>
      <c r="H893" s="2"/>
      <c r="I893" s="2"/>
      <c r="J893" s="2"/>
      <c r="K893" s="2"/>
      <c r="L893" s="2"/>
      <c r="M893" s="2"/>
      <c r="N893" s="2"/>
      <c r="O893" s="2"/>
      <c r="P893" s="2"/>
      <c r="Q893" s="2"/>
      <c r="R893" s="2"/>
      <c r="S893" s="2"/>
      <c r="T893" s="2"/>
      <c r="U893" s="2"/>
      <c r="V893" s="2"/>
      <c r="W893" s="2"/>
      <c r="X893" s="2"/>
      <c r="Y893" s="2"/>
      <c r="Z893" s="2"/>
    </row>
    <row r="894" spans="1:26" ht="18.75" customHeight="1">
      <c r="A894" s="13"/>
      <c r="B894" s="13"/>
      <c r="C894" s="13"/>
      <c r="D894" s="2"/>
      <c r="E894" s="13"/>
      <c r="F894" s="2"/>
      <c r="G894" s="75"/>
      <c r="H894" s="2"/>
      <c r="I894" s="2"/>
      <c r="J894" s="2"/>
      <c r="K894" s="2"/>
      <c r="L894" s="2"/>
      <c r="M894" s="2"/>
      <c r="N894" s="2"/>
      <c r="O894" s="2"/>
      <c r="P894" s="2"/>
      <c r="Q894" s="2"/>
      <c r="R894" s="2"/>
      <c r="S894" s="2"/>
      <c r="T894" s="2"/>
      <c r="U894" s="2"/>
      <c r="V894" s="2"/>
      <c r="W894" s="2"/>
      <c r="X894" s="2"/>
      <c r="Y894" s="2"/>
      <c r="Z894" s="2"/>
    </row>
    <row r="895" spans="1:26" ht="18.75" customHeight="1">
      <c r="A895" s="13"/>
      <c r="B895" s="13"/>
      <c r="C895" s="13"/>
      <c r="D895" s="2"/>
      <c r="E895" s="13"/>
      <c r="F895" s="2"/>
      <c r="G895" s="75"/>
      <c r="H895" s="2"/>
      <c r="I895" s="2"/>
      <c r="J895" s="2"/>
      <c r="K895" s="2"/>
      <c r="L895" s="2"/>
      <c r="M895" s="2"/>
      <c r="N895" s="2"/>
      <c r="O895" s="2"/>
      <c r="P895" s="2"/>
      <c r="Q895" s="2"/>
      <c r="R895" s="2"/>
      <c r="S895" s="2"/>
      <c r="T895" s="2"/>
      <c r="U895" s="2"/>
      <c r="V895" s="2"/>
      <c r="W895" s="2"/>
      <c r="X895" s="2"/>
      <c r="Y895" s="2"/>
      <c r="Z895" s="2"/>
    </row>
    <row r="896" spans="1:26" ht="18.75" customHeight="1">
      <c r="A896" s="13"/>
      <c r="B896" s="13"/>
      <c r="C896" s="13"/>
      <c r="D896" s="2"/>
      <c r="E896" s="13"/>
      <c r="F896" s="2"/>
      <c r="G896" s="75"/>
      <c r="H896" s="2"/>
      <c r="I896" s="2"/>
      <c r="J896" s="2"/>
      <c r="K896" s="2"/>
      <c r="L896" s="2"/>
      <c r="M896" s="2"/>
      <c r="N896" s="2"/>
      <c r="O896" s="2"/>
      <c r="P896" s="2"/>
      <c r="Q896" s="2"/>
      <c r="R896" s="2"/>
      <c r="S896" s="2"/>
      <c r="T896" s="2"/>
      <c r="U896" s="2"/>
      <c r="V896" s="2"/>
      <c r="W896" s="2"/>
      <c r="X896" s="2"/>
      <c r="Y896" s="2"/>
      <c r="Z896" s="2"/>
    </row>
    <row r="897" spans="1:26" ht="18.75" customHeight="1">
      <c r="A897" s="13"/>
      <c r="B897" s="13"/>
      <c r="C897" s="13"/>
      <c r="D897" s="2"/>
      <c r="E897" s="13"/>
      <c r="F897" s="2"/>
      <c r="G897" s="75"/>
      <c r="H897" s="2"/>
      <c r="I897" s="2"/>
      <c r="J897" s="2"/>
      <c r="K897" s="2"/>
      <c r="L897" s="2"/>
      <c r="M897" s="2"/>
      <c r="N897" s="2"/>
      <c r="O897" s="2"/>
      <c r="P897" s="2"/>
      <c r="Q897" s="2"/>
      <c r="R897" s="2"/>
      <c r="S897" s="2"/>
      <c r="T897" s="2"/>
      <c r="U897" s="2"/>
      <c r="V897" s="2"/>
      <c r="W897" s="2"/>
      <c r="X897" s="2"/>
      <c r="Y897" s="2"/>
      <c r="Z897" s="2"/>
    </row>
    <row r="898" spans="1:26" ht="18.75" customHeight="1">
      <c r="A898" s="13"/>
      <c r="B898" s="13"/>
      <c r="C898" s="13"/>
      <c r="D898" s="2"/>
      <c r="E898" s="13"/>
      <c r="F898" s="2"/>
      <c r="G898" s="75"/>
      <c r="H898" s="2"/>
      <c r="I898" s="2"/>
      <c r="J898" s="2"/>
      <c r="K898" s="2"/>
      <c r="L898" s="2"/>
      <c r="M898" s="2"/>
      <c r="N898" s="2"/>
      <c r="O898" s="2"/>
      <c r="P898" s="2"/>
      <c r="Q898" s="2"/>
      <c r="R898" s="2"/>
      <c r="S898" s="2"/>
      <c r="T898" s="2"/>
      <c r="U898" s="2"/>
      <c r="V898" s="2"/>
      <c r="W898" s="2"/>
      <c r="X898" s="2"/>
      <c r="Y898" s="2"/>
      <c r="Z898" s="2"/>
    </row>
    <row r="899" spans="1:26" ht="18.75" customHeight="1">
      <c r="A899" s="13"/>
      <c r="B899" s="13"/>
      <c r="C899" s="13"/>
      <c r="D899" s="2"/>
      <c r="E899" s="13"/>
      <c r="F899" s="2"/>
      <c r="G899" s="75"/>
      <c r="H899" s="2"/>
      <c r="I899" s="2"/>
      <c r="J899" s="2"/>
      <c r="K899" s="2"/>
      <c r="L899" s="2"/>
      <c r="M899" s="2"/>
      <c r="N899" s="2"/>
      <c r="O899" s="2"/>
      <c r="P899" s="2"/>
      <c r="Q899" s="2"/>
      <c r="R899" s="2"/>
      <c r="S899" s="2"/>
      <c r="T899" s="2"/>
      <c r="U899" s="2"/>
      <c r="V899" s="2"/>
      <c r="W899" s="2"/>
      <c r="X899" s="2"/>
      <c r="Y899" s="2"/>
      <c r="Z899" s="2"/>
    </row>
    <row r="900" spans="1:26" ht="18.75" customHeight="1">
      <c r="A900" s="13"/>
      <c r="B900" s="13"/>
      <c r="C900" s="13"/>
      <c r="D900" s="2"/>
      <c r="E900" s="13"/>
      <c r="F900" s="2"/>
      <c r="G900" s="75"/>
      <c r="H900" s="2"/>
      <c r="I900" s="2"/>
      <c r="J900" s="2"/>
      <c r="K900" s="2"/>
      <c r="L900" s="2"/>
      <c r="M900" s="2"/>
      <c r="N900" s="2"/>
      <c r="O900" s="2"/>
      <c r="P900" s="2"/>
      <c r="Q900" s="2"/>
      <c r="R900" s="2"/>
      <c r="S900" s="2"/>
      <c r="T900" s="2"/>
      <c r="U900" s="2"/>
      <c r="V900" s="2"/>
      <c r="W900" s="2"/>
      <c r="X900" s="2"/>
      <c r="Y900" s="2"/>
      <c r="Z900" s="2"/>
    </row>
    <row r="901" spans="1:26" ht="18.75" customHeight="1">
      <c r="A901" s="13"/>
      <c r="B901" s="13"/>
      <c r="C901" s="13"/>
      <c r="D901" s="2"/>
      <c r="E901" s="13"/>
      <c r="F901" s="2"/>
      <c r="G901" s="75"/>
      <c r="H901" s="2"/>
      <c r="I901" s="2"/>
      <c r="J901" s="2"/>
      <c r="K901" s="2"/>
      <c r="L901" s="2"/>
      <c r="M901" s="2"/>
      <c r="N901" s="2"/>
      <c r="O901" s="2"/>
      <c r="P901" s="2"/>
      <c r="Q901" s="2"/>
      <c r="R901" s="2"/>
      <c r="S901" s="2"/>
      <c r="T901" s="2"/>
      <c r="U901" s="2"/>
      <c r="V901" s="2"/>
      <c r="W901" s="2"/>
      <c r="X901" s="2"/>
      <c r="Y901" s="2"/>
      <c r="Z901" s="2"/>
    </row>
    <row r="902" spans="1:26" ht="18.75" customHeight="1">
      <c r="A902" s="13"/>
      <c r="B902" s="13"/>
      <c r="C902" s="13"/>
      <c r="D902" s="2"/>
      <c r="E902" s="13"/>
      <c r="F902" s="2"/>
      <c r="G902" s="75"/>
      <c r="H902" s="2"/>
      <c r="I902" s="2"/>
      <c r="J902" s="2"/>
      <c r="K902" s="2"/>
      <c r="L902" s="2"/>
      <c r="M902" s="2"/>
      <c r="N902" s="2"/>
      <c r="O902" s="2"/>
      <c r="P902" s="2"/>
      <c r="Q902" s="2"/>
      <c r="R902" s="2"/>
      <c r="S902" s="2"/>
      <c r="T902" s="2"/>
      <c r="U902" s="2"/>
      <c r="V902" s="2"/>
      <c r="W902" s="2"/>
      <c r="X902" s="2"/>
      <c r="Y902" s="2"/>
      <c r="Z902" s="2"/>
    </row>
    <row r="903" spans="1:26" ht="18.75" customHeight="1">
      <c r="A903" s="13"/>
      <c r="B903" s="13"/>
      <c r="C903" s="13"/>
      <c r="D903" s="2"/>
      <c r="E903" s="13"/>
      <c r="F903" s="2"/>
      <c r="G903" s="75"/>
      <c r="H903" s="2"/>
      <c r="I903" s="2"/>
      <c r="J903" s="2"/>
      <c r="K903" s="2"/>
      <c r="L903" s="2"/>
      <c r="M903" s="2"/>
      <c r="N903" s="2"/>
      <c r="O903" s="2"/>
      <c r="P903" s="2"/>
      <c r="Q903" s="2"/>
      <c r="R903" s="2"/>
      <c r="S903" s="2"/>
      <c r="T903" s="2"/>
      <c r="U903" s="2"/>
      <c r="V903" s="2"/>
      <c r="W903" s="2"/>
      <c r="X903" s="2"/>
      <c r="Y903" s="2"/>
      <c r="Z903" s="2"/>
    </row>
    <row r="904" spans="1:26" ht="18.75" customHeight="1">
      <c r="A904" s="13"/>
      <c r="B904" s="13"/>
      <c r="C904" s="13"/>
      <c r="D904" s="2"/>
      <c r="E904" s="13"/>
      <c r="F904" s="2"/>
      <c r="G904" s="75"/>
      <c r="H904" s="2"/>
      <c r="I904" s="2"/>
      <c r="J904" s="2"/>
      <c r="K904" s="2"/>
      <c r="L904" s="2"/>
      <c r="M904" s="2"/>
      <c r="N904" s="2"/>
      <c r="O904" s="2"/>
      <c r="P904" s="2"/>
      <c r="Q904" s="2"/>
      <c r="R904" s="2"/>
      <c r="S904" s="2"/>
      <c r="T904" s="2"/>
      <c r="U904" s="2"/>
      <c r="V904" s="2"/>
      <c r="W904" s="2"/>
      <c r="X904" s="2"/>
      <c r="Y904" s="2"/>
      <c r="Z904" s="2"/>
    </row>
    <row r="905" spans="1:26" ht="18.75" customHeight="1">
      <c r="A905" s="13"/>
      <c r="B905" s="13"/>
      <c r="C905" s="13"/>
      <c r="D905" s="2"/>
      <c r="E905" s="13"/>
      <c r="F905" s="2"/>
      <c r="G905" s="75"/>
      <c r="H905" s="2"/>
      <c r="I905" s="2"/>
      <c r="J905" s="2"/>
      <c r="K905" s="2"/>
      <c r="L905" s="2"/>
      <c r="M905" s="2"/>
      <c r="N905" s="2"/>
      <c r="O905" s="2"/>
      <c r="P905" s="2"/>
      <c r="Q905" s="2"/>
      <c r="R905" s="2"/>
      <c r="S905" s="2"/>
      <c r="T905" s="2"/>
      <c r="U905" s="2"/>
      <c r="V905" s="2"/>
      <c r="W905" s="2"/>
      <c r="X905" s="2"/>
      <c r="Y905" s="2"/>
      <c r="Z905" s="2"/>
    </row>
    <row r="906" spans="1:26" ht="18.75" customHeight="1">
      <c r="A906" s="13"/>
      <c r="B906" s="13"/>
      <c r="C906" s="13"/>
      <c r="D906" s="2"/>
      <c r="E906" s="13"/>
      <c r="F906" s="2"/>
      <c r="G906" s="75"/>
      <c r="H906" s="2"/>
      <c r="I906" s="2"/>
      <c r="J906" s="2"/>
      <c r="K906" s="2"/>
      <c r="L906" s="2"/>
      <c r="M906" s="2"/>
      <c r="N906" s="2"/>
      <c r="O906" s="2"/>
      <c r="P906" s="2"/>
      <c r="Q906" s="2"/>
      <c r="R906" s="2"/>
      <c r="S906" s="2"/>
      <c r="T906" s="2"/>
      <c r="U906" s="2"/>
      <c r="V906" s="2"/>
      <c r="W906" s="2"/>
      <c r="X906" s="2"/>
      <c r="Y906" s="2"/>
      <c r="Z906" s="2"/>
    </row>
    <row r="907" spans="1:26" ht="18.75" customHeight="1">
      <c r="A907" s="13"/>
      <c r="B907" s="13"/>
      <c r="C907" s="13"/>
      <c r="D907" s="2"/>
      <c r="E907" s="13"/>
      <c r="F907" s="2"/>
      <c r="G907" s="75"/>
      <c r="H907" s="2"/>
      <c r="I907" s="2"/>
      <c r="J907" s="2"/>
      <c r="K907" s="2"/>
      <c r="L907" s="2"/>
      <c r="M907" s="2"/>
      <c r="N907" s="2"/>
      <c r="O907" s="2"/>
      <c r="P907" s="2"/>
      <c r="Q907" s="2"/>
      <c r="R907" s="2"/>
      <c r="S907" s="2"/>
      <c r="T907" s="2"/>
      <c r="U907" s="2"/>
      <c r="V907" s="2"/>
      <c r="W907" s="2"/>
      <c r="X907" s="2"/>
      <c r="Y907" s="2"/>
      <c r="Z907" s="2"/>
    </row>
    <row r="908" spans="1:26" ht="18.75" customHeight="1">
      <c r="A908" s="13"/>
      <c r="B908" s="13"/>
      <c r="C908" s="13"/>
      <c r="D908" s="2"/>
      <c r="E908" s="13"/>
      <c r="F908" s="2"/>
      <c r="G908" s="75"/>
      <c r="H908" s="2"/>
      <c r="I908" s="2"/>
      <c r="J908" s="2"/>
      <c r="K908" s="2"/>
      <c r="L908" s="2"/>
      <c r="M908" s="2"/>
      <c r="N908" s="2"/>
      <c r="O908" s="2"/>
      <c r="P908" s="2"/>
      <c r="Q908" s="2"/>
      <c r="R908" s="2"/>
      <c r="S908" s="2"/>
      <c r="T908" s="2"/>
      <c r="U908" s="2"/>
      <c r="V908" s="2"/>
      <c r="W908" s="2"/>
      <c r="X908" s="2"/>
      <c r="Y908" s="2"/>
      <c r="Z908" s="2"/>
    </row>
    <row r="909" spans="1:26" ht="18.75" customHeight="1">
      <c r="A909" s="13"/>
      <c r="B909" s="13"/>
      <c r="C909" s="13"/>
      <c r="D909" s="2"/>
      <c r="E909" s="13"/>
      <c r="F909" s="2"/>
      <c r="G909" s="75"/>
      <c r="H909" s="2"/>
      <c r="I909" s="2"/>
      <c r="J909" s="2"/>
      <c r="K909" s="2"/>
      <c r="L909" s="2"/>
      <c r="M909" s="2"/>
      <c r="N909" s="2"/>
      <c r="O909" s="2"/>
      <c r="P909" s="2"/>
      <c r="Q909" s="2"/>
      <c r="R909" s="2"/>
      <c r="S909" s="2"/>
      <c r="T909" s="2"/>
      <c r="U909" s="2"/>
      <c r="V909" s="2"/>
      <c r="W909" s="2"/>
      <c r="X909" s="2"/>
      <c r="Y909" s="2"/>
      <c r="Z909" s="2"/>
    </row>
    <row r="910" spans="1:26" ht="18.75" customHeight="1">
      <c r="A910" s="13"/>
      <c r="B910" s="13"/>
      <c r="C910" s="13"/>
      <c r="D910" s="2"/>
      <c r="E910" s="13"/>
      <c r="F910" s="2"/>
      <c r="G910" s="75"/>
      <c r="H910" s="2"/>
      <c r="I910" s="2"/>
      <c r="J910" s="2"/>
      <c r="K910" s="2"/>
      <c r="L910" s="2"/>
      <c r="M910" s="2"/>
      <c r="N910" s="2"/>
      <c r="O910" s="2"/>
      <c r="P910" s="2"/>
      <c r="Q910" s="2"/>
      <c r="R910" s="2"/>
      <c r="S910" s="2"/>
      <c r="T910" s="2"/>
      <c r="U910" s="2"/>
      <c r="V910" s="2"/>
      <c r="W910" s="2"/>
      <c r="X910" s="2"/>
      <c r="Y910" s="2"/>
      <c r="Z910" s="2"/>
    </row>
    <row r="911" spans="1:26" ht="18.75" customHeight="1">
      <c r="A911" s="13"/>
      <c r="B911" s="13"/>
      <c r="C911" s="13"/>
      <c r="D911" s="2"/>
      <c r="E911" s="13"/>
      <c r="F911" s="2"/>
      <c r="G911" s="75"/>
      <c r="H911" s="2"/>
      <c r="I911" s="2"/>
      <c r="J911" s="2"/>
      <c r="K911" s="2"/>
      <c r="L911" s="2"/>
      <c r="M911" s="2"/>
      <c r="N911" s="2"/>
      <c r="O911" s="2"/>
      <c r="P911" s="2"/>
      <c r="Q911" s="2"/>
      <c r="R911" s="2"/>
      <c r="S911" s="2"/>
      <c r="T911" s="2"/>
      <c r="U911" s="2"/>
      <c r="V911" s="2"/>
      <c r="W911" s="2"/>
      <c r="X911" s="2"/>
      <c r="Y911" s="2"/>
      <c r="Z911" s="2"/>
    </row>
    <row r="912" spans="1:26" ht="18.75" customHeight="1">
      <c r="A912" s="13"/>
      <c r="B912" s="13"/>
      <c r="C912" s="13"/>
      <c r="D912" s="2"/>
      <c r="E912" s="13"/>
      <c r="F912" s="2"/>
      <c r="G912" s="75"/>
      <c r="H912" s="2"/>
      <c r="I912" s="2"/>
      <c r="J912" s="2"/>
      <c r="K912" s="2"/>
      <c r="L912" s="2"/>
      <c r="M912" s="2"/>
      <c r="N912" s="2"/>
      <c r="O912" s="2"/>
      <c r="P912" s="2"/>
      <c r="Q912" s="2"/>
      <c r="R912" s="2"/>
      <c r="S912" s="2"/>
      <c r="T912" s="2"/>
      <c r="U912" s="2"/>
      <c r="V912" s="2"/>
      <c r="W912" s="2"/>
      <c r="X912" s="2"/>
      <c r="Y912" s="2"/>
      <c r="Z912" s="2"/>
    </row>
    <row r="913" spans="1:26" ht="18.75" customHeight="1">
      <c r="A913" s="13"/>
      <c r="B913" s="13"/>
      <c r="C913" s="13"/>
      <c r="D913" s="2"/>
      <c r="E913" s="13"/>
      <c r="F913" s="2"/>
      <c r="G913" s="75"/>
      <c r="H913" s="2"/>
      <c r="I913" s="2"/>
      <c r="J913" s="2"/>
      <c r="K913" s="2"/>
      <c r="L913" s="2"/>
      <c r="M913" s="2"/>
      <c r="N913" s="2"/>
      <c r="O913" s="2"/>
      <c r="P913" s="2"/>
      <c r="Q913" s="2"/>
      <c r="R913" s="2"/>
      <c r="S913" s="2"/>
      <c r="T913" s="2"/>
      <c r="U913" s="2"/>
      <c r="V913" s="2"/>
      <c r="W913" s="2"/>
      <c r="X913" s="2"/>
      <c r="Y913" s="2"/>
      <c r="Z913" s="2"/>
    </row>
    <row r="914" spans="1:26" ht="18.75" customHeight="1">
      <c r="A914" s="13"/>
      <c r="B914" s="13"/>
      <c r="C914" s="13"/>
      <c r="D914" s="2"/>
      <c r="E914" s="13"/>
      <c r="F914" s="2"/>
      <c r="G914" s="75"/>
      <c r="H914" s="2"/>
      <c r="I914" s="2"/>
      <c r="J914" s="2"/>
      <c r="K914" s="2"/>
      <c r="L914" s="2"/>
      <c r="M914" s="2"/>
      <c r="N914" s="2"/>
      <c r="O914" s="2"/>
      <c r="P914" s="2"/>
      <c r="Q914" s="2"/>
      <c r="R914" s="2"/>
      <c r="S914" s="2"/>
      <c r="T914" s="2"/>
      <c r="U914" s="2"/>
      <c r="V914" s="2"/>
      <c r="W914" s="2"/>
      <c r="X914" s="2"/>
      <c r="Y914" s="2"/>
      <c r="Z914" s="2"/>
    </row>
    <row r="915" spans="1:26" ht="18.75" customHeight="1">
      <c r="A915" s="13"/>
      <c r="B915" s="13"/>
      <c r="C915" s="13"/>
      <c r="D915" s="2"/>
      <c r="E915" s="13"/>
      <c r="F915" s="2"/>
      <c r="G915" s="75"/>
      <c r="H915" s="2"/>
      <c r="I915" s="2"/>
      <c r="J915" s="2"/>
      <c r="K915" s="2"/>
      <c r="L915" s="2"/>
      <c r="M915" s="2"/>
      <c r="N915" s="2"/>
      <c r="O915" s="2"/>
      <c r="P915" s="2"/>
      <c r="Q915" s="2"/>
      <c r="R915" s="2"/>
      <c r="S915" s="2"/>
      <c r="T915" s="2"/>
      <c r="U915" s="2"/>
      <c r="V915" s="2"/>
      <c r="W915" s="2"/>
      <c r="X915" s="2"/>
      <c r="Y915" s="2"/>
      <c r="Z915" s="2"/>
    </row>
    <row r="916" spans="1:26" ht="18.75" customHeight="1">
      <c r="A916" s="13"/>
      <c r="B916" s="13"/>
      <c r="C916" s="13"/>
      <c r="D916" s="2"/>
      <c r="E916" s="13"/>
      <c r="F916" s="2"/>
      <c r="G916" s="75"/>
      <c r="H916" s="2"/>
      <c r="I916" s="2"/>
      <c r="J916" s="2"/>
      <c r="K916" s="2"/>
      <c r="L916" s="2"/>
      <c r="M916" s="2"/>
      <c r="N916" s="2"/>
      <c r="O916" s="2"/>
      <c r="P916" s="2"/>
      <c r="Q916" s="2"/>
      <c r="R916" s="2"/>
      <c r="S916" s="2"/>
      <c r="T916" s="2"/>
      <c r="U916" s="2"/>
      <c r="V916" s="2"/>
      <c r="W916" s="2"/>
      <c r="X916" s="2"/>
      <c r="Y916" s="2"/>
      <c r="Z916" s="2"/>
    </row>
    <row r="917" spans="1:26" ht="18.75" customHeight="1">
      <c r="A917" s="13"/>
      <c r="B917" s="13"/>
      <c r="C917" s="13"/>
      <c r="D917" s="2"/>
      <c r="E917" s="13"/>
      <c r="F917" s="2"/>
      <c r="G917" s="75"/>
      <c r="H917" s="2"/>
      <c r="I917" s="2"/>
      <c r="J917" s="2"/>
      <c r="K917" s="2"/>
      <c r="L917" s="2"/>
      <c r="M917" s="2"/>
      <c r="N917" s="2"/>
      <c r="O917" s="2"/>
      <c r="P917" s="2"/>
      <c r="Q917" s="2"/>
      <c r="R917" s="2"/>
      <c r="S917" s="2"/>
      <c r="T917" s="2"/>
      <c r="U917" s="2"/>
      <c r="V917" s="2"/>
      <c r="W917" s="2"/>
      <c r="X917" s="2"/>
      <c r="Y917" s="2"/>
      <c r="Z917" s="2"/>
    </row>
    <row r="918" spans="1:26" ht="18.75" customHeight="1">
      <c r="A918" s="13"/>
      <c r="B918" s="13"/>
      <c r="C918" s="13"/>
      <c r="D918" s="2"/>
      <c r="E918" s="13"/>
      <c r="F918" s="2"/>
      <c r="G918" s="75"/>
      <c r="H918" s="2"/>
      <c r="I918" s="2"/>
      <c r="J918" s="2"/>
      <c r="K918" s="2"/>
      <c r="L918" s="2"/>
      <c r="M918" s="2"/>
      <c r="N918" s="2"/>
      <c r="O918" s="2"/>
      <c r="P918" s="2"/>
      <c r="Q918" s="2"/>
      <c r="R918" s="2"/>
      <c r="S918" s="2"/>
      <c r="T918" s="2"/>
      <c r="U918" s="2"/>
      <c r="V918" s="2"/>
      <c r="W918" s="2"/>
      <c r="X918" s="2"/>
      <c r="Y918" s="2"/>
      <c r="Z918" s="2"/>
    </row>
    <row r="919" spans="1:26" ht="18.75" customHeight="1">
      <c r="A919" s="13"/>
      <c r="B919" s="13"/>
      <c r="C919" s="13"/>
      <c r="D919" s="2"/>
      <c r="E919" s="13"/>
      <c r="F919" s="2"/>
      <c r="G919" s="75"/>
      <c r="H919" s="2"/>
      <c r="I919" s="2"/>
      <c r="J919" s="2"/>
      <c r="K919" s="2"/>
      <c r="L919" s="2"/>
      <c r="M919" s="2"/>
      <c r="N919" s="2"/>
      <c r="O919" s="2"/>
      <c r="P919" s="2"/>
      <c r="Q919" s="2"/>
      <c r="R919" s="2"/>
      <c r="S919" s="2"/>
      <c r="T919" s="2"/>
      <c r="U919" s="2"/>
      <c r="V919" s="2"/>
      <c r="W919" s="2"/>
      <c r="X919" s="2"/>
      <c r="Y919" s="2"/>
      <c r="Z919" s="2"/>
    </row>
    <row r="920" spans="1:26" ht="18.75" customHeight="1">
      <c r="A920" s="13"/>
      <c r="B920" s="13"/>
      <c r="C920" s="13"/>
      <c r="D920" s="2"/>
      <c r="E920" s="13"/>
      <c r="F920" s="2"/>
      <c r="G920" s="75"/>
      <c r="H920" s="2"/>
      <c r="I920" s="2"/>
      <c r="J920" s="2"/>
      <c r="K920" s="2"/>
      <c r="L920" s="2"/>
      <c r="M920" s="2"/>
      <c r="N920" s="2"/>
      <c r="O920" s="2"/>
      <c r="P920" s="2"/>
      <c r="Q920" s="2"/>
      <c r="R920" s="2"/>
      <c r="S920" s="2"/>
      <c r="T920" s="2"/>
      <c r="U920" s="2"/>
      <c r="V920" s="2"/>
      <c r="W920" s="2"/>
      <c r="X920" s="2"/>
      <c r="Y920" s="2"/>
      <c r="Z920" s="2"/>
    </row>
    <row r="921" spans="1:26" ht="18.75" customHeight="1">
      <c r="A921" s="13"/>
      <c r="B921" s="13"/>
      <c r="C921" s="13"/>
      <c r="D921" s="2"/>
      <c r="E921" s="13"/>
      <c r="F921" s="2"/>
      <c r="G921" s="75"/>
      <c r="H921" s="2"/>
      <c r="I921" s="2"/>
      <c r="J921" s="2"/>
      <c r="K921" s="2"/>
      <c r="L921" s="2"/>
      <c r="M921" s="2"/>
      <c r="N921" s="2"/>
      <c r="O921" s="2"/>
      <c r="P921" s="2"/>
      <c r="Q921" s="2"/>
      <c r="R921" s="2"/>
      <c r="S921" s="2"/>
      <c r="T921" s="2"/>
      <c r="U921" s="2"/>
      <c r="V921" s="2"/>
      <c r="W921" s="2"/>
      <c r="X921" s="2"/>
      <c r="Y921" s="2"/>
      <c r="Z921" s="2"/>
    </row>
    <row r="922" spans="1:26" ht="18.75" customHeight="1">
      <c r="A922" s="13"/>
      <c r="B922" s="13"/>
      <c r="C922" s="13"/>
      <c r="D922" s="2"/>
      <c r="E922" s="13"/>
      <c r="F922" s="2"/>
      <c r="G922" s="75"/>
      <c r="H922" s="2"/>
      <c r="I922" s="2"/>
      <c r="J922" s="2"/>
      <c r="K922" s="2"/>
      <c r="L922" s="2"/>
      <c r="M922" s="2"/>
      <c r="N922" s="2"/>
      <c r="O922" s="2"/>
      <c r="P922" s="2"/>
      <c r="Q922" s="2"/>
      <c r="R922" s="2"/>
      <c r="S922" s="2"/>
      <c r="T922" s="2"/>
      <c r="U922" s="2"/>
      <c r="V922" s="2"/>
      <c r="W922" s="2"/>
      <c r="X922" s="2"/>
      <c r="Y922" s="2"/>
      <c r="Z922" s="2"/>
    </row>
    <row r="923" spans="1:26" ht="18.75" customHeight="1">
      <c r="A923" s="13"/>
      <c r="B923" s="13"/>
      <c r="C923" s="13"/>
      <c r="D923" s="2"/>
      <c r="E923" s="13"/>
      <c r="F923" s="2"/>
      <c r="G923" s="75"/>
      <c r="H923" s="2"/>
      <c r="I923" s="2"/>
      <c r="J923" s="2"/>
      <c r="K923" s="2"/>
      <c r="L923" s="2"/>
      <c r="M923" s="2"/>
      <c r="N923" s="2"/>
      <c r="O923" s="2"/>
      <c r="P923" s="2"/>
      <c r="Q923" s="2"/>
      <c r="R923" s="2"/>
      <c r="S923" s="2"/>
      <c r="T923" s="2"/>
      <c r="U923" s="2"/>
      <c r="V923" s="2"/>
      <c r="W923" s="2"/>
      <c r="X923" s="2"/>
      <c r="Y923" s="2"/>
      <c r="Z923" s="2"/>
    </row>
    <row r="924" spans="1:26" ht="18.75" customHeight="1">
      <c r="A924" s="13"/>
      <c r="B924" s="13"/>
      <c r="C924" s="13"/>
      <c r="D924" s="2"/>
      <c r="E924" s="13"/>
      <c r="F924" s="2"/>
      <c r="G924" s="75"/>
      <c r="H924" s="2"/>
      <c r="I924" s="2"/>
      <c r="J924" s="2"/>
      <c r="K924" s="2"/>
      <c r="L924" s="2"/>
      <c r="M924" s="2"/>
      <c r="N924" s="2"/>
      <c r="O924" s="2"/>
      <c r="P924" s="2"/>
      <c r="Q924" s="2"/>
      <c r="R924" s="2"/>
      <c r="S924" s="2"/>
      <c r="T924" s="2"/>
      <c r="U924" s="2"/>
      <c r="V924" s="2"/>
      <c r="W924" s="2"/>
      <c r="X924" s="2"/>
      <c r="Y924" s="2"/>
      <c r="Z924" s="2"/>
    </row>
    <row r="925" spans="1:26" ht="18.75" customHeight="1">
      <c r="A925" s="13"/>
      <c r="B925" s="13"/>
      <c r="C925" s="13"/>
      <c r="D925" s="2"/>
      <c r="E925" s="13"/>
      <c r="F925" s="2"/>
      <c r="G925" s="75"/>
      <c r="H925" s="2"/>
      <c r="I925" s="2"/>
      <c r="J925" s="2"/>
      <c r="K925" s="2"/>
      <c r="L925" s="2"/>
      <c r="M925" s="2"/>
      <c r="N925" s="2"/>
      <c r="O925" s="2"/>
      <c r="P925" s="2"/>
      <c r="Q925" s="2"/>
      <c r="R925" s="2"/>
      <c r="S925" s="2"/>
      <c r="T925" s="2"/>
      <c r="U925" s="2"/>
      <c r="V925" s="2"/>
      <c r="W925" s="2"/>
      <c r="X925" s="2"/>
      <c r="Y925" s="2"/>
      <c r="Z925" s="2"/>
    </row>
    <row r="926" spans="1:26" ht="18.75" customHeight="1">
      <c r="A926" s="13"/>
      <c r="B926" s="13"/>
      <c r="C926" s="13"/>
      <c r="D926" s="2"/>
      <c r="E926" s="13"/>
      <c r="F926" s="2"/>
      <c r="G926" s="75"/>
      <c r="H926" s="2"/>
      <c r="I926" s="2"/>
      <c r="J926" s="2"/>
      <c r="K926" s="2"/>
      <c r="L926" s="2"/>
      <c r="M926" s="2"/>
      <c r="N926" s="2"/>
      <c r="O926" s="2"/>
      <c r="P926" s="2"/>
      <c r="Q926" s="2"/>
      <c r="R926" s="2"/>
      <c r="S926" s="2"/>
      <c r="T926" s="2"/>
      <c r="U926" s="2"/>
      <c r="V926" s="2"/>
      <c r="W926" s="2"/>
      <c r="X926" s="2"/>
      <c r="Y926" s="2"/>
      <c r="Z926" s="2"/>
    </row>
    <row r="927" spans="1:26" ht="18.75" customHeight="1">
      <c r="A927" s="13"/>
      <c r="B927" s="13"/>
      <c r="C927" s="13"/>
      <c r="D927" s="2"/>
      <c r="E927" s="13"/>
      <c r="F927" s="2"/>
      <c r="G927" s="75"/>
      <c r="H927" s="2"/>
      <c r="I927" s="2"/>
      <c r="J927" s="2"/>
      <c r="K927" s="2"/>
      <c r="L927" s="2"/>
      <c r="M927" s="2"/>
      <c r="N927" s="2"/>
      <c r="O927" s="2"/>
      <c r="P927" s="2"/>
      <c r="Q927" s="2"/>
      <c r="R927" s="2"/>
      <c r="S927" s="2"/>
      <c r="T927" s="2"/>
      <c r="U927" s="2"/>
      <c r="V927" s="2"/>
      <c r="W927" s="2"/>
      <c r="X927" s="2"/>
      <c r="Y927" s="2"/>
      <c r="Z927" s="2"/>
    </row>
    <row r="928" spans="1:26" ht="18.75" customHeight="1">
      <c r="A928" s="13"/>
      <c r="B928" s="13"/>
      <c r="C928" s="13"/>
      <c r="D928" s="2"/>
      <c r="E928" s="13"/>
      <c r="F928" s="2"/>
      <c r="G928" s="75"/>
      <c r="H928" s="2"/>
      <c r="I928" s="2"/>
      <c r="J928" s="2"/>
      <c r="K928" s="2"/>
      <c r="L928" s="2"/>
      <c r="M928" s="2"/>
      <c r="N928" s="2"/>
      <c r="O928" s="2"/>
      <c r="P928" s="2"/>
      <c r="Q928" s="2"/>
      <c r="R928" s="2"/>
      <c r="S928" s="2"/>
      <c r="T928" s="2"/>
      <c r="U928" s="2"/>
      <c r="V928" s="2"/>
      <c r="W928" s="2"/>
      <c r="X928" s="2"/>
      <c r="Y928" s="2"/>
      <c r="Z928" s="2"/>
    </row>
    <row r="929" spans="1:26" ht="18.75" customHeight="1">
      <c r="A929" s="13"/>
      <c r="B929" s="13"/>
      <c r="C929" s="13"/>
      <c r="D929" s="2"/>
      <c r="E929" s="13"/>
      <c r="F929" s="2"/>
      <c r="G929" s="75"/>
      <c r="H929" s="2"/>
      <c r="I929" s="2"/>
      <c r="J929" s="2"/>
      <c r="K929" s="2"/>
      <c r="L929" s="2"/>
      <c r="M929" s="2"/>
      <c r="N929" s="2"/>
      <c r="O929" s="2"/>
      <c r="P929" s="2"/>
      <c r="Q929" s="2"/>
      <c r="R929" s="2"/>
      <c r="S929" s="2"/>
      <c r="T929" s="2"/>
      <c r="U929" s="2"/>
      <c r="V929" s="2"/>
      <c r="W929" s="2"/>
      <c r="X929" s="2"/>
      <c r="Y929" s="2"/>
      <c r="Z929" s="2"/>
    </row>
    <row r="930" spans="1:26" ht="18.75" customHeight="1">
      <c r="A930" s="13"/>
      <c r="B930" s="13"/>
      <c r="C930" s="13"/>
      <c r="D930" s="2"/>
      <c r="E930" s="13"/>
      <c r="F930" s="2"/>
      <c r="G930" s="75"/>
      <c r="H930" s="2"/>
      <c r="I930" s="2"/>
      <c r="J930" s="2"/>
      <c r="K930" s="2"/>
      <c r="L930" s="2"/>
      <c r="M930" s="2"/>
      <c r="N930" s="2"/>
      <c r="O930" s="2"/>
      <c r="P930" s="2"/>
      <c r="Q930" s="2"/>
      <c r="R930" s="2"/>
      <c r="S930" s="2"/>
      <c r="T930" s="2"/>
      <c r="U930" s="2"/>
      <c r="V930" s="2"/>
      <c r="W930" s="2"/>
      <c r="X930" s="2"/>
      <c r="Y930" s="2"/>
      <c r="Z930" s="2"/>
    </row>
    <row r="931" spans="1:26" ht="18.75" customHeight="1">
      <c r="A931" s="13"/>
      <c r="B931" s="13"/>
      <c r="C931" s="13"/>
      <c r="D931" s="2"/>
      <c r="E931" s="13"/>
      <c r="F931" s="2"/>
      <c r="G931" s="75"/>
      <c r="H931" s="2"/>
      <c r="I931" s="2"/>
      <c r="J931" s="2"/>
      <c r="K931" s="2"/>
      <c r="L931" s="2"/>
      <c r="M931" s="2"/>
      <c r="N931" s="2"/>
      <c r="O931" s="2"/>
      <c r="P931" s="2"/>
      <c r="Q931" s="2"/>
      <c r="R931" s="2"/>
      <c r="S931" s="2"/>
      <c r="T931" s="2"/>
      <c r="U931" s="2"/>
      <c r="V931" s="2"/>
      <c r="W931" s="2"/>
      <c r="X931" s="2"/>
      <c r="Y931" s="2"/>
      <c r="Z931" s="2"/>
    </row>
    <row r="932" spans="1:26" ht="18.75" customHeight="1">
      <c r="A932" s="13"/>
      <c r="B932" s="13"/>
      <c r="C932" s="13"/>
      <c r="D932" s="2"/>
      <c r="E932" s="13"/>
      <c r="F932" s="2"/>
      <c r="G932" s="75"/>
      <c r="H932" s="2"/>
      <c r="I932" s="2"/>
      <c r="J932" s="2"/>
      <c r="K932" s="2"/>
      <c r="L932" s="2"/>
      <c r="M932" s="2"/>
      <c r="N932" s="2"/>
      <c r="O932" s="2"/>
      <c r="P932" s="2"/>
      <c r="Q932" s="2"/>
      <c r="R932" s="2"/>
      <c r="S932" s="2"/>
      <c r="T932" s="2"/>
      <c r="U932" s="2"/>
      <c r="V932" s="2"/>
      <c r="W932" s="2"/>
      <c r="X932" s="2"/>
      <c r="Y932" s="2"/>
      <c r="Z932" s="2"/>
    </row>
    <row r="933" spans="1:26" ht="18.75" customHeight="1">
      <c r="A933" s="13"/>
      <c r="B933" s="13"/>
      <c r="C933" s="13"/>
      <c r="D933" s="2"/>
      <c r="E933" s="13"/>
      <c r="F933" s="2"/>
      <c r="G933" s="75"/>
      <c r="H933" s="2"/>
      <c r="I933" s="2"/>
      <c r="J933" s="2"/>
      <c r="K933" s="2"/>
      <c r="L933" s="2"/>
      <c r="M933" s="2"/>
      <c r="N933" s="2"/>
      <c r="O933" s="2"/>
      <c r="P933" s="2"/>
      <c r="Q933" s="2"/>
      <c r="R933" s="2"/>
      <c r="S933" s="2"/>
      <c r="T933" s="2"/>
      <c r="U933" s="2"/>
      <c r="V933" s="2"/>
      <c r="W933" s="2"/>
      <c r="X933" s="2"/>
      <c r="Y933" s="2"/>
      <c r="Z933" s="2"/>
    </row>
    <row r="934" spans="1:26" ht="18.75" customHeight="1">
      <c r="A934" s="13"/>
      <c r="B934" s="13"/>
      <c r="C934" s="13"/>
      <c r="D934" s="2"/>
      <c r="E934" s="13"/>
      <c r="F934" s="2"/>
      <c r="G934" s="75"/>
      <c r="H934" s="2"/>
      <c r="I934" s="2"/>
      <c r="J934" s="2"/>
      <c r="K934" s="2"/>
      <c r="L934" s="2"/>
      <c r="M934" s="2"/>
      <c r="N934" s="2"/>
      <c r="O934" s="2"/>
      <c r="P934" s="2"/>
      <c r="Q934" s="2"/>
      <c r="R934" s="2"/>
      <c r="S934" s="2"/>
      <c r="T934" s="2"/>
      <c r="U934" s="2"/>
      <c r="V934" s="2"/>
      <c r="W934" s="2"/>
      <c r="X934" s="2"/>
      <c r="Y934" s="2"/>
      <c r="Z934" s="2"/>
    </row>
    <row r="935" spans="1:26" ht="18.75" customHeight="1">
      <c r="A935" s="13"/>
      <c r="B935" s="13"/>
      <c r="C935" s="13"/>
      <c r="D935" s="2"/>
      <c r="E935" s="13"/>
      <c r="F935" s="2"/>
      <c r="G935" s="75"/>
      <c r="H935" s="2"/>
      <c r="I935" s="2"/>
      <c r="J935" s="2"/>
      <c r="K935" s="2"/>
      <c r="L935" s="2"/>
      <c r="M935" s="2"/>
      <c r="N935" s="2"/>
      <c r="O935" s="2"/>
      <c r="P935" s="2"/>
      <c r="Q935" s="2"/>
      <c r="R935" s="2"/>
      <c r="S935" s="2"/>
      <c r="T935" s="2"/>
      <c r="U935" s="2"/>
      <c r="V935" s="2"/>
      <c r="W935" s="2"/>
      <c r="X935" s="2"/>
      <c r="Y935" s="2"/>
      <c r="Z935" s="2"/>
    </row>
    <row r="936" spans="1:26" ht="18.75" customHeight="1">
      <c r="A936" s="13"/>
      <c r="B936" s="13"/>
      <c r="C936" s="13"/>
      <c r="D936" s="2"/>
      <c r="E936" s="13"/>
      <c r="F936" s="2"/>
      <c r="G936" s="75"/>
      <c r="H936" s="2"/>
      <c r="I936" s="2"/>
      <c r="J936" s="2"/>
      <c r="K936" s="2"/>
      <c r="L936" s="2"/>
      <c r="M936" s="2"/>
      <c r="N936" s="2"/>
      <c r="O936" s="2"/>
      <c r="P936" s="2"/>
      <c r="Q936" s="2"/>
      <c r="R936" s="2"/>
      <c r="S936" s="2"/>
      <c r="T936" s="2"/>
      <c r="U936" s="2"/>
      <c r="V936" s="2"/>
      <c r="W936" s="2"/>
      <c r="X936" s="2"/>
      <c r="Y936" s="2"/>
      <c r="Z936" s="2"/>
    </row>
    <row r="937" spans="1:26" ht="18.75" customHeight="1">
      <c r="A937" s="13"/>
      <c r="B937" s="13"/>
      <c r="C937" s="13"/>
      <c r="D937" s="2"/>
      <c r="E937" s="13"/>
      <c r="F937" s="2"/>
      <c r="G937" s="75"/>
      <c r="H937" s="2"/>
      <c r="I937" s="2"/>
      <c r="J937" s="2"/>
      <c r="K937" s="2"/>
      <c r="L937" s="2"/>
      <c r="M937" s="2"/>
      <c r="N937" s="2"/>
      <c r="O937" s="2"/>
      <c r="P937" s="2"/>
      <c r="Q937" s="2"/>
      <c r="R937" s="2"/>
      <c r="S937" s="2"/>
      <c r="T937" s="2"/>
      <c r="U937" s="2"/>
      <c r="V937" s="2"/>
      <c r="W937" s="2"/>
      <c r="X937" s="2"/>
      <c r="Y937" s="2"/>
      <c r="Z937" s="2"/>
    </row>
    <row r="938" spans="1:26" ht="18.75" customHeight="1">
      <c r="A938" s="13"/>
      <c r="B938" s="13"/>
      <c r="C938" s="13"/>
      <c r="D938" s="2"/>
      <c r="E938" s="13"/>
      <c r="F938" s="2"/>
      <c r="G938" s="75"/>
      <c r="H938" s="2"/>
      <c r="I938" s="2"/>
      <c r="J938" s="2"/>
      <c r="K938" s="2"/>
      <c r="L938" s="2"/>
      <c r="M938" s="2"/>
      <c r="N938" s="2"/>
      <c r="O938" s="2"/>
      <c r="P938" s="2"/>
      <c r="Q938" s="2"/>
      <c r="R938" s="2"/>
      <c r="S938" s="2"/>
      <c r="T938" s="2"/>
      <c r="U938" s="2"/>
      <c r="V938" s="2"/>
      <c r="W938" s="2"/>
      <c r="X938" s="2"/>
      <c r="Y938" s="2"/>
      <c r="Z938" s="2"/>
    </row>
    <row r="939" spans="1:26" ht="18.75" customHeight="1">
      <c r="A939" s="13"/>
      <c r="B939" s="13"/>
      <c r="C939" s="13"/>
      <c r="D939" s="2"/>
      <c r="E939" s="13"/>
      <c r="F939" s="2"/>
      <c r="G939" s="75"/>
      <c r="H939" s="2"/>
      <c r="I939" s="2"/>
      <c r="J939" s="2"/>
      <c r="K939" s="2"/>
      <c r="L939" s="2"/>
      <c r="M939" s="2"/>
      <c r="N939" s="2"/>
      <c r="O939" s="2"/>
      <c r="P939" s="2"/>
      <c r="Q939" s="2"/>
      <c r="R939" s="2"/>
      <c r="S939" s="2"/>
      <c r="T939" s="2"/>
      <c r="U939" s="2"/>
      <c r="V939" s="2"/>
      <c r="W939" s="2"/>
      <c r="X939" s="2"/>
      <c r="Y939" s="2"/>
      <c r="Z939" s="2"/>
    </row>
    <row r="940" spans="1:26" ht="18.75" customHeight="1">
      <c r="A940" s="13"/>
      <c r="B940" s="13"/>
      <c r="C940" s="13"/>
      <c r="D940" s="2"/>
      <c r="E940" s="13"/>
      <c r="F940" s="2"/>
      <c r="G940" s="75"/>
      <c r="H940" s="2"/>
      <c r="I940" s="2"/>
      <c r="J940" s="2"/>
      <c r="K940" s="2"/>
      <c r="L940" s="2"/>
      <c r="M940" s="2"/>
      <c r="N940" s="2"/>
      <c r="O940" s="2"/>
      <c r="P940" s="2"/>
      <c r="Q940" s="2"/>
      <c r="R940" s="2"/>
      <c r="S940" s="2"/>
      <c r="T940" s="2"/>
      <c r="U940" s="2"/>
      <c r="V940" s="2"/>
      <c r="W940" s="2"/>
      <c r="X940" s="2"/>
      <c r="Y940" s="2"/>
      <c r="Z940" s="2"/>
    </row>
    <row r="941" spans="1:26" ht="18.75" customHeight="1">
      <c r="A941" s="13"/>
      <c r="B941" s="13"/>
      <c r="C941" s="13"/>
      <c r="D941" s="2"/>
      <c r="E941" s="13"/>
      <c r="F941" s="2"/>
      <c r="G941" s="75"/>
      <c r="H941" s="2"/>
      <c r="I941" s="2"/>
      <c r="J941" s="2"/>
      <c r="K941" s="2"/>
      <c r="L941" s="2"/>
      <c r="M941" s="2"/>
      <c r="N941" s="2"/>
      <c r="O941" s="2"/>
      <c r="P941" s="2"/>
      <c r="Q941" s="2"/>
      <c r="R941" s="2"/>
      <c r="S941" s="2"/>
      <c r="T941" s="2"/>
      <c r="U941" s="2"/>
      <c r="V941" s="2"/>
      <c r="W941" s="2"/>
      <c r="X941" s="2"/>
      <c r="Y941" s="2"/>
      <c r="Z941" s="2"/>
    </row>
    <row r="942" spans="1:26" ht="18.75" customHeight="1">
      <c r="A942" s="13"/>
      <c r="B942" s="13"/>
      <c r="C942" s="13"/>
      <c r="D942" s="2"/>
      <c r="E942" s="13"/>
      <c r="F942" s="2"/>
      <c r="G942" s="75"/>
      <c r="H942" s="2"/>
      <c r="I942" s="2"/>
      <c r="J942" s="2"/>
      <c r="K942" s="2"/>
      <c r="L942" s="2"/>
      <c r="M942" s="2"/>
      <c r="N942" s="2"/>
      <c r="O942" s="2"/>
      <c r="P942" s="2"/>
      <c r="Q942" s="2"/>
      <c r="R942" s="2"/>
      <c r="S942" s="2"/>
      <c r="T942" s="2"/>
      <c r="U942" s="2"/>
      <c r="V942" s="2"/>
      <c r="W942" s="2"/>
      <c r="X942" s="2"/>
      <c r="Y942" s="2"/>
      <c r="Z942" s="2"/>
    </row>
    <row r="943" spans="1:26" ht="18.75" customHeight="1">
      <c r="A943" s="13"/>
      <c r="B943" s="13"/>
      <c r="C943" s="13"/>
      <c r="D943" s="2"/>
      <c r="E943" s="13"/>
      <c r="F943" s="2"/>
      <c r="G943" s="75"/>
      <c r="H943" s="2"/>
      <c r="I943" s="2"/>
      <c r="J943" s="2"/>
      <c r="K943" s="2"/>
      <c r="L943" s="2"/>
      <c r="M943" s="2"/>
      <c r="N943" s="2"/>
      <c r="O943" s="2"/>
      <c r="P943" s="2"/>
      <c r="Q943" s="2"/>
      <c r="R943" s="2"/>
      <c r="S943" s="2"/>
      <c r="T943" s="2"/>
      <c r="U943" s="2"/>
      <c r="V943" s="2"/>
      <c r="W943" s="2"/>
      <c r="X943" s="2"/>
      <c r="Y943" s="2"/>
      <c r="Z943" s="2"/>
    </row>
    <row r="944" spans="1:26" ht="18.75" customHeight="1">
      <c r="A944" s="13"/>
      <c r="B944" s="13"/>
      <c r="C944" s="13"/>
      <c r="D944" s="2"/>
      <c r="E944" s="13"/>
      <c r="F944" s="2"/>
      <c r="G944" s="75"/>
      <c r="H944" s="2"/>
      <c r="I944" s="2"/>
      <c r="J944" s="2"/>
      <c r="K944" s="2"/>
      <c r="L944" s="2"/>
      <c r="M944" s="2"/>
      <c r="N944" s="2"/>
      <c r="O944" s="2"/>
      <c r="P944" s="2"/>
      <c r="Q944" s="2"/>
      <c r="R944" s="2"/>
      <c r="S944" s="2"/>
      <c r="T944" s="2"/>
      <c r="U944" s="2"/>
      <c r="V944" s="2"/>
      <c r="W944" s="2"/>
      <c r="X944" s="2"/>
      <c r="Y944" s="2"/>
      <c r="Z944" s="2"/>
    </row>
    <row r="945" spans="1:26" ht="18.75" customHeight="1">
      <c r="A945" s="13"/>
      <c r="B945" s="13"/>
      <c r="C945" s="13"/>
      <c r="D945" s="2"/>
      <c r="E945" s="13"/>
      <c r="F945" s="2"/>
      <c r="G945" s="75"/>
      <c r="H945" s="2"/>
      <c r="I945" s="2"/>
      <c r="J945" s="2"/>
      <c r="K945" s="2"/>
      <c r="L945" s="2"/>
      <c r="M945" s="2"/>
      <c r="N945" s="2"/>
      <c r="O945" s="2"/>
      <c r="P945" s="2"/>
      <c r="Q945" s="2"/>
      <c r="R945" s="2"/>
      <c r="S945" s="2"/>
      <c r="T945" s="2"/>
      <c r="U945" s="2"/>
      <c r="V945" s="2"/>
      <c r="W945" s="2"/>
      <c r="X945" s="2"/>
      <c r="Y945" s="2"/>
      <c r="Z945" s="2"/>
    </row>
    <row r="946" spans="1:26" ht="18.75" customHeight="1">
      <c r="A946" s="13"/>
      <c r="B946" s="13"/>
      <c r="C946" s="13"/>
      <c r="D946" s="2"/>
      <c r="E946" s="13"/>
      <c r="F946" s="2"/>
      <c r="G946" s="75"/>
      <c r="H946" s="2"/>
      <c r="I946" s="2"/>
      <c r="J946" s="2"/>
      <c r="K946" s="2"/>
      <c r="L946" s="2"/>
      <c r="M946" s="2"/>
      <c r="N946" s="2"/>
      <c r="O946" s="2"/>
      <c r="P946" s="2"/>
      <c r="Q946" s="2"/>
      <c r="R946" s="2"/>
      <c r="S946" s="2"/>
      <c r="T946" s="2"/>
      <c r="U946" s="2"/>
      <c r="V946" s="2"/>
      <c r="W946" s="2"/>
      <c r="X946" s="2"/>
      <c r="Y946" s="2"/>
      <c r="Z946" s="2"/>
    </row>
    <row r="947" spans="1:26" ht="18.75" customHeight="1">
      <c r="A947" s="13"/>
      <c r="B947" s="13"/>
      <c r="C947" s="13"/>
      <c r="D947" s="2"/>
      <c r="E947" s="13"/>
      <c r="F947" s="2"/>
      <c r="G947" s="75"/>
      <c r="H947" s="2"/>
      <c r="I947" s="2"/>
      <c r="J947" s="2"/>
      <c r="K947" s="2"/>
      <c r="L947" s="2"/>
      <c r="M947" s="2"/>
      <c r="N947" s="2"/>
      <c r="O947" s="2"/>
      <c r="P947" s="2"/>
      <c r="Q947" s="2"/>
      <c r="R947" s="2"/>
      <c r="S947" s="2"/>
      <c r="T947" s="2"/>
      <c r="U947" s="2"/>
      <c r="V947" s="2"/>
      <c r="W947" s="2"/>
      <c r="X947" s="2"/>
      <c r="Y947" s="2"/>
      <c r="Z947" s="2"/>
    </row>
    <row r="948" spans="1:26" ht="18.75" customHeight="1">
      <c r="A948" s="13"/>
      <c r="B948" s="13"/>
      <c r="C948" s="13"/>
      <c r="D948" s="2"/>
      <c r="E948" s="13"/>
      <c r="F948" s="2"/>
      <c r="G948" s="75"/>
      <c r="H948" s="2"/>
      <c r="I948" s="2"/>
      <c r="J948" s="2"/>
      <c r="K948" s="2"/>
      <c r="L948" s="2"/>
      <c r="M948" s="2"/>
      <c r="N948" s="2"/>
      <c r="O948" s="2"/>
      <c r="P948" s="2"/>
      <c r="Q948" s="2"/>
      <c r="R948" s="2"/>
      <c r="S948" s="2"/>
      <c r="T948" s="2"/>
      <c r="U948" s="2"/>
      <c r="V948" s="2"/>
      <c r="W948" s="2"/>
      <c r="X948" s="2"/>
      <c r="Y948" s="2"/>
      <c r="Z948" s="2"/>
    </row>
    <row r="949" spans="1:26" ht="18.75" customHeight="1">
      <c r="A949" s="13"/>
      <c r="B949" s="13"/>
      <c r="C949" s="13"/>
      <c r="D949" s="2"/>
      <c r="E949" s="13"/>
      <c r="F949" s="2"/>
      <c r="G949" s="75"/>
      <c r="H949" s="2"/>
      <c r="I949" s="2"/>
      <c r="J949" s="2"/>
      <c r="K949" s="2"/>
      <c r="L949" s="2"/>
      <c r="M949" s="2"/>
      <c r="N949" s="2"/>
      <c r="O949" s="2"/>
      <c r="P949" s="2"/>
      <c r="Q949" s="2"/>
      <c r="R949" s="2"/>
      <c r="S949" s="2"/>
      <c r="T949" s="2"/>
      <c r="U949" s="2"/>
      <c r="V949" s="2"/>
      <c r="W949" s="2"/>
      <c r="X949" s="2"/>
      <c r="Y949" s="2"/>
      <c r="Z949" s="2"/>
    </row>
    <row r="950" spans="1:26" ht="18.75" customHeight="1">
      <c r="A950" s="13"/>
      <c r="B950" s="13"/>
      <c r="C950" s="13"/>
      <c r="D950" s="2"/>
      <c r="E950" s="13"/>
      <c r="F950" s="2"/>
      <c r="G950" s="75"/>
      <c r="H950" s="2"/>
      <c r="I950" s="2"/>
      <c r="J950" s="2"/>
      <c r="K950" s="2"/>
      <c r="L950" s="2"/>
      <c r="M950" s="2"/>
      <c r="N950" s="2"/>
      <c r="O950" s="2"/>
      <c r="P950" s="2"/>
      <c r="Q950" s="2"/>
      <c r="R950" s="2"/>
      <c r="S950" s="2"/>
      <c r="T950" s="2"/>
      <c r="U950" s="2"/>
      <c r="V950" s="2"/>
      <c r="W950" s="2"/>
      <c r="X950" s="2"/>
      <c r="Y950" s="2"/>
      <c r="Z950" s="2"/>
    </row>
    <row r="951" spans="1:26" ht="18.75" customHeight="1">
      <c r="A951" s="13"/>
      <c r="B951" s="13"/>
      <c r="C951" s="13"/>
      <c r="D951" s="2"/>
      <c r="E951" s="13"/>
      <c r="F951" s="2"/>
      <c r="G951" s="75"/>
      <c r="H951" s="2"/>
      <c r="I951" s="2"/>
      <c r="J951" s="2"/>
      <c r="K951" s="2"/>
      <c r="L951" s="2"/>
      <c r="M951" s="2"/>
      <c r="N951" s="2"/>
      <c r="O951" s="2"/>
      <c r="P951" s="2"/>
      <c r="Q951" s="2"/>
      <c r="R951" s="2"/>
      <c r="S951" s="2"/>
      <c r="T951" s="2"/>
      <c r="U951" s="2"/>
      <c r="V951" s="2"/>
      <c r="W951" s="2"/>
      <c r="X951" s="2"/>
      <c r="Y951" s="2"/>
      <c r="Z951" s="2"/>
    </row>
    <row r="952" spans="1:26" ht="18.75" customHeight="1">
      <c r="A952" s="13"/>
      <c r="B952" s="13"/>
      <c r="C952" s="13"/>
      <c r="D952" s="2"/>
      <c r="E952" s="13"/>
      <c r="F952" s="2"/>
      <c r="G952" s="75"/>
      <c r="H952" s="2"/>
      <c r="I952" s="2"/>
      <c r="J952" s="2"/>
      <c r="K952" s="2"/>
      <c r="L952" s="2"/>
      <c r="M952" s="2"/>
      <c r="N952" s="2"/>
      <c r="O952" s="2"/>
      <c r="P952" s="2"/>
      <c r="Q952" s="2"/>
      <c r="R952" s="2"/>
      <c r="S952" s="2"/>
      <c r="T952" s="2"/>
      <c r="U952" s="2"/>
      <c r="V952" s="2"/>
      <c r="W952" s="2"/>
      <c r="X952" s="2"/>
      <c r="Y952" s="2"/>
      <c r="Z952" s="2"/>
    </row>
    <row r="953" spans="1:26" ht="18.75" customHeight="1">
      <c r="A953" s="13"/>
      <c r="B953" s="13"/>
      <c r="C953" s="13"/>
      <c r="D953" s="2"/>
      <c r="E953" s="13"/>
      <c r="F953" s="2"/>
      <c r="G953" s="75"/>
      <c r="H953" s="2"/>
      <c r="I953" s="2"/>
      <c r="J953" s="2"/>
      <c r="K953" s="2"/>
      <c r="L953" s="2"/>
      <c r="M953" s="2"/>
      <c r="N953" s="2"/>
      <c r="O953" s="2"/>
      <c r="P953" s="2"/>
      <c r="Q953" s="2"/>
      <c r="R953" s="2"/>
      <c r="S953" s="2"/>
      <c r="T953" s="2"/>
      <c r="U953" s="2"/>
      <c r="V953" s="2"/>
      <c r="W953" s="2"/>
      <c r="X953" s="2"/>
      <c r="Y953" s="2"/>
      <c r="Z953" s="2"/>
    </row>
    <row r="954" spans="1:26" ht="18.75" customHeight="1">
      <c r="A954" s="13"/>
      <c r="B954" s="13"/>
      <c r="C954" s="13"/>
      <c r="D954" s="2"/>
      <c r="E954" s="13"/>
      <c r="F954" s="2"/>
      <c r="G954" s="75"/>
      <c r="H954" s="2"/>
      <c r="I954" s="2"/>
      <c r="J954" s="2"/>
      <c r="K954" s="2"/>
      <c r="L954" s="2"/>
      <c r="M954" s="2"/>
      <c r="N954" s="2"/>
      <c r="O954" s="2"/>
      <c r="P954" s="2"/>
      <c r="Q954" s="2"/>
      <c r="R954" s="2"/>
      <c r="S954" s="2"/>
      <c r="T954" s="2"/>
      <c r="U954" s="2"/>
      <c r="V954" s="2"/>
      <c r="W954" s="2"/>
      <c r="X954" s="2"/>
      <c r="Y954" s="2"/>
      <c r="Z954" s="2"/>
    </row>
    <row r="955" spans="1:26" ht="18.75" customHeight="1">
      <c r="A955" s="13"/>
      <c r="B955" s="13"/>
      <c r="C955" s="13"/>
      <c r="D955" s="2"/>
      <c r="E955" s="13"/>
      <c r="F955" s="2"/>
      <c r="G955" s="75"/>
      <c r="H955" s="2"/>
      <c r="I955" s="2"/>
      <c r="J955" s="2"/>
      <c r="K955" s="2"/>
      <c r="L955" s="2"/>
      <c r="M955" s="2"/>
      <c r="N955" s="2"/>
      <c r="O955" s="2"/>
      <c r="P955" s="2"/>
      <c r="Q955" s="2"/>
      <c r="R955" s="2"/>
      <c r="S955" s="2"/>
      <c r="T955" s="2"/>
      <c r="U955" s="2"/>
      <c r="V955" s="2"/>
      <c r="W955" s="2"/>
      <c r="X955" s="2"/>
      <c r="Y955" s="2"/>
      <c r="Z955" s="2"/>
    </row>
    <row r="956" spans="1:26" ht="18.75" customHeight="1">
      <c r="A956" s="13"/>
      <c r="B956" s="13"/>
      <c r="C956" s="13"/>
      <c r="D956" s="2"/>
      <c r="E956" s="13"/>
      <c r="F956" s="2"/>
      <c r="G956" s="75"/>
      <c r="H956" s="2"/>
      <c r="I956" s="2"/>
      <c r="J956" s="2"/>
      <c r="K956" s="2"/>
      <c r="L956" s="2"/>
      <c r="M956" s="2"/>
      <c r="N956" s="2"/>
      <c r="O956" s="2"/>
      <c r="P956" s="2"/>
      <c r="Q956" s="2"/>
      <c r="R956" s="2"/>
      <c r="S956" s="2"/>
      <c r="T956" s="2"/>
      <c r="U956" s="2"/>
      <c r="V956" s="2"/>
      <c r="W956" s="2"/>
      <c r="X956" s="2"/>
      <c r="Y956" s="2"/>
      <c r="Z956" s="2"/>
    </row>
    <row r="957" spans="1:26" ht="18.75" customHeight="1">
      <c r="A957" s="13"/>
      <c r="B957" s="13"/>
      <c r="C957" s="13"/>
      <c r="D957" s="2"/>
      <c r="E957" s="13"/>
      <c r="F957" s="2"/>
      <c r="G957" s="75"/>
      <c r="H957" s="2"/>
      <c r="I957" s="2"/>
      <c r="J957" s="2"/>
      <c r="K957" s="2"/>
      <c r="L957" s="2"/>
      <c r="M957" s="2"/>
      <c r="N957" s="2"/>
      <c r="O957" s="2"/>
      <c r="P957" s="2"/>
      <c r="Q957" s="2"/>
      <c r="R957" s="2"/>
      <c r="S957" s="2"/>
      <c r="T957" s="2"/>
      <c r="U957" s="2"/>
      <c r="V957" s="2"/>
      <c r="W957" s="2"/>
      <c r="X957" s="2"/>
      <c r="Y957" s="2"/>
      <c r="Z957" s="2"/>
    </row>
    <row r="958" spans="1:26" ht="18.75" customHeight="1">
      <c r="A958" s="13"/>
      <c r="B958" s="13"/>
      <c r="C958" s="13"/>
      <c r="D958" s="2"/>
      <c r="E958" s="13"/>
      <c r="F958" s="2"/>
      <c r="G958" s="75"/>
      <c r="H958" s="2"/>
      <c r="I958" s="2"/>
      <c r="J958" s="2"/>
      <c r="K958" s="2"/>
      <c r="L958" s="2"/>
      <c r="M958" s="2"/>
      <c r="N958" s="2"/>
      <c r="O958" s="2"/>
      <c r="P958" s="2"/>
      <c r="Q958" s="2"/>
      <c r="R958" s="2"/>
      <c r="S958" s="2"/>
      <c r="T958" s="2"/>
      <c r="U958" s="2"/>
      <c r="V958" s="2"/>
      <c r="W958" s="2"/>
      <c r="X958" s="2"/>
      <c r="Y958" s="2"/>
      <c r="Z958" s="2"/>
    </row>
    <row r="959" spans="1:26" ht="18.75" customHeight="1">
      <c r="A959" s="13"/>
      <c r="B959" s="13"/>
      <c r="C959" s="13"/>
      <c r="D959" s="2"/>
      <c r="E959" s="13"/>
      <c r="F959" s="2"/>
      <c r="G959" s="75"/>
      <c r="H959" s="2"/>
      <c r="I959" s="2"/>
      <c r="J959" s="2"/>
      <c r="K959" s="2"/>
      <c r="L959" s="2"/>
      <c r="M959" s="2"/>
      <c r="N959" s="2"/>
      <c r="O959" s="2"/>
      <c r="P959" s="2"/>
      <c r="Q959" s="2"/>
      <c r="R959" s="2"/>
      <c r="S959" s="2"/>
      <c r="T959" s="2"/>
      <c r="U959" s="2"/>
      <c r="V959" s="2"/>
      <c r="W959" s="2"/>
      <c r="X959" s="2"/>
      <c r="Y959" s="2"/>
      <c r="Z959" s="2"/>
    </row>
    <row r="960" spans="1:26" ht="18.75" customHeight="1">
      <c r="A960" s="13"/>
      <c r="B960" s="13"/>
      <c r="C960" s="13"/>
      <c r="D960" s="2"/>
      <c r="E960" s="13"/>
      <c r="F960" s="2"/>
      <c r="G960" s="75"/>
      <c r="H960" s="2"/>
      <c r="I960" s="2"/>
      <c r="J960" s="2"/>
      <c r="K960" s="2"/>
      <c r="L960" s="2"/>
      <c r="M960" s="2"/>
      <c r="N960" s="2"/>
      <c r="O960" s="2"/>
      <c r="P960" s="2"/>
      <c r="Q960" s="2"/>
      <c r="R960" s="2"/>
      <c r="S960" s="2"/>
      <c r="T960" s="2"/>
      <c r="U960" s="2"/>
      <c r="V960" s="2"/>
      <c r="W960" s="2"/>
      <c r="X960" s="2"/>
      <c r="Y960" s="2"/>
      <c r="Z960" s="2"/>
    </row>
    <row r="961" spans="1:26" ht="18.75" customHeight="1">
      <c r="A961" s="13"/>
      <c r="B961" s="13"/>
      <c r="C961" s="13"/>
      <c r="D961" s="2"/>
      <c r="E961" s="13"/>
      <c r="F961" s="2"/>
      <c r="G961" s="75"/>
      <c r="H961" s="2"/>
      <c r="I961" s="2"/>
      <c r="J961" s="2"/>
      <c r="K961" s="2"/>
      <c r="L961" s="2"/>
      <c r="M961" s="2"/>
      <c r="N961" s="2"/>
      <c r="O961" s="2"/>
      <c r="P961" s="2"/>
      <c r="Q961" s="2"/>
      <c r="R961" s="2"/>
      <c r="S961" s="2"/>
      <c r="T961" s="2"/>
      <c r="U961" s="2"/>
      <c r="V961" s="2"/>
      <c r="W961" s="2"/>
      <c r="X961" s="2"/>
      <c r="Y961" s="2"/>
      <c r="Z961" s="2"/>
    </row>
    <row r="962" spans="1:26" ht="18.75" customHeight="1">
      <c r="A962" s="13"/>
      <c r="B962" s="13"/>
      <c r="C962" s="13"/>
      <c r="D962" s="2"/>
      <c r="E962" s="13"/>
      <c r="F962" s="2"/>
      <c r="G962" s="75"/>
      <c r="H962" s="2"/>
      <c r="I962" s="2"/>
      <c r="J962" s="2"/>
      <c r="K962" s="2"/>
      <c r="L962" s="2"/>
      <c r="M962" s="2"/>
      <c r="N962" s="2"/>
      <c r="O962" s="2"/>
      <c r="P962" s="2"/>
      <c r="Q962" s="2"/>
      <c r="R962" s="2"/>
      <c r="S962" s="2"/>
      <c r="T962" s="2"/>
      <c r="U962" s="2"/>
      <c r="V962" s="2"/>
      <c r="W962" s="2"/>
      <c r="X962" s="2"/>
      <c r="Y962" s="2"/>
      <c r="Z962" s="2"/>
    </row>
    <row r="963" spans="1:26" ht="18.75" customHeight="1">
      <c r="A963" s="13"/>
      <c r="B963" s="13"/>
      <c r="C963" s="13"/>
      <c r="D963" s="2"/>
      <c r="E963" s="13"/>
      <c r="F963" s="2"/>
      <c r="G963" s="75"/>
      <c r="H963" s="2"/>
      <c r="I963" s="2"/>
      <c r="J963" s="2"/>
      <c r="K963" s="2"/>
      <c r="L963" s="2"/>
      <c r="M963" s="2"/>
      <c r="N963" s="2"/>
      <c r="O963" s="2"/>
      <c r="P963" s="2"/>
      <c r="Q963" s="2"/>
      <c r="R963" s="2"/>
      <c r="S963" s="2"/>
      <c r="T963" s="2"/>
      <c r="U963" s="2"/>
      <c r="V963" s="2"/>
      <c r="W963" s="2"/>
      <c r="X963" s="2"/>
      <c r="Y963" s="2"/>
      <c r="Z963" s="2"/>
    </row>
    <row r="964" spans="1:26" ht="18.75" customHeight="1">
      <c r="A964" s="13"/>
      <c r="B964" s="13"/>
      <c r="C964" s="13"/>
      <c r="D964" s="2"/>
      <c r="E964" s="13"/>
      <c r="F964" s="2"/>
      <c r="G964" s="75"/>
      <c r="H964" s="2"/>
      <c r="I964" s="2"/>
      <c r="J964" s="2"/>
      <c r="K964" s="2"/>
      <c r="L964" s="2"/>
      <c r="M964" s="2"/>
      <c r="N964" s="2"/>
      <c r="O964" s="2"/>
      <c r="P964" s="2"/>
      <c r="Q964" s="2"/>
      <c r="R964" s="2"/>
      <c r="S964" s="2"/>
      <c r="T964" s="2"/>
      <c r="U964" s="2"/>
      <c r="V964" s="2"/>
      <c r="W964" s="2"/>
      <c r="X964" s="2"/>
      <c r="Y964" s="2"/>
      <c r="Z964" s="2"/>
    </row>
    <row r="965" spans="1:26" ht="18.75" customHeight="1">
      <c r="A965" s="13"/>
      <c r="B965" s="13"/>
      <c r="C965" s="13"/>
      <c r="D965" s="2"/>
      <c r="E965" s="13"/>
      <c r="F965" s="2"/>
      <c r="G965" s="75"/>
      <c r="H965" s="2"/>
      <c r="I965" s="2"/>
      <c r="J965" s="2"/>
      <c r="K965" s="2"/>
      <c r="L965" s="2"/>
      <c r="M965" s="2"/>
      <c r="N965" s="2"/>
      <c r="O965" s="2"/>
      <c r="P965" s="2"/>
      <c r="Q965" s="2"/>
      <c r="R965" s="2"/>
      <c r="S965" s="2"/>
      <c r="T965" s="2"/>
      <c r="U965" s="2"/>
      <c r="V965" s="2"/>
      <c r="W965" s="2"/>
      <c r="X965" s="2"/>
      <c r="Y965" s="2"/>
      <c r="Z965" s="2"/>
    </row>
    <row r="966" spans="1:26" ht="18.75" customHeight="1">
      <c r="A966" s="13"/>
      <c r="B966" s="13"/>
      <c r="C966" s="13"/>
      <c r="D966" s="2"/>
      <c r="E966" s="13"/>
      <c r="F966" s="2"/>
      <c r="G966" s="75"/>
      <c r="H966" s="2"/>
      <c r="I966" s="2"/>
      <c r="J966" s="2"/>
      <c r="K966" s="2"/>
      <c r="L966" s="2"/>
      <c r="M966" s="2"/>
      <c r="N966" s="2"/>
      <c r="O966" s="2"/>
      <c r="P966" s="2"/>
      <c r="Q966" s="2"/>
      <c r="R966" s="2"/>
      <c r="S966" s="2"/>
      <c r="T966" s="2"/>
      <c r="U966" s="2"/>
      <c r="V966" s="2"/>
      <c r="W966" s="2"/>
      <c r="X966" s="2"/>
      <c r="Y966" s="2"/>
      <c r="Z966" s="2"/>
    </row>
    <row r="967" spans="1:26" ht="18.75" customHeight="1">
      <c r="A967" s="13"/>
      <c r="B967" s="13"/>
      <c r="C967" s="13"/>
      <c r="D967" s="2"/>
      <c r="E967" s="13"/>
      <c r="F967" s="2"/>
      <c r="G967" s="75"/>
      <c r="H967" s="2"/>
      <c r="I967" s="2"/>
      <c r="J967" s="2"/>
      <c r="K967" s="2"/>
      <c r="L967" s="2"/>
      <c r="M967" s="2"/>
      <c r="N967" s="2"/>
      <c r="O967" s="2"/>
      <c r="P967" s="2"/>
      <c r="Q967" s="2"/>
      <c r="R967" s="2"/>
      <c r="S967" s="2"/>
      <c r="T967" s="2"/>
      <c r="U967" s="2"/>
      <c r="V967" s="2"/>
      <c r="W967" s="2"/>
      <c r="X967" s="2"/>
      <c r="Y967" s="2"/>
      <c r="Z967" s="2"/>
    </row>
    <row r="968" spans="1:26" ht="18.75" customHeight="1">
      <c r="A968" s="13"/>
      <c r="B968" s="13"/>
      <c r="C968" s="13"/>
      <c r="D968" s="2"/>
      <c r="E968" s="13"/>
      <c r="F968" s="2"/>
      <c r="G968" s="75"/>
      <c r="H968" s="2"/>
      <c r="I968" s="2"/>
      <c r="J968" s="2"/>
      <c r="K968" s="2"/>
      <c r="L968" s="2"/>
      <c r="M968" s="2"/>
      <c r="N968" s="2"/>
      <c r="O968" s="2"/>
      <c r="P968" s="2"/>
      <c r="Q968" s="2"/>
      <c r="R968" s="2"/>
      <c r="S968" s="2"/>
      <c r="T968" s="2"/>
      <c r="U968" s="2"/>
      <c r="V968" s="2"/>
      <c r="W968" s="2"/>
      <c r="X968" s="2"/>
      <c r="Y968" s="2"/>
      <c r="Z968" s="2"/>
    </row>
    <row r="969" spans="1:26" ht="18.75" customHeight="1">
      <c r="A969" s="13"/>
      <c r="B969" s="13"/>
      <c r="C969" s="13"/>
      <c r="D969" s="2"/>
      <c r="E969" s="13"/>
      <c r="F969" s="2"/>
      <c r="G969" s="75"/>
      <c r="H969" s="2"/>
      <c r="I969" s="2"/>
      <c r="J969" s="2"/>
      <c r="K969" s="2"/>
      <c r="L969" s="2"/>
      <c r="M969" s="2"/>
      <c r="N969" s="2"/>
      <c r="O969" s="2"/>
      <c r="P969" s="2"/>
      <c r="Q969" s="2"/>
      <c r="R969" s="2"/>
      <c r="S969" s="2"/>
      <c r="T969" s="2"/>
      <c r="U969" s="2"/>
      <c r="V969" s="2"/>
      <c r="W969" s="2"/>
      <c r="X969" s="2"/>
      <c r="Y969" s="2"/>
      <c r="Z969" s="2"/>
    </row>
    <row r="970" spans="1:26" ht="18.75" customHeight="1">
      <c r="A970" s="13"/>
      <c r="B970" s="13"/>
      <c r="C970" s="13"/>
      <c r="D970" s="2"/>
      <c r="E970" s="13"/>
      <c r="F970" s="2"/>
      <c r="G970" s="75"/>
      <c r="H970" s="2"/>
      <c r="I970" s="2"/>
      <c r="J970" s="2"/>
      <c r="K970" s="2"/>
      <c r="L970" s="2"/>
      <c r="M970" s="2"/>
      <c r="N970" s="2"/>
      <c r="O970" s="2"/>
      <c r="P970" s="2"/>
      <c r="Q970" s="2"/>
      <c r="R970" s="2"/>
      <c r="S970" s="2"/>
      <c r="T970" s="2"/>
      <c r="U970" s="2"/>
      <c r="V970" s="2"/>
      <c r="W970" s="2"/>
      <c r="X970" s="2"/>
      <c r="Y970" s="2"/>
      <c r="Z970" s="2"/>
    </row>
    <row r="971" spans="1:26" ht="18.75" customHeight="1">
      <c r="A971" s="13"/>
      <c r="B971" s="13"/>
      <c r="C971" s="13"/>
      <c r="D971" s="2"/>
      <c r="E971" s="13"/>
      <c r="F971" s="2"/>
      <c r="G971" s="75"/>
      <c r="H971" s="2"/>
      <c r="I971" s="2"/>
      <c r="J971" s="2"/>
      <c r="K971" s="2"/>
      <c r="L971" s="2"/>
      <c r="M971" s="2"/>
      <c r="N971" s="2"/>
      <c r="O971" s="2"/>
      <c r="P971" s="2"/>
      <c r="Q971" s="2"/>
      <c r="R971" s="2"/>
      <c r="S971" s="2"/>
      <c r="T971" s="2"/>
      <c r="U971" s="2"/>
      <c r="V971" s="2"/>
      <c r="W971" s="2"/>
      <c r="X971" s="2"/>
      <c r="Y971" s="2"/>
      <c r="Z971" s="2"/>
    </row>
    <row r="972" spans="1:26" ht="18.75" customHeight="1">
      <c r="A972" s="13"/>
      <c r="B972" s="13"/>
      <c r="C972" s="13"/>
      <c r="D972" s="2"/>
      <c r="E972" s="13"/>
      <c r="F972" s="2"/>
      <c r="G972" s="75"/>
      <c r="H972" s="2"/>
      <c r="I972" s="2"/>
      <c r="J972" s="2"/>
      <c r="K972" s="2"/>
      <c r="L972" s="2"/>
      <c r="M972" s="2"/>
      <c r="N972" s="2"/>
      <c r="O972" s="2"/>
      <c r="P972" s="2"/>
      <c r="Q972" s="2"/>
      <c r="R972" s="2"/>
      <c r="S972" s="2"/>
      <c r="T972" s="2"/>
      <c r="U972" s="2"/>
      <c r="V972" s="2"/>
      <c r="W972" s="2"/>
      <c r="X972" s="2"/>
      <c r="Y972" s="2"/>
      <c r="Z972" s="2"/>
    </row>
    <row r="973" spans="1:26" ht="18.75" customHeight="1">
      <c r="A973" s="13"/>
      <c r="B973" s="13"/>
      <c r="C973" s="13"/>
      <c r="D973" s="2"/>
      <c r="E973" s="13"/>
      <c r="F973" s="2"/>
      <c r="G973" s="75"/>
      <c r="H973" s="2"/>
      <c r="I973" s="2"/>
      <c r="J973" s="2"/>
      <c r="K973" s="2"/>
      <c r="L973" s="2"/>
      <c r="M973" s="2"/>
      <c r="N973" s="2"/>
      <c r="O973" s="2"/>
      <c r="P973" s="2"/>
      <c r="Q973" s="2"/>
      <c r="R973" s="2"/>
      <c r="S973" s="2"/>
      <c r="T973" s="2"/>
      <c r="U973" s="2"/>
      <c r="V973" s="2"/>
      <c r="W973" s="2"/>
      <c r="X973" s="2"/>
      <c r="Y973" s="2"/>
      <c r="Z973" s="2"/>
    </row>
    <row r="974" spans="1:26" ht="18.75" customHeight="1">
      <c r="A974" s="13"/>
      <c r="B974" s="13"/>
      <c r="C974" s="13"/>
      <c r="D974" s="2"/>
      <c r="E974" s="13"/>
      <c r="F974" s="2"/>
      <c r="G974" s="75"/>
      <c r="H974" s="2"/>
      <c r="I974" s="2"/>
      <c r="J974" s="2"/>
      <c r="K974" s="2"/>
      <c r="L974" s="2"/>
      <c r="M974" s="2"/>
      <c r="N974" s="2"/>
      <c r="O974" s="2"/>
      <c r="P974" s="2"/>
      <c r="Q974" s="2"/>
      <c r="R974" s="2"/>
      <c r="S974" s="2"/>
      <c r="T974" s="2"/>
      <c r="U974" s="2"/>
      <c r="V974" s="2"/>
      <c r="W974" s="2"/>
      <c r="X974" s="2"/>
      <c r="Y974" s="2"/>
      <c r="Z974" s="2"/>
    </row>
    <row r="975" spans="1:26" ht="18.75" customHeight="1">
      <c r="A975" s="13"/>
      <c r="B975" s="13"/>
      <c r="C975" s="13"/>
      <c r="D975" s="2"/>
      <c r="E975" s="13"/>
      <c r="F975" s="2"/>
      <c r="G975" s="75"/>
      <c r="H975" s="2"/>
      <c r="I975" s="2"/>
      <c r="J975" s="2"/>
      <c r="K975" s="2"/>
      <c r="L975" s="2"/>
      <c r="M975" s="2"/>
      <c r="N975" s="2"/>
      <c r="O975" s="2"/>
      <c r="P975" s="2"/>
      <c r="Q975" s="2"/>
      <c r="R975" s="2"/>
      <c r="S975" s="2"/>
      <c r="T975" s="2"/>
      <c r="U975" s="2"/>
      <c r="V975" s="2"/>
      <c r="W975" s="2"/>
      <c r="X975" s="2"/>
      <c r="Y975" s="2"/>
      <c r="Z975" s="2"/>
    </row>
    <row r="976" spans="1:26" ht="18.75" customHeight="1">
      <c r="A976" s="13"/>
      <c r="B976" s="13"/>
      <c r="C976" s="13"/>
      <c r="D976" s="2"/>
      <c r="E976" s="13"/>
      <c r="F976" s="2"/>
      <c r="G976" s="75"/>
      <c r="H976" s="2"/>
      <c r="I976" s="2"/>
      <c r="J976" s="2"/>
      <c r="K976" s="2"/>
      <c r="L976" s="2"/>
      <c r="M976" s="2"/>
      <c r="N976" s="2"/>
      <c r="O976" s="2"/>
      <c r="P976" s="2"/>
      <c r="Q976" s="2"/>
      <c r="R976" s="2"/>
      <c r="S976" s="2"/>
      <c r="T976" s="2"/>
      <c r="U976" s="2"/>
      <c r="V976" s="2"/>
      <c r="W976" s="2"/>
      <c r="X976" s="2"/>
      <c r="Y976" s="2"/>
      <c r="Z976" s="2"/>
    </row>
    <row r="977" spans="1:26" ht="18.75" customHeight="1">
      <c r="A977" s="13"/>
      <c r="B977" s="13"/>
      <c r="C977" s="13"/>
      <c r="D977" s="2"/>
      <c r="E977" s="13"/>
      <c r="F977" s="2"/>
      <c r="G977" s="75"/>
      <c r="H977" s="2"/>
      <c r="I977" s="2"/>
      <c r="J977" s="2"/>
      <c r="K977" s="2"/>
      <c r="L977" s="2"/>
      <c r="M977" s="2"/>
      <c r="N977" s="2"/>
      <c r="O977" s="2"/>
      <c r="P977" s="2"/>
      <c r="Q977" s="2"/>
      <c r="R977" s="2"/>
      <c r="S977" s="2"/>
      <c r="T977" s="2"/>
      <c r="U977" s="2"/>
      <c r="V977" s="2"/>
      <c r="W977" s="2"/>
      <c r="X977" s="2"/>
      <c r="Y977" s="2"/>
      <c r="Z977" s="2"/>
    </row>
    <row r="978" spans="1:26" ht="18.75" customHeight="1">
      <c r="A978" s="13"/>
      <c r="B978" s="13"/>
      <c r="C978" s="13"/>
      <c r="D978" s="2"/>
      <c r="E978" s="13"/>
      <c r="F978" s="2"/>
      <c r="G978" s="75"/>
      <c r="H978" s="2"/>
      <c r="I978" s="2"/>
      <c r="J978" s="2"/>
      <c r="K978" s="2"/>
      <c r="L978" s="2"/>
      <c r="M978" s="2"/>
      <c r="N978" s="2"/>
      <c r="O978" s="2"/>
      <c r="P978" s="2"/>
      <c r="Q978" s="2"/>
      <c r="R978" s="2"/>
      <c r="S978" s="2"/>
      <c r="T978" s="2"/>
      <c r="U978" s="2"/>
      <c r="V978" s="2"/>
      <c r="W978" s="2"/>
      <c r="X978" s="2"/>
      <c r="Y978" s="2"/>
      <c r="Z978" s="2"/>
    </row>
    <row r="979" spans="1:26" ht="18.75" customHeight="1">
      <c r="A979" s="13"/>
      <c r="B979" s="13"/>
      <c r="C979" s="13"/>
      <c r="D979" s="2"/>
      <c r="E979" s="13"/>
      <c r="F979" s="2"/>
      <c r="G979" s="75"/>
      <c r="H979" s="2"/>
      <c r="I979" s="2"/>
      <c r="J979" s="2"/>
      <c r="K979" s="2"/>
      <c r="L979" s="2"/>
      <c r="M979" s="2"/>
      <c r="N979" s="2"/>
      <c r="O979" s="2"/>
      <c r="P979" s="2"/>
      <c r="Q979" s="2"/>
      <c r="R979" s="2"/>
      <c r="S979" s="2"/>
      <c r="T979" s="2"/>
      <c r="U979" s="2"/>
      <c r="V979" s="2"/>
      <c r="W979" s="2"/>
      <c r="X979" s="2"/>
      <c r="Y979" s="2"/>
      <c r="Z979" s="2"/>
    </row>
    <row r="980" spans="1:26" ht="18.75" customHeight="1">
      <c r="A980" s="13"/>
      <c r="B980" s="13"/>
      <c r="C980" s="13"/>
      <c r="D980" s="2"/>
      <c r="E980" s="13"/>
      <c r="F980" s="2"/>
      <c r="G980" s="75"/>
      <c r="H980" s="2"/>
      <c r="I980" s="2"/>
      <c r="J980" s="2"/>
      <c r="K980" s="2"/>
      <c r="L980" s="2"/>
      <c r="M980" s="2"/>
      <c r="N980" s="2"/>
      <c r="O980" s="2"/>
      <c r="P980" s="2"/>
      <c r="Q980" s="2"/>
      <c r="R980" s="2"/>
      <c r="S980" s="2"/>
      <c r="T980" s="2"/>
      <c r="U980" s="2"/>
      <c r="V980" s="2"/>
      <c r="W980" s="2"/>
      <c r="X980" s="2"/>
      <c r="Y980" s="2"/>
      <c r="Z980" s="2"/>
    </row>
    <row r="981" spans="1:26" ht="18.75" customHeight="1">
      <c r="A981" s="13"/>
      <c r="B981" s="13"/>
      <c r="C981" s="13"/>
      <c r="D981" s="2"/>
      <c r="E981" s="13"/>
      <c r="F981" s="2"/>
      <c r="G981" s="75"/>
      <c r="H981" s="2"/>
      <c r="I981" s="2"/>
      <c r="J981" s="2"/>
      <c r="K981" s="2"/>
      <c r="L981" s="2"/>
      <c r="M981" s="2"/>
      <c r="N981" s="2"/>
      <c r="O981" s="2"/>
      <c r="P981" s="2"/>
      <c r="Q981" s="2"/>
      <c r="R981" s="2"/>
      <c r="S981" s="2"/>
      <c r="T981" s="2"/>
      <c r="U981" s="2"/>
      <c r="V981" s="2"/>
      <c r="W981" s="2"/>
      <c r="X981" s="2"/>
      <c r="Y981" s="2"/>
      <c r="Z981" s="2"/>
    </row>
    <row r="982" spans="1:26" ht="18.75" customHeight="1">
      <c r="A982" s="13"/>
      <c r="B982" s="13"/>
      <c r="C982" s="13"/>
      <c r="D982" s="2"/>
      <c r="E982" s="13"/>
      <c r="F982" s="2"/>
      <c r="G982" s="75"/>
      <c r="H982" s="2"/>
      <c r="I982" s="2"/>
      <c r="J982" s="2"/>
      <c r="K982" s="2"/>
      <c r="L982" s="2"/>
      <c r="M982" s="2"/>
      <c r="N982" s="2"/>
      <c r="O982" s="2"/>
      <c r="P982" s="2"/>
      <c r="Q982" s="2"/>
      <c r="R982" s="2"/>
      <c r="S982" s="2"/>
      <c r="T982" s="2"/>
      <c r="U982" s="2"/>
      <c r="V982" s="2"/>
      <c r="W982" s="2"/>
      <c r="X982" s="2"/>
      <c r="Y982" s="2"/>
      <c r="Z982" s="2"/>
    </row>
    <row r="983" spans="1:26" ht="18.75" customHeight="1">
      <c r="A983" s="13"/>
      <c r="B983" s="13"/>
      <c r="C983" s="13"/>
      <c r="D983" s="2"/>
      <c r="E983" s="13"/>
      <c r="F983" s="2"/>
      <c r="G983" s="75"/>
      <c r="H983" s="2"/>
      <c r="I983" s="2"/>
      <c r="J983" s="2"/>
      <c r="K983" s="2"/>
      <c r="L983" s="2"/>
      <c r="M983" s="2"/>
      <c r="N983" s="2"/>
      <c r="O983" s="2"/>
      <c r="P983" s="2"/>
      <c r="Q983" s="2"/>
      <c r="R983" s="2"/>
      <c r="S983" s="2"/>
      <c r="T983" s="2"/>
      <c r="U983" s="2"/>
      <c r="V983" s="2"/>
      <c r="W983" s="2"/>
      <c r="X983" s="2"/>
      <c r="Y983" s="2"/>
      <c r="Z983" s="2"/>
    </row>
    <row r="984" spans="1:26" ht="18.75" customHeight="1">
      <c r="A984" s="13"/>
      <c r="B984" s="13"/>
      <c r="C984" s="13"/>
      <c r="D984" s="2"/>
      <c r="E984" s="13"/>
      <c r="F984" s="2"/>
      <c r="G984" s="75"/>
      <c r="H984" s="2"/>
      <c r="I984" s="2"/>
      <c r="J984" s="2"/>
      <c r="K984" s="2"/>
      <c r="L984" s="2"/>
      <c r="M984" s="2"/>
      <c r="N984" s="2"/>
      <c r="O984" s="2"/>
      <c r="P984" s="2"/>
      <c r="Q984" s="2"/>
      <c r="R984" s="2"/>
      <c r="S984" s="2"/>
      <c r="T984" s="2"/>
      <c r="U984" s="2"/>
      <c r="V984" s="2"/>
      <c r="W984" s="2"/>
      <c r="X984" s="2"/>
      <c r="Y984" s="2"/>
      <c r="Z984" s="2"/>
    </row>
    <row r="985" spans="1:26" ht="18.75" customHeight="1">
      <c r="A985" s="13"/>
      <c r="B985" s="13"/>
      <c r="C985" s="13"/>
      <c r="D985" s="2"/>
      <c r="E985" s="13"/>
      <c r="F985" s="2"/>
      <c r="G985" s="75"/>
      <c r="H985" s="2"/>
      <c r="I985" s="2"/>
      <c r="J985" s="2"/>
      <c r="K985" s="2"/>
      <c r="L985" s="2"/>
      <c r="M985" s="2"/>
      <c r="N985" s="2"/>
      <c r="O985" s="2"/>
      <c r="P985" s="2"/>
      <c r="Q985" s="2"/>
      <c r="R985" s="2"/>
      <c r="S985" s="2"/>
      <c r="T985" s="2"/>
      <c r="U985" s="2"/>
      <c r="V985" s="2"/>
      <c r="W985" s="2"/>
      <c r="X985" s="2"/>
      <c r="Y985" s="2"/>
      <c r="Z985" s="2"/>
    </row>
    <row r="986" spans="1:26" ht="18.75" customHeight="1">
      <c r="A986" s="13"/>
      <c r="B986" s="13"/>
      <c r="C986" s="13"/>
      <c r="D986" s="2"/>
      <c r="E986" s="13"/>
      <c r="F986" s="2"/>
      <c r="G986" s="75"/>
      <c r="H986" s="2"/>
      <c r="I986" s="2"/>
      <c r="J986" s="2"/>
      <c r="K986" s="2"/>
      <c r="L986" s="2"/>
      <c r="M986" s="2"/>
      <c r="N986" s="2"/>
      <c r="O986" s="2"/>
      <c r="P986" s="2"/>
      <c r="Q986" s="2"/>
      <c r="R986" s="2"/>
      <c r="S986" s="2"/>
      <c r="T986" s="2"/>
      <c r="U986" s="2"/>
      <c r="V986" s="2"/>
      <c r="W986" s="2"/>
      <c r="X986" s="2"/>
      <c r="Y986" s="2"/>
      <c r="Z986" s="2"/>
    </row>
    <row r="987" spans="1:26" ht="18.75" customHeight="1">
      <c r="A987" s="13"/>
      <c r="B987" s="13"/>
      <c r="C987" s="13"/>
      <c r="D987" s="2"/>
      <c r="E987" s="13"/>
      <c r="F987" s="2"/>
      <c r="G987" s="75"/>
      <c r="H987" s="2"/>
      <c r="I987" s="2"/>
      <c r="J987" s="2"/>
      <c r="K987" s="2"/>
      <c r="L987" s="2"/>
      <c r="M987" s="2"/>
      <c r="N987" s="2"/>
      <c r="O987" s="2"/>
      <c r="P987" s="2"/>
      <c r="Q987" s="2"/>
      <c r="R987" s="2"/>
      <c r="S987" s="2"/>
      <c r="T987" s="2"/>
      <c r="U987" s="2"/>
      <c r="V987" s="2"/>
      <c r="W987" s="2"/>
      <c r="X987" s="2"/>
      <c r="Y987" s="2"/>
      <c r="Z987" s="2"/>
    </row>
    <row r="988" spans="1:26" ht="18.75" customHeight="1">
      <c r="A988" s="13"/>
      <c r="B988" s="13"/>
      <c r="C988" s="13"/>
      <c r="D988" s="2"/>
      <c r="E988" s="13"/>
      <c r="F988" s="2"/>
      <c r="G988" s="75"/>
      <c r="H988" s="2"/>
      <c r="I988" s="2"/>
      <c r="J988" s="2"/>
      <c r="K988" s="2"/>
      <c r="L988" s="2"/>
      <c r="M988" s="2"/>
      <c r="N988" s="2"/>
      <c r="O988" s="2"/>
      <c r="P988" s="2"/>
      <c r="Q988" s="2"/>
      <c r="R988" s="2"/>
      <c r="S988" s="2"/>
      <c r="T988" s="2"/>
      <c r="U988" s="2"/>
      <c r="V988" s="2"/>
      <c r="W988" s="2"/>
      <c r="X988" s="2"/>
      <c r="Y988" s="2"/>
      <c r="Z988" s="2"/>
    </row>
    <row r="989" spans="1:26" ht="18.75" customHeight="1">
      <c r="A989" s="13"/>
      <c r="B989" s="13"/>
      <c r="C989" s="13"/>
      <c r="D989" s="2"/>
      <c r="E989" s="13"/>
      <c r="F989" s="2"/>
      <c r="G989" s="75"/>
      <c r="H989" s="2"/>
      <c r="I989" s="2"/>
      <c r="J989" s="2"/>
      <c r="K989" s="2"/>
      <c r="L989" s="2"/>
      <c r="M989" s="2"/>
      <c r="N989" s="2"/>
      <c r="O989" s="2"/>
      <c r="P989" s="2"/>
      <c r="Q989" s="2"/>
      <c r="R989" s="2"/>
      <c r="S989" s="2"/>
      <c r="T989" s="2"/>
      <c r="U989" s="2"/>
      <c r="V989" s="2"/>
      <c r="W989" s="2"/>
      <c r="X989" s="2"/>
      <c r="Y989" s="2"/>
      <c r="Z989" s="2"/>
    </row>
    <row r="990" spans="1:26" ht="18.75" customHeight="1">
      <c r="A990" s="13"/>
      <c r="B990" s="13"/>
      <c r="C990" s="13"/>
      <c r="D990" s="2"/>
      <c r="E990" s="13"/>
      <c r="F990" s="2"/>
      <c r="G990" s="75"/>
      <c r="H990" s="2"/>
      <c r="I990" s="2"/>
      <c r="J990" s="2"/>
      <c r="K990" s="2"/>
      <c r="L990" s="2"/>
      <c r="M990" s="2"/>
      <c r="N990" s="2"/>
      <c r="O990" s="2"/>
      <c r="P990" s="2"/>
      <c r="Q990" s="2"/>
      <c r="R990" s="2"/>
      <c r="S990" s="2"/>
      <c r="T990" s="2"/>
      <c r="U990" s="2"/>
      <c r="V990" s="2"/>
      <c r="W990" s="2"/>
      <c r="X990" s="2"/>
      <c r="Y990" s="2"/>
      <c r="Z990" s="2"/>
    </row>
    <row r="991" spans="1:26" ht="18.75" customHeight="1">
      <c r="A991" s="13"/>
      <c r="B991" s="13"/>
      <c r="C991" s="13"/>
      <c r="D991" s="2"/>
      <c r="E991" s="13"/>
      <c r="F991" s="2"/>
      <c r="G991" s="75"/>
      <c r="H991" s="2"/>
      <c r="I991" s="2"/>
      <c r="J991" s="2"/>
      <c r="K991" s="2"/>
      <c r="L991" s="2"/>
      <c r="M991" s="2"/>
      <c r="N991" s="2"/>
      <c r="O991" s="2"/>
      <c r="P991" s="2"/>
      <c r="Q991" s="2"/>
      <c r="R991" s="2"/>
      <c r="S991" s="2"/>
      <c r="T991" s="2"/>
      <c r="U991" s="2"/>
      <c r="V991" s="2"/>
      <c r="W991" s="2"/>
      <c r="X991" s="2"/>
      <c r="Y991" s="2"/>
      <c r="Z991" s="2"/>
    </row>
    <row r="992" spans="1:26" ht="18.75" customHeight="1">
      <c r="A992" s="13"/>
      <c r="B992" s="13"/>
      <c r="C992" s="13"/>
      <c r="D992" s="2"/>
      <c r="E992" s="13"/>
      <c r="F992" s="2"/>
      <c r="G992" s="75"/>
      <c r="H992" s="2"/>
      <c r="I992" s="2"/>
      <c r="J992" s="2"/>
      <c r="K992" s="2"/>
      <c r="L992" s="2"/>
      <c r="M992" s="2"/>
      <c r="N992" s="2"/>
      <c r="O992" s="2"/>
      <c r="P992" s="2"/>
      <c r="Q992" s="2"/>
      <c r="R992" s="2"/>
      <c r="S992" s="2"/>
      <c r="T992" s="2"/>
      <c r="U992" s="2"/>
      <c r="V992" s="2"/>
      <c r="W992" s="2"/>
      <c r="X992" s="2"/>
      <c r="Y992" s="2"/>
      <c r="Z992" s="2"/>
    </row>
    <row r="993" spans="1:26" ht="18.75" customHeight="1">
      <c r="A993" s="13"/>
      <c r="B993" s="13"/>
      <c r="C993" s="13"/>
      <c r="D993" s="2"/>
      <c r="E993" s="13"/>
      <c r="F993" s="2"/>
      <c r="G993" s="75"/>
      <c r="H993" s="2"/>
      <c r="I993" s="2"/>
      <c r="J993" s="2"/>
      <c r="K993" s="2"/>
      <c r="L993" s="2"/>
      <c r="M993" s="2"/>
      <c r="N993" s="2"/>
      <c r="O993" s="2"/>
      <c r="P993" s="2"/>
      <c r="Q993" s="2"/>
      <c r="R993" s="2"/>
      <c r="S993" s="2"/>
      <c r="T993" s="2"/>
      <c r="U993" s="2"/>
      <c r="V993" s="2"/>
      <c r="W993" s="2"/>
      <c r="X993" s="2"/>
      <c r="Y993" s="2"/>
      <c r="Z993" s="2"/>
    </row>
    <row r="994" spans="1:26" ht="18.75" customHeight="1">
      <c r="A994" s="13"/>
      <c r="B994" s="13"/>
      <c r="C994" s="13"/>
      <c r="D994" s="2"/>
      <c r="E994" s="13"/>
      <c r="F994" s="2"/>
      <c r="G994" s="75"/>
      <c r="H994" s="2"/>
      <c r="I994" s="2"/>
      <c r="J994" s="2"/>
      <c r="K994" s="2"/>
      <c r="L994" s="2"/>
      <c r="M994" s="2"/>
      <c r="N994" s="2"/>
      <c r="O994" s="2"/>
      <c r="P994" s="2"/>
      <c r="Q994" s="2"/>
      <c r="R994" s="2"/>
      <c r="S994" s="2"/>
      <c r="T994" s="2"/>
      <c r="U994" s="2"/>
      <c r="V994" s="2"/>
      <c r="W994" s="2"/>
      <c r="X994" s="2"/>
      <c r="Y994" s="2"/>
      <c r="Z994" s="2"/>
    </row>
    <row r="995" spans="1:26" ht="18.75" customHeight="1">
      <c r="A995" s="13"/>
      <c r="B995" s="13"/>
      <c r="C995" s="13"/>
      <c r="D995" s="2"/>
      <c r="E995" s="13"/>
      <c r="F995" s="2"/>
      <c r="G995" s="75"/>
      <c r="H995" s="2"/>
      <c r="I995" s="2"/>
      <c r="J995" s="2"/>
      <c r="K995" s="2"/>
      <c r="L995" s="2"/>
      <c r="M995" s="2"/>
      <c r="N995" s="2"/>
      <c r="O995" s="2"/>
      <c r="P995" s="2"/>
      <c r="Q995" s="2"/>
      <c r="R995" s="2"/>
      <c r="S995" s="2"/>
      <c r="T995" s="2"/>
      <c r="U995" s="2"/>
      <c r="V995" s="2"/>
      <c r="W995" s="2"/>
      <c r="X995" s="2"/>
      <c r="Y995" s="2"/>
      <c r="Z995" s="2"/>
    </row>
    <row r="996" spans="1:26" ht="18.75" customHeight="1">
      <c r="A996" s="13"/>
      <c r="B996" s="13"/>
      <c r="C996" s="13"/>
      <c r="D996" s="2"/>
      <c r="E996" s="13"/>
      <c r="F996" s="2"/>
      <c r="G996" s="75"/>
      <c r="H996" s="2"/>
      <c r="I996" s="2"/>
      <c r="J996" s="2"/>
      <c r="K996" s="2"/>
      <c r="L996" s="2"/>
      <c r="M996" s="2"/>
      <c r="N996" s="2"/>
      <c r="O996" s="2"/>
      <c r="P996" s="2"/>
      <c r="Q996" s="2"/>
      <c r="R996" s="2"/>
      <c r="S996" s="2"/>
      <c r="T996" s="2"/>
      <c r="U996" s="2"/>
      <c r="V996" s="2"/>
      <c r="W996" s="2"/>
      <c r="X996" s="2"/>
      <c r="Y996" s="2"/>
      <c r="Z996" s="2"/>
    </row>
    <row r="997" spans="1:26" ht="18.75" customHeight="1">
      <c r="A997" s="13"/>
      <c r="B997" s="13"/>
      <c r="C997" s="13"/>
      <c r="D997" s="2"/>
      <c r="E997" s="13"/>
      <c r="F997" s="2"/>
      <c r="G997" s="75"/>
      <c r="H997" s="2"/>
      <c r="I997" s="2"/>
      <c r="J997" s="2"/>
      <c r="K997" s="2"/>
      <c r="L997" s="2"/>
      <c r="M997" s="2"/>
      <c r="N997" s="2"/>
      <c r="O997" s="2"/>
      <c r="P997" s="2"/>
      <c r="Q997" s="2"/>
      <c r="R997" s="2"/>
      <c r="S997" s="2"/>
      <c r="T997" s="2"/>
      <c r="U997" s="2"/>
      <c r="V997" s="2"/>
      <c r="W997" s="2"/>
      <c r="X997" s="2"/>
      <c r="Y997" s="2"/>
      <c r="Z997" s="2"/>
    </row>
    <row r="998" spans="1:26" ht="18.75" customHeight="1">
      <c r="A998" s="13"/>
      <c r="B998" s="13"/>
      <c r="C998" s="13"/>
      <c r="D998" s="2"/>
      <c r="E998" s="13"/>
      <c r="F998" s="2"/>
      <c r="G998" s="75"/>
      <c r="H998" s="2"/>
      <c r="I998" s="2"/>
      <c r="J998" s="2"/>
      <c r="K998" s="2"/>
      <c r="L998" s="2"/>
      <c r="M998" s="2"/>
      <c r="N998" s="2"/>
      <c r="O998" s="2"/>
      <c r="P998" s="2"/>
      <c r="Q998" s="2"/>
      <c r="R998" s="2"/>
      <c r="S998" s="2"/>
      <c r="T998" s="2"/>
      <c r="U998" s="2"/>
      <c r="V998" s="2"/>
      <c r="W998" s="2"/>
      <c r="X998" s="2"/>
      <c r="Y998" s="2"/>
      <c r="Z998" s="2"/>
    </row>
    <row r="999" spans="1:26" ht="18.75" customHeight="1">
      <c r="A999" s="13"/>
      <c r="B999" s="13"/>
      <c r="C999" s="13"/>
      <c r="D999" s="2"/>
      <c r="E999" s="13"/>
      <c r="F999" s="2"/>
      <c r="G999" s="75"/>
      <c r="H999" s="2"/>
      <c r="I999" s="2"/>
      <c r="J999" s="2"/>
      <c r="K999" s="2"/>
      <c r="L999" s="2"/>
      <c r="M999" s="2"/>
      <c r="N999" s="2"/>
      <c r="O999" s="2"/>
      <c r="P999" s="2"/>
      <c r="Q999" s="2"/>
      <c r="R999" s="2"/>
      <c r="S999" s="2"/>
      <c r="T999" s="2"/>
      <c r="U999" s="2"/>
      <c r="V999" s="2"/>
      <c r="W999" s="2"/>
      <c r="X999" s="2"/>
      <c r="Y999" s="2"/>
      <c r="Z999" s="2"/>
    </row>
    <row r="1000" spans="1:26" ht="18.75" customHeight="1">
      <c r="A1000" s="13"/>
      <c r="B1000" s="13"/>
      <c r="C1000" s="13"/>
      <c r="D1000" s="2"/>
      <c r="E1000" s="13"/>
      <c r="F1000" s="2"/>
      <c r="G1000" s="75"/>
      <c r="H1000" s="2"/>
      <c r="I1000" s="2"/>
      <c r="J1000" s="2"/>
      <c r="K1000" s="2"/>
      <c r="L1000" s="2"/>
      <c r="M1000" s="2"/>
      <c r="N1000" s="2"/>
      <c r="O1000" s="2"/>
      <c r="P1000" s="2"/>
      <c r="Q1000" s="2"/>
      <c r="R1000" s="2"/>
      <c r="S1000" s="2"/>
      <c r="T1000" s="2"/>
      <c r="U1000" s="2"/>
      <c r="V1000" s="2"/>
      <c r="W1000" s="2"/>
      <c r="X1000" s="2"/>
      <c r="Y1000" s="2"/>
      <c r="Z1000" s="2"/>
    </row>
    <row r="1001" spans="1:26" ht="18.75" customHeight="1">
      <c r="A1001" s="13"/>
      <c r="B1001" s="13"/>
      <c r="C1001" s="13"/>
      <c r="D1001" s="2"/>
      <c r="E1001" s="13"/>
      <c r="F1001" s="2"/>
      <c r="G1001" s="75"/>
      <c r="H1001" s="2"/>
      <c r="I1001" s="2"/>
      <c r="J1001" s="2"/>
      <c r="K1001" s="2"/>
      <c r="L1001" s="2"/>
      <c r="M1001" s="2"/>
      <c r="N1001" s="2"/>
      <c r="O1001" s="2"/>
      <c r="P1001" s="2"/>
      <c r="Q1001" s="2"/>
      <c r="R1001" s="2"/>
      <c r="S1001" s="2"/>
      <c r="T1001" s="2"/>
      <c r="U1001" s="2"/>
      <c r="V1001" s="2"/>
      <c r="W1001" s="2"/>
      <c r="X1001" s="2"/>
      <c r="Y1001" s="2"/>
      <c r="Z1001" s="2"/>
    </row>
  </sheetData>
  <mergeCells count="1">
    <mergeCell ref="A157:C157"/>
  </mergeCells>
  <pageMargins left="0.75" right="0.75" top="1" bottom="1" header="0" footer="0"/>
  <pageSetup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pane ySplit="1" topLeftCell="A2" activePane="bottomLeft" state="frozen"/>
      <selection pane="bottomLeft" activeCell="B3" sqref="B3"/>
    </sheetView>
  </sheetViews>
  <sheetFormatPr baseColWidth="10" defaultColWidth="11.1640625" defaultRowHeight="15" customHeight="1"/>
  <cols>
    <col min="1" max="1" width="13.33203125" customWidth="1"/>
    <col min="2" max="4" width="7.6640625" customWidth="1"/>
    <col min="5" max="5" width="11.1640625" customWidth="1"/>
    <col min="6" max="6" width="53.33203125" customWidth="1"/>
    <col min="7" max="7" width="53.83203125" customWidth="1"/>
    <col min="8" max="8" width="16" customWidth="1"/>
    <col min="9" max="11" width="20.33203125" customWidth="1"/>
    <col min="12" max="26" width="10.5" customWidth="1"/>
  </cols>
  <sheetData>
    <row r="1" spans="1:26" ht="24" customHeight="1">
      <c r="A1" s="225" t="s">
        <v>0</v>
      </c>
      <c r="B1" s="225" t="s">
        <v>2061</v>
      </c>
      <c r="C1" s="225" t="s">
        <v>2062</v>
      </c>
      <c r="D1" s="225" t="s">
        <v>2063</v>
      </c>
      <c r="E1" s="225" t="s">
        <v>4</v>
      </c>
      <c r="F1" s="225" t="s">
        <v>2064</v>
      </c>
      <c r="G1" s="226" t="s">
        <v>2065</v>
      </c>
      <c r="H1" s="225" t="s">
        <v>6</v>
      </c>
      <c r="I1" s="225" t="s">
        <v>7</v>
      </c>
      <c r="J1" s="225" t="s">
        <v>8</v>
      </c>
      <c r="K1" s="225" t="s">
        <v>9</v>
      </c>
      <c r="L1" s="227"/>
      <c r="M1" s="227"/>
      <c r="N1" s="227"/>
      <c r="O1" s="227"/>
      <c r="P1" s="227"/>
      <c r="Q1" s="227"/>
      <c r="R1" s="227"/>
      <c r="S1" s="227"/>
      <c r="T1" s="227"/>
      <c r="U1" s="227"/>
      <c r="V1" s="227"/>
      <c r="W1" s="227"/>
      <c r="X1" s="227"/>
      <c r="Y1" s="227"/>
      <c r="Z1" s="227"/>
    </row>
    <row r="2" spans="1:26" ht="24" customHeight="1">
      <c r="A2" s="228" t="s">
        <v>2066</v>
      </c>
      <c r="B2" s="229"/>
      <c r="C2" s="229"/>
      <c r="D2" s="229"/>
      <c r="E2" s="229"/>
      <c r="F2" s="230"/>
      <c r="G2" s="231"/>
      <c r="H2" s="230"/>
      <c r="I2" s="230"/>
      <c r="J2" s="230"/>
      <c r="K2" s="230"/>
      <c r="L2" s="227"/>
      <c r="M2" s="227"/>
      <c r="N2" s="227"/>
      <c r="O2" s="227"/>
      <c r="P2" s="227"/>
      <c r="Q2" s="227"/>
      <c r="R2" s="227"/>
      <c r="S2" s="227"/>
      <c r="T2" s="227"/>
      <c r="U2" s="227"/>
      <c r="V2" s="227"/>
      <c r="W2" s="227"/>
      <c r="X2" s="227"/>
      <c r="Y2" s="227"/>
      <c r="Z2" s="227"/>
    </row>
    <row r="3" spans="1:26" ht="24" customHeight="1">
      <c r="A3" s="232" t="s">
        <v>2067</v>
      </c>
      <c r="B3" s="232">
        <v>10</v>
      </c>
      <c r="C3" s="232">
        <v>0</v>
      </c>
      <c r="D3" s="232">
        <v>0</v>
      </c>
      <c r="E3" s="233" t="s">
        <v>11</v>
      </c>
      <c r="F3" s="29" t="s">
        <v>2068</v>
      </c>
      <c r="G3" s="234" t="s">
        <v>2069</v>
      </c>
      <c r="H3" s="232" t="s">
        <v>13</v>
      </c>
      <c r="I3" s="232" t="s">
        <v>2070</v>
      </c>
      <c r="J3" s="232" t="s">
        <v>15</v>
      </c>
      <c r="K3" s="232" t="s">
        <v>42</v>
      </c>
      <c r="L3" s="227"/>
      <c r="M3" s="227"/>
      <c r="N3" s="227"/>
      <c r="O3" s="227"/>
      <c r="P3" s="227"/>
      <c r="Q3" s="227"/>
      <c r="R3" s="227"/>
      <c r="S3" s="227"/>
      <c r="T3" s="227"/>
      <c r="U3" s="227"/>
      <c r="V3" s="227"/>
      <c r="W3" s="227"/>
      <c r="X3" s="227"/>
      <c r="Y3" s="227"/>
      <c r="Z3" s="227"/>
    </row>
    <row r="4" spans="1:26" ht="24" customHeight="1">
      <c r="A4" s="232" t="s">
        <v>2071</v>
      </c>
      <c r="B4" s="232">
        <v>10</v>
      </c>
      <c r="C4" s="232">
        <v>20</v>
      </c>
      <c r="D4" s="232">
        <v>1</v>
      </c>
      <c r="E4" s="232" t="s">
        <v>19</v>
      </c>
      <c r="F4" s="7" t="s">
        <v>2072</v>
      </c>
      <c r="G4" s="235" t="s">
        <v>2073</v>
      </c>
      <c r="H4" s="232" t="s">
        <v>13</v>
      </c>
      <c r="I4" s="232" t="s">
        <v>2070</v>
      </c>
      <c r="J4" s="232" t="s">
        <v>15</v>
      </c>
      <c r="K4" s="232" t="s">
        <v>2074</v>
      </c>
      <c r="L4" s="227"/>
      <c r="M4" s="227"/>
      <c r="N4" s="227"/>
      <c r="O4" s="227"/>
      <c r="P4" s="227"/>
      <c r="Q4" s="227"/>
      <c r="R4" s="227"/>
      <c r="S4" s="227"/>
      <c r="T4" s="227"/>
      <c r="U4" s="227"/>
      <c r="V4" s="227"/>
      <c r="W4" s="227"/>
      <c r="X4" s="227"/>
      <c r="Y4" s="227"/>
      <c r="Z4" s="227"/>
    </row>
    <row r="5" spans="1:26" ht="24" customHeight="1">
      <c r="A5" s="232" t="s">
        <v>2075</v>
      </c>
      <c r="B5" s="232">
        <v>30</v>
      </c>
      <c r="C5" s="232">
        <v>2</v>
      </c>
      <c r="D5" s="232">
        <v>21</v>
      </c>
      <c r="E5" s="232" t="s">
        <v>19</v>
      </c>
      <c r="F5" s="7" t="s">
        <v>2076</v>
      </c>
      <c r="G5" s="235" t="s">
        <v>2077</v>
      </c>
      <c r="H5" s="232" t="s">
        <v>13</v>
      </c>
      <c r="I5" s="232" t="s">
        <v>2070</v>
      </c>
      <c r="J5" s="232" t="s">
        <v>15</v>
      </c>
      <c r="K5" s="232" t="s">
        <v>2078</v>
      </c>
      <c r="L5" s="227"/>
      <c r="M5" s="227"/>
      <c r="N5" s="227"/>
      <c r="O5" s="227"/>
      <c r="P5" s="227"/>
      <c r="Q5" s="227"/>
      <c r="R5" s="227"/>
      <c r="S5" s="227"/>
      <c r="T5" s="227"/>
      <c r="U5" s="227"/>
      <c r="V5" s="227"/>
      <c r="W5" s="227"/>
      <c r="X5" s="227"/>
      <c r="Y5" s="227"/>
      <c r="Z5" s="227"/>
    </row>
    <row r="6" spans="1:26" ht="24" customHeight="1">
      <c r="A6" s="232" t="s">
        <v>2079</v>
      </c>
      <c r="B6" s="232">
        <v>32</v>
      </c>
      <c r="C6" s="232">
        <v>2</v>
      </c>
      <c r="D6" s="232">
        <v>23</v>
      </c>
      <c r="E6" s="232" t="s">
        <v>19</v>
      </c>
      <c r="F6" s="7" t="s">
        <v>2080</v>
      </c>
      <c r="G6" s="235" t="s">
        <v>2081</v>
      </c>
      <c r="H6" s="232" t="s">
        <v>13</v>
      </c>
      <c r="I6" s="232" t="s">
        <v>2070</v>
      </c>
      <c r="J6" s="232" t="s">
        <v>15</v>
      </c>
      <c r="K6" s="232" t="s">
        <v>2078</v>
      </c>
      <c r="L6" s="227"/>
      <c r="M6" s="227"/>
      <c r="N6" s="227"/>
      <c r="O6" s="227"/>
      <c r="P6" s="227"/>
      <c r="Q6" s="227"/>
      <c r="R6" s="227"/>
      <c r="S6" s="227"/>
      <c r="T6" s="227"/>
      <c r="U6" s="227"/>
      <c r="V6" s="227"/>
      <c r="W6" s="227"/>
      <c r="X6" s="227"/>
      <c r="Y6" s="227"/>
      <c r="Z6" s="227"/>
    </row>
    <row r="7" spans="1:26" ht="24" customHeight="1">
      <c r="A7" s="232" t="s">
        <v>2082</v>
      </c>
      <c r="B7" s="232">
        <v>34</v>
      </c>
      <c r="C7" s="232">
        <v>2</v>
      </c>
      <c r="D7" s="232">
        <v>25</v>
      </c>
      <c r="E7" s="232" t="s">
        <v>19</v>
      </c>
      <c r="F7" s="7" t="s">
        <v>2083</v>
      </c>
      <c r="G7" s="235" t="s">
        <v>2084</v>
      </c>
      <c r="H7" s="232" t="s">
        <v>13</v>
      </c>
      <c r="I7" s="232" t="s">
        <v>2070</v>
      </c>
      <c r="J7" s="232" t="s">
        <v>15</v>
      </c>
      <c r="K7" s="232" t="s">
        <v>2085</v>
      </c>
      <c r="L7" s="227"/>
      <c r="M7" s="227"/>
      <c r="N7" s="227"/>
      <c r="O7" s="227"/>
      <c r="P7" s="227"/>
      <c r="Q7" s="227"/>
      <c r="R7" s="227"/>
      <c r="S7" s="227"/>
      <c r="T7" s="227"/>
      <c r="U7" s="227"/>
      <c r="V7" s="227"/>
      <c r="W7" s="227"/>
      <c r="X7" s="227"/>
      <c r="Y7" s="227"/>
      <c r="Z7" s="227"/>
    </row>
    <row r="8" spans="1:26" ht="24" customHeight="1">
      <c r="A8" s="232" t="s">
        <v>2086</v>
      </c>
      <c r="B8" s="232">
        <v>36</v>
      </c>
      <c r="C8" s="232">
        <v>8</v>
      </c>
      <c r="D8" s="232">
        <v>27</v>
      </c>
      <c r="E8" s="232" t="s">
        <v>19</v>
      </c>
      <c r="F8" s="7" t="s">
        <v>2087</v>
      </c>
      <c r="G8" s="236" t="s">
        <v>2088</v>
      </c>
      <c r="H8" s="232" t="s">
        <v>13</v>
      </c>
      <c r="I8" s="232" t="s">
        <v>2070</v>
      </c>
      <c r="J8" s="232" t="s">
        <v>15</v>
      </c>
      <c r="K8" s="232" t="s">
        <v>16</v>
      </c>
      <c r="L8" s="227"/>
      <c r="M8" s="227"/>
      <c r="N8" s="227"/>
      <c r="O8" s="227"/>
      <c r="P8" s="227"/>
      <c r="Q8" s="227"/>
      <c r="R8" s="227"/>
      <c r="S8" s="227"/>
      <c r="T8" s="227"/>
      <c r="U8" s="227"/>
      <c r="V8" s="227"/>
      <c r="W8" s="227"/>
      <c r="X8" s="227"/>
      <c r="Y8" s="227"/>
      <c r="Z8" s="227"/>
    </row>
    <row r="9" spans="1:26" ht="24" customHeight="1">
      <c r="A9" s="232" t="s">
        <v>2089</v>
      </c>
      <c r="B9" s="232">
        <v>44</v>
      </c>
      <c r="C9" s="232">
        <v>2</v>
      </c>
      <c r="D9" s="232">
        <v>35</v>
      </c>
      <c r="E9" s="232" t="s">
        <v>19</v>
      </c>
      <c r="F9" s="7" t="s">
        <v>2090</v>
      </c>
      <c r="G9" s="235" t="s">
        <v>2091</v>
      </c>
      <c r="H9" s="232" t="s">
        <v>13</v>
      </c>
      <c r="I9" s="232" t="s">
        <v>2070</v>
      </c>
      <c r="J9" s="232" t="s">
        <v>15</v>
      </c>
      <c r="K9" s="232" t="s">
        <v>2078</v>
      </c>
      <c r="L9" s="227"/>
      <c r="M9" s="227"/>
      <c r="N9" s="227"/>
      <c r="O9" s="227"/>
      <c r="P9" s="227"/>
      <c r="Q9" s="227"/>
      <c r="R9" s="227"/>
      <c r="S9" s="227"/>
      <c r="T9" s="227"/>
      <c r="U9" s="227"/>
      <c r="V9" s="227"/>
      <c r="W9" s="227"/>
      <c r="X9" s="227"/>
      <c r="Y9" s="227"/>
      <c r="Z9" s="227"/>
    </row>
    <row r="10" spans="1:26" ht="24" customHeight="1">
      <c r="A10" s="232" t="s">
        <v>2092</v>
      </c>
      <c r="B10" s="232">
        <v>46</v>
      </c>
      <c r="C10" s="232">
        <v>10</v>
      </c>
      <c r="D10" s="232">
        <v>37</v>
      </c>
      <c r="E10" s="232" t="s">
        <v>19</v>
      </c>
      <c r="F10" s="7" t="s">
        <v>2093</v>
      </c>
      <c r="G10" s="236" t="s">
        <v>2094</v>
      </c>
      <c r="H10" s="232" t="s">
        <v>13</v>
      </c>
      <c r="I10" s="232" t="s">
        <v>2070</v>
      </c>
      <c r="J10" s="232" t="s">
        <v>15</v>
      </c>
      <c r="K10" s="232" t="s">
        <v>2085</v>
      </c>
      <c r="L10" s="227"/>
      <c r="M10" s="227"/>
      <c r="N10" s="227"/>
      <c r="O10" s="227"/>
      <c r="P10" s="227"/>
      <c r="Q10" s="227"/>
      <c r="R10" s="227"/>
      <c r="S10" s="227"/>
      <c r="T10" s="227"/>
      <c r="U10" s="227"/>
      <c r="V10" s="227"/>
      <c r="W10" s="227"/>
      <c r="X10" s="227"/>
      <c r="Y10" s="227"/>
      <c r="Z10" s="227"/>
    </row>
    <row r="11" spans="1:26" ht="24" customHeight="1">
      <c r="A11" s="232" t="s">
        <v>2095</v>
      </c>
      <c r="B11" s="232">
        <v>56</v>
      </c>
      <c r="C11" s="232">
        <v>7</v>
      </c>
      <c r="D11" s="232">
        <v>47</v>
      </c>
      <c r="E11" s="232" t="s">
        <v>19</v>
      </c>
      <c r="F11" s="7" t="s">
        <v>2096</v>
      </c>
      <c r="G11" s="235" t="s">
        <v>2097</v>
      </c>
      <c r="H11" s="232" t="s">
        <v>13</v>
      </c>
      <c r="I11" s="232" t="s">
        <v>2070</v>
      </c>
      <c r="J11" s="232" t="s">
        <v>15</v>
      </c>
      <c r="K11" s="232" t="s">
        <v>2085</v>
      </c>
      <c r="L11" s="227"/>
      <c r="M11" s="227"/>
      <c r="N11" s="227"/>
      <c r="O11" s="227"/>
      <c r="P11" s="227"/>
      <c r="Q11" s="227"/>
      <c r="R11" s="227"/>
      <c r="S11" s="227"/>
      <c r="T11" s="227"/>
      <c r="U11" s="227"/>
      <c r="V11" s="227"/>
      <c r="W11" s="227"/>
      <c r="X11" s="227"/>
      <c r="Y11" s="227"/>
      <c r="Z11" s="227"/>
    </row>
    <row r="12" spans="1:26" ht="24" customHeight="1">
      <c r="A12" s="232" t="s">
        <v>2098</v>
      </c>
      <c r="B12" s="232">
        <v>63</v>
      </c>
      <c r="C12" s="232">
        <v>7</v>
      </c>
      <c r="D12" s="232">
        <v>54</v>
      </c>
      <c r="E12" s="232" t="s">
        <v>19</v>
      </c>
      <c r="F12" s="7" t="s">
        <v>2099</v>
      </c>
      <c r="G12" s="235" t="s">
        <v>2100</v>
      </c>
      <c r="H12" s="232" t="s">
        <v>13</v>
      </c>
      <c r="I12" s="232" t="s">
        <v>2070</v>
      </c>
      <c r="J12" s="232" t="s">
        <v>15</v>
      </c>
      <c r="K12" s="232" t="s">
        <v>2085</v>
      </c>
      <c r="L12" s="227"/>
      <c r="M12" s="227"/>
      <c r="N12" s="227"/>
      <c r="O12" s="227"/>
      <c r="P12" s="227"/>
      <c r="Q12" s="227"/>
      <c r="R12" s="227"/>
      <c r="S12" s="227"/>
      <c r="T12" s="227"/>
      <c r="U12" s="227"/>
      <c r="V12" s="227"/>
      <c r="W12" s="227"/>
      <c r="X12" s="227"/>
      <c r="Y12" s="227"/>
      <c r="Z12" s="227"/>
    </row>
    <row r="13" spans="1:26" ht="24" customHeight="1">
      <c r="A13" s="232" t="s">
        <v>2101</v>
      </c>
      <c r="B13" s="232">
        <v>68</v>
      </c>
      <c r="C13" s="232">
        <v>0</v>
      </c>
      <c r="D13" s="232">
        <v>59</v>
      </c>
      <c r="E13" s="233" t="s">
        <v>11</v>
      </c>
      <c r="F13" s="29" t="s">
        <v>2102</v>
      </c>
      <c r="G13" s="234" t="s">
        <v>2103</v>
      </c>
      <c r="H13" s="232" t="s">
        <v>13</v>
      </c>
      <c r="I13" s="232" t="s">
        <v>2070</v>
      </c>
      <c r="J13" s="232" t="s">
        <v>39</v>
      </c>
      <c r="K13" s="232" t="s">
        <v>166</v>
      </c>
      <c r="L13" s="227"/>
      <c r="M13" s="227"/>
      <c r="N13" s="227"/>
      <c r="O13" s="227"/>
      <c r="P13" s="227"/>
      <c r="Q13" s="227"/>
      <c r="R13" s="227"/>
      <c r="S13" s="227"/>
      <c r="T13" s="227"/>
      <c r="U13" s="227"/>
      <c r="V13" s="227"/>
      <c r="W13" s="227"/>
      <c r="X13" s="227"/>
      <c r="Y13" s="227"/>
      <c r="Z13" s="227"/>
    </row>
    <row r="14" spans="1:26" ht="24" customHeight="1">
      <c r="A14" s="232" t="s">
        <v>2104</v>
      </c>
      <c r="B14" s="232">
        <v>68</v>
      </c>
      <c r="C14" s="232">
        <v>2</v>
      </c>
      <c r="D14" s="232">
        <v>59</v>
      </c>
      <c r="E14" s="232" t="s">
        <v>19</v>
      </c>
      <c r="F14" s="7" t="s">
        <v>2105</v>
      </c>
      <c r="G14" s="235" t="s">
        <v>2106</v>
      </c>
      <c r="H14" s="232" t="s">
        <v>13</v>
      </c>
      <c r="I14" s="232" t="s">
        <v>2070</v>
      </c>
      <c r="J14" s="232" t="s">
        <v>39</v>
      </c>
      <c r="K14" s="232" t="s">
        <v>641</v>
      </c>
      <c r="L14" s="227"/>
      <c r="M14" s="227"/>
      <c r="N14" s="227"/>
      <c r="O14" s="227"/>
      <c r="P14" s="227"/>
      <c r="Q14" s="227"/>
      <c r="R14" s="227"/>
      <c r="S14" s="227"/>
      <c r="T14" s="227"/>
      <c r="U14" s="227"/>
      <c r="V14" s="227"/>
      <c r="W14" s="227"/>
      <c r="X14" s="227"/>
      <c r="Y14" s="227"/>
      <c r="Z14" s="227"/>
    </row>
    <row r="15" spans="1:26" ht="24" customHeight="1">
      <c r="A15" s="232" t="s">
        <v>2107</v>
      </c>
      <c r="B15" s="232">
        <v>70</v>
      </c>
      <c r="C15" s="232">
        <v>4</v>
      </c>
      <c r="D15" s="232">
        <v>61</v>
      </c>
      <c r="E15" s="232" t="s">
        <v>19</v>
      </c>
      <c r="F15" s="7" t="s">
        <v>2108</v>
      </c>
      <c r="G15" s="235" t="s">
        <v>2109</v>
      </c>
      <c r="H15" s="232" t="s">
        <v>13</v>
      </c>
      <c r="I15" s="232" t="s">
        <v>2070</v>
      </c>
      <c r="J15" s="232" t="s">
        <v>39</v>
      </c>
      <c r="K15" s="232" t="s">
        <v>2110</v>
      </c>
      <c r="L15" s="227"/>
      <c r="M15" s="227"/>
      <c r="N15" s="227"/>
      <c r="O15" s="227"/>
      <c r="P15" s="227"/>
      <c r="Q15" s="227"/>
      <c r="R15" s="227"/>
      <c r="S15" s="227"/>
      <c r="T15" s="227"/>
      <c r="U15" s="227"/>
      <c r="V15" s="227"/>
      <c r="W15" s="227"/>
      <c r="X15" s="227"/>
      <c r="Y15" s="227"/>
      <c r="Z15" s="227"/>
    </row>
    <row r="16" spans="1:26" ht="24" customHeight="1">
      <c r="A16" s="232" t="s">
        <v>2111</v>
      </c>
      <c r="B16" s="232">
        <v>74</v>
      </c>
      <c r="C16" s="232">
        <v>2</v>
      </c>
      <c r="D16" s="232">
        <v>65</v>
      </c>
      <c r="E16" s="232" t="s">
        <v>19</v>
      </c>
      <c r="F16" s="7" t="s">
        <v>2112</v>
      </c>
      <c r="G16" s="235" t="s">
        <v>2113</v>
      </c>
      <c r="H16" s="232" t="s">
        <v>13</v>
      </c>
      <c r="I16" s="232" t="s">
        <v>2070</v>
      </c>
      <c r="J16" s="232" t="s">
        <v>39</v>
      </c>
      <c r="K16" s="232" t="s">
        <v>2110</v>
      </c>
      <c r="L16" s="227"/>
      <c r="M16" s="227"/>
      <c r="N16" s="227"/>
      <c r="O16" s="227"/>
      <c r="P16" s="227"/>
      <c r="Q16" s="227"/>
      <c r="R16" s="227"/>
      <c r="S16" s="227"/>
      <c r="T16" s="227"/>
      <c r="U16" s="227"/>
      <c r="V16" s="227"/>
      <c r="W16" s="227"/>
      <c r="X16" s="227"/>
      <c r="Y16" s="227"/>
      <c r="Z16" s="227"/>
    </row>
    <row r="17" spans="1:26" ht="24" customHeight="1">
      <c r="A17" s="232" t="s">
        <v>2114</v>
      </c>
      <c r="B17" s="232">
        <v>76</v>
      </c>
      <c r="C17" s="232">
        <v>6</v>
      </c>
      <c r="D17" s="232">
        <v>67</v>
      </c>
      <c r="E17" s="232" t="s">
        <v>19</v>
      </c>
      <c r="F17" s="7" t="s">
        <v>2115</v>
      </c>
      <c r="G17" s="236" t="s">
        <v>2116</v>
      </c>
      <c r="H17" s="232" t="s">
        <v>13</v>
      </c>
      <c r="I17" s="232" t="s">
        <v>2070</v>
      </c>
      <c r="J17" s="232" t="s">
        <v>39</v>
      </c>
      <c r="K17" s="232" t="s">
        <v>360</v>
      </c>
      <c r="L17" s="227"/>
      <c r="M17" s="227"/>
      <c r="N17" s="227"/>
      <c r="O17" s="227"/>
      <c r="P17" s="227"/>
      <c r="Q17" s="227"/>
      <c r="R17" s="227"/>
      <c r="S17" s="227"/>
      <c r="T17" s="227"/>
      <c r="U17" s="227"/>
      <c r="V17" s="227"/>
      <c r="W17" s="227"/>
      <c r="X17" s="227"/>
      <c r="Y17" s="227"/>
      <c r="Z17" s="227"/>
    </row>
    <row r="18" spans="1:26" ht="24" customHeight="1">
      <c r="A18" s="232" t="s">
        <v>2117</v>
      </c>
      <c r="B18" s="232">
        <v>82</v>
      </c>
      <c r="C18" s="232">
        <v>0</v>
      </c>
      <c r="D18" s="232">
        <v>73</v>
      </c>
      <c r="E18" s="233" t="s">
        <v>11</v>
      </c>
      <c r="F18" s="29" t="s">
        <v>2118</v>
      </c>
      <c r="G18" s="234" t="s">
        <v>2119</v>
      </c>
      <c r="H18" s="232" t="s">
        <v>13</v>
      </c>
      <c r="I18" s="232" t="s">
        <v>2070</v>
      </c>
      <c r="J18" s="232" t="s">
        <v>39</v>
      </c>
      <c r="K18" s="232" t="s">
        <v>269</v>
      </c>
      <c r="L18" s="227"/>
      <c r="M18" s="227"/>
      <c r="N18" s="227"/>
      <c r="O18" s="227"/>
      <c r="P18" s="227"/>
      <c r="Q18" s="227"/>
      <c r="R18" s="227"/>
      <c r="S18" s="227"/>
      <c r="T18" s="227"/>
      <c r="U18" s="227"/>
      <c r="V18" s="227"/>
      <c r="W18" s="227"/>
      <c r="X18" s="227"/>
      <c r="Y18" s="227"/>
      <c r="Z18" s="227"/>
    </row>
    <row r="19" spans="1:26" ht="24" customHeight="1">
      <c r="A19" s="232" t="s">
        <v>2120</v>
      </c>
      <c r="B19" s="232">
        <v>82</v>
      </c>
      <c r="C19" s="232">
        <v>2</v>
      </c>
      <c r="D19" s="232">
        <v>73</v>
      </c>
      <c r="E19" s="232" t="s">
        <v>19</v>
      </c>
      <c r="F19" s="7" t="s">
        <v>2121</v>
      </c>
      <c r="G19" s="235" t="s">
        <v>2122</v>
      </c>
      <c r="H19" s="232" t="s">
        <v>13</v>
      </c>
      <c r="I19" s="232" t="s">
        <v>2070</v>
      </c>
      <c r="J19" s="232" t="s">
        <v>39</v>
      </c>
      <c r="K19" s="232" t="s">
        <v>346</v>
      </c>
      <c r="L19" s="227"/>
      <c r="M19" s="227"/>
      <c r="N19" s="227"/>
      <c r="O19" s="227"/>
      <c r="P19" s="227"/>
      <c r="Q19" s="227"/>
      <c r="R19" s="227"/>
      <c r="S19" s="227"/>
      <c r="T19" s="227"/>
      <c r="U19" s="227"/>
      <c r="V19" s="227"/>
      <c r="W19" s="227"/>
      <c r="X19" s="227"/>
      <c r="Y19" s="227"/>
      <c r="Z19" s="227"/>
    </row>
    <row r="20" spans="1:26" ht="24" customHeight="1">
      <c r="A20" s="232" t="s">
        <v>2123</v>
      </c>
      <c r="B20" s="232">
        <v>84</v>
      </c>
      <c r="C20" s="232">
        <v>2</v>
      </c>
      <c r="D20" s="232">
        <v>75</v>
      </c>
      <c r="E20" s="232" t="s">
        <v>19</v>
      </c>
      <c r="F20" s="7" t="s">
        <v>2124</v>
      </c>
      <c r="G20" s="235" t="s">
        <v>2125</v>
      </c>
      <c r="H20" s="232" t="s">
        <v>13</v>
      </c>
      <c r="I20" s="232" t="s">
        <v>2070</v>
      </c>
      <c r="J20" s="232" t="s">
        <v>39</v>
      </c>
      <c r="K20" s="232" t="s">
        <v>269</v>
      </c>
      <c r="L20" s="227"/>
      <c r="M20" s="227"/>
      <c r="N20" s="227"/>
      <c r="O20" s="227"/>
      <c r="P20" s="227"/>
      <c r="Q20" s="227"/>
      <c r="R20" s="227"/>
      <c r="S20" s="227"/>
      <c r="T20" s="227"/>
      <c r="U20" s="227"/>
      <c r="V20" s="227"/>
      <c r="W20" s="227"/>
      <c r="X20" s="227"/>
      <c r="Y20" s="227"/>
      <c r="Z20" s="227"/>
    </row>
    <row r="21" spans="1:26" ht="24" customHeight="1">
      <c r="A21" s="232" t="s">
        <v>2126</v>
      </c>
      <c r="B21" s="232">
        <v>86</v>
      </c>
      <c r="C21" s="232">
        <v>2</v>
      </c>
      <c r="D21" s="232">
        <v>77</v>
      </c>
      <c r="E21" s="232" t="s">
        <v>19</v>
      </c>
      <c r="F21" s="7" t="s">
        <v>2127</v>
      </c>
      <c r="G21" s="235" t="s">
        <v>2128</v>
      </c>
      <c r="H21" s="232" t="s">
        <v>13</v>
      </c>
      <c r="I21" s="232" t="s">
        <v>2070</v>
      </c>
      <c r="J21" s="232" t="s">
        <v>39</v>
      </c>
      <c r="K21" s="232" t="s">
        <v>166</v>
      </c>
      <c r="L21" s="227"/>
      <c r="M21" s="227"/>
      <c r="N21" s="227"/>
      <c r="O21" s="227"/>
      <c r="P21" s="227"/>
      <c r="Q21" s="227"/>
      <c r="R21" s="227"/>
      <c r="S21" s="227"/>
      <c r="T21" s="227"/>
      <c r="U21" s="227"/>
      <c r="V21" s="227"/>
      <c r="W21" s="227"/>
      <c r="X21" s="227"/>
      <c r="Y21" s="227"/>
      <c r="Z21" s="227"/>
    </row>
    <row r="22" spans="1:26" ht="24" customHeight="1">
      <c r="A22" s="232" t="s">
        <v>2129</v>
      </c>
      <c r="B22" s="232">
        <v>88</v>
      </c>
      <c r="C22" s="232">
        <v>2</v>
      </c>
      <c r="D22" s="232">
        <v>79</v>
      </c>
      <c r="E22" s="232" t="s">
        <v>19</v>
      </c>
      <c r="F22" s="7" t="s">
        <v>2130</v>
      </c>
      <c r="G22" s="235" t="s">
        <v>2131</v>
      </c>
      <c r="H22" s="232" t="s">
        <v>13</v>
      </c>
      <c r="I22" s="232" t="s">
        <v>2070</v>
      </c>
      <c r="J22" s="232" t="s">
        <v>39</v>
      </c>
      <c r="K22" s="232" t="s">
        <v>166</v>
      </c>
      <c r="L22" s="227"/>
      <c r="M22" s="227"/>
      <c r="N22" s="227"/>
      <c r="O22" s="227"/>
      <c r="P22" s="227"/>
      <c r="Q22" s="227"/>
      <c r="R22" s="227"/>
      <c r="S22" s="227"/>
      <c r="T22" s="227"/>
      <c r="U22" s="227"/>
      <c r="V22" s="227"/>
      <c r="W22" s="227"/>
      <c r="X22" s="227"/>
      <c r="Y22" s="227"/>
      <c r="Z22" s="227"/>
    </row>
    <row r="23" spans="1:26" ht="24" customHeight="1">
      <c r="A23" s="232" t="s">
        <v>2132</v>
      </c>
      <c r="B23" s="232">
        <v>90</v>
      </c>
      <c r="C23" s="232">
        <v>2</v>
      </c>
      <c r="D23" s="232">
        <v>81</v>
      </c>
      <c r="E23" s="232" t="s">
        <v>19</v>
      </c>
      <c r="F23" s="7" t="s">
        <v>2133</v>
      </c>
      <c r="G23" s="235" t="s">
        <v>2134</v>
      </c>
      <c r="H23" s="232" t="s">
        <v>13</v>
      </c>
      <c r="I23" s="232" t="s">
        <v>2070</v>
      </c>
      <c r="J23" s="232" t="s">
        <v>39</v>
      </c>
      <c r="K23" s="232" t="s">
        <v>166</v>
      </c>
      <c r="L23" s="227"/>
      <c r="M23" s="227"/>
      <c r="N23" s="227"/>
      <c r="O23" s="227"/>
      <c r="P23" s="227"/>
      <c r="Q23" s="227"/>
      <c r="R23" s="227"/>
      <c r="S23" s="227"/>
      <c r="T23" s="227"/>
      <c r="U23" s="227"/>
      <c r="V23" s="227"/>
      <c r="W23" s="227"/>
      <c r="X23" s="227"/>
      <c r="Y23" s="227"/>
      <c r="Z23" s="227"/>
    </row>
    <row r="24" spans="1:26" ht="24" customHeight="1">
      <c r="A24" s="232" t="s">
        <v>2135</v>
      </c>
      <c r="B24" s="232">
        <v>92</v>
      </c>
      <c r="C24" s="232">
        <v>0</v>
      </c>
      <c r="D24" s="232">
        <v>83</v>
      </c>
      <c r="E24" s="233" t="s">
        <v>11</v>
      </c>
      <c r="F24" s="29" t="s">
        <v>2136</v>
      </c>
      <c r="G24" s="234" t="s">
        <v>2137</v>
      </c>
      <c r="H24" s="232" t="s">
        <v>13</v>
      </c>
      <c r="I24" s="232" t="s">
        <v>2070</v>
      </c>
      <c r="J24" s="232" t="s">
        <v>39</v>
      </c>
      <c r="K24" s="232" t="s">
        <v>613</v>
      </c>
      <c r="L24" s="227"/>
      <c r="M24" s="227"/>
      <c r="N24" s="227"/>
      <c r="O24" s="227"/>
      <c r="P24" s="227"/>
      <c r="Q24" s="227"/>
      <c r="R24" s="227"/>
      <c r="S24" s="227"/>
      <c r="T24" s="227"/>
      <c r="U24" s="227"/>
      <c r="V24" s="227"/>
      <c r="W24" s="227"/>
      <c r="X24" s="227"/>
      <c r="Y24" s="227"/>
      <c r="Z24" s="227"/>
    </row>
    <row r="25" spans="1:26" ht="24" customHeight="1">
      <c r="A25" s="232" t="s">
        <v>2138</v>
      </c>
      <c r="B25" s="232">
        <v>92</v>
      </c>
      <c r="C25" s="232">
        <v>2</v>
      </c>
      <c r="D25" s="232">
        <v>83</v>
      </c>
      <c r="E25" s="232" t="s">
        <v>19</v>
      </c>
      <c r="F25" s="7" t="s">
        <v>2139</v>
      </c>
      <c r="G25" s="236" t="s">
        <v>2140</v>
      </c>
      <c r="H25" s="232" t="s">
        <v>13</v>
      </c>
      <c r="I25" s="232" t="s">
        <v>2070</v>
      </c>
      <c r="J25" s="232" t="s">
        <v>39</v>
      </c>
      <c r="K25" s="232" t="s">
        <v>613</v>
      </c>
      <c r="L25" s="227"/>
      <c r="M25" s="227"/>
      <c r="N25" s="227"/>
      <c r="O25" s="227"/>
      <c r="P25" s="227"/>
      <c r="Q25" s="227"/>
      <c r="R25" s="227"/>
      <c r="S25" s="227"/>
      <c r="T25" s="227"/>
      <c r="U25" s="227"/>
      <c r="V25" s="227"/>
      <c r="W25" s="227"/>
      <c r="X25" s="227"/>
      <c r="Y25" s="227"/>
      <c r="Z25" s="227"/>
    </row>
    <row r="26" spans="1:26" ht="24" customHeight="1">
      <c r="A26" s="232" t="s">
        <v>2141</v>
      </c>
      <c r="B26" s="232">
        <v>94</v>
      </c>
      <c r="C26" s="232">
        <v>2</v>
      </c>
      <c r="D26" s="232">
        <v>85</v>
      </c>
      <c r="E26" s="232" t="s">
        <v>19</v>
      </c>
      <c r="F26" s="7" t="s">
        <v>2142</v>
      </c>
      <c r="G26" s="235" t="s">
        <v>2143</v>
      </c>
      <c r="H26" s="232" t="s">
        <v>13</v>
      </c>
      <c r="I26" s="232" t="s">
        <v>2070</v>
      </c>
      <c r="J26" s="232" t="s">
        <v>39</v>
      </c>
      <c r="K26" s="232" t="s">
        <v>613</v>
      </c>
      <c r="L26" s="227"/>
      <c r="M26" s="227"/>
      <c r="N26" s="227"/>
      <c r="O26" s="227"/>
      <c r="P26" s="227"/>
      <c r="Q26" s="227"/>
      <c r="R26" s="227"/>
      <c r="S26" s="227"/>
      <c r="T26" s="227"/>
      <c r="U26" s="227"/>
      <c r="V26" s="227"/>
      <c r="W26" s="227"/>
      <c r="X26" s="227"/>
      <c r="Y26" s="227"/>
      <c r="Z26" s="227"/>
    </row>
    <row r="27" spans="1:26" ht="24" customHeight="1">
      <c r="A27" s="232" t="s">
        <v>2144</v>
      </c>
      <c r="B27" s="232">
        <v>96</v>
      </c>
      <c r="C27" s="232">
        <v>2</v>
      </c>
      <c r="D27" s="232">
        <v>87</v>
      </c>
      <c r="E27" s="232" t="s">
        <v>19</v>
      </c>
      <c r="F27" s="7" t="s">
        <v>2145</v>
      </c>
      <c r="G27" s="235" t="s">
        <v>2146</v>
      </c>
      <c r="H27" s="232" t="s">
        <v>13</v>
      </c>
      <c r="I27" s="232" t="s">
        <v>2070</v>
      </c>
      <c r="J27" s="232" t="s">
        <v>15</v>
      </c>
      <c r="K27" s="232" t="s">
        <v>2147</v>
      </c>
      <c r="L27" s="227"/>
      <c r="M27" s="227"/>
      <c r="N27" s="227"/>
      <c r="O27" s="227"/>
      <c r="P27" s="227"/>
      <c r="Q27" s="227"/>
      <c r="R27" s="227"/>
      <c r="S27" s="227"/>
      <c r="T27" s="227"/>
      <c r="U27" s="227"/>
      <c r="V27" s="227"/>
      <c r="W27" s="227"/>
      <c r="X27" s="227"/>
      <c r="Y27" s="227"/>
      <c r="Z27" s="227"/>
    </row>
    <row r="28" spans="1:26" ht="24" customHeight="1">
      <c r="A28" s="232" t="s">
        <v>2148</v>
      </c>
      <c r="B28" s="232">
        <v>98</v>
      </c>
      <c r="C28" s="232">
        <v>0</v>
      </c>
      <c r="D28" s="232">
        <v>89</v>
      </c>
      <c r="E28" s="233" t="s">
        <v>11</v>
      </c>
      <c r="F28" s="29" t="s">
        <v>158</v>
      </c>
      <c r="G28" s="234" t="s">
        <v>2149</v>
      </c>
      <c r="H28" s="232" t="s">
        <v>13</v>
      </c>
      <c r="I28" s="232" t="s">
        <v>2070</v>
      </c>
      <c r="J28" s="232" t="s">
        <v>39</v>
      </c>
      <c r="K28" s="232" t="s">
        <v>613</v>
      </c>
      <c r="L28" s="227"/>
      <c r="M28" s="227"/>
      <c r="N28" s="227"/>
      <c r="O28" s="227"/>
      <c r="P28" s="227"/>
      <c r="Q28" s="227"/>
      <c r="R28" s="227"/>
      <c r="S28" s="227"/>
      <c r="T28" s="227"/>
      <c r="U28" s="227"/>
      <c r="V28" s="227"/>
      <c r="W28" s="227"/>
      <c r="X28" s="227"/>
      <c r="Y28" s="227"/>
      <c r="Z28" s="227"/>
    </row>
    <row r="29" spans="1:26" ht="24" customHeight="1">
      <c r="A29" s="232" t="s">
        <v>2150</v>
      </c>
      <c r="B29" s="232">
        <v>98</v>
      </c>
      <c r="C29" s="232">
        <v>2</v>
      </c>
      <c r="D29" s="232">
        <v>89</v>
      </c>
      <c r="E29" s="232" t="s">
        <v>19</v>
      </c>
      <c r="F29" s="7" t="s">
        <v>2151</v>
      </c>
      <c r="G29" s="235" t="s">
        <v>2152</v>
      </c>
      <c r="H29" s="232" t="s">
        <v>13</v>
      </c>
      <c r="I29" s="232" t="s">
        <v>2070</v>
      </c>
      <c r="J29" s="232" t="s">
        <v>39</v>
      </c>
      <c r="K29" s="232" t="s">
        <v>166</v>
      </c>
      <c r="L29" s="227"/>
      <c r="M29" s="227"/>
      <c r="N29" s="227"/>
      <c r="O29" s="227"/>
      <c r="P29" s="227"/>
      <c r="Q29" s="227"/>
      <c r="R29" s="227"/>
      <c r="S29" s="227"/>
      <c r="T29" s="227"/>
      <c r="U29" s="227"/>
      <c r="V29" s="227"/>
      <c r="W29" s="227"/>
      <c r="X29" s="227"/>
      <c r="Y29" s="227"/>
      <c r="Z29" s="227"/>
    </row>
    <row r="30" spans="1:26" ht="24" customHeight="1">
      <c r="A30" s="232" t="s">
        <v>2153</v>
      </c>
      <c r="B30" s="232">
        <v>100</v>
      </c>
      <c r="C30" s="232">
        <v>2</v>
      </c>
      <c r="D30" s="232">
        <v>91</v>
      </c>
      <c r="E30" s="232" t="s">
        <v>19</v>
      </c>
      <c r="F30" s="7" t="s">
        <v>2154</v>
      </c>
      <c r="G30" s="235" t="s">
        <v>2155</v>
      </c>
      <c r="H30" s="232" t="s">
        <v>13</v>
      </c>
      <c r="I30" s="232" t="s">
        <v>2070</v>
      </c>
      <c r="J30" s="232" t="s">
        <v>39</v>
      </c>
      <c r="K30" s="232" t="s">
        <v>2156</v>
      </c>
      <c r="L30" s="227"/>
      <c r="M30" s="227"/>
      <c r="N30" s="227"/>
      <c r="O30" s="227"/>
      <c r="P30" s="227"/>
      <c r="Q30" s="227"/>
      <c r="R30" s="227"/>
      <c r="S30" s="227"/>
      <c r="T30" s="227"/>
      <c r="U30" s="227"/>
      <c r="V30" s="227"/>
      <c r="W30" s="227"/>
      <c r="X30" s="227"/>
      <c r="Y30" s="227"/>
      <c r="Z30" s="227"/>
    </row>
    <row r="31" spans="1:26" ht="24" customHeight="1">
      <c r="A31" s="232" t="s">
        <v>2157</v>
      </c>
      <c r="B31" s="232">
        <v>102</v>
      </c>
      <c r="C31" s="232">
        <v>2</v>
      </c>
      <c r="D31" s="232">
        <v>93</v>
      </c>
      <c r="E31" s="232" t="s">
        <v>19</v>
      </c>
      <c r="F31" s="7" t="s">
        <v>2158</v>
      </c>
      <c r="G31" s="235" t="s">
        <v>2159</v>
      </c>
      <c r="H31" s="232" t="s">
        <v>13</v>
      </c>
      <c r="I31" s="232" t="s">
        <v>2070</v>
      </c>
      <c r="J31" s="232" t="s">
        <v>39</v>
      </c>
      <c r="K31" s="232" t="s">
        <v>323</v>
      </c>
      <c r="L31" s="227"/>
      <c r="M31" s="227"/>
      <c r="N31" s="227"/>
      <c r="O31" s="227"/>
      <c r="P31" s="227"/>
      <c r="Q31" s="227"/>
      <c r="R31" s="227"/>
      <c r="S31" s="227"/>
      <c r="T31" s="227"/>
      <c r="U31" s="227"/>
      <c r="V31" s="227"/>
      <c r="W31" s="227"/>
      <c r="X31" s="227"/>
      <c r="Y31" s="227"/>
      <c r="Z31" s="227"/>
    </row>
    <row r="32" spans="1:26" ht="24" customHeight="1">
      <c r="A32" s="232" t="s">
        <v>2160</v>
      </c>
      <c r="B32" s="232">
        <v>104</v>
      </c>
      <c r="C32" s="232">
        <v>0</v>
      </c>
      <c r="D32" s="232">
        <v>95</v>
      </c>
      <c r="E32" s="233" t="s">
        <v>11</v>
      </c>
      <c r="F32" s="29" t="s">
        <v>175</v>
      </c>
      <c r="G32" s="234" t="s">
        <v>2161</v>
      </c>
      <c r="H32" s="232" t="s">
        <v>13</v>
      </c>
      <c r="I32" s="232" t="s">
        <v>2070</v>
      </c>
      <c r="J32" s="232" t="s">
        <v>39</v>
      </c>
      <c r="K32" s="232" t="s">
        <v>613</v>
      </c>
      <c r="L32" s="227"/>
      <c r="M32" s="227"/>
      <c r="N32" s="227"/>
      <c r="O32" s="227"/>
      <c r="P32" s="227"/>
      <c r="Q32" s="227"/>
      <c r="R32" s="227"/>
      <c r="S32" s="227"/>
      <c r="T32" s="227"/>
      <c r="U32" s="227"/>
      <c r="V32" s="227"/>
      <c r="W32" s="227"/>
      <c r="X32" s="227"/>
      <c r="Y32" s="227"/>
      <c r="Z32" s="227"/>
    </row>
    <row r="33" spans="1:26" ht="24" customHeight="1">
      <c r="A33" s="232" t="s">
        <v>2162</v>
      </c>
      <c r="B33" s="232">
        <v>104</v>
      </c>
      <c r="C33" s="232">
        <v>2</v>
      </c>
      <c r="D33" s="232">
        <v>95</v>
      </c>
      <c r="E33" s="232" t="s">
        <v>19</v>
      </c>
      <c r="F33" s="7" t="s">
        <v>2163</v>
      </c>
      <c r="G33" s="236" t="s">
        <v>2164</v>
      </c>
      <c r="H33" s="232" t="s">
        <v>13</v>
      </c>
      <c r="I33" s="232" t="s">
        <v>2070</v>
      </c>
      <c r="J33" s="232" t="s">
        <v>39</v>
      </c>
      <c r="K33" s="232" t="s">
        <v>603</v>
      </c>
      <c r="L33" s="227"/>
      <c r="M33" s="227"/>
      <c r="N33" s="227"/>
      <c r="O33" s="227"/>
      <c r="P33" s="227"/>
      <c r="Q33" s="227"/>
      <c r="R33" s="227"/>
      <c r="S33" s="227"/>
      <c r="T33" s="227"/>
      <c r="U33" s="227"/>
      <c r="V33" s="227"/>
      <c r="W33" s="227"/>
      <c r="X33" s="227"/>
      <c r="Y33" s="227"/>
      <c r="Z33" s="227"/>
    </row>
    <row r="34" spans="1:26" ht="24" customHeight="1">
      <c r="A34" s="232" t="s">
        <v>2165</v>
      </c>
      <c r="B34" s="232">
        <v>106</v>
      </c>
      <c r="C34" s="232">
        <v>2</v>
      </c>
      <c r="D34" s="232">
        <v>97</v>
      </c>
      <c r="E34" s="232" t="s">
        <v>19</v>
      </c>
      <c r="F34" s="7" t="s">
        <v>2166</v>
      </c>
      <c r="G34" s="236" t="s">
        <v>2167</v>
      </c>
      <c r="H34" s="232" t="s">
        <v>13</v>
      </c>
      <c r="I34" s="232" t="s">
        <v>2070</v>
      </c>
      <c r="J34" s="232" t="s">
        <v>39</v>
      </c>
      <c r="K34" s="232" t="s">
        <v>136</v>
      </c>
      <c r="L34" s="227"/>
      <c r="M34" s="227"/>
      <c r="N34" s="227"/>
      <c r="O34" s="227"/>
      <c r="P34" s="227"/>
      <c r="Q34" s="227"/>
      <c r="R34" s="227"/>
      <c r="S34" s="227"/>
      <c r="T34" s="227"/>
      <c r="U34" s="227"/>
      <c r="V34" s="227"/>
      <c r="W34" s="227"/>
      <c r="X34" s="227"/>
      <c r="Y34" s="227"/>
      <c r="Z34" s="227"/>
    </row>
    <row r="35" spans="1:26" ht="24" customHeight="1">
      <c r="A35" s="232" t="s">
        <v>2168</v>
      </c>
      <c r="B35" s="232">
        <v>108</v>
      </c>
      <c r="C35" s="232">
        <v>2</v>
      </c>
      <c r="D35" s="232">
        <v>99</v>
      </c>
      <c r="E35" s="232" t="s">
        <v>19</v>
      </c>
      <c r="F35" s="7" t="s">
        <v>2169</v>
      </c>
      <c r="G35" s="236" t="s">
        <v>2170</v>
      </c>
      <c r="H35" s="232" t="s">
        <v>13</v>
      </c>
      <c r="I35" s="232" t="s">
        <v>2070</v>
      </c>
      <c r="J35" s="232" t="s">
        <v>39</v>
      </c>
      <c r="K35" s="232" t="s">
        <v>2171</v>
      </c>
      <c r="L35" s="227"/>
      <c r="M35" s="227"/>
      <c r="N35" s="227"/>
      <c r="O35" s="227"/>
      <c r="P35" s="227"/>
      <c r="Q35" s="227"/>
      <c r="R35" s="227"/>
      <c r="S35" s="227"/>
      <c r="T35" s="227"/>
      <c r="U35" s="227"/>
      <c r="V35" s="227"/>
      <c r="W35" s="227"/>
      <c r="X35" s="227"/>
      <c r="Y35" s="227"/>
      <c r="Z35" s="227"/>
    </row>
    <row r="36" spans="1:26" ht="24" customHeight="1">
      <c r="A36" s="232" t="s">
        <v>2172</v>
      </c>
      <c r="B36" s="232">
        <v>110</v>
      </c>
      <c r="C36" s="232">
        <v>4</v>
      </c>
      <c r="D36" s="232">
        <v>101</v>
      </c>
      <c r="E36" s="232" t="s">
        <v>19</v>
      </c>
      <c r="F36" s="7" t="s">
        <v>2173</v>
      </c>
      <c r="G36" s="235" t="s">
        <v>2174</v>
      </c>
      <c r="H36" s="232" t="s">
        <v>13</v>
      </c>
      <c r="I36" s="232" t="s">
        <v>2070</v>
      </c>
      <c r="J36" s="232" t="s">
        <v>39</v>
      </c>
      <c r="K36" s="232" t="s">
        <v>2171</v>
      </c>
      <c r="L36" s="227"/>
      <c r="M36" s="227"/>
      <c r="N36" s="227"/>
      <c r="O36" s="227"/>
      <c r="P36" s="227"/>
      <c r="Q36" s="227"/>
      <c r="R36" s="227"/>
      <c r="S36" s="227"/>
      <c r="T36" s="227"/>
      <c r="U36" s="227"/>
      <c r="V36" s="227"/>
      <c r="W36" s="227"/>
      <c r="X36" s="227"/>
      <c r="Y36" s="227"/>
      <c r="Z36" s="227"/>
    </row>
    <row r="37" spans="1:26" ht="24" customHeight="1">
      <c r="A37" s="232" t="s">
        <v>2175</v>
      </c>
      <c r="B37" s="232">
        <v>114</v>
      </c>
      <c r="C37" s="232">
        <v>4</v>
      </c>
      <c r="D37" s="232">
        <v>105</v>
      </c>
      <c r="E37" s="232" t="s">
        <v>19</v>
      </c>
      <c r="F37" s="7" t="s">
        <v>2176</v>
      </c>
      <c r="G37" s="235" t="s">
        <v>2177</v>
      </c>
      <c r="H37" s="232" t="s">
        <v>13</v>
      </c>
      <c r="I37" s="232" t="s">
        <v>2070</v>
      </c>
      <c r="J37" s="232" t="s">
        <v>39</v>
      </c>
      <c r="K37" s="232" t="s">
        <v>2171</v>
      </c>
      <c r="L37" s="227"/>
      <c r="M37" s="227"/>
      <c r="N37" s="227"/>
      <c r="O37" s="227"/>
      <c r="P37" s="227"/>
      <c r="Q37" s="227"/>
      <c r="R37" s="227"/>
      <c r="S37" s="227"/>
      <c r="T37" s="227"/>
      <c r="U37" s="227"/>
      <c r="V37" s="227"/>
      <c r="W37" s="227"/>
      <c r="X37" s="227"/>
      <c r="Y37" s="227"/>
      <c r="Z37" s="227"/>
    </row>
    <row r="38" spans="1:26" ht="24" customHeight="1">
      <c r="A38" s="232" t="s">
        <v>2178</v>
      </c>
      <c r="B38" s="232">
        <v>118</v>
      </c>
      <c r="C38" s="232">
        <v>2</v>
      </c>
      <c r="D38" s="232">
        <v>109</v>
      </c>
      <c r="E38" s="232" t="s">
        <v>19</v>
      </c>
      <c r="F38" s="7" t="s">
        <v>2179</v>
      </c>
      <c r="G38" s="235" t="s">
        <v>2180</v>
      </c>
      <c r="H38" s="232" t="s">
        <v>13</v>
      </c>
      <c r="I38" s="232" t="s">
        <v>2070</v>
      </c>
      <c r="J38" s="232" t="s">
        <v>39</v>
      </c>
      <c r="K38" s="232" t="s">
        <v>334</v>
      </c>
      <c r="L38" s="227"/>
      <c r="M38" s="227"/>
      <c r="N38" s="227"/>
      <c r="O38" s="227"/>
      <c r="P38" s="227"/>
      <c r="Q38" s="227"/>
      <c r="R38" s="227"/>
      <c r="S38" s="227"/>
      <c r="T38" s="227"/>
      <c r="U38" s="227"/>
      <c r="V38" s="227"/>
      <c r="W38" s="227"/>
      <c r="X38" s="227"/>
      <c r="Y38" s="227"/>
      <c r="Z38" s="227"/>
    </row>
    <row r="39" spans="1:26" ht="24" customHeight="1">
      <c r="A39" s="232" t="s">
        <v>2181</v>
      </c>
      <c r="B39" s="232">
        <v>120</v>
      </c>
      <c r="C39" s="232">
        <v>2</v>
      </c>
      <c r="D39" s="232">
        <v>111</v>
      </c>
      <c r="E39" s="232" t="s">
        <v>19</v>
      </c>
      <c r="F39" s="7" t="s">
        <v>2182</v>
      </c>
      <c r="G39" s="235" t="s">
        <v>2183</v>
      </c>
      <c r="H39" s="232" t="s">
        <v>13</v>
      </c>
      <c r="I39" s="232" t="s">
        <v>2070</v>
      </c>
      <c r="J39" s="232" t="s">
        <v>39</v>
      </c>
      <c r="K39" s="232" t="s">
        <v>136</v>
      </c>
      <c r="L39" s="227"/>
      <c r="M39" s="227"/>
      <c r="N39" s="227"/>
      <c r="O39" s="227"/>
      <c r="P39" s="227"/>
      <c r="Q39" s="227"/>
      <c r="R39" s="227"/>
      <c r="S39" s="227"/>
      <c r="T39" s="227"/>
      <c r="U39" s="227"/>
      <c r="V39" s="227"/>
      <c r="W39" s="227"/>
      <c r="X39" s="227"/>
      <c r="Y39" s="227"/>
      <c r="Z39" s="227"/>
    </row>
    <row r="40" spans="1:26" ht="24" customHeight="1">
      <c r="A40" s="232" t="s">
        <v>2184</v>
      </c>
      <c r="B40" s="232">
        <v>122</v>
      </c>
      <c r="C40" s="232">
        <v>2</v>
      </c>
      <c r="D40" s="232">
        <v>113</v>
      </c>
      <c r="E40" s="232" t="s">
        <v>19</v>
      </c>
      <c r="F40" s="7" t="s">
        <v>2185</v>
      </c>
      <c r="G40" s="235" t="s">
        <v>2186</v>
      </c>
      <c r="H40" s="232" t="s">
        <v>13</v>
      </c>
      <c r="I40" s="232" t="s">
        <v>2070</v>
      </c>
      <c r="J40" s="232" t="s">
        <v>39</v>
      </c>
      <c r="K40" s="232" t="s">
        <v>302</v>
      </c>
      <c r="L40" s="227"/>
      <c r="M40" s="227"/>
      <c r="N40" s="227"/>
      <c r="O40" s="227"/>
      <c r="P40" s="227"/>
      <c r="Q40" s="227"/>
      <c r="R40" s="227"/>
      <c r="S40" s="227"/>
      <c r="T40" s="227"/>
      <c r="U40" s="227"/>
      <c r="V40" s="227"/>
      <c r="W40" s="227"/>
      <c r="X40" s="227"/>
      <c r="Y40" s="227"/>
      <c r="Z40" s="227"/>
    </row>
    <row r="41" spans="1:26" ht="24" customHeight="1">
      <c r="A41" s="232" t="s">
        <v>2187</v>
      </c>
      <c r="B41" s="232">
        <v>124</v>
      </c>
      <c r="C41" s="232">
        <v>0</v>
      </c>
      <c r="D41" s="232">
        <v>115</v>
      </c>
      <c r="E41" s="233" t="s">
        <v>11</v>
      </c>
      <c r="F41" s="29" t="s">
        <v>2188</v>
      </c>
      <c r="G41" s="234" t="s">
        <v>2189</v>
      </c>
      <c r="H41" s="232" t="s">
        <v>13</v>
      </c>
      <c r="I41" s="232" t="s">
        <v>2070</v>
      </c>
      <c r="J41" s="232" t="s">
        <v>39</v>
      </c>
      <c r="K41" s="232" t="s">
        <v>323</v>
      </c>
      <c r="L41" s="227"/>
      <c r="M41" s="227"/>
      <c r="N41" s="227"/>
      <c r="O41" s="227"/>
      <c r="P41" s="227"/>
      <c r="Q41" s="227"/>
      <c r="R41" s="227"/>
      <c r="S41" s="227"/>
      <c r="T41" s="227"/>
      <c r="U41" s="227"/>
      <c r="V41" s="227"/>
      <c r="W41" s="227"/>
      <c r="X41" s="227"/>
      <c r="Y41" s="227"/>
      <c r="Z41" s="227"/>
    </row>
    <row r="42" spans="1:26" ht="24" customHeight="1">
      <c r="A42" s="232" t="s">
        <v>2190</v>
      </c>
      <c r="B42" s="232">
        <v>124</v>
      </c>
      <c r="C42" s="232">
        <v>1</v>
      </c>
      <c r="D42" s="232">
        <v>115</v>
      </c>
      <c r="E42" s="232" t="s">
        <v>19</v>
      </c>
      <c r="F42" s="7" t="s">
        <v>2191</v>
      </c>
      <c r="G42" s="235" t="s">
        <v>2192</v>
      </c>
      <c r="H42" s="232" t="s">
        <v>13</v>
      </c>
      <c r="I42" s="232" t="s">
        <v>2070</v>
      </c>
      <c r="J42" s="232" t="s">
        <v>39</v>
      </c>
      <c r="K42" s="232" t="s">
        <v>360</v>
      </c>
      <c r="L42" s="227"/>
      <c r="M42" s="227"/>
      <c r="N42" s="227"/>
      <c r="O42" s="227"/>
      <c r="P42" s="227"/>
      <c r="Q42" s="227"/>
      <c r="R42" s="227"/>
      <c r="S42" s="227"/>
      <c r="T42" s="227"/>
      <c r="U42" s="227"/>
      <c r="V42" s="227"/>
      <c r="W42" s="227"/>
      <c r="X42" s="227"/>
      <c r="Y42" s="227"/>
      <c r="Z42" s="227"/>
    </row>
    <row r="43" spans="1:26" ht="24" customHeight="1">
      <c r="A43" s="232" t="s">
        <v>2193</v>
      </c>
      <c r="B43" s="232">
        <v>125</v>
      </c>
      <c r="C43" s="232">
        <v>1</v>
      </c>
      <c r="D43" s="232">
        <v>116</v>
      </c>
      <c r="E43" s="232" t="s">
        <v>19</v>
      </c>
      <c r="F43" s="7" t="s">
        <v>2194</v>
      </c>
      <c r="G43" s="235" t="s">
        <v>2195</v>
      </c>
      <c r="H43" s="232" t="s">
        <v>13</v>
      </c>
      <c r="I43" s="232" t="s">
        <v>2070</v>
      </c>
      <c r="J43" s="232" t="s">
        <v>39</v>
      </c>
      <c r="K43" s="232" t="s">
        <v>354</v>
      </c>
      <c r="L43" s="227"/>
      <c r="M43" s="227"/>
      <c r="N43" s="227"/>
      <c r="O43" s="227"/>
      <c r="P43" s="227"/>
      <c r="Q43" s="227"/>
      <c r="R43" s="227"/>
      <c r="S43" s="227"/>
      <c r="T43" s="227"/>
      <c r="U43" s="227"/>
      <c r="V43" s="227"/>
      <c r="W43" s="227"/>
      <c r="X43" s="227"/>
      <c r="Y43" s="227"/>
      <c r="Z43" s="227"/>
    </row>
    <row r="44" spans="1:26" ht="24" customHeight="1">
      <c r="A44" s="232" t="s">
        <v>2196</v>
      </c>
      <c r="B44" s="232">
        <v>126</v>
      </c>
      <c r="C44" s="232">
        <v>2</v>
      </c>
      <c r="D44" s="232">
        <v>117</v>
      </c>
      <c r="E44" s="232" t="s">
        <v>19</v>
      </c>
      <c r="F44" s="7" t="s">
        <v>2197</v>
      </c>
      <c r="G44" s="235" t="s">
        <v>2198</v>
      </c>
      <c r="H44" s="232" t="s">
        <v>13</v>
      </c>
      <c r="I44" s="232" t="s">
        <v>2070</v>
      </c>
      <c r="J44" s="232" t="s">
        <v>39</v>
      </c>
      <c r="K44" s="232" t="s">
        <v>2199</v>
      </c>
      <c r="L44" s="227"/>
      <c r="M44" s="227"/>
      <c r="N44" s="227"/>
      <c r="O44" s="227"/>
      <c r="P44" s="227"/>
      <c r="Q44" s="227"/>
      <c r="R44" s="227"/>
      <c r="S44" s="227"/>
      <c r="T44" s="227"/>
      <c r="U44" s="227"/>
      <c r="V44" s="227"/>
      <c r="W44" s="227"/>
      <c r="X44" s="227"/>
      <c r="Y44" s="227"/>
      <c r="Z44" s="227"/>
    </row>
    <row r="45" spans="1:26" ht="24" customHeight="1">
      <c r="A45" s="232" t="s">
        <v>2200</v>
      </c>
      <c r="B45" s="232">
        <v>128</v>
      </c>
      <c r="C45" s="232">
        <v>4</v>
      </c>
      <c r="D45" s="232">
        <v>119</v>
      </c>
      <c r="E45" s="232" t="s">
        <v>19</v>
      </c>
      <c r="F45" s="7" t="s">
        <v>2201</v>
      </c>
      <c r="G45" s="236" t="s">
        <v>2202</v>
      </c>
      <c r="H45" s="232" t="s">
        <v>13</v>
      </c>
      <c r="I45" s="232" t="s">
        <v>2070</v>
      </c>
      <c r="J45" s="232" t="s">
        <v>39</v>
      </c>
      <c r="K45" s="232" t="s">
        <v>323</v>
      </c>
      <c r="L45" s="227"/>
      <c r="M45" s="227"/>
      <c r="N45" s="227"/>
      <c r="O45" s="227"/>
      <c r="P45" s="227"/>
      <c r="Q45" s="227"/>
      <c r="R45" s="227"/>
      <c r="S45" s="227"/>
      <c r="T45" s="227"/>
      <c r="U45" s="227"/>
      <c r="V45" s="227"/>
      <c r="W45" s="227"/>
      <c r="X45" s="227"/>
      <c r="Y45" s="227"/>
      <c r="Z45" s="227"/>
    </row>
    <row r="46" spans="1:26" ht="24" customHeight="1">
      <c r="A46" s="232" t="s">
        <v>2203</v>
      </c>
      <c r="B46" s="232">
        <v>132</v>
      </c>
      <c r="C46" s="232">
        <v>0</v>
      </c>
      <c r="D46" s="232">
        <v>123</v>
      </c>
      <c r="E46" s="233" t="s">
        <v>11</v>
      </c>
      <c r="F46" s="29" t="s">
        <v>201</v>
      </c>
      <c r="G46" s="234" t="s">
        <v>2204</v>
      </c>
      <c r="H46" s="232" t="s">
        <v>13</v>
      </c>
      <c r="I46" s="232" t="s">
        <v>2070</v>
      </c>
      <c r="J46" s="232" t="s">
        <v>39</v>
      </c>
      <c r="K46" s="232" t="s">
        <v>603</v>
      </c>
      <c r="L46" s="227"/>
      <c r="M46" s="227"/>
      <c r="N46" s="227"/>
      <c r="O46" s="227"/>
      <c r="P46" s="227"/>
      <c r="Q46" s="227"/>
      <c r="R46" s="227"/>
      <c r="S46" s="227"/>
      <c r="T46" s="227"/>
      <c r="U46" s="227"/>
      <c r="V46" s="227"/>
      <c r="W46" s="227"/>
      <c r="X46" s="227"/>
      <c r="Y46" s="227"/>
      <c r="Z46" s="227"/>
    </row>
    <row r="47" spans="1:26" ht="24" customHeight="1">
      <c r="A47" s="232" t="s">
        <v>2205</v>
      </c>
      <c r="B47" s="232">
        <v>132</v>
      </c>
      <c r="C47" s="232">
        <v>2</v>
      </c>
      <c r="D47" s="232">
        <v>123</v>
      </c>
      <c r="E47" s="232" t="s">
        <v>19</v>
      </c>
      <c r="F47" s="7" t="s">
        <v>2206</v>
      </c>
      <c r="G47" s="236" t="s">
        <v>2207</v>
      </c>
      <c r="H47" s="232" t="s">
        <v>13</v>
      </c>
      <c r="I47" s="232" t="s">
        <v>2070</v>
      </c>
      <c r="J47" s="232" t="s">
        <v>39</v>
      </c>
      <c r="K47" s="232" t="s">
        <v>613</v>
      </c>
      <c r="L47" s="227"/>
      <c r="M47" s="227"/>
      <c r="N47" s="227"/>
      <c r="O47" s="227"/>
      <c r="P47" s="227"/>
      <c r="Q47" s="227"/>
      <c r="R47" s="227"/>
      <c r="S47" s="227"/>
      <c r="T47" s="227"/>
      <c r="U47" s="227"/>
      <c r="V47" s="227"/>
      <c r="W47" s="227"/>
      <c r="X47" s="227"/>
      <c r="Y47" s="227"/>
      <c r="Z47" s="227"/>
    </row>
    <row r="48" spans="1:26" ht="24" customHeight="1">
      <c r="A48" s="232" t="s">
        <v>2208</v>
      </c>
      <c r="B48" s="232">
        <v>134</v>
      </c>
      <c r="C48" s="232">
        <v>2</v>
      </c>
      <c r="D48" s="232">
        <v>125</v>
      </c>
      <c r="E48" s="232" t="s">
        <v>19</v>
      </c>
      <c r="F48" s="7" t="s">
        <v>2209</v>
      </c>
      <c r="G48" s="236" t="s">
        <v>2210</v>
      </c>
      <c r="H48" s="232" t="s">
        <v>13</v>
      </c>
      <c r="I48" s="232" t="s">
        <v>2070</v>
      </c>
      <c r="J48" s="232" t="s">
        <v>39</v>
      </c>
      <c r="K48" s="232" t="s">
        <v>346</v>
      </c>
      <c r="L48" s="227"/>
      <c r="M48" s="227"/>
      <c r="N48" s="227"/>
      <c r="O48" s="227"/>
      <c r="P48" s="227"/>
      <c r="Q48" s="227"/>
      <c r="R48" s="227"/>
      <c r="S48" s="227"/>
      <c r="T48" s="227"/>
      <c r="U48" s="227"/>
      <c r="V48" s="227"/>
      <c r="W48" s="227"/>
      <c r="X48" s="227"/>
      <c r="Y48" s="227"/>
      <c r="Z48" s="227"/>
    </row>
    <row r="49" spans="1:26" ht="24" customHeight="1">
      <c r="A49" s="232" t="s">
        <v>2211</v>
      </c>
      <c r="B49" s="232">
        <v>136</v>
      </c>
      <c r="C49" s="232">
        <v>2</v>
      </c>
      <c r="D49" s="232">
        <v>127</v>
      </c>
      <c r="E49" s="232" t="s">
        <v>19</v>
      </c>
      <c r="F49" s="7" t="s">
        <v>2212</v>
      </c>
      <c r="G49" s="236" t="s">
        <v>2213</v>
      </c>
      <c r="H49" s="232" t="s">
        <v>13</v>
      </c>
      <c r="I49" s="232" t="s">
        <v>2070</v>
      </c>
      <c r="J49" s="232" t="s">
        <v>39</v>
      </c>
      <c r="K49" s="232" t="s">
        <v>613</v>
      </c>
      <c r="L49" s="227"/>
      <c r="M49" s="227"/>
      <c r="N49" s="227"/>
      <c r="O49" s="227"/>
      <c r="P49" s="227"/>
      <c r="Q49" s="227"/>
      <c r="R49" s="227"/>
      <c r="S49" s="227"/>
      <c r="T49" s="227"/>
      <c r="U49" s="227"/>
      <c r="V49" s="227"/>
      <c r="W49" s="227"/>
      <c r="X49" s="227"/>
      <c r="Y49" s="227"/>
      <c r="Z49" s="227"/>
    </row>
    <row r="50" spans="1:26" ht="24" customHeight="1">
      <c r="A50" s="232" t="s">
        <v>2214</v>
      </c>
      <c r="B50" s="232">
        <v>138</v>
      </c>
      <c r="C50" s="232">
        <v>0</v>
      </c>
      <c r="D50" s="232">
        <v>129</v>
      </c>
      <c r="E50" s="233" t="s">
        <v>11</v>
      </c>
      <c r="F50" s="29" t="s">
        <v>2215</v>
      </c>
      <c r="G50" s="237" t="s">
        <v>2216</v>
      </c>
      <c r="H50" s="232" t="s">
        <v>13</v>
      </c>
      <c r="I50" s="232" t="s">
        <v>2070</v>
      </c>
      <c r="J50" s="232" t="s">
        <v>39</v>
      </c>
      <c r="K50" s="232" t="s">
        <v>603</v>
      </c>
      <c r="L50" s="227"/>
      <c r="M50" s="227"/>
      <c r="N50" s="227"/>
      <c r="O50" s="227"/>
      <c r="P50" s="227"/>
      <c r="Q50" s="227"/>
      <c r="R50" s="227"/>
      <c r="S50" s="227"/>
      <c r="T50" s="227"/>
      <c r="U50" s="227"/>
      <c r="V50" s="227"/>
      <c r="W50" s="227"/>
      <c r="X50" s="227"/>
      <c r="Y50" s="227"/>
      <c r="Z50" s="227"/>
    </row>
    <row r="51" spans="1:26" ht="24" customHeight="1">
      <c r="A51" s="232" t="s">
        <v>2217</v>
      </c>
      <c r="B51" s="232">
        <v>138</v>
      </c>
      <c r="C51" s="232">
        <v>4</v>
      </c>
      <c r="D51" s="232">
        <v>129</v>
      </c>
      <c r="E51" s="232" t="s">
        <v>19</v>
      </c>
      <c r="F51" s="7" t="s">
        <v>2218</v>
      </c>
      <c r="G51" s="236" t="s">
        <v>2219</v>
      </c>
      <c r="H51" s="232" t="s">
        <v>13</v>
      </c>
      <c r="I51" s="232" t="s">
        <v>2070</v>
      </c>
      <c r="J51" s="232" t="s">
        <v>39</v>
      </c>
      <c r="K51" s="232" t="s">
        <v>641</v>
      </c>
      <c r="L51" s="227"/>
      <c r="M51" s="227"/>
      <c r="N51" s="227"/>
      <c r="O51" s="227"/>
      <c r="P51" s="227"/>
      <c r="Q51" s="227"/>
      <c r="R51" s="227"/>
      <c r="S51" s="227"/>
      <c r="T51" s="227"/>
      <c r="U51" s="227"/>
      <c r="V51" s="227"/>
      <c r="W51" s="227"/>
      <c r="X51" s="227"/>
      <c r="Y51" s="227"/>
      <c r="Z51" s="227"/>
    </row>
    <row r="52" spans="1:26" ht="24" customHeight="1">
      <c r="A52" s="238" t="s">
        <v>2220</v>
      </c>
      <c r="B52" s="238">
        <v>142</v>
      </c>
      <c r="C52" s="238">
        <v>2</v>
      </c>
      <c r="D52" s="238">
        <v>133</v>
      </c>
      <c r="E52" s="238" t="s">
        <v>19</v>
      </c>
      <c r="F52" s="11" t="s">
        <v>2221</v>
      </c>
      <c r="G52" s="239" t="s">
        <v>2222</v>
      </c>
      <c r="H52" s="238" t="s">
        <v>13</v>
      </c>
      <c r="I52" s="238" t="s">
        <v>2070</v>
      </c>
      <c r="J52" s="238" t="s">
        <v>39</v>
      </c>
      <c r="K52" s="238" t="s">
        <v>628</v>
      </c>
      <c r="L52" s="227"/>
      <c r="M52" s="227"/>
      <c r="N52" s="227"/>
      <c r="O52" s="227"/>
      <c r="P52" s="227"/>
      <c r="Q52" s="227"/>
      <c r="R52" s="227"/>
      <c r="S52" s="227"/>
      <c r="T52" s="227"/>
      <c r="U52" s="227"/>
      <c r="V52" s="227"/>
      <c r="W52" s="227"/>
      <c r="X52" s="227"/>
      <c r="Y52" s="227"/>
      <c r="Z52" s="227"/>
    </row>
    <row r="53" spans="1:26" ht="24" customHeight="1">
      <c r="A53" s="240" t="s">
        <v>2223</v>
      </c>
      <c r="B53" s="241"/>
      <c r="C53" s="241"/>
      <c r="D53" s="241"/>
      <c r="E53" s="241"/>
      <c r="F53" s="3"/>
      <c r="G53" s="242"/>
      <c r="H53" s="227"/>
      <c r="I53" s="227"/>
      <c r="J53" s="227"/>
      <c r="K53" s="227"/>
      <c r="L53" s="227"/>
      <c r="M53" s="227"/>
      <c r="N53" s="227"/>
      <c r="O53" s="227"/>
      <c r="P53" s="227"/>
      <c r="Q53" s="227"/>
      <c r="R53" s="227"/>
      <c r="S53" s="227"/>
      <c r="T53" s="227"/>
      <c r="U53" s="227"/>
      <c r="V53" s="227"/>
      <c r="W53" s="227"/>
      <c r="X53" s="227"/>
      <c r="Y53" s="227"/>
      <c r="Z53" s="227"/>
    </row>
    <row r="54" spans="1:26" ht="24" customHeight="1">
      <c r="A54" s="232" t="s">
        <v>2224</v>
      </c>
      <c r="B54" s="232">
        <v>10</v>
      </c>
      <c r="C54" s="232">
        <v>0</v>
      </c>
      <c r="D54" s="232">
        <v>1</v>
      </c>
      <c r="E54" s="233" t="s">
        <v>11</v>
      </c>
      <c r="F54" s="29" t="s">
        <v>2225</v>
      </c>
      <c r="G54" s="234" t="s">
        <v>2069</v>
      </c>
      <c r="H54" s="232" t="s">
        <v>13</v>
      </c>
      <c r="I54" s="232" t="s">
        <v>2070</v>
      </c>
      <c r="J54" s="232" t="s">
        <v>15</v>
      </c>
      <c r="K54" s="232" t="s">
        <v>42</v>
      </c>
      <c r="L54" s="227"/>
      <c r="M54" s="227"/>
      <c r="N54" s="227"/>
      <c r="O54" s="227"/>
      <c r="P54" s="227"/>
      <c r="Q54" s="227"/>
      <c r="R54" s="227"/>
      <c r="S54" s="227"/>
      <c r="T54" s="227"/>
      <c r="U54" s="227"/>
      <c r="V54" s="227"/>
      <c r="W54" s="227"/>
      <c r="X54" s="227"/>
      <c r="Y54" s="227"/>
      <c r="Z54" s="227"/>
    </row>
    <row r="55" spans="1:26" ht="24" customHeight="1">
      <c r="A55" s="232" t="s">
        <v>2226</v>
      </c>
      <c r="B55" s="232">
        <v>10</v>
      </c>
      <c r="C55" s="232">
        <v>6</v>
      </c>
      <c r="D55" s="232">
        <v>1</v>
      </c>
      <c r="E55" s="232" t="s">
        <v>19</v>
      </c>
      <c r="F55" s="7" t="s">
        <v>2227</v>
      </c>
      <c r="G55" s="236" t="s">
        <v>2228</v>
      </c>
      <c r="H55" s="232" t="s">
        <v>13</v>
      </c>
      <c r="I55" s="232" t="s">
        <v>2070</v>
      </c>
      <c r="J55" s="232" t="s">
        <v>15</v>
      </c>
      <c r="K55" s="232" t="s">
        <v>2074</v>
      </c>
      <c r="L55" s="227"/>
      <c r="M55" s="227"/>
      <c r="N55" s="227"/>
      <c r="O55" s="227"/>
      <c r="P55" s="227"/>
      <c r="Q55" s="227"/>
      <c r="R55" s="227"/>
      <c r="S55" s="227"/>
      <c r="T55" s="227"/>
      <c r="U55" s="227"/>
      <c r="V55" s="227"/>
      <c r="W55" s="227"/>
      <c r="X55" s="227"/>
      <c r="Y55" s="227"/>
      <c r="Z55" s="227"/>
    </row>
    <row r="56" spans="1:26" ht="24" customHeight="1">
      <c r="A56" s="232" t="s">
        <v>2229</v>
      </c>
      <c r="B56" s="232">
        <v>16</v>
      </c>
      <c r="C56" s="232">
        <v>6</v>
      </c>
      <c r="D56" s="232">
        <v>7</v>
      </c>
      <c r="E56" s="232" t="s">
        <v>19</v>
      </c>
      <c r="F56" s="7" t="s">
        <v>2230</v>
      </c>
      <c r="G56" s="243" t="s">
        <v>2231</v>
      </c>
      <c r="H56" s="232" t="s">
        <v>13</v>
      </c>
      <c r="I56" s="232" t="s">
        <v>2070</v>
      </c>
      <c r="J56" s="232" t="s">
        <v>39</v>
      </c>
      <c r="K56" s="232" t="s">
        <v>2085</v>
      </c>
      <c r="L56" s="227"/>
      <c r="M56" s="227"/>
      <c r="N56" s="227"/>
      <c r="O56" s="227"/>
      <c r="P56" s="227"/>
      <c r="Q56" s="227"/>
      <c r="R56" s="227"/>
      <c r="S56" s="227"/>
      <c r="T56" s="227"/>
      <c r="U56" s="227"/>
      <c r="V56" s="227"/>
      <c r="W56" s="227"/>
      <c r="X56" s="227"/>
      <c r="Y56" s="227"/>
      <c r="Z56" s="227"/>
    </row>
    <row r="57" spans="1:26" ht="24" customHeight="1">
      <c r="A57" s="232" t="s">
        <v>2232</v>
      </c>
      <c r="B57" s="232">
        <v>22</v>
      </c>
      <c r="C57" s="232">
        <v>7</v>
      </c>
      <c r="D57" s="232">
        <v>13</v>
      </c>
      <c r="E57" s="232" t="s">
        <v>19</v>
      </c>
      <c r="F57" s="7" t="s">
        <v>2233</v>
      </c>
      <c r="G57" s="243" t="s">
        <v>2234</v>
      </c>
      <c r="H57" s="232" t="s">
        <v>13</v>
      </c>
      <c r="I57" s="232" t="s">
        <v>2070</v>
      </c>
      <c r="J57" s="232" t="s">
        <v>39</v>
      </c>
      <c r="K57" s="232" t="s">
        <v>2085</v>
      </c>
      <c r="L57" s="227"/>
      <c r="M57" s="227"/>
      <c r="N57" s="227"/>
      <c r="O57" s="227"/>
      <c r="P57" s="227"/>
      <c r="Q57" s="227"/>
      <c r="R57" s="227"/>
      <c r="S57" s="227"/>
      <c r="T57" s="227"/>
      <c r="U57" s="227"/>
      <c r="V57" s="227"/>
      <c r="W57" s="227"/>
      <c r="X57" s="227"/>
      <c r="Y57" s="227"/>
      <c r="Z57" s="227"/>
    </row>
    <row r="58" spans="1:26" ht="24" customHeight="1">
      <c r="A58" s="232" t="s">
        <v>2235</v>
      </c>
      <c r="B58" s="232">
        <v>29</v>
      </c>
      <c r="C58" s="232">
        <v>0</v>
      </c>
      <c r="D58" s="232">
        <v>20</v>
      </c>
      <c r="E58" s="233" t="s">
        <v>11</v>
      </c>
      <c r="F58" s="29" t="s">
        <v>2102</v>
      </c>
      <c r="G58" s="234" t="s">
        <v>2103</v>
      </c>
      <c r="H58" s="232" t="s">
        <v>13</v>
      </c>
      <c r="I58" s="232" t="s">
        <v>2070</v>
      </c>
      <c r="J58" s="232" t="s">
        <v>39</v>
      </c>
      <c r="K58" s="232" t="s">
        <v>613</v>
      </c>
      <c r="L58" s="227"/>
      <c r="M58" s="227"/>
      <c r="N58" s="227"/>
      <c r="O58" s="227"/>
      <c r="P58" s="227"/>
      <c r="Q58" s="227"/>
      <c r="R58" s="227"/>
      <c r="S58" s="227"/>
      <c r="T58" s="227"/>
      <c r="U58" s="227"/>
      <c r="V58" s="227"/>
      <c r="W58" s="227"/>
      <c r="X58" s="227"/>
      <c r="Y58" s="227"/>
      <c r="Z58" s="227"/>
    </row>
    <row r="59" spans="1:26" ht="24" customHeight="1">
      <c r="A59" s="232" t="s">
        <v>2236</v>
      </c>
      <c r="B59" s="232">
        <v>29</v>
      </c>
      <c r="C59" s="232">
        <v>7</v>
      </c>
      <c r="D59" s="232">
        <v>20</v>
      </c>
      <c r="E59" s="232" t="s">
        <v>19</v>
      </c>
      <c r="F59" s="7" t="s">
        <v>2237</v>
      </c>
      <c r="G59" s="243" t="s">
        <v>2238</v>
      </c>
      <c r="H59" s="232" t="s">
        <v>13</v>
      </c>
      <c r="I59" s="232" t="s">
        <v>2070</v>
      </c>
      <c r="J59" s="232" t="s">
        <v>39</v>
      </c>
      <c r="K59" s="232" t="s">
        <v>136</v>
      </c>
      <c r="L59" s="227"/>
      <c r="M59" s="227"/>
      <c r="N59" s="227"/>
      <c r="O59" s="227"/>
      <c r="P59" s="227"/>
      <c r="Q59" s="227"/>
      <c r="R59" s="227"/>
      <c r="S59" s="227"/>
      <c r="T59" s="227"/>
      <c r="U59" s="227"/>
      <c r="V59" s="227"/>
      <c r="W59" s="227"/>
      <c r="X59" s="227"/>
      <c r="Y59" s="227"/>
      <c r="Z59" s="227"/>
    </row>
    <row r="60" spans="1:26" ht="24" customHeight="1">
      <c r="A60" s="232" t="s">
        <v>2239</v>
      </c>
      <c r="B60" s="232">
        <v>36</v>
      </c>
      <c r="C60" s="232">
        <v>10</v>
      </c>
      <c r="D60" s="232">
        <v>27</v>
      </c>
      <c r="E60" s="232" t="s">
        <v>19</v>
      </c>
      <c r="F60" s="7" t="s">
        <v>2240</v>
      </c>
      <c r="G60" s="243" t="s">
        <v>2241</v>
      </c>
      <c r="H60" s="232" t="s">
        <v>13</v>
      </c>
      <c r="I60" s="232" t="s">
        <v>2070</v>
      </c>
      <c r="J60" s="232" t="s">
        <v>39</v>
      </c>
      <c r="K60" s="232" t="s">
        <v>360</v>
      </c>
      <c r="L60" s="227"/>
      <c r="M60" s="227"/>
      <c r="N60" s="227"/>
      <c r="O60" s="227"/>
      <c r="P60" s="227"/>
      <c r="Q60" s="227"/>
      <c r="R60" s="227"/>
      <c r="S60" s="227"/>
      <c r="T60" s="227"/>
      <c r="U60" s="227"/>
      <c r="V60" s="227"/>
      <c r="W60" s="227"/>
      <c r="X60" s="227"/>
      <c r="Y60" s="227"/>
      <c r="Z60" s="227"/>
    </row>
    <row r="61" spans="1:26" ht="24" customHeight="1">
      <c r="A61" s="232" t="s">
        <v>2242</v>
      </c>
      <c r="B61" s="232">
        <v>46</v>
      </c>
      <c r="C61" s="232">
        <v>0</v>
      </c>
      <c r="D61" s="232">
        <v>37</v>
      </c>
      <c r="E61" s="233" t="s">
        <v>11</v>
      </c>
      <c r="F61" s="29" t="s">
        <v>2118</v>
      </c>
      <c r="G61" s="234" t="s">
        <v>2243</v>
      </c>
      <c r="H61" s="232" t="s">
        <v>13</v>
      </c>
      <c r="I61" s="232" t="s">
        <v>2070</v>
      </c>
      <c r="J61" s="232" t="s">
        <v>39</v>
      </c>
      <c r="K61" s="232" t="s">
        <v>269</v>
      </c>
      <c r="L61" s="227"/>
      <c r="M61" s="227"/>
      <c r="N61" s="227"/>
      <c r="O61" s="227"/>
      <c r="P61" s="227"/>
      <c r="Q61" s="227"/>
      <c r="R61" s="227"/>
      <c r="S61" s="227"/>
      <c r="T61" s="227"/>
      <c r="U61" s="227"/>
      <c r="V61" s="227"/>
      <c r="W61" s="227"/>
      <c r="X61" s="227"/>
      <c r="Y61" s="227"/>
      <c r="Z61" s="227"/>
    </row>
    <row r="62" spans="1:26" ht="24" customHeight="1">
      <c r="A62" s="232" t="s">
        <v>2244</v>
      </c>
      <c r="B62" s="232">
        <v>46</v>
      </c>
      <c r="C62" s="232">
        <v>9</v>
      </c>
      <c r="D62" s="232">
        <v>37</v>
      </c>
      <c r="E62" s="232" t="s">
        <v>19</v>
      </c>
      <c r="F62" s="7" t="s">
        <v>2245</v>
      </c>
      <c r="G62" s="243" t="s">
        <v>2246</v>
      </c>
      <c r="H62" s="232" t="s">
        <v>13</v>
      </c>
      <c r="I62" s="232" t="s">
        <v>2070</v>
      </c>
      <c r="J62" s="232" t="s">
        <v>39</v>
      </c>
      <c r="K62" s="232" t="s">
        <v>346</v>
      </c>
      <c r="L62" s="227"/>
      <c r="M62" s="227"/>
      <c r="N62" s="227"/>
      <c r="O62" s="227"/>
      <c r="P62" s="227"/>
      <c r="Q62" s="227"/>
      <c r="R62" s="227"/>
      <c r="S62" s="227"/>
      <c r="T62" s="227"/>
      <c r="U62" s="227"/>
      <c r="V62" s="227"/>
      <c r="W62" s="227"/>
      <c r="X62" s="227"/>
      <c r="Y62" s="227"/>
      <c r="Z62" s="227"/>
    </row>
    <row r="63" spans="1:26" ht="24" customHeight="1">
      <c r="A63" s="232" t="s">
        <v>2247</v>
      </c>
      <c r="B63" s="232">
        <v>55</v>
      </c>
      <c r="C63" s="232">
        <v>9</v>
      </c>
      <c r="D63" s="232">
        <v>46</v>
      </c>
      <c r="E63" s="232" t="s">
        <v>19</v>
      </c>
      <c r="F63" s="7" t="s">
        <v>2248</v>
      </c>
      <c r="G63" s="243" t="s">
        <v>2249</v>
      </c>
      <c r="H63" s="232" t="s">
        <v>13</v>
      </c>
      <c r="I63" s="232" t="s">
        <v>2070</v>
      </c>
      <c r="J63" s="232" t="s">
        <v>2250</v>
      </c>
      <c r="K63" s="232" t="s">
        <v>346</v>
      </c>
      <c r="L63" s="227"/>
      <c r="M63" s="227"/>
      <c r="N63" s="227"/>
      <c r="O63" s="227"/>
      <c r="P63" s="227"/>
      <c r="Q63" s="227"/>
      <c r="R63" s="227"/>
      <c r="S63" s="227"/>
      <c r="T63" s="227"/>
      <c r="U63" s="227"/>
      <c r="V63" s="227"/>
      <c r="W63" s="227"/>
      <c r="X63" s="227"/>
      <c r="Y63" s="227"/>
      <c r="Z63" s="227"/>
    </row>
    <row r="64" spans="1:26" ht="24" customHeight="1">
      <c r="A64" s="232" t="s">
        <v>2251</v>
      </c>
      <c r="B64" s="232">
        <v>64</v>
      </c>
      <c r="C64" s="232">
        <v>0</v>
      </c>
      <c r="D64" s="232">
        <v>55</v>
      </c>
      <c r="E64" s="233" t="s">
        <v>11</v>
      </c>
      <c r="F64" s="29" t="s">
        <v>2136</v>
      </c>
      <c r="G64" s="234" t="s">
        <v>2137</v>
      </c>
      <c r="H64" s="232" t="s">
        <v>13</v>
      </c>
      <c r="I64" s="232" t="s">
        <v>2070</v>
      </c>
      <c r="J64" s="232" t="s">
        <v>39</v>
      </c>
      <c r="K64" s="232" t="s">
        <v>613</v>
      </c>
      <c r="L64" s="227"/>
      <c r="M64" s="227"/>
      <c r="N64" s="227"/>
      <c r="O64" s="227"/>
      <c r="P64" s="227"/>
      <c r="Q64" s="227"/>
      <c r="R64" s="227"/>
      <c r="S64" s="227"/>
      <c r="T64" s="227"/>
      <c r="U64" s="227"/>
      <c r="V64" s="227"/>
      <c r="W64" s="227"/>
      <c r="X64" s="227"/>
      <c r="Y64" s="227"/>
      <c r="Z64" s="227"/>
    </row>
    <row r="65" spans="1:26" ht="24" customHeight="1">
      <c r="A65" s="232" t="s">
        <v>2252</v>
      </c>
      <c r="B65" s="232">
        <v>64</v>
      </c>
      <c r="C65" s="232">
        <v>9</v>
      </c>
      <c r="D65" s="232">
        <v>55</v>
      </c>
      <c r="E65" s="232" t="s">
        <v>19</v>
      </c>
      <c r="F65" s="7" t="s">
        <v>2253</v>
      </c>
      <c r="G65" s="243" t="s">
        <v>2254</v>
      </c>
      <c r="H65" s="232" t="s">
        <v>13</v>
      </c>
      <c r="I65" s="232" t="s">
        <v>2070</v>
      </c>
      <c r="J65" s="232" t="s">
        <v>39</v>
      </c>
      <c r="K65" s="232" t="s">
        <v>613</v>
      </c>
      <c r="L65" s="227"/>
      <c r="M65" s="227"/>
      <c r="N65" s="227"/>
      <c r="O65" s="227"/>
      <c r="P65" s="227"/>
      <c r="Q65" s="227"/>
      <c r="R65" s="227"/>
      <c r="S65" s="227"/>
      <c r="T65" s="227"/>
      <c r="U65" s="227"/>
      <c r="V65" s="227"/>
      <c r="W65" s="227"/>
      <c r="X65" s="227"/>
      <c r="Y65" s="227"/>
      <c r="Z65" s="227"/>
    </row>
    <row r="66" spans="1:26" ht="24" customHeight="1">
      <c r="A66" s="232" t="s">
        <v>2255</v>
      </c>
      <c r="B66" s="232">
        <v>73</v>
      </c>
      <c r="C66" s="232">
        <v>0</v>
      </c>
      <c r="D66" s="232">
        <v>64</v>
      </c>
      <c r="E66" s="233" t="s">
        <v>11</v>
      </c>
      <c r="F66" s="29" t="s">
        <v>158</v>
      </c>
      <c r="G66" s="234" t="s">
        <v>2149</v>
      </c>
      <c r="H66" s="232" t="s">
        <v>13</v>
      </c>
      <c r="I66" s="232" t="s">
        <v>2070</v>
      </c>
      <c r="J66" s="232" t="s">
        <v>39</v>
      </c>
      <c r="K66" s="232" t="s">
        <v>613</v>
      </c>
      <c r="L66" s="227"/>
      <c r="M66" s="227"/>
      <c r="N66" s="227"/>
      <c r="O66" s="227"/>
      <c r="P66" s="227"/>
      <c r="Q66" s="227"/>
      <c r="R66" s="227"/>
      <c r="S66" s="227"/>
      <c r="T66" s="227"/>
      <c r="U66" s="227"/>
      <c r="V66" s="227"/>
      <c r="W66" s="227"/>
      <c r="X66" s="227"/>
      <c r="Y66" s="227"/>
      <c r="Z66" s="227"/>
    </row>
    <row r="67" spans="1:26" ht="24" customHeight="1">
      <c r="A67" s="232" t="s">
        <v>2256</v>
      </c>
      <c r="B67" s="232">
        <v>73</v>
      </c>
      <c r="C67" s="232">
        <v>12</v>
      </c>
      <c r="D67" s="232">
        <v>64</v>
      </c>
      <c r="E67" s="232" t="s">
        <v>19</v>
      </c>
      <c r="F67" s="7" t="s">
        <v>2257</v>
      </c>
      <c r="G67" s="243" t="s">
        <v>2258</v>
      </c>
      <c r="H67" s="232" t="s">
        <v>13</v>
      </c>
      <c r="I67" s="232" t="s">
        <v>2070</v>
      </c>
      <c r="J67" s="232" t="s">
        <v>39</v>
      </c>
      <c r="K67" s="232" t="s">
        <v>302</v>
      </c>
      <c r="L67" s="227"/>
      <c r="M67" s="227"/>
      <c r="N67" s="227"/>
      <c r="O67" s="227"/>
      <c r="P67" s="227"/>
      <c r="Q67" s="227"/>
      <c r="R67" s="227"/>
      <c r="S67" s="227"/>
      <c r="T67" s="227"/>
      <c r="U67" s="227"/>
      <c r="V67" s="227"/>
      <c r="W67" s="227"/>
      <c r="X67" s="227"/>
      <c r="Y67" s="227"/>
      <c r="Z67" s="227"/>
    </row>
    <row r="68" spans="1:26" ht="24" customHeight="1">
      <c r="A68" s="232" t="s">
        <v>2259</v>
      </c>
      <c r="B68" s="232">
        <v>85</v>
      </c>
      <c r="C68" s="232">
        <v>9</v>
      </c>
      <c r="D68" s="232">
        <v>76</v>
      </c>
      <c r="E68" s="232" t="s">
        <v>19</v>
      </c>
      <c r="F68" s="7" t="s">
        <v>2260</v>
      </c>
      <c r="G68" s="243" t="s">
        <v>2261</v>
      </c>
      <c r="H68" s="232" t="s">
        <v>13</v>
      </c>
      <c r="I68" s="232" t="s">
        <v>2070</v>
      </c>
      <c r="J68" s="232" t="s">
        <v>39</v>
      </c>
      <c r="K68" s="232" t="s">
        <v>2262</v>
      </c>
      <c r="L68" s="227"/>
      <c r="M68" s="227"/>
      <c r="N68" s="227"/>
      <c r="O68" s="227"/>
      <c r="P68" s="227"/>
      <c r="Q68" s="227"/>
      <c r="R68" s="227"/>
      <c r="S68" s="227"/>
      <c r="T68" s="227"/>
      <c r="U68" s="227"/>
      <c r="V68" s="227"/>
      <c r="W68" s="227"/>
      <c r="X68" s="227"/>
      <c r="Y68" s="227"/>
      <c r="Z68" s="227"/>
    </row>
    <row r="69" spans="1:26" ht="24" customHeight="1">
      <c r="A69" s="232" t="s">
        <v>2263</v>
      </c>
      <c r="B69" s="232">
        <v>94</v>
      </c>
      <c r="C69" s="232">
        <v>0</v>
      </c>
      <c r="D69" s="232">
        <v>85</v>
      </c>
      <c r="E69" s="233" t="s">
        <v>11</v>
      </c>
      <c r="F69" s="29" t="s">
        <v>175</v>
      </c>
      <c r="G69" s="234" t="s">
        <v>2161</v>
      </c>
      <c r="H69" s="232" t="s">
        <v>13</v>
      </c>
      <c r="I69" s="232" t="s">
        <v>2070</v>
      </c>
      <c r="J69" s="232" t="s">
        <v>2250</v>
      </c>
      <c r="K69" s="232" t="s">
        <v>613</v>
      </c>
      <c r="L69" s="227"/>
      <c r="M69" s="227"/>
      <c r="N69" s="227"/>
      <c r="O69" s="227"/>
      <c r="P69" s="227"/>
      <c r="Q69" s="227"/>
      <c r="R69" s="227"/>
      <c r="S69" s="227"/>
      <c r="T69" s="227"/>
      <c r="U69" s="227"/>
      <c r="V69" s="227"/>
      <c r="W69" s="227"/>
      <c r="X69" s="227"/>
      <c r="Y69" s="227"/>
      <c r="Z69" s="227"/>
    </row>
    <row r="70" spans="1:26" ht="24" customHeight="1">
      <c r="A70" s="232" t="s">
        <v>2264</v>
      </c>
      <c r="B70" s="232">
        <v>94</v>
      </c>
      <c r="C70" s="232">
        <v>9</v>
      </c>
      <c r="D70" s="232">
        <v>85</v>
      </c>
      <c r="E70" s="232" t="s">
        <v>19</v>
      </c>
      <c r="F70" s="7" t="s">
        <v>2265</v>
      </c>
      <c r="G70" s="243" t="s">
        <v>2266</v>
      </c>
      <c r="H70" s="232" t="s">
        <v>13</v>
      </c>
      <c r="I70" s="232" t="s">
        <v>2070</v>
      </c>
      <c r="J70" s="232" t="s">
        <v>39</v>
      </c>
      <c r="K70" s="232" t="s">
        <v>2267</v>
      </c>
      <c r="L70" s="227"/>
      <c r="M70" s="227"/>
      <c r="N70" s="227"/>
      <c r="O70" s="227"/>
      <c r="P70" s="227"/>
      <c r="Q70" s="227"/>
      <c r="R70" s="227"/>
      <c r="S70" s="227"/>
      <c r="T70" s="227"/>
      <c r="U70" s="227"/>
      <c r="V70" s="227"/>
      <c r="W70" s="227"/>
      <c r="X70" s="227"/>
      <c r="Y70" s="227"/>
      <c r="Z70" s="227"/>
    </row>
    <row r="71" spans="1:26" ht="24" customHeight="1">
      <c r="A71" s="232" t="s">
        <v>2268</v>
      </c>
      <c r="B71" s="232">
        <v>103</v>
      </c>
      <c r="C71" s="232">
        <v>10</v>
      </c>
      <c r="D71" s="232">
        <v>94</v>
      </c>
      <c r="E71" s="232" t="s">
        <v>19</v>
      </c>
      <c r="F71" s="7" t="s">
        <v>2269</v>
      </c>
      <c r="G71" s="243" t="s">
        <v>2270</v>
      </c>
      <c r="H71" s="232" t="s">
        <v>13</v>
      </c>
      <c r="I71" s="232" t="s">
        <v>2070</v>
      </c>
      <c r="J71" s="232" t="s">
        <v>2271</v>
      </c>
      <c r="K71" s="232" t="s">
        <v>944</v>
      </c>
      <c r="L71" s="227"/>
      <c r="M71" s="227"/>
      <c r="N71" s="227"/>
      <c r="O71" s="227"/>
      <c r="P71" s="227"/>
      <c r="Q71" s="227"/>
      <c r="R71" s="227"/>
      <c r="S71" s="227"/>
      <c r="T71" s="227"/>
      <c r="U71" s="227"/>
      <c r="V71" s="227"/>
      <c r="W71" s="227"/>
      <c r="X71" s="227"/>
      <c r="Y71" s="227"/>
      <c r="Z71" s="227"/>
    </row>
    <row r="72" spans="1:26" ht="24" customHeight="1">
      <c r="A72" s="232" t="s">
        <v>2272</v>
      </c>
      <c r="B72" s="232">
        <v>113</v>
      </c>
      <c r="C72" s="232">
        <v>0</v>
      </c>
      <c r="D72" s="232">
        <v>104</v>
      </c>
      <c r="E72" s="233" t="s">
        <v>11</v>
      </c>
      <c r="F72" s="29" t="s">
        <v>2188</v>
      </c>
      <c r="G72" s="234" t="s">
        <v>2189</v>
      </c>
      <c r="H72" s="232" t="s">
        <v>13</v>
      </c>
      <c r="I72" s="232" t="s">
        <v>2070</v>
      </c>
      <c r="J72" s="232" t="s">
        <v>39</v>
      </c>
      <c r="K72" s="232" t="s">
        <v>323</v>
      </c>
      <c r="L72" s="227"/>
      <c r="M72" s="227"/>
      <c r="N72" s="227"/>
      <c r="O72" s="227"/>
      <c r="P72" s="227"/>
      <c r="Q72" s="227"/>
      <c r="R72" s="227"/>
      <c r="S72" s="227"/>
      <c r="T72" s="227"/>
      <c r="U72" s="227"/>
      <c r="V72" s="227"/>
      <c r="W72" s="227"/>
      <c r="X72" s="227"/>
      <c r="Y72" s="227"/>
      <c r="Z72" s="227"/>
    </row>
    <row r="73" spans="1:26" ht="24" customHeight="1">
      <c r="A73" s="232" t="s">
        <v>2273</v>
      </c>
      <c r="B73" s="232">
        <v>113</v>
      </c>
      <c r="C73" s="232">
        <v>9</v>
      </c>
      <c r="D73" s="232">
        <v>104</v>
      </c>
      <c r="E73" s="232" t="s">
        <v>19</v>
      </c>
      <c r="F73" s="7" t="s">
        <v>2274</v>
      </c>
      <c r="G73" s="243" t="s">
        <v>2275</v>
      </c>
      <c r="H73" s="232" t="s">
        <v>13</v>
      </c>
      <c r="I73" s="232" t="s">
        <v>2070</v>
      </c>
      <c r="J73" s="232" t="s">
        <v>2271</v>
      </c>
      <c r="K73" s="232" t="s">
        <v>944</v>
      </c>
      <c r="L73" s="227"/>
      <c r="M73" s="227"/>
      <c r="N73" s="227"/>
      <c r="O73" s="227"/>
      <c r="P73" s="227"/>
      <c r="Q73" s="227"/>
      <c r="R73" s="227"/>
      <c r="S73" s="227"/>
      <c r="T73" s="227"/>
      <c r="U73" s="227"/>
      <c r="V73" s="227"/>
      <c r="W73" s="227"/>
      <c r="X73" s="227"/>
      <c r="Y73" s="227"/>
      <c r="Z73" s="227"/>
    </row>
    <row r="74" spans="1:26" ht="24" customHeight="1">
      <c r="A74" s="232" t="s">
        <v>2276</v>
      </c>
      <c r="B74" s="232">
        <v>122</v>
      </c>
      <c r="C74" s="232">
        <v>6</v>
      </c>
      <c r="D74" s="232">
        <v>113</v>
      </c>
      <c r="E74" s="232" t="s">
        <v>19</v>
      </c>
      <c r="F74" s="7" t="s">
        <v>2277</v>
      </c>
      <c r="G74" s="243" t="s">
        <v>2278</v>
      </c>
      <c r="H74" s="232" t="s">
        <v>13</v>
      </c>
      <c r="I74" s="232" t="s">
        <v>2070</v>
      </c>
      <c r="J74" s="232" t="s">
        <v>2271</v>
      </c>
      <c r="K74" s="232" t="s">
        <v>1295</v>
      </c>
      <c r="L74" s="227"/>
      <c r="M74" s="227"/>
      <c r="N74" s="227"/>
      <c r="O74" s="227"/>
      <c r="P74" s="227"/>
      <c r="Q74" s="227"/>
      <c r="R74" s="227"/>
      <c r="S74" s="227"/>
      <c r="T74" s="227"/>
      <c r="U74" s="227"/>
      <c r="V74" s="227"/>
      <c r="W74" s="227"/>
      <c r="X74" s="227"/>
      <c r="Y74" s="227"/>
      <c r="Z74" s="227"/>
    </row>
    <row r="75" spans="1:26" ht="24" customHeight="1">
      <c r="A75" s="232" t="s">
        <v>2279</v>
      </c>
      <c r="B75" s="232">
        <v>128</v>
      </c>
      <c r="C75" s="232">
        <v>0</v>
      </c>
      <c r="D75" s="232">
        <v>119</v>
      </c>
      <c r="E75" s="233" t="s">
        <v>11</v>
      </c>
      <c r="F75" s="29" t="s">
        <v>201</v>
      </c>
      <c r="G75" s="234" t="s">
        <v>2204</v>
      </c>
      <c r="H75" s="232" t="s">
        <v>13</v>
      </c>
      <c r="I75" s="232" t="s">
        <v>2070</v>
      </c>
      <c r="J75" s="232" t="s">
        <v>39</v>
      </c>
      <c r="K75" s="232" t="s">
        <v>613</v>
      </c>
      <c r="L75" s="227"/>
      <c r="M75" s="227"/>
      <c r="N75" s="227"/>
      <c r="O75" s="227"/>
      <c r="P75" s="227"/>
      <c r="Q75" s="227"/>
      <c r="R75" s="227"/>
      <c r="S75" s="227"/>
      <c r="T75" s="227"/>
      <c r="U75" s="227"/>
      <c r="V75" s="227"/>
      <c r="W75" s="227"/>
      <c r="X75" s="227"/>
      <c r="Y75" s="227"/>
      <c r="Z75" s="227"/>
    </row>
    <row r="76" spans="1:26" ht="24" customHeight="1">
      <c r="A76" s="232" t="s">
        <v>2280</v>
      </c>
      <c r="B76" s="232">
        <v>128</v>
      </c>
      <c r="C76" s="232">
        <v>10</v>
      </c>
      <c r="D76" s="232">
        <v>119</v>
      </c>
      <c r="E76" s="232" t="s">
        <v>19</v>
      </c>
      <c r="F76" s="7" t="s">
        <v>2281</v>
      </c>
      <c r="G76" s="243" t="s">
        <v>2282</v>
      </c>
      <c r="H76" s="232" t="s">
        <v>13</v>
      </c>
      <c r="I76" s="232" t="s">
        <v>2070</v>
      </c>
      <c r="J76" s="232" t="s">
        <v>39</v>
      </c>
      <c r="K76" s="232" t="s">
        <v>603</v>
      </c>
      <c r="L76" s="227"/>
      <c r="M76" s="227"/>
      <c r="N76" s="227"/>
      <c r="O76" s="227"/>
      <c r="P76" s="227"/>
      <c r="Q76" s="227"/>
      <c r="R76" s="227"/>
      <c r="S76" s="227"/>
      <c r="T76" s="227"/>
      <c r="U76" s="227"/>
      <c r="V76" s="227"/>
      <c r="W76" s="227"/>
      <c r="X76" s="227"/>
      <c r="Y76" s="227"/>
      <c r="Z76" s="227"/>
    </row>
    <row r="77" spans="1:26" ht="24" customHeight="1">
      <c r="A77" s="232" t="s">
        <v>2283</v>
      </c>
      <c r="B77" s="232">
        <v>138</v>
      </c>
      <c r="C77" s="232">
        <v>10</v>
      </c>
      <c r="D77" s="232">
        <v>129</v>
      </c>
      <c r="E77" s="232" t="s">
        <v>19</v>
      </c>
      <c r="F77" s="7" t="s">
        <v>2284</v>
      </c>
      <c r="G77" s="243" t="s">
        <v>2285</v>
      </c>
      <c r="H77" s="232" t="s">
        <v>13</v>
      </c>
      <c r="I77" s="232" t="s">
        <v>2070</v>
      </c>
      <c r="J77" s="232" t="s">
        <v>39</v>
      </c>
      <c r="K77" s="232" t="s">
        <v>2199</v>
      </c>
      <c r="L77" s="227"/>
      <c r="M77" s="227"/>
      <c r="N77" s="227"/>
      <c r="O77" s="227"/>
      <c r="P77" s="227"/>
      <c r="Q77" s="227"/>
      <c r="R77" s="227"/>
      <c r="S77" s="227"/>
      <c r="T77" s="227"/>
      <c r="U77" s="227"/>
      <c r="V77" s="227"/>
      <c r="W77" s="227"/>
      <c r="X77" s="227"/>
      <c r="Y77" s="227"/>
      <c r="Z77" s="227"/>
    </row>
    <row r="78" spans="1:26" ht="24" customHeight="1">
      <c r="A78" s="232" t="s">
        <v>2286</v>
      </c>
      <c r="B78" s="232">
        <v>148</v>
      </c>
      <c r="C78" s="232">
        <v>0</v>
      </c>
      <c r="D78" s="232">
        <v>139</v>
      </c>
      <c r="E78" s="233" t="s">
        <v>11</v>
      </c>
      <c r="F78" s="29" t="s">
        <v>2215</v>
      </c>
      <c r="G78" s="234" t="s">
        <v>2287</v>
      </c>
      <c r="H78" s="232" t="s">
        <v>13</v>
      </c>
      <c r="I78" s="232" t="s">
        <v>2070</v>
      </c>
      <c r="J78" s="232" t="s">
        <v>39</v>
      </c>
      <c r="K78" s="232" t="s">
        <v>603</v>
      </c>
      <c r="L78" s="227"/>
      <c r="M78" s="227"/>
      <c r="N78" s="227"/>
      <c r="O78" s="227"/>
      <c r="P78" s="227"/>
      <c r="Q78" s="227"/>
      <c r="R78" s="227"/>
      <c r="S78" s="227"/>
      <c r="T78" s="227"/>
      <c r="U78" s="227"/>
      <c r="V78" s="227"/>
      <c r="W78" s="227"/>
      <c r="X78" s="227"/>
      <c r="Y78" s="227"/>
      <c r="Z78" s="227"/>
    </row>
    <row r="79" spans="1:26" ht="24" customHeight="1">
      <c r="A79" s="232" t="s">
        <v>2288</v>
      </c>
      <c r="B79" s="232">
        <v>148</v>
      </c>
      <c r="C79" s="232">
        <v>8</v>
      </c>
      <c r="D79" s="232">
        <v>139</v>
      </c>
      <c r="E79" s="232" t="s">
        <v>19</v>
      </c>
      <c r="F79" s="7" t="s">
        <v>2289</v>
      </c>
      <c r="G79" s="243" t="s">
        <v>2290</v>
      </c>
      <c r="H79" s="232" t="s">
        <v>13</v>
      </c>
      <c r="I79" s="232" t="s">
        <v>2070</v>
      </c>
      <c r="J79" s="232" t="s">
        <v>39</v>
      </c>
      <c r="K79" s="232" t="s">
        <v>628</v>
      </c>
      <c r="L79" s="227"/>
      <c r="M79" s="227"/>
      <c r="N79" s="227"/>
      <c r="O79" s="227"/>
      <c r="P79" s="227"/>
      <c r="Q79" s="227"/>
      <c r="R79" s="227"/>
      <c r="S79" s="227"/>
      <c r="T79" s="227"/>
      <c r="U79" s="227"/>
      <c r="V79" s="227"/>
      <c r="W79" s="227"/>
      <c r="X79" s="227"/>
      <c r="Y79" s="227"/>
      <c r="Z79" s="227"/>
    </row>
    <row r="80" spans="1:26" ht="24" customHeight="1">
      <c r="A80" s="238" t="s">
        <v>2291</v>
      </c>
      <c r="B80" s="238">
        <v>156</v>
      </c>
      <c r="C80" s="238">
        <v>8</v>
      </c>
      <c r="D80" s="238">
        <v>147</v>
      </c>
      <c r="E80" s="238" t="s">
        <v>19</v>
      </c>
      <c r="F80" s="11" t="s">
        <v>2292</v>
      </c>
      <c r="G80" s="244" t="s">
        <v>2293</v>
      </c>
      <c r="H80" s="238" t="s">
        <v>13</v>
      </c>
      <c r="I80" s="238" t="s">
        <v>2070</v>
      </c>
      <c r="J80" s="238" t="s">
        <v>39</v>
      </c>
      <c r="K80" s="238" t="s">
        <v>628</v>
      </c>
      <c r="L80" s="227"/>
      <c r="M80" s="227"/>
      <c r="N80" s="227"/>
      <c r="O80" s="227"/>
      <c r="P80" s="227"/>
      <c r="Q80" s="227"/>
      <c r="R80" s="227"/>
      <c r="S80" s="227"/>
      <c r="T80" s="227"/>
      <c r="U80" s="227"/>
      <c r="V80" s="227"/>
      <c r="W80" s="227"/>
      <c r="X80" s="227"/>
      <c r="Y80" s="227"/>
      <c r="Z80" s="227"/>
    </row>
    <row r="81" spans="1:26" ht="24" customHeight="1">
      <c r="A81" s="227"/>
      <c r="B81" s="227"/>
      <c r="C81" s="227"/>
      <c r="D81" s="227"/>
      <c r="E81" s="227"/>
      <c r="F81" s="227"/>
      <c r="G81" s="227"/>
      <c r="H81" s="227"/>
      <c r="I81" s="227"/>
      <c r="J81" s="227"/>
      <c r="K81" s="227"/>
      <c r="L81" s="227"/>
      <c r="M81" s="227"/>
      <c r="N81" s="227"/>
      <c r="O81" s="227"/>
      <c r="P81" s="227"/>
      <c r="Q81" s="227"/>
      <c r="R81" s="227"/>
      <c r="S81" s="227"/>
      <c r="T81" s="227"/>
      <c r="U81" s="227"/>
      <c r="V81" s="227"/>
      <c r="W81" s="227"/>
      <c r="X81" s="227"/>
      <c r="Y81" s="227"/>
      <c r="Z81" s="227"/>
    </row>
    <row r="82" spans="1:26" ht="24" customHeight="1">
      <c r="A82" s="227"/>
      <c r="B82" s="227"/>
      <c r="C82" s="227"/>
      <c r="D82" s="227"/>
      <c r="E82" s="227"/>
      <c r="F82" s="227"/>
      <c r="G82" s="227"/>
      <c r="H82" s="227"/>
      <c r="I82" s="227"/>
      <c r="J82" s="227"/>
      <c r="K82" s="227"/>
      <c r="L82" s="227"/>
      <c r="M82" s="227"/>
      <c r="N82" s="227"/>
      <c r="O82" s="227"/>
      <c r="P82" s="227"/>
      <c r="Q82" s="227"/>
      <c r="R82" s="227"/>
      <c r="S82" s="227"/>
      <c r="T82" s="227"/>
      <c r="U82" s="227"/>
      <c r="V82" s="227"/>
      <c r="W82" s="227"/>
      <c r="X82" s="227"/>
      <c r="Y82" s="227"/>
      <c r="Z82" s="227"/>
    </row>
    <row r="83" spans="1:26" ht="24" customHeight="1">
      <c r="A83" s="227"/>
      <c r="B83" s="227"/>
      <c r="C83" s="227"/>
      <c r="D83" s="227"/>
      <c r="E83" s="227"/>
      <c r="F83" s="227"/>
      <c r="G83" s="227"/>
      <c r="H83" s="227"/>
      <c r="I83" s="227"/>
      <c r="J83" s="227"/>
      <c r="K83" s="227"/>
      <c r="L83" s="227"/>
      <c r="M83" s="227"/>
      <c r="N83" s="227"/>
      <c r="O83" s="227"/>
      <c r="P83" s="227"/>
      <c r="Q83" s="227"/>
      <c r="R83" s="227"/>
      <c r="S83" s="227"/>
      <c r="T83" s="227"/>
      <c r="U83" s="227"/>
      <c r="V83" s="227"/>
      <c r="W83" s="227"/>
      <c r="X83" s="227"/>
      <c r="Y83" s="227"/>
      <c r="Z83" s="227"/>
    </row>
    <row r="84" spans="1:26" ht="24" customHeight="1">
      <c r="A84" s="227"/>
      <c r="B84" s="227"/>
      <c r="C84" s="227"/>
      <c r="D84" s="227"/>
      <c r="E84" s="227"/>
      <c r="F84" s="227"/>
      <c r="G84" s="227"/>
      <c r="H84" s="227"/>
      <c r="I84" s="227"/>
      <c r="J84" s="227"/>
      <c r="K84" s="227"/>
      <c r="L84" s="227"/>
      <c r="M84" s="227"/>
      <c r="N84" s="227"/>
      <c r="O84" s="227"/>
      <c r="P84" s="227"/>
      <c r="Q84" s="227"/>
      <c r="R84" s="227"/>
      <c r="S84" s="227"/>
      <c r="T84" s="227"/>
      <c r="U84" s="227"/>
      <c r="V84" s="227"/>
      <c r="W84" s="227"/>
      <c r="X84" s="227"/>
      <c r="Y84" s="227"/>
      <c r="Z84" s="227"/>
    </row>
    <row r="85" spans="1:26" ht="24" customHeight="1">
      <c r="A85" s="227"/>
      <c r="B85" s="227"/>
      <c r="C85" s="227"/>
      <c r="D85" s="227"/>
      <c r="E85" s="227"/>
      <c r="F85" s="227"/>
      <c r="G85" s="227"/>
      <c r="H85" s="227"/>
      <c r="I85" s="227"/>
      <c r="J85" s="227"/>
      <c r="K85" s="227"/>
      <c r="L85" s="227"/>
      <c r="M85" s="227"/>
      <c r="N85" s="227"/>
      <c r="O85" s="227"/>
      <c r="P85" s="227"/>
      <c r="Q85" s="227"/>
      <c r="R85" s="227"/>
      <c r="S85" s="227"/>
      <c r="T85" s="227"/>
      <c r="U85" s="227"/>
      <c r="V85" s="227"/>
      <c r="W85" s="227"/>
      <c r="X85" s="227"/>
      <c r="Y85" s="227"/>
      <c r="Z85" s="227"/>
    </row>
    <row r="86" spans="1:26" ht="24" customHeight="1">
      <c r="A86" s="227"/>
      <c r="B86" s="227"/>
      <c r="C86" s="227"/>
      <c r="D86" s="227"/>
      <c r="E86" s="227"/>
      <c r="F86" s="227"/>
      <c r="G86" s="227"/>
      <c r="H86" s="227"/>
      <c r="I86" s="227"/>
      <c r="J86" s="227"/>
      <c r="K86" s="227"/>
      <c r="L86" s="227"/>
      <c r="M86" s="227"/>
      <c r="N86" s="227"/>
      <c r="O86" s="227"/>
      <c r="P86" s="227"/>
      <c r="Q86" s="227"/>
      <c r="R86" s="227"/>
      <c r="S86" s="227"/>
      <c r="T86" s="227"/>
      <c r="U86" s="227"/>
      <c r="V86" s="227"/>
      <c r="W86" s="227"/>
      <c r="X86" s="227"/>
      <c r="Y86" s="227"/>
      <c r="Z86" s="227"/>
    </row>
    <row r="87" spans="1:26" ht="24" customHeight="1">
      <c r="A87" s="227"/>
      <c r="B87" s="227"/>
      <c r="C87" s="227"/>
      <c r="D87" s="227"/>
      <c r="E87" s="227"/>
      <c r="F87" s="227"/>
      <c r="G87" s="227"/>
      <c r="H87" s="227"/>
      <c r="I87" s="227"/>
      <c r="J87" s="227"/>
      <c r="K87" s="227"/>
      <c r="L87" s="227"/>
      <c r="M87" s="227"/>
      <c r="N87" s="227"/>
      <c r="O87" s="227"/>
      <c r="P87" s="227"/>
      <c r="Q87" s="227"/>
      <c r="R87" s="227"/>
      <c r="S87" s="227"/>
      <c r="T87" s="227"/>
      <c r="U87" s="227"/>
      <c r="V87" s="227"/>
      <c r="W87" s="227"/>
      <c r="X87" s="227"/>
      <c r="Y87" s="227"/>
      <c r="Z87" s="227"/>
    </row>
    <row r="88" spans="1:26" ht="24" customHeight="1">
      <c r="A88" s="227"/>
      <c r="B88" s="227"/>
      <c r="C88" s="227"/>
      <c r="D88" s="227"/>
      <c r="E88" s="227"/>
      <c r="F88" s="227"/>
      <c r="G88" s="227"/>
      <c r="H88" s="227"/>
      <c r="I88" s="227"/>
      <c r="J88" s="227"/>
      <c r="K88" s="227"/>
      <c r="L88" s="227"/>
      <c r="M88" s="227"/>
      <c r="N88" s="227"/>
      <c r="O88" s="227"/>
      <c r="P88" s="227"/>
      <c r="Q88" s="227"/>
      <c r="R88" s="227"/>
      <c r="S88" s="227"/>
      <c r="T88" s="227"/>
      <c r="U88" s="227"/>
      <c r="V88" s="227"/>
      <c r="W88" s="227"/>
      <c r="X88" s="227"/>
      <c r="Y88" s="227"/>
      <c r="Z88" s="227"/>
    </row>
    <row r="89" spans="1:26" ht="24" customHeight="1">
      <c r="A89" s="227"/>
      <c r="B89" s="227"/>
      <c r="C89" s="227"/>
      <c r="D89" s="227"/>
      <c r="E89" s="227"/>
      <c r="F89" s="227"/>
      <c r="G89" s="227"/>
      <c r="H89" s="227"/>
      <c r="I89" s="227"/>
      <c r="J89" s="227"/>
      <c r="K89" s="227"/>
      <c r="L89" s="227"/>
      <c r="M89" s="227"/>
      <c r="N89" s="227"/>
      <c r="O89" s="227"/>
      <c r="P89" s="227"/>
      <c r="Q89" s="227"/>
      <c r="R89" s="227"/>
      <c r="S89" s="227"/>
      <c r="T89" s="227"/>
      <c r="U89" s="227"/>
      <c r="V89" s="227"/>
      <c r="W89" s="227"/>
      <c r="X89" s="227"/>
      <c r="Y89" s="227"/>
      <c r="Z89" s="227"/>
    </row>
    <row r="90" spans="1:26" ht="24" customHeight="1">
      <c r="A90" s="227"/>
      <c r="B90" s="227"/>
      <c r="C90" s="227"/>
      <c r="D90" s="227"/>
      <c r="E90" s="227"/>
      <c r="F90" s="227"/>
      <c r="G90" s="227"/>
      <c r="H90" s="227"/>
      <c r="I90" s="227"/>
      <c r="J90" s="227"/>
      <c r="K90" s="227"/>
      <c r="L90" s="227"/>
      <c r="M90" s="227"/>
      <c r="N90" s="227"/>
      <c r="O90" s="227"/>
      <c r="P90" s="227"/>
      <c r="Q90" s="227"/>
      <c r="R90" s="227"/>
      <c r="S90" s="227"/>
      <c r="T90" s="227"/>
      <c r="U90" s="227"/>
      <c r="V90" s="227"/>
      <c r="W90" s="227"/>
      <c r="X90" s="227"/>
      <c r="Y90" s="227"/>
      <c r="Z90" s="227"/>
    </row>
    <row r="91" spans="1:26" ht="24" customHeight="1">
      <c r="A91" s="227"/>
      <c r="B91" s="227"/>
      <c r="C91" s="227"/>
      <c r="D91" s="227"/>
      <c r="E91" s="227"/>
      <c r="F91" s="227"/>
      <c r="G91" s="227"/>
      <c r="H91" s="227"/>
      <c r="I91" s="227"/>
      <c r="J91" s="227"/>
      <c r="K91" s="227"/>
      <c r="L91" s="227"/>
      <c r="M91" s="227"/>
      <c r="N91" s="227"/>
      <c r="O91" s="227"/>
      <c r="P91" s="227"/>
      <c r="Q91" s="227"/>
      <c r="R91" s="227"/>
      <c r="S91" s="227"/>
      <c r="T91" s="227"/>
      <c r="U91" s="227"/>
      <c r="V91" s="227"/>
      <c r="W91" s="227"/>
      <c r="X91" s="227"/>
      <c r="Y91" s="227"/>
      <c r="Z91" s="227"/>
    </row>
    <row r="92" spans="1:26" ht="24" customHeight="1">
      <c r="A92" s="227"/>
      <c r="B92" s="227"/>
      <c r="C92" s="227"/>
      <c r="D92" s="227"/>
      <c r="E92" s="227"/>
      <c r="F92" s="227"/>
      <c r="G92" s="227"/>
      <c r="H92" s="227"/>
      <c r="I92" s="227"/>
      <c r="J92" s="227"/>
      <c r="K92" s="227"/>
      <c r="L92" s="227"/>
      <c r="M92" s="227"/>
      <c r="N92" s="227"/>
      <c r="O92" s="227"/>
      <c r="P92" s="227"/>
      <c r="Q92" s="227"/>
      <c r="R92" s="227"/>
      <c r="S92" s="227"/>
      <c r="T92" s="227"/>
      <c r="U92" s="227"/>
      <c r="V92" s="227"/>
      <c r="W92" s="227"/>
      <c r="X92" s="227"/>
      <c r="Y92" s="227"/>
      <c r="Z92" s="227"/>
    </row>
    <row r="93" spans="1:26" ht="24" customHeight="1">
      <c r="A93" s="227"/>
      <c r="B93" s="227"/>
      <c r="C93" s="227"/>
      <c r="D93" s="227"/>
      <c r="E93" s="227"/>
      <c r="F93" s="227"/>
      <c r="G93" s="227"/>
      <c r="H93" s="227"/>
      <c r="I93" s="227"/>
      <c r="J93" s="227"/>
      <c r="K93" s="227"/>
      <c r="L93" s="227"/>
      <c r="M93" s="227"/>
      <c r="N93" s="227"/>
      <c r="O93" s="227"/>
      <c r="P93" s="227"/>
      <c r="Q93" s="227"/>
      <c r="R93" s="227"/>
      <c r="S93" s="227"/>
      <c r="T93" s="227"/>
      <c r="U93" s="227"/>
      <c r="V93" s="227"/>
      <c r="W93" s="227"/>
      <c r="X93" s="227"/>
      <c r="Y93" s="227"/>
      <c r="Z93" s="227"/>
    </row>
    <row r="94" spans="1:26" ht="24" customHeight="1">
      <c r="A94" s="227"/>
      <c r="B94" s="227"/>
      <c r="C94" s="227"/>
      <c r="D94" s="227"/>
      <c r="E94" s="227"/>
      <c r="F94" s="227"/>
      <c r="G94" s="227"/>
      <c r="H94" s="227"/>
      <c r="I94" s="227"/>
      <c r="J94" s="227"/>
      <c r="K94" s="227"/>
      <c r="L94" s="227"/>
      <c r="M94" s="227"/>
      <c r="N94" s="227"/>
      <c r="O94" s="227"/>
      <c r="P94" s="227"/>
      <c r="Q94" s="227"/>
      <c r="R94" s="227"/>
      <c r="S94" s="227"/>
      <c r="T94" s="227"/>
      <c r="U94" s="227"/>
      <c r="V94" s="227"/>
      <c r="W94" s="227"/>
      <c r="X94" s="227"/>
      <c r="Y94" s="227"/>
      <c r="Z94" s="227"/>
    </row>
    <row r="95" spans="1:26" ht="24" customHeight="1">
      <c r="A95" s="227"/>
      <c r="B95" s="227"/>
      <c r="C95" s="227"/>
      <c r="D95" s="227"/>
      <c r="E95" s="227"/>
      <c r="F95" s="227"/>
      <c r="G95" s="227"/>
      <c r="H95" s="227"/>
      <c r="I95" s="227"/>
      <c r="J95" s="227"/>
      <c r="K95" s="227"/>
      <c r="L95" s="227"/>
      <c r="M95" s="227"/>
      <c r="N95" s="227"/>
      <c r="O95" s="227"/>
      <c r="P95" s="227"/>
      <c r="Q95" s="227"/>
      <c r="R95" s="227"/>
      <c r="S95" s="227"/>
      <c r="T95" s="227"/>
      <c r="U95" s="227"/>
      <c r="V95" s="227"/>
      <c r="W95" s="227"/>
      <c r="X95" s="227"/>
      <c r="Y95" s="227"/>
      <c r="Z95" s="227"/>
    </row>
    <row r="96" spans="1:26" ht="24" customHeight="1">
      <c r="A96" s="227"/>
      <c r="B96" s="227"/>
      <c r="C96" s="227"/>
      <c r="D96" s="227"/>
      <c r="E96" s="227"/>
      <c r="F96" s="227"/>
      <c r="G96" s="227"/>
      <c r="H96" s="227"/>
      <c r="I96" s="227"/>
      <c r="J96" s="227"/>
      <c r="K96" s="227"/>
      <c r="L96" s="227"/>
      <c r="M96" s="227"/>
      <c r="N96" s="227"/>
      <c r="O96" s="227"/>
      <c r="P96" s="227"/>
      <c r="Q96" s="227"/>
      <c r="R96" s="227"/>
      <c r="S96" s="227"/>
      <c r="T96" s="227"/>
      <c r="U96" s="227"/>
      <c r="V96" s="227"/>
      <c r="W96" s="227"/>
      <c r="X96" s="227"/>
      <c r="Y96" s="227"/>
      <c r="Z96" s="227"/>
    </row>
    <row r="97" spans="1:26" ht="24" customHeight="1">
      <c r="A97" s="227"/>
      <c r="B97" s="227"/>
      <c r="C97" s="227"/>
      <c r="D97" s="227"/>
      <c r="E97" s="227"/>
      <c r="F97" s="227"/>
      <c r="G97" s="227"/>
      <c r="H97" s="227"/>
      <c r="I97" s="227"/>
      <c r="J97" s="227"/>
      <c r="K97" s="227"/>
      <c r="L97" s="227"/>
      <c r="M97" s="227"/>
      <c r="N97" s="227"/>
      <c r="O97" s="227"/>
      <c r="P97" s="227"/>
      <c r="Q97" s="227"/>
      <c r="R97" s="227"/>
      <c r="S97" s="227"/>
      <c r="T97" s="227"/>
      <c r="U97" s="227"/>
      <c r="V97" s="227"/>
      <c r="W97" s="227"/>
      <c r="X97" s="227"/>
      <c r="Y97" s="227"/>
      <c r="Z97" s="227"/>
    </row>
    <row r="98" spans="1:26" ht="24" customHeight="1">
      <c r="A98" s="227"/>
      <c r="B98" s="227"/>
      <c r="C98" s="227"/>
      <c r="D98" s="227"/>
      <c r="E98" s="227"/>
      <c r="F98" s="227"/>
      <c r="G98" s="227"/>
      <c r="H98" s="227"/>
      <c r="I98" s="227"/>
      <c r="J98" s="227"/>
      <c r="K98" s="227"/>
      <c r="L98" s="227"/>
      <c r="M98" s="227"/>
      <c r="N98" s="227"/>
      <c r="O98" s="227"/>
      <c r="P98" s="227"/>
      <c r="Q98" s="227"/>
      <c r="R98" s="227"/>
      <c r="S98" s="227"/>
      <c r="T98" s="227"/>
      <c r="U98" s="227"/>
      <c r="V98" s="227"/>
      <c r="W98" s="227"/>
      <c r="X98" s="227"/>
      <c r="Y98" s="227"/>
      <c r="Z98" s="227"/>
    </row>
    <row r="99" spans="1:26" ht="24" customHeight="1">
      <c r="A99" s="227"/>
      <c r="B99" s="227"/>
      <c r="C99" s="227"/>
      <c r="D99" s="227"/>
      <c r="E99" s="227"/>
      <c r="F99" s="227"/>
      <c r="G99" s="227"/>
      <c r="H99" s="227"/>
      <c r="I99" s="227"/>
      <c r="J99" s="227"/>
      <c r="K99" s="227"/>
      <c r="L99" s="227"/>
      <c r="M99" s="227"/>
      <c r="N99" s="227"/>
      <c r="O99" s="227"/>
      <c r="P99" s="227"/>
      <c r="Q99" s="227"/>
      <c r="R99" s="227"/>
      <c r="S99" s="227"/>
      <c r="T99" s="227"/>
      <c r="U99" s="227"/>
      <c r="V99" s="227"/>
      <c r="W99" s="227"/>
      <c r="X99" s="227"/>
      <c r="Y99" s="227"/>
      <c r="Z99" s="227"/>
    </row>
    <row r="100" spans="1:26" ht="24" customHeight="1">
      <c r="A100" s="227"/>
      <c r="B100" s="227"/>
      <c r="C100" s="227"/>
      <c r="D100" s="227"/>
      <c r="E100" s="227"/>
      <c r="F100" s="227"/>
      <c r="G100" s="227"/>
      <c r="H100" s="227"/>
      <c r="I100" s="227"/>
      <c r="J100" s="227"/>
      <c r="K100" s="227"/>
      <c r="L100" s="227"/>
      <c r="M100" s="227"/>
      <c r="N100" s="227"/>
      <c r="O100" s="227"/>
      <c r="P100" s="227"/>
      <c r="Q100" s="227"/>
      <c r="R100" s="227"/>
      <c r="S100" s="227"/>
      <c r="T100" s="227"/>
      <c r="U100" s="227"/>
      <c r="V100" s="227"/>
      <c r="W100" s="227"/>
      <c r="X100" s="227"/>
      <c r="Y100" s="227"/>
      <c r="Z100" s="227"/>
    </row>
    <row r="101" spans="1:26" ht="24" customHeight="1">
      <c r="A101" s="227"/>
      <c r="B101" s="227"/>
      <c r="C101" s="227"/>
      <c r="D101" s="227"/>
      <c r="E101" s="227"/>
      <c r="F101" s="227"/>
      <c r="G101" s="227"/>
      <c r="H101" s="227"/>
      <c r="I101" s="227"/>
      <c r="J101" s="227"/>
      <c r="K101" s="227"/>
      <c r="L101" s="227"/>
      <c r="M101" s="227"/>
      <c r="N101" s="227"/>
      <c r="O101" s="227"/>
      <c r="P101" s="227"/>
      <c r="Q101" s="227"/>
      <c r="R101" s="227"/>
      <c r="S101" s="227"/>
      <c r="T101" s="227"/>
      <c r="U101" s="227"/>
      <c r="V101" s="227"/>
      <c r="W101" s="227"/>
      <c r="X101" s="227"/>
      <c r="Y101" s="227"/>
      <c r="Z101" s="227"/>
    </row>
    <row r="102" spans="1:26" ht="24" customHeight="1">
      <c r="A102" s="227"/>
      <c r="B102" s="227"/>
      <c r="C102" s="227"/>
      <c r="D102" s="227"/>
      <c r="E102" s="227"/>
      <c r="F102" s="227"/>
      <c r="G102" s="227"/>
      <c r="H102" s="227"/>
      <c r="I102" s="227"/>
      <c r="J102" s="227"/>
      <c r="K102" s="227"/>
      <c r="L102" s="227"/>
      <c r="M102" s="227"/>
      <c r="N102" s="227"/>
      <c r="O102" s="227"/>
      <c r="P102" s="227"/>
      <c r="Q102" s="227"/>
      <c r="R102" s="227"/>
      <c r="S102" s="227"/>
      <c r="T102" s="227"/>
      <c r="U102" s="227"/>
      <c r="V102" s="227"/>
      <c r="W102" s="227"/>
      <c r="X102" s="227"/>
      <c r="Y102" s="227"/>
      <c r="Z102" s="227"/>
    </row>
    <row r="103" spans="1:26" ht="24" customHeight="1">
      <c r="A103" s="227"/>
      <c r="B103" s="227"/>
      <c r="C103" s="227"/>
      <c r="D103" s="227"/>
      <c r="E103" s="227"/>
      <c r="F103" s="227"/>
      <c r="G103" s="227"/>
      <c r="H103" s="227"/>
      <c r="I103" s="227"/>
      <c r="J103" s="227"/>
      <c r="K103" s="227"/>
      <c r="L103" s="227"/>
      <c r="M103" s="227"/>
      <c r="N103" s="227"/>
      <c r="O103" s="227"/>
      <c r="P103" s="227"/>
      <c r="Q103" s="227"/>
      <c r="R103" s="227"/>
      <c r="S103" s="227"/>
      <c r="T103" s="227"/>
      <c r="U103" s="227"/>
      <c r="V103" s="227"/>
      <c r="W103" s="227"/>
      <c r="X103" s="227"/>
      <c r="Y103" s="227"/>
      <c r="Z103" s="227"/>
    </row>
    <row r="104" spans="1:26" ht="24" customHeight="1">
      <c r="A104" s="227"/>
      <c r="B104" s="227"/>
      <c r="C104" s="227"/>
      <c r="D104" s="227"/>
      <c r="E104" s="227"/>
      <c r="F104" s="227"/>
      <c r="G104" s="227"/>
      <c r="H104" s="227"/>
      <c r="I104" s="227"/>
      <c r="J104" s="227"/>
      <c r="K104" s="227"/>
      <c r="L104" s="227"/>
      <c r="M104" s="227"/>
      <c r="N104" s="227"/>
      <c r="O104" s="227"/>
      <c r="P104" s="227"/>
      <c r="Q104" s="227"/>
      <c r="R104" s="227"/>
      <c r="S104" s="227"/>
      <c r="T104" s="227"/>
      <c r="U104" s="227"/>
      <c r="V104" s="227"/>
      <c r="W104" s="227"/>
      <c r="X104" s="227"/>
      <c r="Y104" s="227"/>
      <c r="Z104" s="227"/>
    </row>
    <row r="105" spans="1:26" ht="24" customHeight="1">
      <c r="A105" s="227"/>
      <c r="B105" s="227"/>
      <c r="C105" s="227"/>
      <c r="D105" s="227"/>
      <c r="E105" s="227"/>
      <c r="F105" s="227"/>
      <c r="G105" s="227"/>
      <c r="H105" s="227"/>
      <c r="I105" s="227"/>
      <c r="J105" s="227"/>
      <c r="K105" s="227"/>
      <c r="L105" s="227"/>
      <c r="M105" s="227"/>
      <c r="N105" s="227"/>
      <c r="O105" s="227"/>
      <c r="P105" s="227"/>
      <c r="Q105" s="227"/>
      <c r="R105" s="227"/>
      <c r="S105" s="227"/>
      <c r="T105" s="227"/>
      <c r="U105" s="227"/>
      <c r="V105" s="227"/>
      <c r="W105" s="227"/>
      <c r="X105" s="227"/>
      <c r="Y105" s="227"/>
      <c r="Z105" s="227"/>
    </row>
    <row r="106" spans="1:26" ht="24" customHeight="1">
      <c r="A106" s="227"/>
      <c r="B106" s="227"/>
      <c r="C106" s="227"/>
      <c r="D106" s="227"/>
      <c r="E106" s="227"/>
      <c r="F106" s="227"/>
      <c r="G106" s="227"/>
      <c r="H106" s="227"/>
      <c r="I106" s="227"/>
      <c r="J106" s="227"/>
      <c r="K106" s="227"/>
      <c r="L106" s="227"/>
      <c r="M106" s="227"/>
      <c r="N106" s="227"/>
      <c r="O106" s="227"/>
      <c r="P106" s="227"/>
      <c r="Q106" s="227"/>
      <c r="R106" s="227"/>
      <c r="S106" s="227"/>
      <c r="T106" s="227"/>
      <c r="U106" s="227"/>
      <c r="V106" s="227"/>
      <c r="W106" s="227"/>
      <c r="X106" s="227"/>
      <c r="Y106" s="227"/>
      <c r="Z106" s="227"/>
    </row>
    <row r="107" spans="1:26" ht="24" customHeight="1">
      <c r="A107" s="227"/>
      <c r="B107" s="227"/>
      <c r="C107" s="227"/>
      <c r="D107" s="227"/>
      <c r="E107" s="227"/>
      <c r="F107" s="227"/>
      <c r="G107" s="227"/>
      <c r="H107" s="227"/>
      <c r="I107" s="227"/>
      <c r="J107" s="227"/>
      <c r="K107" s="227"/>
      <c r="L107" s="227"/>
      <c r="M107" s="227"/>
      <c r="N107" s="227"/>
      <c r="O107" s="227"/>
      <c r="P107" s="227"/>
      <c r="Q107" s="227"/>
      <c r="R107" s="227"/>
      <c r="S107" s="227"/>
      <c r="T107" s="227"/>
      <c r="U107" s="227"/>
      <c r="V107" s="227"/>
      <c r="W107" s="227"/>
      <c r="X107" s="227"/>
      <c r="Y107" s="227"/>
      <c r="Z107" s="227"/>
    </row>
    <row r="108" spans="1:26" ht="24" customHeight="1">
      <c r="A108" s="227"/>
      <c r="B108" s="227"/>
      <c r="C108" s="227"/>
      <c r="D108" s="227"/>
      <c r="E108" s="227"/>
      <c r="F108" s="227"/>
      <c r="G108" s="227"/>
      <c r="H108" s="227"/>
      <c r="I108" s="227"/>
      <c r="J108" s="227"/>
      <c r="K108" s="227"/>
      <c r="L108" s="227"/>
      <c r="M108" s="227"/>
      <c r="N108" s="227"/>
      <c r="O108" s="227"/>
      <c r="P108" s="227"/>
      <c r="Q108" s="227"/>
      <c r="R108" s="227"/>
      <c r="S108" s="227"/>
      <c r="T108" s="227"/>
      <c r="U108" s="227"/>
      <c r="V108" s="227"/>
      <c r="W108" s="227"/>
      <c r="X108" s="227"/>
      <c r="Y108" s="227"/>
      <c r="Z108" s="227"/>
    </row>
    <row r="109" spans="1:26" ht="24" customHeight="1">
      <c r="A109" s="227"/>
      <c r="B109" s="227"/>
      <c r="C109" s="227"/>
      <c r="D109" s="227"/>
      <c r="E109" s="227"/>
      <c r="F109" s="227"/>
      <c r="G109" s="227"/>
      <c r="H109" s="227"/>
      <c r="I109" s="227"/>
      <c r="J109" s="227"/>
      <c r="K109" s="227"/>
      <c r="L109" s="227"/>
      <c r="M109" s="227"/>
      <c r="N109" s="227"/>
      <c r="O109" s="227"/>
      <c r="P109" s="227"/>
      <c r="Q109" s="227"/>
      <c r="R109" s="227"/>
      <c r="S109" s="227"/>
      <c r="T109" s="227"/>
      <c r="U109" s="227"/>
      <c r="V109" s="227"/>
      <c r="W109" s="227"/>
      <c r="X109" s="227"/>
      <c r="Y109" s="227"/>
      <c r="Z109" s="227"/>
    </row>
    <row r="110" spans="1:26" ht="24" customHeight="1">
      <c r="A110" s="227"/>
      <c r="B110" s="227"/>
      <c r="C110" s="227"/>
      <c r="D110" s="227"/>
      <c r="E110" s="227"/>
      <c r="F110" s="227"/>
      <c r="G110" s="227"/>
      <c r="H110" s="227"/>
      <c r="I110" s="227"/>
      <c r="J110" s="227"/>
      <c r="K110" s="227"/>
      <c r="L110" s="227"/>
      <c r="M110" s="227"/>
      <c r="N110" s="227"/>
      <c r="O110" s="227"/>
      <c r="P110" s="227"/>
      <c r="Q110" s="227"/>
      <c r="R110" s="227"/>
      <c r="S110" s="227"/>
      <c r="T110" s="227"/>
      <c r="U110" s="227"/>
      <c r="V110" s="227"/>
      <c r="W110" s="227"/>
      <c r="X110" s="227"/>
      <c r="Y110" s="227"/>
      <c r="Z110" s="227"/>
    </row>
    <row r="111" spans="1:26" ht="24" customHeight="1">
      <c r="A111" s="227"/>
      <c r="B111" s="227"/>
      <c r="C111" s="227"/>
      <c r="D111" s="227"/>
      <c r="E111" s="227"/>
      <c r="F111" s="227"/>
      <c r="G111" s="227"/>
      <c r="H111" s="227"/>
      <c r="I111" s="227"/>
      <c r="J111" s="227"/>
      <c r="K111" s="227"/>
      <c r="L111" s="227"/>
      <c r="M111" s="227"/>
      <c r="N111" s="227"/>
      <c r="O111" s="227"/>
      <c r="P111" s="227"/>
      <c r="Q111" s="227"/>
      <c r="R111" s="227"/>
      <c r="S111" s="227"/>
      <c r="T111" s="227"/>
      <c r="U111" s="227"/>
      <c r="V111" s="227"/>
      <c r="W111" s="227"/>
      <c r="X111" s="227"/>
      <c r="Y111" s="227"/>
      <c r="Z111" s="227"/>
    </row>
    <row r="112" spans="1:26" ht="24" customHeight="1">
      <c r="A112" s="227"/>
      <c r="B112" s="227"/>
      <c r="C112" s="227"/>
      <c r="D112" s="227"/>
      <c r="E112" s="227"/>
      <c r="F112" s="227"/>
      <c r="G112" s="227"/>
      <c r="H112" s="227"/>
      <c r="I112" s="227"/>
      <c r="J112" s="227"/>
      <c r="K112" s="227"/>
      <c r="L112" s="227"/>
      <c r="M112" s="227"/>
      <c r="N112" s="227"/>
      <c r="O112" s="227"/>
      <c r="P112" s="227"/>
      <c r="Q112" s="227"/>
      <c r="R112" s="227"/>
      <c r="S112" s="227"/>
      <c r="T112" s="227"/>
      <c r="U112" s="227"/>
      <c r="V112" s="227"/>
      <c r="W112" s="227"/>
      <c r="X112" s="227"/>
      <c r="Y112" s="227"/>
      <c r="Z112" s="227"/>
    </row>
    <row r="113" spans="1:26" ht="24" customHeight="1">
      <c r="A113" s="227"/>
      <c r="B113" s="227"/>
      <c r="C113" s="227"/>
      <c r="D113" s="227"/>
      <c r="E113" s="227"/>
      <c r="F113" s="227"/>
      <c r="G113" s="227"/>
      <c r="H113" s="227"/>
      <c r="I113" s="227"/>
      <c r="J113" s="227"/>
      <c r="K113" s="227"/>
      <c r="L113" s="227"/>
      <c r="M113" s="227"/>
      <c r="N113" s="227"/>
      <c r="O113" s="227"/>
      <c r="P113" s="227"/>
      <c r="Q113" s="227"/>
      <c r="R113" s="227"/>
      <c r="S113" s="227"/>
      <c r="T113" s="227"/>
      <c r="U113" s="227"/>
      <c r="V113" s="227"/>
      <c r="W113" s="227"/>
      <c r="X113" s="227"/>
      <c r="Y113" s="227"/>
      <c r="Z113" s="227"/>
    </row>
    <row r="114" spans="1:26" ht="24" customHeight="1">
      <c r="A114" s="227"/>
      <c r="B114" s="227"/>
      <c r="C114" s="227"/>
      <c r="D114" s="227"/>
      <c r="E114" s="227"/>
      <c r="F114" s="227"/>
      <c r="G114" s="227"/>
      <c r="H114" s="227"/>
      <c r="I114" s="227"/>
      <c r="J114" s="227"/>
      <c r="K114" s="227"/>
      <c r="L114" s="227"/>
      <c r="M114" s="227"/>
      <c r="N114" s="227"/>
      <c r="O114" s="227"/>
      <c r="P114" s="227"/>
      <c r="Q114" s="227"/>
      <c r="R114" s="227"/>
      <c r="S114" s="227"/>
      <c r="T114" s="227"/>
      <c r="U114" s="227"/>
      <c r="V114" s="227"/>
      <c r="W114" s="227"/>
      <c r="X114" s="227"/>
      <c r="Y114" s="227"/>
      <c r="Z114" s="227"/>
    </row>
    <row r="115" spans="1:26" ht="24" customHeight="1">
      <c r="A115" s="227"/>
      <c r="B115" s="227"/>
      <c r="C115" s="227"/>
      <c r="D115" s="227"/>
      <c r="E115" s="227"/>
      <c r="F115" s="227"/>
      <c r="G115" s="227"/>
      <c r="H115" s="227"/>
      <c r="I115" s="227"/>
      <c r="J115" s="227"/>
      <c r="K115" s="227"/>
      <c r="L115" s="227"/>
      <c r="M115" s="227"/>
      <c r="N115" s="227"/>
      <c r="O115" s="227"/>
      <c r="P115" s="227"/>
      <c r="Q115" s="227"/>
      <c r="R115" s="227"/>
      <c r="S115" s="227"/>
      <c r="T115" s="227"/>
      <c r="U115" s="227"/>
      <c r="V115" s="227"/>
      <c r="W115" s="227"/>
      <c r="X115" s="227"/>
      <c r="Y115" s="227"/>
      <c r="Z115" s="227"/>
    </row>
    <row r="116" spans="1:26" ht="24" customHeight="1">
      <c r="A116" s="227"/>
      <c r="B116" s="227"/>
      <c r="C116" s="227"/>
      <c r="D116" s="227"/>
      <c r="E116" s="227"/>
      <c r="F116" s="227"/>
      <c r="G116" s="227"/>
      <c r="H116" s="227"/>
      <c r="I116" s="227"/>
      <c r="J116" s="227"/>
      <c r="K116" s="227"/>
      <c r="L116" s="227"/>
      <c r="M116" s="227"/>
      <c r="N116" s="227"/>
      <c r="O116" s="227"/>
      <c r="P116" s="227"/>
      <c r="Q116" s="227"/>
      <c r="R116" s="227"/>
      <c r="S116" s="227"/>
      <c r="T116" s="227"/>
      <c r="U116" s="227"/>
      <c r="V116" s="227"/>
      <c r="W116" s="227"/>
      <c r="X116" s="227"/>
      <c r="Y116" s="227"/>
      <c r="Z116" s="227"/>
    </row>
    <row r="117" spans="1:26" ht="24" customHeight="1">
      <c r="A117" s="227"/>
      <c r="B117" s="227"/>
      <c r="C117" s="227"/>
      <c r="D117" s="227"/>
      <c r="E117" s="227"/>
      <c r="F117" s="227"/>
      <c r="G117" s="227"/>
      <c r="H117" s="227"/>
      <c r="I117" s="227"/>
      <c r="J117" s="227"/>
      <c r="K117" s="227"/>
      <c r="L117" s="227"/>
      <c r="M117" s="227"/>
      <c r="N117" s="227"/>
      <c r="O117" s="227"/>
      <c r="P117" s="227"/>
      <c r="Q117" s="227"/>
      <c r="R117" s="227"/>
      <c r="S117" s="227"/>
      <c r="T117" s="227"/>
      <c r="U117" s="227"/>
      <c r="V117" s="227"/>
      <c r="W117" s="227"/>
      <c r="X117" s="227"/>
      <c r="Y117" s="227"/>
      <c r="Z117" s="227"/>
    </row>
    <row r="118" spans="1:26" ht="24" customHeight="1">
      <c r="A118" s="227"/>
      <c r="B118" s="227"/>
      <c r="C118" s="227"/>
      <c r="D118" s="227"/>
      <c r="E118" s="227"/>
      <c r="F118" s="227"/>
      <c r="G118" s="227"/>
      <c r="H118" s="227"/>
      <c r="I118" s="227"/>
      <c r="J118" s="227"/>
      <c r="K118" s="227"/>
      <c r="L118" s="227"/>
      <c r="M118" s="227"/>
      <c r="N118" s="227"/>
      <c r="O118" s="227"/>
      <c r="P118" s="227"/>
      <c r="Q118" s="227"/>
      <c r="R118" s="227"/>
      <c r="S118" s="227"/>
      <c r="T118" s="227"/>
      <c r="U118" s="227"/>
      <c r="V118" s="227"/>
      <c r="W118" s="227"/>
      <c r="X118" s="227"/>
      <c r="Y118" s="227"/>
      <c r="Z118" s="227"/>
    </row>
    <row r="119" spans="1:26" ht="24" customHeight="1">
      <c r="A119" s="227"/>
      <c r="B119" s="227"/>
      <c r="C119" s="227"/>
      <c r="D119" s="227"/>
      <c r="E119" s="227"/>
      <c r="F119" s="227"/>
      <c r="G119" s="227"/>
      <c r="H119" s="227"/>
      <c r="I119" s="227"/>
      <c r="J119" s="227"/>
      <c r="K119" s="227"/>
      <c r="L119" s="227"/>
      <c r="M119" s="227"/>
      <c r="N119" s="227"/>
      <c r="O119" s="227"/>
      <c r="P119" s="227"/>
      <c r="Q119" s="227"/>
      <c r="R119" s="227"/>
      <c r="S119" s="227"/>
      <c r="T119" s="227"/>
      <c r="U119" s="227"/>
      <c r="V119" s="227"/>
      <c r="W119" s="227"/>
      <c r="X119" s="227"/>
      <c r="Y119" s="227"/>
      <c r="Z119" s="227"/>
    </row>
    <row r="120" spans="1:26" ht="24" customHeight="1">
      <c r="A120" s="227"/>
      <c r="B120" s="227"/>
      <c r="C120" s="227"/>
      <c r="D120" s="227"/>
      <c r="E120" s="227"/>
      <c r="F120" s="227"/>
      <c r="G120" s="227"/>
      <c r="H120" s="227"/>
      <c r="I120" s="227"/>
      <c r="J120" s="227"/>
      <c r="K120" s="227"/>
      <c r="L120" s="227"/>
      <c r="M120" s="227"/>
      <c r="N120" s="227"/>
      <c r="O120" s="227"/>
      <c r="P120" s="227"/>
      <c r="Q120" s="227"/>
      <c r="R120" s="227"/>
      <c r="S120" s="227"/>
      <c r="T120" s="227"/>
      <c r="U120" s="227"/>
      <c r="V120" s="227"/>
      <c r="W120" s="227"/>
      <c r="X120" s="227"/>
      <c r="Y120" s="227"/>
      <c r="Z120" s="227"/>
    </row>
    <row r="121" spans="1:26" ht="24" customHeight="1">
      <c r="A121" s="227"/>
      <c r="B121" s="227"/>
      <c r="C121" s="227"/>
      <c r="D121" s="227"/>
      <c r="E121" s="227"/>
      <c r="F121" s="227"/>
      <c r="G121" s="227"/>
      <c r="H121" s="227"/>
      <c r="I121" s="227"/>
      <c r="J121" s="227"/>
      <c r="K121" s="227"/>
      <c r="L121" s="227"/>
      <c r="M121" s="227"/>
      <c r="N121" s="227"/>
      <c r="O121" s="227"/>
      <c r="P121" s="227"/>
      <c r="Q121" s="227"/>
      <c r="R121" s="227"/>
      <c r="S121" s="227"/>
      <c r="T121" s="227"/>
      <c r="U121" s="227"/>
      <c r="V121" s="227"/>
      <c r="W121" s="227"/>
      <c r="X121" s="227"/>
      <c r="Y121" s="227"/>
      <c r="Z121" s="227"/>
    </row>
    <row r="122" spans="1:26" ht="24" customHeight="1">
      <c r="A122" s="227"/>
      <c r="B122" s="227"/>
      <c r="C122" s="227"/>
      <c r="D122" s="227"/>
      <c r="E122" s="227"/>
      <c r="F122" s="227"/>
      <c r="G122" s="227"/>
      <c r="H122" s="227"/>
      <c r="I122" s="227"/>
      <c r="J122" s="227"/>
      <c r="K122" s="227"/>
      <c r="L122" s="227"/>
      <c r="M122" s="227"/>
      <c r="N122" s="227"/>
      <c r="O122" s="227"/>
      <c r="P122" s="227"/>
      <c r="Q122" s="227"/>
      <c r="R122" s="227"/>
      <c r="S122" s="227"/>
      <c r="T122" s="227"/>
      <c r="U122" s="227"/>
      <c r="V122" s="227"/>
      <c r="W122" s="227"/>
      <c r="X122" s="227"/>
      <c r="Y122" s="227"/>
      <c r="Z122" s="227"/>
    </row>
    <row r="123" spans="1:26" ht="24" customHeight="1">
      <c r="A123" s="227"/>
      <c r="B123" s="227"/>
      <c r="C123" s="227"/>
      <c r="D123" s="227"/>
      <c r="E123" s="227"/>
      <c r="F123" s="227"/>
      <c r="G123" s="227"/>
      <c r="H123" s="227"/>
      <c r="I123" s="227"/>
      <c r="J123" s="227"/>
      <c r="K123" s="227"/>
      <c r="L123" s="227"/>
      <c r="M123" s="227"/>
      <c r="N123" s="227"/>
      <c r="O123" s="227"/>
      <c r="P123" s="227"/>
      <c r="Q123" s="227"/>
      <c r="R123" s="227"/>
      <c r="S123" s="227"/>
      <c r="T123" s="227"/>
      <c r="U123" s="227"/>
      <c r="V123" s="227"/>
      <c r="W123" s="227"/>
      <c r="X123" s="227"/>
      <c r="Y123" s="227"/>
      <c r="Z123" s="227"/>
    </row>
    <row r="124" spans="1:26" ht="24" customHeight="1">
      <c r="A124" s="227"/>
      <c r="B124" s="227"/>
      <c r="C124" s="227"/>
      <c r="D124" s="227"/>
      <c r="E124" s="227"/>
      <c r="F124" s="227"/>
      <c r="G124" s="227"/>
      <c r="H124" s="227"/>
      <c r="I124" s="227"/>
      <c r="J124" s="227"/>
      <c r="K124" s="227"/>
      <c r="L124" s="227"/>
      <c r="M124" s="227"/>
      <c r="N124" s="227"/>
      <c r="O124" s="227"/>
      <c r="P124" s="227"/>
      <c r="Q124" s="227"/>
      <c r="R124" s="227"/>
      <c r="S124" s="227"/>
      <c r="T124" s="227"/>
      <c r="U124" s="227"/>
      <c r="V124" s="227"/>
      <c r="W124" s="227"/>
      <c r="X124" s="227"/>
      <c r="Y124" s="227"/>
      <c r="Z124" s="227"/>
    </row>
    <row r="125" spans="1:26" ht="24" customHeight="1">
      <c r="A125" s="227"/>
      <c r="B125" s="227"/>
      <c r="C125" s="227"/>
      <c r="D125" s="227"/>
      <c r="E125" s="227"/>
      <c r="F125" s="227"/>
      <c r="G125" s="227"/>
      <c r="H125" s="227"/>
      <c r="I125" s="227"/>
      <c r="J125" s="227"/>
      <c r="K125" s="227"/>
      <c r="L125" s="227"/>
      <c r="M125" s="227"/>
      <c r="N125" s="227"/>
      <c r="O125" s="227"/>
      <c r="P125" s="227"/>
      <c r="Q125" s="227"/>
      <c r="R125" s="227"/>
      <c r="S125" s="227"/>
      <c r="T125" s="227"/>
      <c r="U125" s="227"/>
      <c r="V125" s="227"/>
      <c r="W125" s="227"/>
      <c r="X125" s="227"/>
      <c r="Y125" s="227"/>
      <c r="Z125" s="227"/>
    </row>
    <row r="126" spans="1:26" ht="24" customHeight="1">
      <c r="A126" s="227"/>
      <c r="B126" s="227"/>
      <c r="C126" s="227"/>
      <c r="D126" s="227"/>
      <c r="E126" s="227"/>
      <c r="F126" s="227"/>
      <c r="G126" s="227"/>
      <c r="H126" s="227"/>
      <c r="I126" s="227"/>
      <c r="J126" s="227"/>
      <c r="K126" s="227"/>
      <c r="L126" s="227"/>
      <c r="M126" s="227"/>
      <c r="N126" s="227"/>
      <c r="O126" s="227"/>
      <c r="P126" s="227"/>
      <c r="Q126" s="227"/>
      <c r="R126" s="227"/>
      <c r="S126" s="227"/>
      <c r="T126" s="227"/>
      <c r="U126" s="227"/>
      <c r="V126" s="227"/>
      <c r="W126" s="227"/>
      <c r="X126" s="227"/>
      <c r="Y126" s="227"/>
      <c r="Z126" s="227"/>
    </row>
    <row r="127" spans="1:26" ht="24" customHeight="1">
      <c r="A127" s="227"/>
      <c r="B127" s="227"/>
      <c r="C127" s="227"/>
      <c r="D127" s="227"/>
      <c r="E127" s="227"/>
      <c r="F127" s="227"/>
      <c r="G127" s="227"/>
      <c r="H127" s="227"/>
      <c r="I127" s="227"/>
      <c r="J127" s="227"/>
      <c r="K127" s="227"/>
      <c r="L127" s="227"/>
      <c r="M127" s="227"/>
      <c r="N127" s="227"/>
      <c r="O127" s="227"/>
      <c r="P127" s="227"/>
      <c r="Q127" s="227"/>
      <c r="R127" s="227"/>
      <c r="S127" s="227"/>
      <c r="T127" s="227"/>
      <c r="U127" s="227"/>
      <c r="V127" s="227"/>
      <c r="W127" s="227"/>
      <c r="X127" s="227"/>
      <c r="Y127" s="227"/>
      <c r="Z127" s="227"/>
    </row>
    <row r="128" spans="1:26" ht="24" customHeight="1">
      <c r="A128" s="227"/>
      <c r="B128" s="227"/>
      <c r="C128" s="227"/>
      <c r="D128" s="227"/>
      <c r="E128" s="227"/>
      <c r="F128" s="227"/>
      <c r="G128" s="227"/>
      <c r="H128" s="227"/>
      <c r="I128" s="227"/>
      <c r="J128" s="227"/>
      <c r="K128" s="227"/>
      <c r="L128" s="227"/>
      <c r="M128" s="227"/>
      <c r="N128" s="227"/>
      <c r="O128" s="227"/>
      <c r="P128" s="227"/>
      <c r="Q128" s="227"/>
      <c r="R128" s="227"/>
      <c r="S128" s="227"/>
      <c r="T128" s="227"/>
      <c r="U128" s="227"/>
      <c r="V128" s="227"/>
      <c r="W128" s="227"/>
      <c r="X128" s="227"/>
      <c r="Y128" s="227"/>
      <c r="Z128" s="227"/>
    </row>
    <row r="129" spans="1:26" ht="24" customHeight="1">
      <c r="A129" s="227"/>
      <c r="B129" s="227"/>
      <c r="C129" s="227"/>
      <c r="D129" s="227"/>
      <c r="E129" s="227"/>
      <c r="F129" s="227"/>
      <c r="G129" s="227"/>
      <c r="H129" s="227"/>
      <c r="I129" s="227"/>
      <c r="J129" s="227"/>
      <c r="K129" s="227"/>
      <c r="L129" s="227"/>
      <c r="M129" s="227"/>
      <c r="N129" s="227"/>
      <c r="O129" s="227"/>
      <c r="P129" s="227"/>
      <c r="Q129" s="227"/>
      <c r="R129" s="227"/>
      <c r="S129" s="227"/>
      <c r="T129" s="227"/>
      <c r="U129" s="227"/>
      <c r="V129" s="227"/>
      <c r="W129" s="227"/>
      <c r="X129" s="227"/>
      <c r="Y129" s="227"/>
      <c r="Z129" s="227"/>
    </row>
    <row r="130" spans="1:26" ht="24" customHeight="1">
      <c r="A130" s="227"/>
      <c r="B130" s="227"/>
      <c r="C130" s="227"/>
      <c r="D130" s="227"/>
      <c r="E130" s="227"/>
      <c r="F130" s="227"/>
      <c r="G130" s="227"/>
      <c r="H130" s="227"/>
      <c r="I130" s="227"/>
      <c r="J130" s="227"/>
      <c r="K130" s="227"/>
      <c r="L130" s="227"/>
      <c r="M130" s="227"/>
      <c r="N130" s="227"/>
      <c r="O130" s="227"/>
      <c r="P130" s="227"/>
      <c r="Q130" s="227"/>
      <c r="R130" s="227"/>
      <c r="S130" s="227"/>
      <c r="T130" s="227"/>
      <c r="U130" s="227"/>
      <c r="V130" s="227"/>
      <c r="W130" s="227"/>
      <c r="X130" s="227"/>
      <c r="Y130" s="227"/>
      <c r="Z130" s="227"/>
    </row>
    <row r="131" spans="1:26" ht="24" customHeight="1">
      <c r="A131" s="227"/>
      <c r="B131" s="227"/>
      <c r="C131" s="227"/>
      <c r="D131" s="227"/>
      <c r="E131" s="227"/>
      <c r="F131" s="227"/>
      <c r="G131" s="227"/>
      <c r="H131" s="227"/>
      <c r="I131" s="227"/>
      <c r="J131" s="227"/>
      <c r="K131" s="227"/>
      <c r="L131" s="227"/>
      <c r="M131" s="227"/>
      <c r="N131" s="227"/>
      <c r="O131" s="227"/>
      <c r="P131" s="227"/>
      <c r="Q131" s="227"/>
      <c r="R131" s="227"/>
      <c r="S131" s="227"/>
      <c r="T131" s="227"/>
      <c r="U131" s="227"/>
      <c r="V131" s="227"/>
      <c r="W131" s="227"/>
      <c r="X131" s="227"/>
      <c r="Y131" s="227"/>
      <c r="Z131" s="227"/>
    </row>
    <row r="132" spans="1:26" ht="24" customHeight="1">
      <c r="A132" s="227"/>
      <c r="B132" s="227"/>
      <c r="C132" s="227"/>
      <c r="D132" s="227"/>
      <c r="E132" s="227"/>
      <c r="F132" s="227"/>
      <c r="G132" s="227"/>
      <c r="H132" s="227"/>
      <c r="I132" s="227"/>
      <c r="J132" s="227"/>
      <c r="K132" s="227"/>
      <c r="L132" s="227"/>
      <c r="M132" s="227"/>
      <c r="N132" s="227"/>
      <c r="O132" s="227"/>
      <c r="P132" s="227"/>
      <c r="Q132" s="227"/>
      <c r="R132" s="227"/>
      <c r="S132" s="227"/>
      <c r="T132" s="227"/>
      <c r="U132" s="227"/>
      <c r="V132" s="227"/>
      <c r="W132" s="227"/>
      <c r="X132" s="227"/>
      <c r="Y132" s="227"/>
      <c r="Z132" s="227"/>
    </row>
    <row r="133" spans="1:26" ht="24" customHeight="1">
      <c r="A133" s="227"/>
      <c r="B133" s="227"/>
      <c r="C133" s="227"/>
      <c r="D133" s="227"/>
      <c r="E133" s="227"/>
      <c r="F133" s="227"/>
      <c r="G133" s="227"/>
      <c r="H133" s="227"/>
      <c r="I133" s="227"/>
      <c r="J133" s="227"/>
      <c r="K133" s="227"/>
      <c r="L133" s="227"/>
      <c r="M133" s="227"/>
      <c r="N133" s="227"/>
      <c r="O133" s="227"/>
      <c r="P133" s="227"/>
      <c r="Q133" s="227"/>
      <c r="R133" s="227"/>
      <c r="S133" s="227"/>
      <c r="T133" s="227"/>
      <c r="U133" s="227"/>
      <c r="V133" s="227"/>
      <c r="W133" s="227"/>
      <c r="X133" s="227"/>
      <c r="Y133" s="227"/>
      <c r="Z133" s="227"/>
    </row>
    <row r="134" spans="1:26" ht="24" customHeight="1">
      <c r="A134" s="227"/>
      <c r="B134" s="227"/>
      <c r="C134" s="227"/>
      <c r="D134" s="227"/>
      <c r="E134" s="227"/>
      <c r="F134" s="227"/>
      <c r="G134" s="227"/>
      <c r="H134" s="227"/>
      <c r="I134" s="227"/>
      <c r="J134" s="227"/>
      <c r="K134" s="227"/>
      <c r="L134" s="227"/>
      <c r="M134" s="227"/>
      <c r="N134" s="227"/>
      <c r="O134" s="227"/>
      <c r="P134" s="227"/>
      <c r="Q134" s="227"/>
      <c r="R134" s="227"/>
      <c r="S134" s="227"/>
      <c r="T134" s="227"/>
      <c r="U134" s="227"/>
      <c r="V134" s="227"/>
      <c r="W134" s="227"/>
      <c r="X134" s="227"/>
      <c r="Y134" s="227"/>
      <c r="Z134" s="227"/>
    </row>
    <row r="135" spans="1:26" ht="24" customHeight="1">
      <c r="A135" s="227"/>
      <c r="B135" s="227"/>
      <c r="C135" s="227"/>
      <c r="D135" s="227"/>
      <c r="E135" s="227"/>
      <c r="F135" s="227"/>
      <c r="G135" s="227"/>
      <c r="H135" s="227"/>
      <c r="I135" s="227"/>
      <c r="J135" s="227"/>
      <c r="K135" s="227"/>
      <c r="L135" s="227"/>
      <c r="M135" s="227"/>
      <c r="N135" s="227"/>
      <c r="O135" s="227"/>
      <c r="P135" s="227"/>
      <c r="Q135" s="227"/>
      <c r="R135" s="227"/>
      <c r="S135" s="227"/>
      <c r="T135" s="227"/>
      <c r="U135" s="227"/>
      <c r="V135" s="227"/>
      <c r="W135" s="227"/>
      <c r="X135" s="227"/>
      <c r="Y135" s="227"/>
      <c r="Z135" s="227"/>
    </row>
    <row r="136" spans="1:26" ht="24" customHeight="1">
      <c r="A136" s="227"/>
      <c r="B136" s="227"/>
      <c r="C136" s="227"/>
      <c r="D136" s="227"/>
      <c r="E136" s="227"/>
      <c r="F136" s="227"/>
      <c r="G136" s="227"/>
      <c r="H136" s="227"/>
      <c r="I136" s="227"/>
      <c r="J136" s="227"/>
      <c r="K136" s="227"/>
      <c r="L136" s="227"/>
      <c r="M136" s="227"/>
      <c r="N136" s="227"/>
      <c r="O136" s="227"/>
      <c r="P136" s="227"/>
      <c r="Q136" s="227"/>
      <c r="R136" s="227"/>
      <c r="S136" s="227"/>
      <c r="T136" s="227"/>
      <c r="U136" s="227"/>
      <c r="V136" s="227"/>
      <c r="W136" s="227"/>
      <c r="X136" s="227"/>
      <c r="Y136" s="227"/>
      <c r="Z136" s="227"/>
    </row>
    <row r="137" spans="1:26" ht="24" customHeight="1">
      <c r="A137" s="227"/>
      <c r="B137" s="227"/>
      <c r="C137" s="227"/>
      <c r="D137" s="227"/>
      <c r="E137" s="227"/>
      <c r="F137" s="227"/>
      <c r="G137" s="227"/>
      <c r="H137" s="227"/>
      <c r="I137" s="227"/>
      <c r="J137" s="227"/>
      <c r="K137" s="227"/>
      <c r="L137" s="227"/>
      <c r="M137" s="227"/>
      <c r="N137" s="227"/>
      <c r="O137" s="227"/>
      <c r="P137" s="227"/>
      <c r="Q137" s="227"/>
      <c r="R137" s="227"/>
      <c r="S137" s="227"/>
      <c r="T137" s="227"/>
      <c r="U137" s="227"/>
      <c r="V137" s="227"/>
      <c r="W137" s="227"/>
      <c r="X137" s="227"/>
      <c r="Y137" s="227"/>
      <c r="Z137" s="227"/>
    </row>
    <row r="138" spans="1:26" ht="24" customHeight="1">
      <c r="A138" s="227"/>
      <c r="B138" s="227"/>
      <c r="C138" s="227"/>
      <c r="D138" s="227"/>
      <c r="E138" s="227"/>
      <c r="F138" s="227"/>
      <c r="G138" s="227"/>
      <c r="H138" s="227"/>
      <c r="I138" s="227"/>
      <c r="J138" s="227"/>
      <c r="K138" s="227"/>
      <c r="L138" s="227"/>
      <c r="M138" s="227"/>
      <c r="N138" s="227"/>
      <c r="O138" s="227"/>
      <c r="P138" s="227"/>
      <c r="Q138" s="227"/>
      <c r="R138" s="227"/>
      <c r="S138" s="227"/>
      <c r="T138" s="227"/>
      <c r="U138" s="227"/>
      <c r="V138" s="227"/>
      <c r="W138" s="227"/>
      <c r="X138" s="227"/>
      <c r="Y138" s="227"/>
      <c r="Z138" s="227"/>
    </row>
    <row r="139" spans="1:26" ht="24" customHeight="1">
      <c r="A139" s="227"/>
      <c r="B139" s="227"/>
      <c r="C139" s="227"/>
      <c r="D139" s="227"/>
      <c r="E139" s="227"/>
      <c r="F139" s="227"/>
      <c r="G139" s="227"/>
      <c r="H139" s="227"/>
      <c r="I139" s="227"/>
      <c r="J139" s="227"/>
      <c r="K139" s="227"/>
      <c r="L139" s="227"/>
      <c r="M139" s="227"/>
      <c r="N139" s="227"/>
      <c r="O139" s="227"/>
      <c r="P139" s="227"/>
      <c r="Q139" s="227"/>
      <c r="R139" s="227"/>
      <c r="S139" s="227"/>
      <c r="T139" s="227"/>
      <c r="U139" s="227"/>
      <c r="V139" s="227"/>
      <c r="W139" s="227"/>
      <c r="X139" s="227"/>
      <c r="Y139" s="227"/>
      <c r="Z139" s="227"/>
    </row>
    <row r="140" spans="1:26" ht="24" customHeight="1">
      <c r="A140" s="227"/>
      <c r="B140" s="227"/>
      <c r="C140" s="227"/>
      <c r="D140" s="227"/>
      <c r="E140" s="227"/>
      <c r="F140" s="227"/>
      <c r="G140" s="227"/>
      <c r="H140" s="227"/>
      <c r="I140" s="227"/>
      <c r="J140" s="227"/>
      <c r="K140" s="227"/>
      <c r="L140" s="227"/>
      <c r="M140" s="227"/>
      <c r="N140" s="227"/>
      <c r="O140" s="227"/>
      <c r="P140" s="227"/>
      <c r="Q140" s="227"/>
      <c r="R140" s="227"/>
      <c r="S140" s="227"/>
      <c r="T140" s="227"/>
      <c r="U140" s="227"/>
      <c r="V140" s="227"/>
      <c r="W140" s="227"/>
      <c r="X140" s="227"/>
      <c r="Y140" s="227"/>
      <c r="Z140" s="227"/>
    </row>
    <row r="141" spans="1:26" ht="24" customHeight="1">
      <c r="A141" s="227"/>
      <c r="B141" s="227"/>
      <c r="C141" s="227"/>
      <c r="D141" s="227"/>
      <c r="E141" s="227"/>
      <c r="F141" s="227"/>
      <c r="G141" s="227"/>
      <c r="H141" s="227"/>
      <c r="I141" s="227"/>
      <c r="J141" s="227"/>
      <c r="K141" s="227"/>
      <c r="L141" s="227"/>
      <c r="M141" s="227"/>
      <c r="N141" s="227"/>
      <c r="O141" s="227"/>
      <c r="P141" s="227"/>
      <c r="Q141" s="227"/>
      <c r="R141" s="227"/>
      <c r="S141" s="227"/>
      <c r="T141" s="227"/>
      <c r="U141" s="227"/>
      <c r="V141" s="227"/>
      <c r="W141" s="227"/>
      <c r="X141" s="227"/>
      <c r="Y141" s="227"/>
      <c r="Z141" s="227"/>
    </row>
    <row r="142" spans="1:26" ht="24" customHeight="1">
      <c r="A142" s="227"/>
      <c r="B142" s="227"/>
      <c r="C142" s="227"/>
      <c r="D142" s="227"/>
      <c r="E142" s="227"/>
      <c r="F142" s="227"/>
      <c r="G142" s="227"/>
      <c r="H142" s="227"/>
      <c r="I142" s="227"/>
      <c r="J142" s="227"/>
      <c r="K142" s="227"/>
      <c r="L142" s="227"/>
      <c r="M142" s="227"/>
      <c r="N142" s="227"/>
      <c r="O142" s="227"/>
      <c r="P142" s="227"/>
      <c r="Q142" s="227"/>
      <c r="R142" s="227"/>
      <c r="S142" s="227"/>
      <c r="T142" s="227"/>
      <c r="U142" s="227"/>
      <c r="V142" s="227"/>
      <c r="W142" s="227"/>
      <c r="X142" s="227"/>
      <c r="Y142" s="227"/>
      <c r="Z142" s="227"/>
    </row>
    <row r="143" spans="1:26" ht="24" customHeight="1">
      <c r="A143" s="227"/>
      <c r="B143" s="227"/>
      <c r="C143" s="227"/>
      <c r="D143" s="227"/>
      <c r="E143" s="227"/>
      <c r="F143" s="227"/>
      <c r="G143" s="227"/>
      <c r="H143" s="227"/>
      <c r="I143" s="227"/>
      <c r="J143" s="227"/>
      <c r="K143" s="227"/>
      <c r="L143" s="227"/>
      <c r="M143" s="227"/>
      <c r="N143" s="227"/>
      <c r="O143" s="227"/>
      <c r="P143" s="227"/>
      <c r="Q143" s="227"/>
      <c r="R143" s="227"/>
      <c r="S143" s="227"/>
      <c r="T143" s="227"/>
      <c r="U143" s="227"/>
      <c r="V143" s="227"/>
      <c r="W143" s="227"/>
      <c r="X143" s="227"/>
      <c r="Y143" s="227"/>
      <c r="Z143" s="227"/>
    </row>
    <row r="144" spans="1:26" ht="24" customHeight="1">
      <c r="A144" s="227"/>
      <c r="B144" s="227"/>
      <c r="C144" s="227"/>
      <c r="D144" s="227"/>
      <c r="E144" s="227"/>
      <c r="F144" s="227"/>
      <c r="G144" s="227"/>
      <c r="H144" s="227"/>
      <c r="I144" s="227"/>
      <c r="J144" s="227"/>
      <c r="K144" s="227"/>
      <c r="L144" s="227"/>
      <c r="M144" s="227"/>
      <c r="N144" s="227"/>
      <c r="O144" s="227"/>
      <c r="P144" s="227"/>
      <c r="Q144" s="227"/>
      <c r="R144" s="227"/>
      <c r="S144" s="227"/>
      <c r="T144" s="227"/>
      <c r="U144" s="227"/>
      <c r="V144" s="227"/>
      <c r="W144" s="227"/>
      <c r="X144" s="227"/>
      <c r="Y144" s="227"/>
      <c r="Z144" s="227"/>
    </row>
    <row r="145" spans="1:26" ht="24" customHeight="1">
      <c r="A145" s="227"/>
      <c r="B145" s="227"/>
      <c r="C145" s="227"/>
      <c r="D145" s="227"/>
      <c r="E145" s="227"/>
      <c r="F145" s="227"/>
      <c r="G145" s="227"/>
      <c r="H145" s="227"/>
      <c r="I145" s="227"/>
      <c r="J145" s="227"/>
      <c r="K145" s="227"/>
      <c r="L145" s="227"/>
      <c r="M145" s="227"/>
      <c r="N145" s="227"/>
      <c r="O145" s="227"/>
      <c r="P145" s="227"/>
      <c r="Q145" s="227"/>
      <c r="R145" s="227"/>
      <c r="S145" s="227"/>
      <c r="T145" s="227"/>
      <c r="U145" s="227"/>
      <c r="V145" s="227"/>
      <c r="W145" s="227"/>
      <c r="X145" s="227"/>
      <c r="Y145" s="227"/>
      <c r="Z145" s="227"/>
    </row>
    <row r="146" spans="1:26" ht="24" customHeight="1">
      <c r="A146" s="227"/>
      <c r="B146" s="227"/>
      <c r="C146" s="227"/>
      <c r="D146" s="227"/>
      <c r="E146" s="227"/>
      <c r="F146" s="227"/>
      <c r="G146" s="227"/>
      <c r="H146" s="227"/>
      <c r="I146" s="227"/>
      <c r="J146" s="227"/>
      <c r="K146" s="227"/>
      <c r="L146" s="227"/>
      <c r="M146" s="227"/>
      <c r="N146" s="227"/>
      <c r="O146" s="227"/>
      <c r="P146" s="227"/>
      <c r="Q146" s="227"/>
      <c r="R146" s="227"/>
      <c r="S146" s="227"/>
      <c r="T146" s="227"/>
      <c r="U146" s="227"/>
      <c r="V146" s="227"/>
      <c r="W146" s="227"/>
      <c r="X146" s="227"/>
      <c r="Y146" s="227"/>
      <c r="Z146" s="227"/>
    </row>
    <row r="147" spans="1:26" ht="24" customHeight="1">
      <c r="A147" s="227"/>
      <c r="B147" s="227"/>
      <c r="C147" s="227"/>
      <c r="D147" s="227"/>
      <c r="E147" s="227"/>
      <c r="F147" s="227"/>
      <c r="G147" s="227"/>
      <c r="H147" s="227"/>
      <c r="I147" s="227"/>
      <c r="J147" s="227"/>
      <c r="K147" s="227"/>
      <c r="L147" s="227"/>
      <c r="M147" s="227"/>
      <c r="N147" s="227"/>
      <c r="O147" s="227"/>
      <c r="P147" s="227"/>
      <c r="Q147" s="227"/>
      <c r="R147" s="227"/>
      <c r="S147" s="227"/>
      <c r="T147" s="227"/>
      <c r="U147" s="227"/>
      <c r="V147" s="227"/>
      <c r="W147" s="227"/>
      <c r="X147" s="227"/>
      <c r="Y147" s="227"/>
      <c r="Z147" s="227"/>
    </row>
    <row r="148" spans="1:26" ht="24" customHeight="1">
      <c r="A148" s="227"/>
      <c r="B148" s="227"/>
      <c r="C148" s="227"/>
      <c r="D148" s="227"/>
      <c r="E148" s="227"/>
      <c r="F148" s="227"/>
      <c r="G148" s="227"/>
      <c r="H148" s="227"/>
      <c r="I148" s="227"/>
      <c r="J148" s="227"/>
      <c r="K148" s="227"/>
      <c r="L148" s="227"/>
      <c r="M148" s="227"/>
      <c r="N148" s="227"/>
      <c r="O148" s="227"/>
      <c r="P148" s="227"/>
      <c r="Q148" s="227"/>
      <c r="R148" s="227"/>
      <c r="S148" s="227"/>
      <c r="T148" s="227"/>
      <c r="U148" s="227"/>
      <c r="V148" s="227"/>
      <c r="W148" s="227"/>
      <c r="X148" s="227"/>
      <c r="Y148" s="227"/>
      <c r="Z148" s="227"/>
    </row>
    <row r="149" spans="1:26" ht="24" customHeight="1">
      <c r="A149" s="227"/>
      <c r="B149" s="227"/>
      <c r="C149" s="227"/>
      <c r="D149" s="227"/>
      <c r="E149" s="227"/>
      <c r="F149" s="227"/>
      <c r="G149" s="227"/>
      <c r="H149" s="227"/>
      <c r="I149" s="227"/>
      <c r="J149" s="227"/>
      <c r="K149" s="227"/>
      <c r="L149" s="227"/>
      <c r="M149" s="227"/>
      <c r="N149" s="227"/>
      <c r="O149" s="227"/>
      <c r="P149" s="227"/>
      <c r="Q149" s="227"/>
      <c r="R149" s="227"/>
      <c r="S149" s="227"/>
      <c r="T149" s="227"/>
      <c r="U149" s="227"/>
      <c r="V149" s="227"/>
      <c r="W149" s="227"/>
      <c r="X149" s="227"/>
      <c r="Y149" s="227"/>
      <c r="Z149" s="227"/>
    </row>
    <row r="150" spans="1:26" ht="24" customHeight="1">
      <c r="A150" s="227"/>
      <c r="B150" s="227"/>
      <c r="C150" s="227"/>
      <c r="D150" s="227"/>
      <c r="E150" s="227"/>
      <c r="F150" s="227"/>
      <c r="G150" s="227"/>
      <c r="H150" s="227"/>
      <c r="I150" s="227"/>
      <c r="J150" s="227"/>
      <c r="K150" s="227"/>
      <c r="L150" s="227"/>
      <c r="M150" s="227"/>
      <c r="N150" s="227"/>
      <c r="O150" s="227"/>
      <c r="P150" s="227"/>
      <c r="Q150" s="227"/>
      <c r="R150" s="227"/>
      <c r="S150" s="227"/>
      <c r="T150" s="227"/>
      <c r="U150" s="227"/>
      <c r="V150" s="227"/>
      <c r="W150" s="227"/>
      <c r="X150" s="227"/>
      <c r="Y150" s="227"/>
      <c r="Z150" s="227"/>
    </row>
    <row r="151" spans="1:26" ht="24" customHeight="1">
      <c r="A151" s="227"/>
      <c r="B151" s="227"/>
      <c r="C151" s="227"/>
      <c r="D151" s="227"/>
      <c r="E151" s="227"/>
      <c r="F151" s="227"/>
      <c r="G151" s="227"/>
      <c r="H151" s="227"/>
      <c r="I151" s="227"/>
      <c r="J151" s="227"/>
      <c r="K151" s="227"/>
      <c r="L151" s="227"/>
      <c r="M151" s="227"/>
      <c r="N151" s="227"/>
      <c r="O151" s="227"/>
      <c r="P151" s="227"/>
      <c r="Q151" s="227"/>
      <c r="R151" s="227"/>
      <c r="S151" s="227"/>
      <c r="T151" s="227"/>
      <c r="U151" s="227"/>
      <c r="V151" s="227"/>
      <c r="W151" s="227"/>
      <c r="X151" s="227"/>
      <c r="Y151" s="227"/>
      <c r="Z151" s="227"/>
    </row>
    <row r="152" spans="1:26" ht="24" customHeight="1">
      <c r="A152" s="227"/>
      <c r="B152" s="227"/>
      <c r="C152" s="227"/>
      <c r="D152" s="227"/>
      <c r="E152" s="227"/>
      <c r="F152" s="227"/>
      <c r="G152" s="227"/>
      <c r="H152" s="227"/>
      <c r="I152" s="227"/>
      <c r="J152" s="227"/>
      <c r="K152" s="227"/>
      <c r="L152" s="227"/>
      <c r="M152" s="227"/>
      <c r="N152" s="227"/>
      <c r="O152" s="227"/>
      <c r="P152" s="227"/>
      <c r="Q152" s="227"/>
      <c r="R152" s="227"/>
      <c r="S152" s="227"/>
      <c r="T152" s="227"/>
      <c r="U152" s="227"/>
      <c r="V152" s="227"/>
      <c r="W152" s="227"/>
      <c r="X152" s="227"/>
      <c r="Y152" s="227"/>
      <c r="Z152" s="227"/>
    </row>
    <row r="153" spans="1:26" ht="24" customHeight="1">
      <c r="A153" s="227"/>
      <c r="B153" s="227"/>
      <c r="C153" s="227"/>
      <c r="D153" s="227"/>
      <c r="E153" s="227"/>
      <c r="F153" s="227"/>
      <c r="G153" s="227"/>
      <c r="H153" s="227"/>
      <c r="I153" s="227"/>
      <c r="J153" s="227"/>
      <c r="K153" s="227"/>
      <c r="L153" s="227"/>
      <c r="M153" s="227"/>
      <c r="N153" s="227"/>
      <c r="O153" s="227"/>
      <c r="P153" s="227"/>
      <c r="Q153" s="227"/>
      <c r="R153" s="227"/>
      <c r="S153" s="227"/>
      <c r="T153" s="227"/>
      <c r="U153" s="227"/>
      <c r="V153" s="227"/>
      <c r="W153" s="227"/>
      <c r="X153" s="227"/>
      <c r="Y153" s="227"/>
      <c r="Z153" s="227"/>
    </row>
    <row r="154" spans="1:26" ht="24" customHeight="1">
      <c r="A154" s="227"/>
      <c r="B154" s="227"/>
      <c r="C154" s="227"/>
      <c r="D154" s="227"/>
      <c r="E154" s="227"/>
      <c r="F154" s="227"/>
      <c r="G154" s="227"/>
      <c r="H154" s="227"/>
      <c r="I154" s="227"/>
      <c r="J154" s="227"/>
      <c r="K154" s="227"/>
      <c r="L154" s="227"/>
      <c r="M154" s="227"/>
      <c r="N154" s="227"/>
      <c r="O154" s="227"/>
      <c r="P154" s="227"/>
      <c r="Q154" s="227"/>
      <c r="R154" s="227"/>
      <c r="S154" s="227"/>
      <c r="T154" s="227"/>
      <c r="U154" s="227"/>
      <c r="V154" s="227"/>
      <c r="W154" s="227"/>
      <c r="X154" s="227"/>
      <c r="Y154" s="227"/>
      <c r="Z154" s="227"/>
    </row>
    <row r="155" spans="1:26" ht="24" customHeight="1">
      <c r="A155" s="227"/>
      <c r="B155" s="227"/>
      <c r="C155" s="227"/>
      <c r="D155" s="227"/>
      <c r="E155" s="227"/>
      <c r="F155" s="227"/>
      <c r="G155" s="227"/>
      <c r="H155" s="227"/>
      <c r="I155" s="227"/>
      <c r="J155" s="227"/>
      <c r="K155" s="227"/>
      <c r="L155" s="227"/>
      <c r="M155" s="227"/>
      <c r="N155" s="227"/>
      <c r="O155" s="227"/>
      <c r="P155" s="227"/>
      <c r="Q155" s="227"/>
      <c r="R155" s="227"/>
      <c r="S155" s="227"/>
      <c r="T155" s="227"/>
      <c r="U155" s="227"/>
      <c r="V155" s="227"/>
      <c r="W155" s="227"/>
      <c r="X155" s="227"/>
      <c r="Y155" s="227"/>
      <c r="Z155" s="227"/>
    </row>
    <row r="156" spans="1:26" ht="24" customHeight="1">
      <c r="A156" s="227"/>
      <c r="B156" s="227"/>
      <c r="C156" s="227"/>
      <c r="D156" s="227"/>
      <c r="E156" s="227"/>
      <c r="F156" s="227"/>
      <c r="G156" s="227"/>
      <c r="H156" s="227"/>
      <c r="I156" s="227"/>
      <c r="J156" s="227"/>
      <c r="K156" s="227"/>
      <c r="L156" s="227"/>
      <c r="M156" s="227"/>
      <c r="N156" s="227"/>
      <c r="O156" s="227"/>
      <c r="P156" s="227"/>
      <c r="Q156" s="227"/>
      <c r="R156" s="227"/>
      <c r="S156" s="227"/>
      <c r="T156" s="227"/>
      <c r="U156" s="227"/>
      <c r="V156" s="227"/>
      <c r="W156" s="227"/>
      <c r="X156" s="227"/>
      <c r="Y156" s="227"/>
      <c r="Z156" s="227"/>
    </row>
    <row r="157" spans="1:26" ht="24" customHeight="1">
      <c r="A157" s="227"/>
      <c r="B157" s="227"/>
      <c r="C157" s="227"/>
      <c r="D157" s="227"/>
      <c r="E157" s="227"/>
      <c r="F157" s="227"/>
      <c r="G157" s="227"/>
      <c r="H157" s="227"/>
      <c r="I157" s="227"/>
      <c r="J157" s="227"/>
      <c r="K157" s="227"/>
      <c r="L157" s="227"/>
      <c r="M157" s="227"/>
      <c r="N157" s="227"/>
      <c r="O157" s="227"/>
      <c r="P157" s="227"/>
      <c r="Q157" s="227"/>
      <c r="R157" s="227"/>
      <c r="S157" s="227"/>
      <c r="T157" s="227"/>
      <c r="U157" s="227"/>
      <c r="V157" s="227"/>
      <c r="W157" s="227"/>
      <c r="X157" s="227"/>
      <c r="Y157" s="227"/>
      <c r="Z157" s="227"/>
    </row>
    <row r="158" spans="1:26" ht="24" customHeight="1">
      <c r="A158" s="227"/>
      <c r="B158" s="227"/>
      <c r="C158" s="227"/>
      <c r="D158" s="227"/>
      <c r="E158" s="227"/>
      <c r="F158" s="227"/>
      <c r="G158" s="227"/>
      <c r="H158" s="227"/>
      <c r="I158" s="227"/>
      <c r="J158" s="227"/>
      <c r="K158" s="227"/>
      <c r="L158" s="227"/>
      <c r="M158" s="227"/>
      <c r="N158" s="227"/>
      <c r="O158" s="227"/>
      <c r="P158" s="227"/>
      <c r="Q158" s="227"/>
      <c r="R158" s="227"/>
      <c r="S158" s="227"/>
      <c r="T158" s="227"/>
      <c r="U158" s="227"/>
      <c r="V158" s="227"/>
      <c r="W158" s="227"/>
      <c r="X158" s="227"/>
      <c r="Y158" s="227"/>
      <c r="Z158" s="227"/>
    </row>
    <row r="159" spans="1:26" ht="24" customHeight="1">
      <c r="A159" s="227"/>
      <c r="B159" s="227"/>
      <c r="C159" s="227"/>
      <c r="D159" s="227"/>
      <c r="E159" s="227"/>
      <c r="F159" s="227"/>
      <c r="G159" s="227"/>
      <c r="H159" s="227"/>
      <c r="I159" s="227"/>
      <c r="J159" s="227"/>
      <c r="K159" s="227"/>
      <c r="L159" s="227"/>
      <c r="M159" s="227"/>
      <c r="N159" s="227"/>
      <c r="O159" s="227"/>
      <c r="P159" s="227"/>
      <c r="Q159" s="227"/>
      <c r="R159" s="227"/>
      <c r="S159" s="227"/>
      <c r="T159" s="227"/>
      <c r="U159" s="227"/>
      <c r="V159" s="227"/>
      <c r="W159" s="227"/>
      <c r="X159" s="227"/>
      <c r="Y159" s="227"/>
      <c r="Z159" s="227"/>
    </row>
    <row r="160" spans="1:26" ht="24" customHeight="1">
      <c r="A160" s="227"/>
      <c r="B160" s="227"/>
      <c r="C160" s="227"/>
      <c r="D160" s="227"/>
      <c r="E160" s="227"/>
      <c r="F160" s="227"/>
      <c r="G160" s="227"/>
      <c r="H160" s="227"/>
      <c r="I160" s="227"/>
      <c r="J160" s="227"/>
      <c r="K160" s="227"/>
      <c r="L160" s="227"/>
      <c r="M160" s="227"/>
      <c r="N160" s="227"/>
      <c r="O160" s="227"/>
      <c r="P160" s="227"/>
      <c r="Q160" s="227"/>
      <c r="R160" s="227"/>
      <c r="S160" s="227"/>
      <c r="T160" s="227"/>
      <c r="U160" s="227"/>
      <c r="V160" s="227"/>
      <c r="W160" s="227"/>
      <c r="X160" s="227"/>
      <c r="Y160" s="227"/>
      <c r="Z160" s="227"/>
    </row>
    <row r="161" spans="1:26" ht="24" customHeight="1">
      <c r="A161" s="227"/>
      <c r="B161" s="227"/>
      <c r="C161" s="227"/>
      <c r="D161" s="227"/>
      <c r="E161" s="227"/>
      <c r="F161" s="227"/>
      <c r="G161" s="227"/>
      <c r="H161" s="227"/>
      <c r="I161" s="227"/>
      <c r="J161" s="227"/>
      <c r="K161" s="227"/>
      <c r="L161" s="227"/>
      <c r="M161" s="227"/>
      <c r="N161" s="227"/>
      <c r="O161" s="227"/>
      <c r="P161" s="227"/>
      <c r="Q161" s="227"/>
      <c r="R161" s="227"/>
      <c r="S161" s="227"/>
      <c r="T161" s="227"/>
      <c r="U161" s="227"/>
      <c r="V161" s="227"/>
      <c r="W161" s="227"/>
      <c r="X161" s="227"/>
      <c r="Y161" s="227"/>
      <c r="Z161" s="227"/>
    </row>
    <row r="162" spans="1:26" ht="24" customHeight="1">
      <c r="A162" s="227"/>
      <c r="B162" s="227"/>
      <c r="C162" s="227"/>
      <c r="D162" s="227"/>
      <c r="E162" s="227"/>
      <c r="F162" s="227"/>
      <c r="G162" s="227"/>
      <c r="H162" s="227"/>
      <c r="I162" s="227"/>
      <c r="J162" s="227"/>
      <c r="K162" s="227"/>
      <c r="L162" s="227"/>
      <c r="M162" s="227"/>
      <c r="N162" s="227"/>
      <c r="O162" s="227"/>
      <c r="P162" s="227"/>
      <c r="Q162" s="227"/>
      <c r="R162" s="227"/>
      <c r="S162" s="227"/>
      <c r="T162" s="227"/>
      <c r="U162" s="227"/>
      <c r="V162" s="227"/>
      <c r="W162" s="227"/>
      <c r="X162" s="227"/>
      <c r="Y162" s="227"/>
      <c r="Z162" s="227"/>
    </row>
    <row r="163" spans="1:26" ht="24" customHeight="1">
      <c r="A163" s="227"/>
      <c r="B163" s="227"/>
      <c r="C163" s="227"/>
      <c r="D163" s="227"/>
      <c r="E163" s="227"/>
      <c r="F163" s="227"/>
      <c r="G163" s="227"/>
      <c r="H163" s="227"/>
      <c r="I163" s="227"/>
      <c r="J163" s="227"/>
      <c r="K163" s="227"/>
      <c r="L163" s="227"/>
      <c r="M163" s="227"/>
      <c r="N163" s="227"/>
      <c r="O163" s="227"/>
      <c r="P163" s="227"/>
      <c r="Q163" s="227"/>
      <c r="R163" s="227"/>
      <c r="S163" s="227"/>
      <c r="T163" s="227"/>
      <c r="U163" s="227"/>
      <c r="V163" s="227"/>
      <c r="W163" s="227"/>
      <c r="X163" s="227"/>
      <c r="Y163" s="227"/>
      <c r="Z163" s="227"/>
    </row>
    <row r="164" spans="1:26" ht="24" customHeight="1">
      <c r="A164" s="227"/>
      <c r="B164" s="227"/>
      <c r="C164" s="227"/>
      <c r="D164" s="227"/>
      <c r="E164" s="227"/>
      <c r="F164" s="227"/>
      <c r="G164" s="227"/>
      <c r="H164" s="227"/>
      <c r="I164" s="227"/>
      <c r="J164" s="227"/>
      <c r="K164" s="227"/>
      <c r="L164" s="227"/>
      <c r="M164" s="227"/>
      <c r="N164" s="227"/>
      <c r="O164" s="227"/>
      <c r="P164" s="227"/>
      <c r="Q164" s="227"/>
      <c r="R164" s="227"/>
      <c r="S164" s="227"/>
      <c r="T164" s="227"/>
      <c r="U164" s="227"/>
      <c r="V164" s="227"/>
      <c r="W164" s="227"/>
      <c r="X164" s="227"/>
      <c r="Y164" s="227"/>
      <c r="Z164" s="227"/>
    </row>
    <row r="165" spans="1:26" ht="24" customHeight="1">
      <c r="A165" s="227"/>
      <c r="B165" s="227"/>
      <c r="C165" s="227"/>
      <c r="D165" s="227"/>
      <c r="E165" s="227"/>
      <c r="F165" s="227"/>
      <c r="G165" s="227"/>
      <c r="H165" s="227"/>
      <c r="I165" s="227"/>
      <c r="J165" s="227"/>
      <c r="K165" s="227"/>
      <c r="L165" s="227"/>
      <c r="M165" s="227"/>
      <c r="N165" s="227"/>
      <c r="O165" s="227"/>
      <c r="P165" s="227"/>
      <c r="Q165" s="227"/>
      <c r="R165" s="227"/>
      <c r="S165" s="227"/>
      <c r="T165" s="227"/>
      <c r="U165" s="227"/>
      <c r="V165" s="227"/>
      <c r="W165" s="227"/>
      <c r="X165" s="227"/>
      <c r="Y165" s="227"/>
      <c r="Z165" s="227"/>
    </row>
    <row r="166" spans="1:26" ht="24" customHeight="1">
      <c r="A166" s="227"/>
      <c r="B166" s="227"/>
      <c r="C166" s="227"/>
      <c r="D166" s="227"/>
      <c r="E166" s="227"/>
      <c r="F166" s="227"/>
      <c r="G166" s="227"/>
      <c r="H166" s="227"/>
      <c r="I166" s="227"/>
      <c r="J166" s="227"/>
      <c r="K166" s="227"/>
      <c r="L166" s="227"/>
      <c r="M166" s="227"/>
      <c r="N166" s="227"/>
      <c r="O166" s="227"/>
      <c r="P166" s="227"/>
      <c r="Q166" s="227"/>
      <c r="R166" s="227"/>
      <c r="S166" s="227"/>
      <c r="T166" s="227"/>
      <c r="U166" s="227"/>
      <c r="V166" s="227"/>
      <c r="W166" s="227"/>
      <c r="X166" s="227"/>
      <c r="Y166" s="227"/>
      <c r="Z166" s="227"/>
    </row>
    <row r="167" spans="1:26" ht="24" customHeight="1">
      <c r="A167" s="227"/>
      <c r="B167" s="227"/>
      <c r="C167" s="227"/>
      <c r="D167" s="227"/>
      <c r="E167" s="227"/>
      <c r="F167" s="227"/>
      <c r="G167" s="227"/>
      <c r="H167" s="227"/>
      <c r="I167" s="227"/>
      <c r="J167" s="227"/>
      <c r="K167" s="227"/>
      <c r="L167" s="227"/>
      <c r="M167" s="227"/>
      <c r="N167" s="227"/>
      <c r="O167" s="227"/>
      <c r="P167" s="227"/>
      <c r="Q167" s="227"/>
      <c r="R167" s="227"/>
      <c r="S167" s="227"/>
      <c r="T167" s="227"/>
      <c r="U167" s="227"/>
      <c r="V167" s="227"/>
      <c r="W167" s="227"/>
      <c r="X167" s="227"/>
      <c r="Y167" s="227"/>
      <c r="Z167" s="227"/>
    </row>
    <row r="168" spans="1:26" ht="24" customHeight="1">
      <c r="A168" s="227"/>
      <c r="B168" s="227"/>
      <c r="C168" s="227"/>
      <c r="D168" s="227"/>
      <c r="E168" s="227"/>
      <c r="F168" s="227"/>
      <c r="G168" s="227"/>
      <c r="H168" s="227"/>
      <c r="I168" s="227"/>
      <c r="J168" s="227"/>
      <c r="K168" s="227"/>
      <c r="L168" s="227"/>
      <c r="M168" s="227"/>
      <c r="N168" s="227"/>
      <c r="O168" s="227"/>
      <c r="P168" s="227"/>
      <c r="Q168" s="227"/>
      <c r="R168" s="227"/>
      <c r="S168" s="227"/>
      <c r="T168" s="227"/>
      <c r="U168" s="227"/>
      <c r="V168" s="227"/>
      <c r="W168" s="227"/>
      <c r="X168" s="227"/>
      <c r="Y168" s="227"/>
      <c r="Z168" s="227"/>
    </row>
    <row r="169" spans="1:26" ht="24" customHeight="1">
      <c r="A169" s="227"/>
      <c r="B169" s="227"/>
      <c r="C169" s="227"/>
      <c r="D169" s="227"/>
      <c r="E169" s="227"/>
      <c r="F169" s="227"/>
      <c r="G169" s="227"/>
      <c r="H169" s="227"/>
      <c r="I169" s="227"/>
      <c r="J169" s="227"/>
      <c r="K169" s="227"/>
      <c r="L169" s="227"/>
      <c r="M169" s="227"/>
      <c r="N169" s="227"/>
      <c r="O169" s="227"/>
      <c r="P169" s="227"/>
      <c r="Q169" s="227"/>
      <c r="R169" s="227"/>
      <c r="S169" s="227"/>
      <c r="T169" s="227"/>
      <c r="U169" s="227"/>
      <c r="V169" s="227"/>
      <c r="W169" s="227"/>
      <c r="X169" s="227"/>
      <c r="Y169" s="227"/>
      <c r="Z169" s="227"/>
    </row>
    <row r="170" spans="1:26" ht="24" customHeight="1">
      <c r="A170" s="227"/>
      <c r="B170" s="227"/>
      <c r="C170" s="227"/>
      <c r="D170" s="227"/>
      <c r="E170" s="227"/>
      <c r="F170" s="227"/>
      <c r="G170" s="227"/>
      <c r="H170" s="227"/>
      <c r="I170" s="227"/>
      <c r="J170" s="227"/>
      <c r="K170" s="227"/>
      <c r="L170" s="227"/>
      <c r="M170" s="227"/>
      <c r="N170" s="227"/>
      <c r="O170" s="227"/>
      <c r="P170" s="227"/>
      <c r="Q170" s="227"/>
      <c r="R170" s="227"/>
      <c r="S170" s="227"/>
      <c r="T170" s="227"/>
      <c r="U170" s="227"/>
      <c r="V170" s="227"/>
      <c r="W170" s="227"/>
      <c r="X170" s="227"/>
      <c r="Y170" s="227"/>
      <c r="Z170" s="227"/>
    </row>
    <row r="171" spans="1:26" ht="24" customHeight="1">
      <c r="A171" s="227"/>
      <c r="B171" s="227"/>
      <c r="C171" s="227"/>
      <c r="D171" s="227"/>
      <c r="E171" s="227"/>
      <c r="F171" s="227"/>
      <c r="G171" s="227"/>
      <c r="H171" s="227"/>
      <c r="I171" s="227"/>
      <c r="J171" s="227"/>
      <c r="K171" s="227"/>
      <c r="L171" s="227"/>
      <c r="M171" s="227"/>
      <c r="N171" s="227"/>
      <c r="O171" s="227"/>
      <c r="P171" s="227"/>
      <c r="Q171" s="227"/>
      <c r="R171" s="227"/>
      <c r="S171" s="227"/>
      <c r="T171" s="227"/>
      <c r="U171" s="227"/>
      <c r="V171" s="227"/>
      <c r="W171" s="227"/>
      <c r="X171" s="227"/>
      <c r="Y171" s="227"/>
      <c r="Z171" s="227"/>
    </row>
    <row r="172" spans="1:26" ht="24" customHeight="1">
      <c r="A172" s="227"/>
      <c r="B172" s="227"/>
      <c r="C172" s="227"/>
      <c r="D172" s="227"/>
      <c r="E172" s="227"/>
      <c r="F172" s="227"/>
      <c r="G172" s="227"/>
      <c r="H172" s="227"/>
      <c r="I172" s="227"/>
      <c r="J172" s="227"/>
      <c r="K172" s="227"/>
      <c r="L172" s="227"/>
      <c r="M172" s="227"/>
      <c r="N172" s="227"/>
      <c r="O172" s="227"/>
      <c r="P172" s="227"/>
      <c r="Q172" s="227"/>
      <c r="R172" s="227"/>
      <c r="S172" s="227"/>
      <c r="T172" s="227"/>
      <c r="U172" s="227"/>
      <c r="V172" s="227"/>
      <c r="W172" s="227"/>
      <c r="X172" s="227"/>
      <c r="Y172" s="227"/>
      <c r="Z172" s="227"/>
    </row>
    <row r="173" spans="1:26" ht="24" customHeight="1">
      <c r="A173" s="227"/>
      <c r="B173" s="227"/>
      <c r="C173" s="227"/>
      <c r="D173" s="227"/>
      <c r="E173" s="227"/>
      <c r="F173" s="227"/>
      <c r="G173" s="227"/>
      <c r="H173" s="227"/>
      <c r="I173" s="227"/>
      <c r="J173" s="227"/>
      <c r="K173" s="227"/>
      <c r="L173" s="227"/>
      <c r="M173" s="227"/>
      <c r="N173" s="227"/>
      <c r="O173" s="227"/>
      <c r="P173" s="227"/>
      <c r="Q173" s="227"/>
      <c r="R173" s="227"/>
      <c r="S173" s="227"/>
      <c r="T173" s="227"/>
      <c r="U173" s="227"/>
      <c r="V173" s="227"/>
      <c r="W173" s="227"/>
      <c r="X173" s="227"/>
      <c r="Y173" s="227"/>
      <c r="Z173" s="227"/>
    </row>
    <row r="174" spans="1:26" ht="24" customHeight="1">
      <c r="A174" s="227"/>
      <c r="B174" s="227"/>
      <c r="C174" s="227"/>
      <c r="D174" s="227"/>
      <c r="E174" s="227"/>
      <c r="F174" s="227"/>
      <c r="G174" s="227"/>
      <c r="H174" s="227"/>
      <c r="I174" s="227"/>
      <c r="J174" s="227"/>
      <c r="K174" s="227"/>
      <c r="L174" s="227"/>
      <c r="M174" s="227"/>
      <c r="N174" s="227"/>
      <c r="O174" s="227"/>
      <c r="P174" s="227"/>
      <c r="Q174" s="227"/>
      <c r="R174" s="227"/>
      <c r="S174" s="227"/>
      <c r="T174" s="227"/>
      <c r="U174" s="227"/>
      <c r="V174" s="227"/>
      <c r="W174" s="227"/>
      <c r="X174" s="227"/>
      <c r="Y174" s="227"/>
      <c r="Z174" s="227"/>
    </row>
    <row r="175" spans="1:26" ht="24" customHeight="1">
      <c r="A175" s="227"/>
      <c r="B175" s="227"/>
      <c r="C175" s="227"/>
      <c r="D175" s="227"/>
      <c r="E175" s="227"/>
      <c r="F175" s="227"/>
      <c r="G175" s="227"/>
      <c r="H175" s="227"/>
      <c r="I175" s="227"/>
      <c r="J175" s="227"/>
      <c r="K175" s="227"/>
      <c r="L175" s="227"/>
      <c r="M175" s="227"/>
      <c r="N175" s="227"/>
      <c r="O175" s="227"/>
      <c r="P175" s="227"/>
      <c r="Q175" s="227"/>
      <c r="R175" s="227"/>
      <c r="S175" s="227"/>
      <c r="T175" s="227"/>
      <c r="U175" s="227"/>
      <c r="V175" s="227"/>
      <c r="W175" s="227"/>
      <c r="X175" s="227"/>
      <c r="Y175" s="227"/>
      <c r="Z175" s="227"/>
    </row>
    <row r="176" spans="1:26" ht="24" customHeight="1">
      <c r="A176" s="227"/>
      <c r="B176" s="227"/>
      <c r="C176" s="227"/>
      <c r="D176" s="227"/>
      <c r="E176" s="227"/>
      <c r="F176" s="227"/>
      <c r="G176" s="227"/>
      <c r="H176" s="227"/>
      <c r="I176" s="227"/>
      <c r="J176" s="227"/>
      <c r="K176" s="227"/>
      <c r="L176" s="227"/>
      <c r="M176" s="227"/>
      <c r="N176" s="227"/>
      <c r="O176" s="227"/>
      <c r="P176" s="227"/>
      <c r="Q176" s="227"/>
      <c r="R176" s="227"/>
      <c r="S176" s="227"/>
      <c r="T176" s="227"/>
      <c r="U176" s="227"/>
      <c r="V176" s="227"/>
      <c r="W176" s="227"/>
      <c r="X176" s="227"/>
      <c r="Y176" s="227"/>
      <c r="Z176" s="227"/>
    </row>
    <row r="177" spans="1:26" ht="24" customHeight="1">
      <c r="A177" s="227"/>
      <c r="B177" s="227"/>
      <c r="C177" s="227"/>
      <c r="D177" s="227"/>
      <c r="E177" s="227"/>
      <c r="F177" s="227"/>
      <c r="G177" s="227"/>
      <c r="H177" s="227"/>
      <c r="I177" s="227"/>
      <c r="J177" s="227"/>
      <c r="K177" s="227"/>
      <c r="L177" s="227"/>
      <c r="M177" s="227"/>
      <c r="N177" s="227"/>
      <c r="O177" s="227"/>
      <c r="P177" s="227"/>
      <c r="Q177" s="227"/>
      <c r="R177" s="227"/>
      <c r="S177" s="227"/>
      <c r="T177" s="227"/>
      <c r="U177" s="227"/>
      <c r="V177" s="227"/>
      <c r="W177" s="227"/>
      <c r="X177" s="227"/>
      <c r="Y177" s="227"/>
      <c r="Z177" s="227"/>
    </row>
    <row r="178" spans="1:26" ht="24" customHeight="1">
      <c r="A178" s="227"/>
      <c r="B178" s="227"/>
      <c r="C178" s="227"/>
      <c r="D178" s="227"/>
      <c r="E178" s="227"/>
      <c r="F178" s="227"/>
      <c r="G178" s="227"/>
      <c r="H178" s="227"/>
      <c r="I178" s="227"/>
      <c r="J178" s="227"/>
      <c r="K178" s="227"/>
      <c r="L178" s="227"/>
      <c r="M178" s="227"/>
      <c r="N178" s="227"/>
      <c r="O178" s="227"/>
      <c r="P178" s="227"/>
      <c r="Q178" s="227"/>
      <c r="R178" s="227"/>
      <c r="S178" s="227"/>
      <c r="T178" s="227"/>
      <c r="U178" s="227"/>
      <c r="V178" s="227"/>
      <c r="W178" s="227"/>
      <c r="X178" s="227"/>
      <c r="Y178" s="227"/>
      <c r="Z178" s="227"/>
    </row>
    <row r="179" spans="1:26" ht="24" customHeight="1">
      <c r="A179" s="227"/>
      <c r="B179" s="227"/>
      <c r="C179" s="227"/>
      <c r="D179" s="227"/>
      <c r="E179" s="227"/>
      <c r="F179" s="227"/>
      <c r="G179" s="227"/>
      <c r="H179" s="227"/>
      <c r="I179" s="227"/>
      <c r="J179" s="227"/>
      <c r="K179" s="227"/>
      <c r="L179" s="227"/>
      <c r="M179" s="227"/>
      <c r="N179" s="227"/>
      <c r="O179" s="227"/>
      <c r="P179" s="227"/>
      <c r="Q179" s="227"/>
      <c r="R179" s="227"/>
      <c r="S179" s="227"/>
      <c r="T179" s="227"/>
      <c r="U179" s="227"/>
      <c r="V179" s="227"/>
      <c r="W179" s="227"/>
      <c r="X179" s="227"/>
      <c r="Y179" s="227"/>
      <c r="Z179" s="227"/>
    </row>
    <row r="180" spans="1:26" ht="24" customHeight="1">
      <c r="A180" s="227"/>
      <c r="B180" s="227"/>
      <c r="C180" s="227"/>
      <c r="D180" s="227"/>
      <c r="E180" s="227"/>
      <c r="F180" s="227"/>
      <c r="G180" s="227"/>
      <c r="H180" s="227"/>
      <c r="I180" s="227"/>
      <c r="J180" s="227"/>
      <c r="K180" s="227"/>
      <c r="L180" s="227"/>
      <c r="M180" s="227"/>
      <c r="N180" s="227"/>
      <c r="O180" s="227"/>
      <c r="P180" s="227"/>
      <c r="Q180" s="227"/>
      <c r="R180" s="227"/>
      <c r="S180" s="227"/>
      <c r="T180" s="227"/>
      <c r="U180" s="227"/>
      <c r="V180" s="227"/>
      <c r="W180" s="227"/>
      <c r="X180" s="227"/>
      <c r="Y180" s="227"/>
      <c r="Z180" s="227"/>
    </row>
    <row r="181" spans="1:26" ht="24" customHeight="1">
      <c r="A181" s="227"/>
      <c r="B181" s="227"/>
      <c r="C181" s="227"/>
      <c r="D181" s="227"/>
      <c r="E181" s="227"/>
      <c r="F181" s="227"/>
      <c r="G181" s="227"/>
      <c r="H181" s="227"/>
      <c r="I181" s="227"/>
      <c r="J181" s="227"/>
      <c r="K181" s="227"/>
      <c r="L181" s="227"/>
      <c r="M181" s="227"/>
      <c r="N181" s="227"/>
      <c r="O181" s="227"/>
      <c r="P181" s="227"/>
      <c r="Q181" s="227"/>
      <c r="R181" s="227"/>
      <c r="S181" s="227"/>
      <c r="T181" s="227"/>
      <c r="U181" s="227"/>
      <c r="V181" s="227"/>
      <c r="W181" s="227"/>
      <c r="X181" s="227"/>
      <c r="Y181" s="227"/>
      <c r="Z181" s="227"/>
    </row>
    <row r="182" spans="1:26" ht="24" customHeight="1">
      <c r="A182" s="227"/>
      <c r="B182" s="227"/>
      <c r="C182" s="227"/>
      <c r="D182" s="227"/>
      <c r="E182" s="227"/>
      <c r="F182" s="227"/>
      <c r="G182" s="227"/>
      <c r="H182" s="227"/>
      <c r="I182" s="227"/>
      <c r="J182" s="227"/>
      <c r="K182" s="227"/>
      <c r="L182" s="227"/>
      <c r="M182" s="227"/>
      <c r="N182" s="227"/>
      <c r="O182" s="227"/>
      <c r="P182" s="227"/>
      <c r="Q182" s="227"/>
      <c r="R182" s="227"/>
      <c r="S182" s="227"/>
      <c r="T182" s="227"/>
      <c r="U182" s="227"/>
      <c r="V182" s="227"/>
      <c r="W182" s="227"/>
      <c r="X182" s="227"/>
      <c r="Y182" s="227"/>
      <c r="Z182" s="227"/>
    </row>
    <row r="183" spans="1:26" ht="24" customHeight="1">
      <c r="A183" s="227"/>
      <c r="B183" s="227"/>
      <c r="C183" s="227"/>
      <c r="D183" s="227"/>
      <c r="E183" s="227"/>
      <c r="F183" s="227"/>
      <c r="G183" s="227"/>
      <c r="H183" s="227"/>
      <c r="I183" s="227"/>
      <c r="J183" s="227"/>
      <c r="K183" s="227"/>
      <c r="L183" s="227"/>
      <c r="M183" s="227"/>
      <c r="N183" s="227"/>
      <c r="O183" s="227"/>
      <c r="P183" s="227"/>
      <c r="Q183" s="227"/>
      <c r="R183" s="227"/>
      <c r="S183" s="227"/>
      <c r="T183" s="227"/>
      <c r="U183" s="227"/>
      <c r="V183" s="227"/>
      <c r="W183" s="227"/>
      <c r="X183" s="227"/>
      <c r="Y183" s="227"/>
      <c r="Z183" s="227"/>
    </row>
    <row r="184" spans="1:26" ht="24" customHeight="1">
      <c r="A184" s="227"/>
      <c r="B184" s="227"/>
      <c r="C184" s="227"/>
      <c r="D184" s="227"/>
      <c r="E184" s="227"/>
      <c r="F184" s="227"/>
      <c r="G184" s="227"/>
      <c r="H184" s="227"/>
      <c r="I184" s="227"/>
      <c r="J184" s="227"/>
      <c r="K184" s="227"/>
      <c r="L184" s="227"/>
      <c r="M184" s="227"/>
      <c r="N184" s="227"/>
      <c r="O184" s="227"/>
      <c r="P184" s="227"/>
      <c r="Q184" s="227"/>
      <c r="R184" s="227"/>
      <c r="S184" s="227"/>
      <c r="T184" s="227"/>
      <c r="U184" s="227"/>
      <c r="V184" s="227"/>
      <c r="W184" s="227"/>
      <c r="X184" s="227"/>
      <c r="Y184" s="227"/>
      <c r="Z184" s="227"/>
    </row>
    <row r="185" spans="1:26" ht="24" customHeight="1">
      <c r="A185" s="227"/>
      <c r="B185" s="227"/>
      <c r="C185" s="227"/>
      <c r="D185" s="227"/>
      <c r="E185" s="227"/>
      <c r="F185" s="227"/>
      <c r="G185" s="227"/>
      <c r="H185" s="227"/>
      <c r="I185" s="227"/>
      <c r="J185" s="227"/>
      <c r="K185" s="227"/>
      <c r="L185" s="227"/>
      <c r="M185" s="227"/>
      <c r="N185" s="227"/>
      <c r="O185" s="227"/>
      <c r="P185" s="227"/>
      <c r="Q185" s="227"/>
      <c r="R185" s="227"/>
      <c r="S185" s="227"/>
      <c r="T185" s="227"/>
      <c r="U185" s="227"/>
      <c r="V185" s="227"/>
      <c r="W185" s="227"/>
      <c r="X185" s="227"/>
      <c r="Y185" s="227"/>
      <c r="Z185" s="227"/>
    </row>
    <row r="186" spans="1:26" ht="24" customHeight="1">
      <c r="A186" s="227"/>
      <c r="B186" s="227"/>
      <c r="C186" s="227"/>
      <c r="D186" s="227"/>
      <c r="E186" s="227"/>
      <c r="F186" s="227"/>
      <c r="G186" s="227"/>
      <c r="H186" s="227"/>
      <c r="I186" s="227"/>
      <c r="J186" s="227"/>
      <c r="K186" s="227"/>
      <c r="L186" s="227"/>
      <c r="M186" s="227"/>
      <c r="N186" s="227"/>
      <c r="O186" s="227"/>
      <c r="P186" s="227"/>
      <c r="Q186" s="227"/>
      <c r="R186" s="227"/>
      <c r="S186" s="227"/>
      <c r="T186" s="227"/>
      <c r="U186" s="227"/>
      <c r="V186" s="227"/>
      <c r="W186" s="227"/>
      <c r="X186" s="227"/>
      <c r="Y186" s="227"/>
      <c r="Z186" s="227"/>
    </row>
    <row r="187" spans="1:26" ht="24" customHeight="1">
      <c r="A187" s="227"/>
      <c r="B187" s="227"/>
      <c r="C187" s="227"/>
      <c r="D187" s="227"/>
      <c r="E187" s="227"/>
      <c r="F187" s="227"/>
      <c r="G187" s="227"/>
      <c r="H187" s="227"/>
      <c r="I187" s="227"/>
      <c r="J187" s="227"/>
      <c r="K187" s="227"/>
      <c r="L187" s="227"/>
      <c r="M187" s="227"/>
      <c r="N187" s="227"/>
      <c r="O187" s="227"/>
      <c r="P187" s="227"/>
      <c r="Q187" s="227"/>
      <c r="R187" s="227"/>
      <c r="S187" s="227"/>
      <c r="T187" s="227"/>
      <c r="U187" s="227"/>
      <c r="V187" s="227"/>
      <c r="W187" s="227"/>
      <c r="X187" s="227"/>
      <c r="Y187" s="227"/>
      <c r="Z187" s="227"/>
    </row>
    <row r="188" spans="1:26" ht="24" customHeight="1">
      <c r="A188" s="227"/>
      <c r="B188" s="227"/>
      <c r="C188" s="227"/>
      <c r="D188" s="227"/>
      <c r="E188" s="227"/>
      <c r="F188" s="227"/>
      <c r="G188" s="227"/>
      <c r="H188" s="227"/>
      <c r="I188" s="227"/>
      <c r="J188" s="227"/>
      <c r="K188" s="227"/>
      <c r="L188" s="227"/>
      <c r="M188" s="227"/>
      <c r="N188" s="227"/>
      <c r="O188" s="227"/>
      <c r="P188" s="227"/>
      <c r="Q188" s="227"/>
      <c r="R188" s="227"/>
      <c r="S188" s="227"/>
      <c r="T188" s="227"/>
      <c r="U188" s="227"/>
      <c r="V188" s="227"/>
      <c r="W188" s="227"/>
      <c r="X188" s="227"/>
      <c r="Y188" s="227"/>
      <c r="Z188" s="227"/>
    </row>
    <row r="189" spans="1:26" ht="24" customHeight="1">
      <c r="A189" s="227"/>
      <c r="B189" s="227"/>
      <c r="C189" s="227"/>
      <c r="D189" s="227"/>
      <c r="E189" s="227"/>
      <c r="F189" s="227"/>
      <c r="G189" s="227"/>
      <c r="H189" s="227"/>
      <c r="I189" s="227"/>
      <c r="J189" s="227"/>
      <c r="K189" s="227"/>
      <c r="L189" s="227"/>
      <c r="M189" s="227"/>
      <c r="N189" s="227"/>
      <c r="O189" s="227"/>
      <c r="P189" s="227"/>
      <c r="Q189" s="227"/>
      <c r="R189" s="227"/>
      <c r="S189" s="227"/>
      <c r="T189" s="227"/>
      <c r="U189" s="227"/>
      <c r="V189" s="227"/>
      <c r="W189" s="227"/>
      <c r="X189" s="227"/>
      <c r="Y189" s="227"/>
      <c r="Z189" s="227"/>
    </row>
    <row r="190" spans="1:26" ht="24" customHeight="1">
      <c r="A190" s="227"/>
      <c r="B190" s="227"/>
      <c r="C190" s="227"/>
      <c r="D190" s="227"/>
      <c r="E190" s="227"/>
      <c r="F190" s="227"/>
      <c r="G190" s="227"/>
      <c r="H190" s="227"/>
      <c r="I190" s="227"/>
      <c r="J190" s="227"/>
      <c r="K190" s="227"/>
      <c r="L190" s="227"/>
      <c r="M190" s="227"/>
      <c r="N190" s="227"/>
      <c r="O190" s="227"/>
      <c r="P190" s="227"/>
      <c r="Q190" s="227"/>
      <c r="R190" s="227"/>
      <c r="S190" s="227"/>
      <c r="T190" s="227"/>
      <c r="U190" s="227"/>
      <c r="V190" s="227"/>
      <c r="W190" s="227"/>
      <c r="X190" s="227"/>
      <c r="Y190" s="227"/>
      <c r="Z190" s="227"/>
    </row>
    <row r="191" spans="1:26" ht="24" customHeight="1">
      <c r="A191" s="227"/>
      <c r="B191" s="227"/>
      <c r="C191" s="227"/>
      <c r="D191" s="227"/>
      <c r="E191" s="227"/>
      <c r="F191" s="227"/>
      <c r="G191" s="227"/>
      <c r="H191" s="227"/>
      <c r="I191" s="227"/>
      <c r="J191" s="227"/>
      <c r="K191" s="227"/>
      <c r="L191" s="227"/>
      <c r="M191" s="227"/>
      <c r="N191" s="227"/>
      <c r="O191" s="227"/>
      <c r="P191" s="227"/>
      <c r="Q191" s="227"/>
      <c r="R191" s="227"/>
      <c r="S191" s="227"/>
      <c r="T191" s="227"/>
      <c r="U191" s="227"/>
      <c r="V191" s="227"/>
      <c r="W191" s="227"/>
      <c r="X191" s="227"/>
      <c r="Y191" s="227"/>
      <c r="Z191" s="227"/>
    </row>
    <row r="192" spans="1:26" ht="24" customHeight="1">
      <c r="A192" s="227"/>
      <c r="B192" s="227"/>
      <c r="C192" s="227"/>
      <c r="D192" s="227"/>
      <c r="E192" s="227"/>
      <c r="F192" s="227"/>
      <c r="G192" s="227"/>
      <c r="H192" s="227"/>
      <c r="I192" s="227"/>
      <c r="J192" s="227"/>
      <c r="K192" s="227"/>
      <c r="L192" s="227"/>
      <c r="M192" s="227"/>
      <c r="N192" s="227"/>
      <c r="O192" s="227"/>
      <c r="P192" s="227"/>
      <c r="Q192" s="227"/>
      <c r="R192" s="227"/>
      <c r="S192" s="227"/>
      <c r="T192" s="227"/>
      <c r="U192" s="227"/>
      <c r="V192" s="227"/>
      <c r="W192" s="227"/>
      <c r="X192" s="227"/>
      <c r="Y192" s="227"/>
      <c r="Z192" s="227"/>
    </row>
    <row r="193" spans="1:26" ht="24" customHeight="1">
      <c r="A193" s="227"/>
      <c r="B193" s="227"/>
      <c r="C193" s="227"/>
      <c r="D193" s="227"/>
      <c r="E193" s="227"/>
      <c r="F193" s="227"/>
      <c r="G193" s="227"/>
      <c r="H193" s="227"/>
      <c r="I193" s="227"/>
      <c r="J193" s="227"/>
      <c r="K193" s="227"/>
      <c r="L193" s="227"/>
      <c r="M193" s="227"/>
      <c r="N193" s="227"/>
      <c r="O193" s="227"/>
      <c r="P193" s="227"/>
      <c r="Q193" s="227"/>
      <c r="R193" s="227"/>
      <c r="S193" s="227"/>
      <c r="T193" s="227"/>
      <c r="U193" s="227"/>
      <c r="V193" s="227"/>
      <c r="W193" s="227"/>
      <c r="X193" s="227"/>
      <c r="Y193" s="227"/>
      <c r="Z193" s="227"/>
    </row>
    <row r="194" spans="1:26" ht="24" customHeight="1">
      <c r="A194" s="227"/>
      <c r="B194" s="227"/>
      <c r="C194" s="227"/>
      <c r="D194" s="227"/>
      <c r="E194" s="227"/>
      <c r="F194" s="227"/>
      <c r="G194" s="227"/>
      <c r="H194" s="227"/>
      <c r="I194" s="227"/>
      <c r="J194" s="227"/>
      <c r="K194" s="227"/>
      <c r="L194" s="227"/>
      <c r="M194" s="227"/>
      <c r="N194" s="227"/>
      <c r="O194" s="227"/>
      <c r="P194" s="227"/>
      <c r="Q194" s="227"/>
      <c r="R194" s="227"/>
      <c r="S194" s="227"/>
      <c r="T194" s="227"/>
      <c r="U194" s="227"/>
      <c r="V194" s="227"/>
      <c r="W194" s="227"/>
      <c r="X194" s="227"/>
      <c r="Y194" s="227"/>
      <c r="Z194" s="227"/>
    </row>
    <row r="195" spans="1:26" ht="24" customHeight="1">
      <c r="A195" s="227"/>
      <c r="B195" s="227"/>
      <c r="C195" s="227"/>
      <c r="D195" s="227"/>
      <c r="E195" s="227"/>
      <c r="F195" s="227"/>
      <c r="G195" s="227"/>
      <c r="H195" s="227"/>
      <c r="I195" s="227"/>
      <c r="J195" s="227"/>
      <c r="K195" s="227"/>
      <c r="L195" s="227"/>
      <c r="M195" s="227"/>
      <c r="N195" s="227"/>
      <c r="O195" s="227"/>
      <c r="P195" s="227"/>
      <c r="Q195" s="227"/>
      <c r="R195" s="227"/>
      <c r="S195" s="227"/>
      <c r="T195" s="227"/>
      <c r="U195" s="227"/>
      <c r="V195" s="227"/>
      <c r="W195" s="227"/>
      <c r="X195" s="227"/>
      <c r="Y195" s="227"/>
      <c r="Z195" s="227"/>
    </row>
    <row r="196" spans="1:26" ht="24" customHeight="1">
      <c r="A196" s="227"/>
      <c r="B196" s="227"/>
      <c r="C196" s="227"/>
      <c r="D196" s="227"/>
      <c r="E196" s="227"/>
      <c r="F196" s="227"/>
      <c r="G196" s="227"/>
      <c r="H196" s="227"/>
      <c r="I196" s="227"/>
      <c r="J196" s="227"/>
      <c r="K196" s="227"/>
      <c r="L196" s="227"/>
      <c r="M196" s="227"/>
      <c r="N196" s="227"/>
      <c r="O196" s="227"/>
      <c r="P196" s="227"/>
      <c r="Q196" s="227"/>
      <c r="R196" s="227"/>
      <c r="S196" s="227"/>
      <c r="T196" s="227"/>
      <c r="U196" s="227"/>
      <c r="V196" s="227"/>
      <c r="W196" s="227"/>
      <c r="X196" s="227"/>
      <c r="Y196" s="227"/>
      <c r="Z196" s="227"/>
    </row>
    <row r="197" spans="1:26" ht="24" customHeight="1">
      <c r="A197" s="227"/>
      <c r="B197" s="227"/>
      <c r="C197" s="227"/>
      <c r="D197" s="227"/>
      <c r="E197" s="227"/>
      <c r="F197" s="227"/>
      <c r="G197" s="227"/>
      <c r="H197" s="227"/>
      <c r="I197" s="227"/>
      <c r="J197" s="227"/>
      <c r="K197" s="227"/>
      <c r="L197" s="227"/>
      <c r="M197" s="227"/>
      <c r="N197" s="227"/>
      <c r="O197" s="227"/>
      <c r="P197" s="227"/>
      <c r="Q197" s="227"/>
      <c r="R197" s="227"/>
      <c r="S197" s="227"/>
      <c r="T197" s="227"/>
      <c r="U197" s="227"/>
      <c r="V197" s="227"/>
      <c r="W197" s="227"/>
      <c r="X197" s="227"/>
      <c r="Y197" s="227"/>
      <c r="Z197" s="227"/>
    </row>
    <row r="198" spans="1:26" ht="24" customHeight="1">
      <c r="A198" s="227"/>
      <c r="B198" s="227"/>
      <c r="C198" s="227"/>
      <c r="D198" s="227"/>
      <c r="E198" s="227"/>
      <c r="F198" s="227"/>
      <c r="G198" s="227"/>
      <c r="H198" s="227"/>
      <c r="I198" s="227"/>
      <c r="J198" s="227"/>
      <c r="K198" s="227"/>
      <c r="L198" s="227"/>
      <c r="M198" s="227"/>
      <c r="N198" s="227"/>
      <c r="O198" s="227"/>
      <c r="P198" s="227"/>
      <c r="Q198" s="227"/>
      <c r="R198" s="227"/>
      <c r="S198" s="227"/>
      <c r="T198" s="227"/>
      <c r="U198" s="227"/>
      <c r="V198" s="227"/>
      <c r="W198" s="227"/>
      <c r="X198" s="227"/>
      <c r="Y198" s="227"/>
      <c r="Z198" s="227"/>
    </row>
    <row r="199" spans="1:26" ht="24" customHeight="1">
      <c r="A199" s="227"/>
      <c r="B199" s="227"/>
      <c r="C199" s="227"/>
      <c r="D199" s="227"/>
      <c r="E199" s="227"/>
      <c r="F199" s="227"/>
      <c r="G199" s="227"/>
      <c r="H199" s="227"/>
      <c r="I199" s="227"/>
      <c r="J199" s="227"/>
      <c r="K199" s="227"/>
      <c r="L199" s="227"/>
      <c r="M199" s="227"/>
      <c r="N199" s="227"/>
      <c r="O199" s="227"/>
      <c r="P199" s="227"/>
      <c r="Q199" s="227"/>
      <c r="R199" s="227"/>
      <c r="S199" s="227"/>
      <c r="T199" s="227"/>
      <c r="U199" s="227"/>
      <c r="V199" s="227"/>
      <c r="W199" s="227"/>
      <c r="X199" s="227"/>
      <c r="Y199" s="227"/>
      <c r="Z199" s="227"/>
    </row>
    <row r="200" spans="1:26" ht="24" customHeight="1">
      <c r="A200" s="227"/>
      <c r="B200" s="227"/>
      <c r="C200" s="227"/>
      <c r="D200" s="227"/>
      <c r="E200" s="227"/>
      <c r="F200" s="227"/>
      <c r="G200" s="227"/>
      <c r="H200" s="227"/>
      <c r="I200" s="227"/>
      <c r="J200" s="227"/>
      <c r="K200" s="227"/>
      <c r="L200" s="227"/>
      <c r="M200" s="227"/>
      <c r="N200" s="227"/>
      <c r="O200" s="227"/>
      <c r="P200" s="227"/>
      <c r="Q200" s="227"/>
      <c r="R200" s="227"/>
      <c r="S200" s="227"/>
      <c r="T200" s="227"/>
      <c r="U200" s="227"/>
      <c r="V200" s="227"/>
      <c r="W200" s="227"/>
      <c r="X200" s="227"/>
      <c r="Y200" s="227"/>
      <c r="Z200" s="227"/>
    </row>
    <row r="201" spans="1:26" ht="24" customHeight="1">
      <c r="A201" s="227"/>
      <c r="B201" s="227"/>
      <c r="C201" s="227"/>
      <c r="D201" s="227"/>
      <c r="E201" s="227"/>
      <c r="F201" s="227"/>
      <c r="G201" s="227"/>
      <c r="H201" s="227"/>
      <c r="I201" s="227"/>
      <c r="J201" s="227"/>
      <c r="K201" s="227"/>
      <c r="L201" s="227"/>
      <c r="M201" s="227"/>
      <c r="N201" s="227"/>
      <c r="O201" s="227"/>
      <c r="P201" s="227"/>
      <c r="Q201" s="227"/>
      <c r="R201" s="227"/>
      <c r="S201" s="227"/>
      <c r="T201" s="227"/>
      <c r="U201" s="227"/>
      <c r="V201" s="227"/>
      <c r="W201" s="227"/>
      <c r="X201" s="227"/>
      <c r="Y201" s="227"/>
      <c r="Z201" s="227"/>
    </row>
    <row r="202" spans="1:26" ht="24" customHeight="1">
      <c r="A202" s="227"/>
      <c r="B202" s="227"/>
      <c r="C202" s="227"/>
      <c r="D202" s="227"/>
      <c r="E202" s="227"/>
      <c r="F202" s="227"/>
      <c r="G202" s="227"/>
      <c r="H202" s="227"/>
      <c r="I202" s="227"/>
      <c r="J202" s="227"/>
      <c r="K202" s="227"/>
      <c r="L202" s="227"/>
      <c r="M202" s="227"/>
      <c r="N202" s="227"/>
      <c r="O202" s="227"/>
      <c r="P202" s="227"/>
      <c r="Q202" s="227"/>
      <c r="R202" s="227"/>
      <c r="S202" s="227"/>
      <c r="T202" s="227"/>
      <c r="U202" s="227"/>
      <c r="V202" s="227"/>
      <c r="W202" s="227"/>
      <c r="X202" s="227"/>
      <c r="Y202" s="227"/>
      <c r="Z202" s="227"/>
    </row>
    <row r="203" spans="1:26" ht="24" customHeight="1">
      <c r="A203" s="227"/>
      <c r="B203" s="227"/>
      <c r="C203" s="227"/>
      <c r="D203" s="227"/>
      <c r="E203" s="227"/>
      <c r="F203" s="227"/>
      <c r="G203" s="227"/>
      <c r="H203" s="227"/>
      <c r="I203" s="227"/>
      <c r="J203" s="227"/>
      <c r="K203" s="227"/>
      <c r="L203" s="227"/>
      <c r="M203" s="227"/>
      <c r="N203" s="227"/>
      <c r="O203" s="227"/>
      <c r="P203" s="227"/>
      <c r="Q203" s="227"/>
      <c r="R203" s="227"/>
      <c r="S203" s="227"/>
      <c r="T203" s="227"/>
      <c r="U203" s="227"/>
      <c r="V203" s="227"/>
      <c r="W203" s="227"/>
      <c r="X203" s="227"/>
      <c r="Y203" s="227"/>
      <c r="Z203" s="227"/>
    </row>
    <row r="204" spans="1:26" ht="24" customHeight="1">
      <c r="A204" s="227"/>
      <c r="B204" s="227"/>
      <c r="C204" s="227"/>
      <c r="D204" s="227"/>
      <c r="E204" s="227"/>
      <c r="F204" s="227"/>
      <c r="G204" s="227"/>
      <c r="H204" s="227"/>
      <c r="I204" s="227"/>
      <c r="J204" s="227"/>
      <c r="K204" s="227"/>
      <c r="L204" s="227"/>
      <c r="M204" s="227"/>
      <c r="N204" s="227"/>
      <c r="O204" s="227"/>
      <c r="P204" s="227"/>
      <c r="Q204" s="227"/>
      <c r="R204" s="227"/>
      <c r="S204" s="227"/>
      <c r="T204" s="227"/>
      <c r="U204" s="227"/>
      <c r="V204" s="227"/>
      <c r="W204" s="227"/>
      <c r="X204" s="227"/>
      <c r="Y204" s="227"/>
      <c r="Z204" s="227"/>
    </row>
    <row r="205" spans="1:26" ht="24" customHeight="1">
      <c r="A205" s="227"/>
      <c r="B205" s="227"/>
      <c r="C205" s="227"/>
      <c r="D205" s="227"/>
      <c r="E205" s="227"/>
      <c r="F205" s="227"/>
      <c r="G205" s="227"/>
      <c r="H205" s="227"/>
      <c r="I205" s="227"/>
      <c r="J205" s="227"/>
      <c r="K205" s="227"/>
      <c r="L205" s="227"/>
      <c r="M205" s="227"/>
      <c r="N205" s="227"/>
      <c r="O205" s="227"/>
      <c r="P205" s="227"/>
      <c r="Q205" s="227"/>
      <c r="R205" s="227"/>
      <c r="S205" s="227"/>
      <c r="T205" s="227"/>
      <c r="U205" s="227"/>
      <c r="V205" s="227"/>
      <c r="W205" s="227"/>
      <c r="X205" s="227"/>
      <c r="Y205" s="227"/>
      <c r="Z205" s="227"/>
    </row>
    <row r="206" spans="1:26" ht="24" customHeight="1">
      <c r="A206" s="227"/>
      <c r="B206" s="227"/>
      <c r="C206" s="227"/>
      <c r="D206" s="227"/>
      <c r="E206" s="227"/>
      <c r="F206" s="227"/>
      <c r="G206" s="227"/>
      <c r="H206" s="227"/>
      <c r="I206" s="227"/>
      <c r="J206" s="227"/>
      <c r="K206" s="227"/>
      <c r="L206" s="227"/>
      <c r="M206" s="227"/>
      <c r="N206" s="227"/>
      <c r="O206" s="227"/>
      <c r="P206" s="227"/>
      <c r="Q206" s="227"/>
      <c r="R206" s="227"/>
      <c r="S206" s="227"/>
      <c r="T206" s="227"/>
      <c r="U206" s="227"/>
      <c r="V206" s="227"/>
      <c r="W206" s="227"/>
      <c r="X206" s="227"/>
      <c r="Y206" s="227"/>
      <c r="Z206" s="227"/>
    </row>
    <row r="207" spans="1:26" ht="24" customHeight="1">
      <c r="A207" s="227"/>
      <c r="B207" s="227"/>
      <c r="C207" s="227"/>
      <c r="D207" s="227"/>
      <c r="E207" s="227"/>
      <c r="F207" s="227"/>
      <c r="G207" s="227"/>
      <c r="H207" s="227"/>
      <c r="I207" s="227"/>
      <c r="J207" s="227"/>
      <c r="K207" s="227"/>
      <c r="L207" s="227"/>
      <c r="M207" s="227"/>
      <c r="N207" s="227"/>
      <c r="O207" s="227"/>
      <c r="P207" s="227"/>
      <c r="Q207" s="227"/>
      <c r="R207" s="227"/>
      <c r="S207" s="227"/>
      <c r="T207" s="227"/>
      <c r="U207" s="227"/>
      <c r="V207" s="227"/>
      <c r="W207" s="227"/>
      <c r="X207" s="227"/>
      <c r="Y207" s="227"/>
      <c r="Z207" s="227"/>
    </row>
    <row r="208" spans="1:26" ht="24" customHeight="1">
      <c r="A208" s="227"/>
      <c r="B208" s="227"/>
      <c r="C208" s="227"/>
      <c r="D208" s="227"/>
      <c r="E208" s="227"/>
      <c r="F208" s="227"/>
      <c r="G208" s="227"/>
      <c r="H208" s="227"/>
      <c r="I208" s="227"/>
      <c r="J208" s="227"/>
      <c r="K208" s="227"/>
      <c r="L208" s="227"/>
      <c r="M208" s="227"/>
      <c r="N208" s="227"/>
      <c r="O208" s="227"/>
      <c r="P208" s="227"/>
      <c r="Q208" s="227"/>
      <c r="R208" s="227"/>
      <c r="S208" s="227"/>
      <c r="T208" s="227"/>
      <c r="U208" s="227"/>
      <c r="V208" s="227"/>
      <c r="W208" s="227"/>
      <c r="X208" s="227"/>
      <c r="Y208" s="227"/>
      <c r="Z208" s="227"/>
    </row>
    <row r="209" spans="1:26" ht="24" customHeight="1">
      <c r="A209" s="227"/>
      <c r="B209" s="227"/>
      <c r="C209" s="227"/>
      <c r="D209" s="227"/>
      <c r="E209" s="227"/>
      <c r="F209" s="227"/>
      <c r="G209" s="227"/>
      <c r="H209" s="227"/>
      <c r="I209" s="227"/>
      <c r="J209" s="227"/>
      <c r="K209" s="227"/>
      <c r="L209" s="227"/>
      <c r="M209" s="227"/>
      <c r="N209" s="227"/>
      <c r="O209" s="227"/>
      <c r="P209" s="227"/>
      <c r="Q209" s="227"/>
      <c r="R209" s="227"/>
      <c r="S209" s="227"/>
      <c r="T209" s="227"/>
      <c r="U209" s="227"/>
      <c r="V209" s="227"/>
      <c r="W209" s="227"/>
      <c r="X209" s="227"/>
      <c r="Y209" s="227"/>
      <c r="Z209" s="227"/>
    </row>
    <row r="210" spans="1:26" ht="24" customHeight="1">
      <c r="A210" s="227"/>
      <c r="B210" s="227"/>
      <c r="C210" s="227"/>
      <c r="D210" s="227"/>
      <c r="E210" s="227"/>
      <c r="F210" s="227"/>
      <c r="G210" s="227"/>
      <c r="H210" s="227"/>
      <c r="I210" s="227"/>
      <c r="J210" s="227"/>
      <c r="K210" s="227"/>
      <c r="L210" s="227"/>
      <c r="M210" s="227"/>
      <c r="N210" s="227"/>
      <c r="O210" s="227"/>
      <c r="P210" s="227"/>
      <c r="Q210" s="227"/>
      <c r="R210" s="227"/>
      <c r="S210" s="227"/>
      <c r="T210" s="227"/>
      <c r="U210" s="227"/>
      <c r="V210" s="227"/>
      <c r="W210" s="227"/>
      <c r="X210" s="227"/>
      <c r="Y210" s="227"/>
      <c r="Z210" s="227"/>
    </row>
    <row r="211" spans="1:26" ht="24" customHeight="1">
      <c r="A211" s="227"/>
      <c r="B211" s="227"/>
      <c r="C211" s="227"/>
      <c r="D211" s="227"/>
      <c r="E211" s="227"/>
      <c r="F211" s="227"/>
      <c r="G211" s="227"/>
      <c r="H211" s="227"/>
      <c r="I211" s="227"/>
      <c r="J211" s="227"/>
      <c r="K211" s="227"/>
      <c r="L211" s="227"/>
      <c r="M211" s="227"/>
      <c r="N211" s="227"/>
      <c r="O211" s="227"/>
      <c r="P211" s="227"/>
      <c r="Q211" s="227"/>
      <c r="R211" s="227"/>
      <c r="S211" s="227"/>
      <c r="T211" s="227"/>
      <c r="U211" s="227"/>
      <c r="V211" s="227"/>
      <c r="W211" s="227"/>
      <c r="X211" s="227"/>
      <c r="Y211" s="227"/>
      <c r="Z211" s="227"/>
    </row>
    <row r="212" spans="1:26" ht="24" customHeight="1">
      <c r="A212" s="227"/>
      <c r="B212" s="227"/>
      <c r="C212" s="227"/>
      <c r="D212" s="227"/>
      <c r="E212" s="227"/>
      <c r="F212" s="227"/>
      <c r="G212" s="227"/>
      <c r="H212" s="227"/>
      <c r="I212" s="227"/>
      <c r="J212" s="227"/>
      <c r="K212" s="227"/>
      <c r="L212" s="227"/>
      <c r="M212" s="227"/>
      <c r="N212" s="227"/>
      <c r="O212" s="227"/>
      <c r="P212" s="227"/>
      <c r="Q212" s="227"/>
      <c r="R212" s="227"/>
      <c r="S212" s="227"/>
      <c r="T212" s="227"/>
      <c r="U212" s="227"/>
      <c r="V212" s="227"/>
      <c r="W212" s="227"/>
      <c r="X212" s="227"/>
      <c r="Y212" s="227"/>
      <c r="Z212" s="227"/>
    </row>
    <row r="213" spans="1:26" ht="24" customHeight="1">
      <c r="A213" s="227"/>
      <c r="B213" s="227"/>
      <c r="C213" s="227"/>
      <c r="D213" s="227"/>
      <c r="E213" s="227"/>
      <c r="F213" s="227"/>
      <c r="G213" s="227"/>
      <c r="H213" s="227"/>
      <c r="I213" s="227"/>
      <c r="J213" s="227"/>
      <c r="K213" s="227"/>
      <c r="L213" s="227"/>
      <c r="M213" s="227"/>
      <c r="N213" s="227"/>
      <c r="O213" s="227"/>
      <c r="P213" s="227"/>
      <c r="Q213" s="227"/>
      <c r="R213" s="227"/>
      <c r="S213" s="227"/>
      <c r="T213" s="227"/>
      <c r="U213" s="227"/>
      <c r="V213" s="227"/>
      <c r="W213" s="227"/>
      <c r="X213" s="227"/>
      <c r="Y213" s="227"/>
      <c r="Z213" s="227"/>
    </row>
    <row r="214" spans="1:26" ht="24" customHeight="1">
      <c r="A214" s="227"/>
      <c r="B214" s="227"/>
      <c r="C214" s="227"/>
      <c r="D214" s="227"/>
      <c r="E214" s="227"/>
      <c r="F214" s="227"/>
      <c r="G214" s="227"/>
      <c r="H214" s="227"/>
      <c r="I214" s="227"/>
      <c r="J214" s="227"/>
      <c r="K214" s="227"/>
      <c r="L214" s="227"/>
      <c r="M214" s="227"/>
      <c r="N214" s="227"/>
      <c r="O214" s="227"/>
      <c r="P214" s="227"/>
      <c r="Q214" s="227"/>
      <c r="R214" s="227"/>
      <c r="S214" s="227"/>
      <c r="T214" s="227"/>
      <c r="U214" s="227"/>
      <c r="V214" s="227"/>
      <c r="W214" s="227"/>
      <c r="X214" s="227"/>
      <c r="Y214" s="227"/>
      <c r="Z214" s="227"/>
    </row>
    <row r="215" spans="1:26" ht="24" customHeight="1">
      <c r="A215" s="227"/>
      <c r="B215" s="227"/>
      <c r="C215" s="227"/>
      <c r="D215" s="227"/>
      <c r="E215" s="227"/>
      <c r="F215" s="227"/>
      <c r="G215" s="227"/>
      <c r="H215" s="227"/>
      <c r="I215" s="227"/>
      <c r="J215" s="227"/>
      <c r="K215" s="227"/>
      <c r="L215" s="227"/>
      <c r="M215" s="227"/>
      <c r="N215" s="227"/>
      <c r="O215" s="227"/>
      <c r="P215" s="227"/>
      <c r="Q215" s="227"/>
      <c r="R215" s="227"/>
      <c r="S215" s="227"/>
      <c r="T215" s="227"/>
      <c r="U215" s="227"/>
      <c r="V215" s="227"/>
      <c r="W215" s="227"/>
      <c r="X215" s="227"/>
      <c r="Y215" s="227"/>
      <c r="Z215" s="227"/>
    </row>
    <row r="216" spans="1:26" ht="24" customHeight="1">
      <c r="A216" s="227"/>
      <c r="B216" s="227"/>
      <c r="C216" s="227"/>
      <c r="D216" s="227"/>
      <c r="E216" s="227"/>
      <c r="F216" s="227"/>
      <c r="G216" s="227"/>
      <c r="H216" s="227"/>
      <c r="I216" s="227"/>
      <c r="J216" s="227"/>
      <c r="K216" s="227"/>
      <c r="L216" s="227"/>
      <c r="M216" s="227"/>
      <c r="N216" s="227"/>
      <c r="O216" s="227"/>
      <c r="P216" s="227"/>
      <c r="Q216" s="227"/>
      <c r="R216" s="227"/>
      <c r="S216" s="227"/>
      <c r="T216" s="227"/>
      <c r="U216" s="227"/>
      <c r="V216" s="227"/>
      <c r="W216" s="227"/>
      <c r="X216" s="227"/>
      <c r="Y216" s="227"/>
      <c r="Z216" s="227"/>
    </row>
    <row r="217" spans="1:26" ht="24" customHeight="1">
      <c r="A217" s="227"/>
      <c r="B217" s="227"/>
      <c r="C217" s="227"/>
      <c r="D217" s="227"/>
      <c r="E217" s="227"/>
      <c r="F217" s="227"/>
      <c r="G217" s="227"/>
      <c r="H217" s="227"/>
      <c r="I217" s="227"/>
      <c r="J217" s="227"/>
      <c r="K217" s="227"/>
      <c r="L217" s="227"/>
      <c r="M217" s="227"/>
      <c r="N217" s="227"/>
      <c r="O217" s="227"/>
      <c r="P217" s="227"/>
      <c r="Q217" s="227"/>
      <c r="R217" s="227"/>
      <c r="S217" s="227"/>
      <c r="T217" s="227"/>
      <c r="U217" s="227"/>
      <c r="V217" s="227"/>
      <c r="W217" s="227"/>
      <c r="X217" s="227"/>
      <c r="Y217" s="227"/>
      <c r="Z217" s="227"/>
    </row>
    <row r="218" spans="1:26" ht="24" customHeight="1">
      <c r="A218" s="227"/>
      <c r="B218" s="227"/>
      <c r="C218" s="227"/>
      <c r="D218" s="227"/>
      <c r="E218" s="227"/>
      <c r="F218" s="227"/>
      <c r="G218" s="227"/>
      <c r="H218" s="227"/>
      <c r="I218" s="227"/>
      <c r="J218" s="227"/>
      <c r="K218" s="227"/>
      <c r="L218" s="227"/>
      <c r="M218" s="227"/>
      <c r="N218" s="227"/>
      <c r="O218" s="227"/>
      <c r="P218" s="227"/>
      <c r="Q218" s="227"/>
      <c r="R218" s="227"/>
      <c r="S218" s="227"/>
      <c r="T218" s="227"/>
      <c r="U218" s="227"/>
      <c r="V218" s="227"/>
      <c r="W218" s="227"/>
      <c r="X218" s="227"/>
      <c r="Y218" s="227"/>
      <c r="Z218" s="227"/>
    </row>
    <row r="219" spans="1:26" ht="24" customHeight="1">
      <c r="A219" s="227"/>
      <c r="B219" s="227"/>
      <c r="C219" s="227"/>
      <c r="D219" s="227"/>
      <c r="E219" s="227"/>
      <c r="F219" s="227"/>
      <c r="G219" s="227"/>
      <c r="H219" s="227"/>
      <c r="I219" s="227"/>
      <c r="J219" s="227"/>
      <c r="K219" s="227"/>
      <c r="L219" s="227"/>
      <c r="M219" s="227"/>
      <c r="N219" s="227"/>
      <c r="O219" s="227"/>
      <c r="P219" s="227"/>
      <c r="Q219" s="227"/>
      <c r="R219" s="227"/>
      <c r="S219" s="227"/>
      <c r="T219" s="227"/>
      <c r="U219" s="227"/>
      <c r="V219" s="227"/>
      <c r="W219" s="227"/>
      <c r="X219" s="227"/>
      <c r="Y219" s="227"/>
      <c r="Z219" s="227"/>
    </row>
    <row r="220" spans="1:26" ht="24" customHeight="1">
      <c r="A220" s="227"/>
      <c r="B220" s="227"/>
      <c r="C220" s="227"/>
      <c r="D220" s="227"/>
      <c r="E220" s="227"/>
      <c r="F220" s="227"/>
      <c r="G220" s="227"/>
      <c r="H220" s="227"/>
      <c r="I220" s="227"/>
      <c r="J220" s="227"/>
      <c r="K220" s="227"/>
      <c r="L220" s="227"/>
      <c r="M220" s="227"/>
      <c r="N220" s="227"/>
      <c r="O220" s="227"/>
      <c r="P220" s="227"/>
      <c r="Q220" s="227"/>
      <c r="R220" s="227"/>
      <c r="S220" s="227"/>
      <c r="T220" s="227"/>
      <c r="U220" s="227"/>
      <c r="V220" s="227"/>
      <c r="W220" s="227"/>
      <c r="X220" s="227"/>
      <c r="Y220" s="227"/>
      <c r="Z220" s="227"/>
    </row>
    <row r="221" spans="1:26" ht="24" customHeight="1">
      <c r="A221" s="227"/>
      <c r="B221" s="227"/>
      <c r="C221" s="227"/>
      <c r="D221" s="227"/>
      <c r="E221" s="227"/>
      <c r="F221" s="227"/>
      <c r="G221" s="227"/>
      <c r="H221" s="227"/>
      <c r="I221" s="227"/>
      <c r="J221" s="227"/>
      <c r="K221" s="227"/>
      <c r="L221" s="227"/>
      <c r="M221" s="227"/>
      <c r="N221" s="227"/>
      <c r="O221" s="227"/>
      <c r="P221" s="227"/>
      <c r="Q221" s="227"/>
      <c r="R221" s="227"/>
      <c r="S221" s="227"/>
      <c r="T221" s="227"/>
      <c r="U221" s="227"/>
      <c r="V221" s="227"/>
      <c r="W221" s="227"/>
      <c r="X221" s="227"/>
      <c r="Y221" s="227"/>
      <c r="Z221" s="227"/>
    </row>
    <row r="222" spans="1:26" ht="24" customHeight="1">
      <c r="A222" s="227"/>
      <c r="B222" s="227"/>
      <c r="C222" s="227"/>
      <c r="D222" s="227"/>
      <c r="E222" s="227"/>
      <c r="F222" s="227"/>
      <c r="G222" s="227"/>
      <c r="H222" s="227"/>
      <c r="I222" s="227"/>
      <c r="J222" s="227"/>
      <c r="K222" s="227"/>
      <c r="L222" s="227"/>
      <c r="M222" s="227"/>
      <c r="N222" s="227"/>
      <c r="O222" s="227"/>
      <c r="P222" s="227"/>
      <c r="Q222" s="227"/>
      <c r="R222" s="227"/>
      <c r="S222" s="227"/>
      <c r="T222" s="227"/>
      <c r="U222" s="227"/>
      <c r="V222" s="227"/>
      <c r="W222" s="227"/>
      <c r="X222" s="227"/>
      <c r="Y222" s="227"/>
      <c r="Z222" s="227"/>
    </row>
    <row r="223" spans="1:26" ht="24" customHeight="1">
      <c r="A223" s="227"/>
      <c r="B223" s="227"/>
      <c r="C223" s="227"/>
      <c r="D223" s="227"/>
      <c r="E223" s="227"/>
      <c r="F223" s="227"/>
      <c r="G223" s="227"/>
      <c r="H223" s="227"/>
      <c r="I223" s="227"/>
      <c r="J223" s="227"/>
      <c r="K223" s="227"/>
      <c r="L223" s="227"/>
      <c r="M223" s="227"/>
      <c r="N223" s="227"/>
      <c r="O223" s="227"/>
      <c r="P223" s="227"/>
      <c r="Q223" s="227"/>
      <c r="R223" s="227"/>
      <c r="S223" s="227"/>
      <c r="T223" s="227"/>
      <c r="U223" s="227"/>
      <c r="V223" s="227"/>
      <c r="W223" s="227"/>
      <c r="X223" s="227"/>
      <c r="Y223" s="227"/>
      <c r="Z223" s="227"/>
    </row>
    <row r="224" spans="1:26" ht="24" customHeight="1">
      <c r="A224" s="227"/>
      <c r="B224" s="227"/>
      <c r="C224" s="227"/>
      <c r="D224" s="227"/>
      <c r="E224" s="227"/>
      <c r="F224" s="227"/>
      <c r="G224" s="227"/>
      <c r="H224" s="227"/>
      <c r="I224" s="227"/>
      <c r="J224" s="227"/>
      <c r="K224" s="227"/>
      <c r="L224" s="227"/>
      <c r="M224" s="227"/>
      <c r="N224" s="227"/>
      <c r="O224" s="227"/>
      <c r="P224" s="227"/>
      <c r="Q224" s="227"/>
      <c r="R224" s="227"/>
      <c r="S224" s="227"/>
      <c r="T224" s="227"/>
      <c r="U224" s="227"/>
      <c r="V224" s="227"/>
      <c r="W224" s="227"/>
      <c r="X224" s="227"/>
      <c r="Y224" s="227"/>
      <c r="Z224" s="227"/>
    </row>
    <row r="225" spans="1:26" ht="24" customHeight="1">
      <c r="A225" s="227"/>
      <c r="B225" s="227"/>
      <c r="C225" s="227"/>
      <c r="D225" s="227"/>
      <c r="E225" s="227"/>
      <c r="F225" s="227"/>
      <c r="G225" s="227"/>
      <c r="H225" s="227"/>
      <c r="I225" s="227"/>
      <c r="J225" s="227"/>
      <c r="K225" s="227"/>
      <c r="L225" s="227"/>
      <c r="M225" s="227"/>
      <c r="N225" s="227"/>
      <c r="O225" s="227"/>
      <c r="P225" s="227"/>
      <c r="Q225" s="227"/>
      <c r="R225" s="227"/>
      <c r="S225" s="227"/>
      <c r="T225" s="227"/>
      <c r="U225" s="227"/>
      <c r="V225" s="227"/>
      <c r="W225" s="227"/>
      <c r="X225" s="227"/>
      <c r="Y225" s="227"/>
      <c r="Z225" s="227"/>
    </row>
    <row r="226" spans="1:26" ht="24" customHeight="1">
      <c r="A226" s="227"/>
      <c r="B226" s="227"/>
      <c r="C226" s="227"/>
      <c r="D226" s="227"/>
      <c r="E226" s="227"/>
      <c r="F226" s="227"/>
      <c r="G226" s="227"/>
      <c r="H226" s="227"/>
      <c r="I226" s="227"/>
      <c r="J226" s="227"/>
      <c r="K226" s="227"/>
      <c r="L226" s="227"/>
      <c r="M226" s="227"/>
      <c r="N226" s="227"/>
      <c r="O226" s="227"/>
      <c r="P226" s="227"/>
      <c r="Q226" s="227"/>
      <c r="R226" s="227"/>
      <c r="S226" s="227"/>
      <c r="T226" s="227"/>
      <c r="U226" s="227"/>
      <c r="V226" s="227"/>
      <c r="W226" s="227"/>
      <c r="X226" s="227"/>
      <c r="Y226" s="227"/>
      <c r="Z226" s="227"/>
    </row>
    <row r="227" spans="1:26" ht="24" customHeight="1">
      <c r="A227" s="227"/>
      <c r="B227" s="227"/>
      <c r="C227" s="227"/>
      <c r="D227" s="227"/>
      <c r="E227" s="227"/>
      <c r="F227" s="227"/>
      <c r="G227" s="227"/>
      <c r="H227" s="227"/>
      <c r="I227" s="227"/>
      <c r="J227" s="227"/>
      <c r="K227" s="227"/>
      <c r="L227" s="227"/>
      <c r="M227" s="227"/>
      <c r="N227" s="227"/>
      <c r="O227" s="227"/>
      <c r="P227" s="227"/>
      <c r="Q227" s="227"/>
      <c r="R227" s="227"/>
      <c r="S227" s="227"/>
      <c r="T227" s="227"/>
      <c r="U227" s="227"/>
      <c r="V227" s="227"/>
      <c r="W227" s="227"/>
      <c r="X227" s="227"/>
      <c r="Y227" s="227"/>
      <c r="Z227" s="227"/>
    </row>
    <row r="228" spans="1:26" ht="24" customHeight="1">
      <c r="A228" s="227"/>
      <c r="B228" s="227"/>
      <c r="C228" s="227"/>
      <c r="D228" s="227"/>
      <c r="E228" s="227"/>
      <c r="F228" s="227"/>
      <c r="G228" s="227"/>
      <c r="H228" s="227"/>
      <c r="I228" s="227"/>
      <c r="J228" s="227"/>
      <c r="K228" s="227"/>
      <c r="L228" s="227"/>
      <c r="M228" s="227"/>
      <c r="N228" s="227"/>
      <c r="O228" s="227"/>
      <c r="P228" s="227"/>
      <c r="Q228" s="227"/>
      <c r="R228" s="227"/>
      <c r="S228" s="227"/>
      <c r="T228" s="227"/>
      <c r="U228" s="227"/>
      <c r="V228" s="227"/>
      <c r="W228" s="227"/>
      <c r="X228" s="227"/>
      <c r="Y228" s="227"/>
      <c r="Z228" s="227"/>
    </row>
    <row r="229" spans="1:26" ht="24" customHeight="1">
      <c r="A229" s="227"/>
      <c r="B229" s="227"/>
      <c r="C229" s="227"/>
      <c r="D229" s="227"/>
      <c r="E229" s="227"/>
      <c r="F229" s="227"/>
      <c r="G229" s="227"/>
      <c r="H229" s="227"/>
      <c r="I229" s="227"/>
      <c r="J229" s="227"/>
      <c r="K229" s="227"/>
      <c r="L229" s="227"/>
      <c r="M229" s="227"/>
      <c r="N229" s="227"/>
      <c r="O229" s="227"/>
      <c r="P229" s="227"/>
      <c r="Q229" s="227"/>
      <c r="R229" s="227"/>
      <c r="S229" s="227"/>
      <c r="T229" s="227"/>
      <c r="U229" s="227"/>
      <c r="V229" s="227"/>
      <c r="W229" s="227"/>
      <c r="X229" s="227"/>
      <c r="Y229" s="227"/>
      <c r="Z229" s="227"/>
    </row>
    <row r="230" spans="1:26" ht="24" customHeight="1">
      <c r="A230" s="227"/>
      <c r="B230" s="227"/>
      <c r="C230" s="227"/>
      <c r="D230" s="227"/>
      <c r="E230" s="227"/>
      <c r="F230" s="227"/>
      <c r="G230" s="227"/>
      <c r="H230" s="227"/>
      <c r="I230" s="227"/>
      <c r="J230" s="227"/>
      <c r="K230" s="227"/>
      <c r="L230" s="227"/>
      <c r="M230" s="227"/>
      <c r="N230" s="227"/>
      <c r="O230" s="227"/>
      <c r="P230" s="227"/>
      <c r="Q230" s="227"/>
      <c r="R230" s="227"/>
      <c r="S230" s="227"/>
      <c r="T230" s="227"/>
      <c r="U230" s="227"/>
      <c r="V230" s="227"/>
      <c r="W230" s="227"/>
      <c r="X230" s="227"/>
      <c r="Y230" s="227"/>
      <c r="Z230" s="227"/>
    </row>
    <row r="231" spans="1:26" ht="24" customHeight="1">
      <c r="A231" s="227"/>
      <c r="B231" s="227"/>
      <c r="C231" s="227"/>
      <c r="D231" s="227"/>
      <c r="E231" s="227"/>
      <c r="F231" s="227"/>
      <c r="G231" s="227"/>
      <c r="H231" s="227"/>
      <c r="I231" s="227"/>
      <c r="J231" s="227"/>
      <c r="K231" s="227"/>
      <c r="L231" s="227"/>
      <c r="M231" s="227"/>
      <c r="N231" s="227"/>
      <c r="O231" s="227"/>
      <c r="P231" s="227"/>
      <c r="Q231" s="227"/>
      <c r="R231" s="227"/>
      <c r="S231" s="227"/>
      <c r="T231" s="227"/>
      <c r="U231" s="227"/>
      <c r="V231" s="227"/>
      <c r="W231" s="227"/>
      <c r="X231" s="227"/>
      <c r="Y231" s="227"/>
      <c r="Z231" s="227"/>
    </row>
    <row r="232" spans="1:26" ht="24" customHeight="1">
      <c r="A232" s="227"/>
      <c r="B232" s="227"/>
      <c r="C232" s="227"/>
      <c r="D232" s="227"/>
      <c r="E232" s="227"/>
      <c r="F232" s="227"/>
      <c r="G232" s="227"/>
      <c r="H232" s="227"/>
      <c r="I232" s="227"/>
      <c r="J232" s="227"/>
      <c r="K232" s="227"/>
      <c r="L232" s="227"/>
      <c r="M232" s="227"/>
      <c r="N232" s="227"/>
      <c r="O232" s="227"/>
      <c r="P232" s="227"/>
      <c r="Q232" s="227"/>
      <c r="R232" s="227"/>
      <c r="S232" s="227"/>
      <c r="T232" s="227"/>
      <c r="U232" s="227"/>
      <c r="V232" s="227"/>
      <c r="W232" s="227"/>
      <c r="X232" s="227"/>
      <c r="Y232" s="227"/>
      <c r="Z232" s="227"/>
    </row>
    <row r="233" spans="1:26" ht="24" customHeight="1">
      <c r="A233" s="227"/>
      <c r="B233" s="227"/>
      <c r="C233" s="227"/>
      <c r="D233" s="227"/>
      <c r="E233" s="227"/>
      <c r="F233" s="227"/>
      <c r="G233" s="227"/>
      <c r="H233" s="227"/>
      <c r="I233" s="227"/>
      <c r="J233" s="227"/>
      <c r="K233" s="227"/>
      <c r="L233" s="227"/>
      <c r="M233" s="227"/>
      <c r="N233" s="227"/>
      <c r="O233" s="227"/>
      <c r="P233" s="227"/>
      <c r="Q233" s="227"/>
      <c r="R233" s="227"/>
      <c r="S233" s="227"/>
      <c r="T233" s="227"/>
      <c r="U233" s="227"/>
      <c r="V233" s="227"/>
      <c r="W233" s="227"/>
      <c r="X233" s="227"/>
      <c r="Y233" s="227"/>
      <c r="Z233" s="227"/>
    </row>
    <row r="234" spans="1:26" ht="24" customHeight="1">
      <c r="A234" s="227"/>
      <c r="B234" s="227"/>
      <c r="C234" s="227"/>
      <c r="D234" s="227"/>
      <c r="E234" s="227"/>
      <c r="F234" s="227"/>
      <c r="G234" s="227"/>
      <c r="H234" s="227"/>
      <c r="I234" s="227"/>
      <c r="J234" s="227"/>
      <c r="K234" s="227"/>
      <c r="L234" s="227"/>
      <c r="M234" s="227"/>
      <c r="N234" s="227"/>
      <c r="O234" s="227"/>
      <c r="P234" s="227"/>
      <c r="Q234" s="227"/>
      <c r="R234" s="227"/>
      <c r="S234" s="227"/>
      <c r="T234" s="227"/>
      <c r="U234" s="227"/>
      <c r="V234" s="227"/>
      <c r="W234" s="227"/>
      <c r="X234" s="227"/>
      <c r="Y234" s="227"/>
      <c r="Z234" s="227"/>
    </row>
    <row r="235" spans="1:26" ht="24" customHeight="1">
      <c r="A235" s="227"/>
      <c r="B235" s="227"/>
      <c r="C235" s="227"/>
      <c r="D235" s="227"/>
      <c r="E235" s="227"/>
      <c r="F235" s="227"/>
      <c r="G235" s="227"/>
      <c r="H235" s="227"/>
      <c r="I235" s="227"/>
      <c r="J235" s="227"/>
      <c r="K235" s="227"/>
      <c r="L235" s="227"/>
      <c r="M235" s="227"/>
      <c r="N235" s="227"/>
      <c r="O235" s="227"/>
      <c r="P235" s="227"/>
      <c r="Q235" s="227"/>
      <c r="R235" s="227"/>
      <c r="S235" s="227"/>
      <c r="T235" s="227"/>
      <c r="U235" s="227"/>
      <c r="V235" s="227"/>
      <c r="W235" s="227"/>
      <c r="X235" s="227"/>
      <c r="Y235" s="227"/>
      <c r="Z235" s="227"/>
    </row>
    <row r="236" spans="1:26" ht="24" customHeight="1">
      <c r="A236" s="227"/>
      <c r="B236" s="227"/>
      <c r="C236" s="227"/>
      <c r="D236" s="227"/>
      <c r="E236" s="227"/>
      <c r="F236" s="227"/>
      <c r="G236" s="227"/>
      <c r="H236" s="227"/>
      <c r="I236" s="227"/>
      <c r="J236" s="227"/>
      <c r="K236" s="227"/>
      <c r="L236" s="227"/>
      <c r="M236" s="227"/>
      <c r="N236" s="227"/>
      <c r="O236" s="227"/>
      <c r="P236" s="227"/>
      <c r="Q236" s="227"/>
      <c r="R236" s="227"/>
      <c r="S236" s="227"/>
      <c r="T236" s="227"/>
      <c r="U236" s="227"/>
      <c r="V236" s="227"/>
      <c r="W236" s="227"/>
      <c r="X236" s="227"/>
      <c r="Y236" s="227"/>
      <c r="Z236" s="227"/>
    </row>
    <row r="237" spans="1:26" ht="24" customHeight="1">
      <c r="A237" s="227"/>
      <c r="B237" s="227"/>
      <c r="C237" s="227"/>
      <c r="D237" s="227"/>
      <c r="E237" s="227"/>
      <c r="F237" s="227"/>
      <c r="G237" s="227"/>
      <c r="H237" s="227"/>
      <c r="I237" s="227"/>
      <c r="J237" s="227"/>
      <c r="K237" s="227"/>
      <c r="L237" s="227"/>
      <c r="M237" s="227"/>
      <c r="N237" s="227"/>
      <c r="O237" s="227"/>
      <c r="P237" s="227"/>
      <c r="Q237" s="227"/>
      <c r="R237" s="227"/>
      <c r="S237" s="227"/>
      <c r="T237" s="227"/>
      <c r="U237" s="227"/>
      <c r="V237" s="227"/>
      <c r="W237" s="227"/>
      <c r="X237" s="227"/>
      <c r="Y237" s="227"/>
      <c r="Z237" s="227"/>
    </row>
    <row r="238" spans="1:26" ht="24" customHeight="1">
      <c r="A238" s="227"/>
      <c r="B238" s="227"/>
      <c r="C238" s="227"/>
      <c r="D238" s="227"/>
      <c r="E238" s="227"/>
      <c r="F238" s="227"/>
      <c r="G238" s="227"/>
      <c r="H238" s="227"/>
      <c r="I238" s="227"/>
      <c r="J238" s="227"/>
      <c r="K238" s="227"/>
      <c r="L238" s="227"/>
      <c r="M238" s="227"/>
      <c r="N238" s="227"/>
      <c r="O238" s="227"/>
      <c r="P238" s="227"/>
      <c r="Q238" s="227"/>
      <c r="R238" s="227"/>
      <c r="S238" s="227"/>
      <c r="T238" s="227"/>
      <c r="U238" s="227"/>
      <c r="V238" s="227"/>
      <c r="W238" s="227"/>
      <c r="X238" s="227"/>
      <c r="Y238" s="227"/>
      <c r="Z238" s="227"/>
    </row>
    <row r="239" spans="1:26" ht="24" customHeight="1">
      <c r="A239" s="227"/>
      <c r="B239" s="227"/>
      <c r="C239" s="227"/>
      <c r="D239" s="227"/>
      <c r="E239" s="227"/>
      <c r="F239" s="227"/>
      <c r="G239" s="227"/>
      <c r="H239" s="227"/>
      <c r="I239" s="227"/>
      <c r="J239" s="227"/>
      <c r="K239" s="227"/>
      <c r="L239" s="227"/>
      <c r="M239" s="227"/>
      <c r="N239" s="227"/>
      <c r="O239" s="227"/>
      <c r="P239" s="227"/>
      <c r="Q239" s="227"/>
      <c r="R239" s="227"/>
      <c r="S239" s="227"/>
      <c r="T239" s="227"/>
      <c r="U239" s="227"/>
      <c r="V239" s="227"/>
      <c r="W239" s="227"/>
      <c r="X239" s="227"/>
      <c r="Y239" s="227"/>
      <c r="Z239" s="227"/>
    </row>
    <row r="240" spans="1:26" ht="24" customHeight="1">
      <c r="A240" s="227"/>
      <c r="B240" s="227"/>
      <c r="C240" s="227"/>
      <c r="D240" s="227"/>
      <c r="E240" s="227"/>
      <c r="F240" s="227"/>
      <c r="G240" s="227"/>
      <c r="H240" s="227"/>
      <c r="I240" s="227"/>
      <c r="J240" s="227"/>
      <c r="K240" s="227"/>
      <c r="L240" s="227"/>
      <c r="M240" s="227"/>
      <c r="N240" s="227"/>
      <c r="O240" s="227"/>
      <c r="P240" s="227"/>
      <c r="Q240" s="227"/>
      <c r="R240" s="227"/>
      <c r="S240" s="227"/>
      <c r="T240" s="227"/>
      <c r="U240" s="227"/>
      <c r="V240" s="227"/>
      <c r="W240" s="227"/>
      <c r="X240" s="227"/>
      <c r="Y240" s="227"/>
      <c r="Z240" s="227"/>
    </row>
    <row r="241" spans="1:26" ht="24" customHeight="1">
      <c r="A241" s="227"/>
      <c r="B241" s="227"/>
      <c r="C241" s="227"/>
      <c r="D241" s="227"/>
      <c r="E241" s="227"/>
      <c r="F241" s="227"/>
      <c r="G241" s="227"/>
      <c r="H241" s="227"/>
      <c r="I241" s="227"/>
      <c r="J241" s="227"/>
      <c r="K241" s="227"/>
      <c r="L241" s="227"/>
      <c r="M241" s="227"/>
      <c r="N241" s="227"/>
      <c r="O241" s="227"/>
      <c r="P241" s="227"/>
      <c r="Q241" s="227"/>
      <c r="R241" s="227"/>
      <c r="S241" s="227"/>
      <c r="T241" s="227"/>
      <c r="U241" s="227"/>
      <c r="V241" s="227"/>
      <c r="W241" s="227"/>
      <c r="X241" s="227"/>
      <c r="Y241" s="227"/>
      <c r="Z241" s="227"/>
    </row>
    <row r="242" spans="1:26" ht="24" customHeight="1">
      <c r="A242" s="227"/>
      <c r="B242" s="227"/>
      <c r="C242" s="227"/>
      <c r="D242" s="227"/>
      <c r="E242" s="227"/>
      <c r="F242" s="227"/>
      <c r="G242" s="227"/>
      <c r="H242" s="227"/>
      <c r="I242" s="227"/>
      <c r="J242" s="227"/>
      <c r="K242" s="227"/>
      <c r="L242" s="227"/>
      <c r="M242" s="227"/>
      <c r="N242" s="227"/>
      <c r="O242" s="227"/>
      <c r="P242" s="227"/>
      <c r="Q242" s="227"/>
      <c r="R242" s="227"/>
      <c r="S242" s="227"/>
      <c r="T242" s="227"/>
      <c r="U242" s="227"/>
      <c r="V242" s="227"/>
      <c r="W242" s="227"/>
      <c r="X242" s="227"/>
      <c r="Y242" s="227"/>
      <c r="Z242" s="227"/>
    </row>
    <row r="243" spans="1:26" ht="24" customHeight="1">
      <c r="A243" s="227"/>
      <c r="B243" s="227"/>
      <c r="C243" s="227"/>
      <c r="D243" s="227"/>
      <c r="E243" s="227"/>
      <c r="F243" s="227"/>
      <c r="G243" s="227"/>
      <c r="H243" s="227"/>
      <c r="I243" s="227"/>
      <c r="J243" s="227"/>
      <c r="K243" s="227"/>
      <c r="L243" s="227"/>
      <c r="M243" s="227"/>
      <c r="N243" s="227"/>
      <c r="O243" s="227"/>
      <c r="P243" s="227"/>
      <c r="Q243" s="227"/>
      <c r="R243" s="227"/>
      <c r="S243" s="227"/>
      <c r="T243" s="227"/>
      <c r="U243" s="227"/>
      <c r="V243" s="227"/>
      <c r="W243" s="227"/>
      <c r="X243" s="227"/>
      <c r="Y243" s="227"/>
      <c r="Z243" s="227"/>
    </row>
    <row r="244" spans="1:26" ht="24" customHeight="1">
      <c r="A244" s="227"/>
      <c r="B244" s="227"/>
      <c r="C244" s="227"/>
      <c r="D244" s="227"/>
      <c r="E244" s="227"/>
      <c r="F244" s="227"/>
      <c r="G244" s="227"/>
      <c r="H244" s="227"/>
      <c r="I244" s="227"/>
      <c r="J244" s="227"/>
      <c r="K244" s="227"/>
      <c r="L244" s="227"/>
      <c r="M244" s="227"/>
      <c r="N244" s="227"/>
      <c r="O244" s="227"/>
      <c r="P244" s="227"/>
      <c r="Q244" s="227"/>
      <c r="R244" s="227"/>
      <c r="S244" s="227"/>
      <c r="T244" s="227"/>
      <c r="U244" s="227"/>
      <c r="V244" s="227"/>
      <c r="W244" s="227"/>
      <c r="X244" s="227"/>
      <c r="Y244" s="227"/>
      <c r="Z244" s="227"/>
    </row>
    <row r="245" spans="1:26" ht="24" customHeight="1">
      <c r="A245" s="227"/>
      <c r="B245" s="227"/>
      <c r="C245" s="227"/>
      <c r="D245" s="227"/>
      <c r="E245" s="227"/>
      <c r="F245" s="227"/>
      <c r="G245" s="227"/>
      <c r="H245" s="227"/>
      <c r="I245" s="227"/>
      <c r="J245" s="227"/>
      <c r="K245" s="227"/>
      <c r="L245" s="227"/>
      <c r="M245" s="227"/>
      <c r="N245" s="227"/>
      <c r="O245" s="227"/>
      <c r="P245" s="227"/>
      <c r="Q245" s="227"/>
      <c r="R245" s="227"/>
      <c r="S245" s="227"/>
      <c r="T245" s="227"/>
      <c r="U245" s="227"/>
      <c r="V245" s="227"/>
      <c r="W245" s="227"/>
      <c r="X245" s="227"/>
      <c r="Y245" s="227"/>
      <c r="Z245" s="227"/>
    </row>
    <row r="246" spans="1:26" ht="24" customHeight="1">
      <c r="A246" s="227"/>
      <c r="B246" s="227"/>
      <c r="C246" s="227"/>
      <c r="D246" s="227"/>
      <c r="E246" s="227"/>
      <c r="F246" s="227"/>
      <c r="G246" s="227"/>
      <c r="H246" s="227"/>
      <c r="I246" s="227"/>
      <c r="J246" s="227"/>
      <c r="K246" s="227"/>
      <c r="L246" s="227"/>
      <c r="M246" s="227"/>
      <c r="N246" s="227"/>
      <c r="O246" s="227"/>
      <c r="P246" s="227"/>
      <c r="Q246" s="227"/>
      <c r="R246" s="227"/>
      <c r="S246" s="227"/>
      <c r="T246" s="227"/>
      <c r="U246" s="227"/>
      <c r="V246" s="227"/>
      <c r="W246" s="227"/>
      <c r="X246" s="227"/>
      <c r="Y246" s="227"/>
      <c r="Z246" s="227"/>
    </row>
    <row r="247" spans="1:26" ht="24" customHeight="1">
      <c r="A247" s="227"/>
      <c r="B247" s="227"/>
      <c r="C247" s="227"/>
      <c r="D247" s="227"/>
      <c r="E247" s="227"/>
      <c r="F247" s="227"/>
      <c r="G247" s="227"/>
      <c r="H247" s="227"/>
      <c r="I247" s="227"/>
      <c r="J247" s="227"/>
      <c r="K247" s="227"/>
      <c r="L247" s="227"/>
      <c r="M247" s="227"/>
      <c r="N247" s="227"/>
      <c r="O247" s="227"/>
      <c r="P247" s="227"/>
      <c r="Q247" s="227"/>
      <c r="R247" s="227"/>
      <c r="S247" s="227"/>
      <c r="T247" s="227"/>
      <c r="U247" s="227"/>
      <c r="V247" s="227"/>
      <c r="W247" s="227"/>
      <c r="X247" s="227"/>
      <c r="Y247" s="227"/>
      <c r="Z247" s="227"/>
    </row>
    <row r="248" spans="1:26" ht="24" customHeight="1">
      <c r="A248" s="227"/>
      <c r="B248" s="227"/>
      <c r="C248" s="227"/>
      <c r="D248" s="227"/>
      <c r="E248" s="227"/>
      <c r="F248" s="227"/>
      <c r="G248" s="227"/>
      <c r="H248" s="227"/>
      <c r="I248" s="227"/>
      <c r="J248" s="227"/>
      <c r="K248" s="227"/>
      <c r="L248" s="227"/>
      <c r="M248" s="227"/>
      <c r="N248" s="227"/>
      <c r="O248" s="227"/>
      <c r="P248" s="227"/>
      <c r="Q248" s="227"/>
      <c r="R248" s="227"/>
      <c r="S248" s="227"/>
      <c r="T248" s="227"/>
      <c r="U248" s="227"/>
      <c r="V248" s="227"/>
      <c r="W248" s="227"/>
      <c r="X248" s="227"/>
      <c r="Y248" s="227"/>
      <c r="Z248" s="227"/>
    </row>
    <row r="249" spans="1:26" ht="24" customHeight="1">
      <c r="A249" s="227"/>
      <c r="B249" s="227"/>
      <c r="C249" s="227"/>
      <c r="D249" s="227"/>
      <c r="E249" s="227"/>
      <c r="F249" s="227"/>
      <c r="G249" s="227"/>
      <c r="H249" s="227"/>
      <c r="I249" s="227"/>
      <c r="J249" s="227"/>
      <c r="K249" s="227"/>
      <c r="L249" s="227"/>
      <c r="M249" s="227"/>
      <c r="N249" s="227"/>
      <c r="O249" s="227"/>
      <c r="P249" s="227"/>
      <c r="Q249" s="227"/>
      <c r="R249" s="227"/>
      <c r="S249" s="227"/>
      <c r="T249" s="227"/>
      <c r="U249" s="227"/>
      <c r="V249" s="227"/>
      <c r="W249" s="227"/>
      <c r="X249" s="227"/>
      <c r="Y249" s="227"/>
      <c r="Z249" s="227"/>
    </row>
    <row r="250" spans="1:26" ht="24" customHeight="1">
      <c r="A250" s="227"/>
      <c r="B250" s="227"/>
      <c r="C250" s="227"/>
      <c r="D250" s="227"/>
      <c r="E250" s="227"/>
      <c r="F250" s="227"/>
      <c r="G250" s="227"/>
      <c r="H250" s="227"/>
      <c r="I250" s="227"/>
      <c r="J250" s="227"/>
      <c r="K250" s="227"/>
      <c r="L250" s="227"/>
      <c r="M250" s="227"/>
      <c r="N250" s="227"/>
      <c r="O250" s="227"/>
      <c r="P250" s="227"/>
      <c r="Q250" s="227"/>
      <c r="R250" s="227"/>
      <c r="S250" s="227"/>
      <c r="T250" s="227"/>
      <c r="U250" s="227"/>
      <c r="V250" s="227"/>
      <c r="W250" s="227"/>
      <c r="X250" s="227"/>
      <c r="Y250" s="227"/>
      <c r="Z250" s="227"/>
    </row>
    <row r="251" spans="1:26" ht="24" customHeight="1">
      <c r="A251" s="227"/>
      <c r="B251" s="227"/>
      <c r="C251" s="227"/>
      <c r="D251" s="227"/>
      <c r="E251" s="227"/>
      <c r="F251" s="227"/>
      <c r="G251" s="227"/>
      <c r="H251" s="227"/>
      <c r="I251" s="227"/>
      <c r="J251" s="227"/>
      <c r="K251" s="227"/>
      <c r="L251" s="227"/>
      <c r="M251" s="227"/>
      <c r="N251" s="227"/>
      <c r="O251" s="227"/>
      <c r="P251" s="227"/>
      <c r="Q251" s="227"/>
      <c r="R251" s="227"/>
      <c r="S251" s="227"/>
      <c r="T251" s="227"/>
      <c r="U251" s="227"/>
      <c r="V251" s="227"/>
      <c r="W251" s="227"/>
      <c r="X251" s="227"/>
      <c r="Y251" s="227"/>
      <c r="Z251" s="227"/>
    </row>
    <row r="252" spans="1:26" ht="24" customHeight="1">
      <c r="A252" s="227"/>
      <c r="B252" s="227"/>
      <c r="C252" s="227"/>
      <c r="D252" s="227"/>
      <c r="E252" s="227"/>
      <c r="F252" s="227"/>
      <c r="G252" s="227"/>
      <c r="H252" s="227"/>
      <c r="I252" s="227"/>
      <c r="J252" s="227"/>
      <c r="K252" s="227"/>
      <c r="L252" s="227"/>
      <c r="M252" s="227"/>
      <c r="N252" s="227"/>
      <c r="O252" s="227"/>
      <c r="P252" s="227"/>
      <c r="Q252" s="227"/>
      <c r="R252" s="227"/>
      <c r="S252" s="227"/>
      <c r="T252" s="227"/>
      <c r="U252" s="227"/>
      <c r="V252" s="227"/>
      <c r="W252" s="227"/>
      <c r="X252" s="227"/>
      <c r="Y252" s="227"/>
      <c r="Z252" s="227"/>
    </row>
    <row r="253" spans="1:26" ht="24" customHeight="1">
      <c r="A253" s="227"/>
      <c r="B253" s="227"/>
      <c r="C253" s="227"/>
      <c r="D253" s="227"/>
      <c r="E253" s="227"/>
      <c r="F253" s="227"/>
      <c r="G253" s="227"/>
      <c r="H253" s="227"/>
      <c r="I253" s="227"/>
      <c r="J253" s="227"/>
      <c r="K253" s="227"/>
      <c r="L253" s="227"/>
      <c r="M253" s="227"/>
      <c r="N253" s="227"/>
      <c r="O253" s="227"/>
      <c r="P253" s="227"/>
      <c r="Q253" s="227"/>
      <c r="R253" s="227"/>
      <c r="S253" s="227"/>
      <c r="T253" s="227"/>
      <c r="U253" s="227"/>
      <c r="V253" s="227"/>
      <c r="W253" s="227"/>
      <c r="X253" s="227"/>
      <c r="Y253" s="227"/>
      <c r="Z253" s="227"/>
    </row>
    <row r="254" spans="1:26" ht="24" customHeight="1">
      <c r="A254" s="227"/>
      <c r="B254" s="227"/>
      <c r="C254" s="227"/>
      <c r="D254" s="227"/>
      <c r="E254" s="227"/>
      <c r="F254" s="227"/>
      <c r="G254" s="227"/>
      <c r="H254" s="227"/>
      <c r="I254" s="227"/>
      <c r="J254" s="227"/>
      <c r="K254" s="227"/>
      <c r="L254" s="227"/>
      <c r="M254" s="227"/>
      <c r="N254" s="227"/>
      <c r="O254" s="227"/>
      <c r="P254" s="227"/>
      <c r="Q254" s="227"/>
      <c r="R254" s="227"/>
      <c r="S254" s="227"/>
      <c r="T254" s="227"/>
      <c r="U254" s="227"/>
      <c r="V254" s="227"/>
      <c r="W254" s="227"/>
      <c r="X254" s="227"/>
      <c r="Y254" s="227"/>
      <c r="Z254" s="227"/>
    </row>
    <row r="255" spans="1:26" ht="24" customHeight="1">
      <c r="A255" s="227"/>
      <c r="B255" s="227"/>
      <c r="C255" s="227"/>
      <c r="D255" s="227"/>
      <c r="E255" s="227"/>
      <c r="F255" s="227"/>
      <c r="G255" s="227"/>
      <c r="H255" s="227"/>
      <c r="I255" s="227"/>
      <c r="J255" s="227"/>
      <c r="K255" s="227"/>
      <c r="L255" s="227"/>
      <c r="M255" s="227"/>
      <c r="N255" s="227"/>
      <c r="O255" s="227"/>
      <c r="P255" s="227"/>
      <c r="Q255" s="227"/>
      <c r="R255" s="227"/>
      <c r="S255" s="227"/>
      <c r="T255" s="227"/>
      <c r="U255" s="227"/>
      <c r="V255" s="227"/>
      <c r="W255" s="227"/>
      <c r="X255" s="227"/>
      <c r="Y255" s="227"/>
      <c r="Z255" s="227"/>
    </row>
    <row r="256" spans="1:26" ht="24" customHeight="1">
      <c r="A256" s="227"/>
      <c r="B256" s="227"/>
      <c r="C256" s="227"/>
      <c r="D256" s="227"/>
      <c r="E256" s="227"/>
      <c r="F256" s="227"/>
      <c r="G256" s="227"/>
      <c r="H256" s="227"/>
      <c r="I256" s="227"/>
      <c r="J256" s="227"/>
      <c r="K256" s="227"/>
      <c r="L256" s="227"/>
      <c r="M256" s="227"/>
      <c r="N256" s="227"/>
      <c r="O256" s="227"/>
      <c r="P256" s="227"/>
      <c r="Q256" s="227"/>
      <c r="R256" s="227"/>
      <c r="S256" s="227"/>
      <c r="T256" s="227"/>
      <c r="U256" s="227"/>
      <c r="V256" s="227"/>
      <c r="W256" s="227"/>
      <c r="X256" s="227"/>
      <c r="Y256" s="227"/>
      <c r="Z256" s="227"/>
    </row>
    <row r="257" spans="1:26" ht="24" customHeight="1">
      <c r="A257" s="227"/>
      <c r="B257" s="227"/>
      <c r="C257" s="227"/>
      <c r="D257" s="227"/>
      <c r="E257" s="227"/>
      <c r="F257" s="227"/>
      <c r="G257" s="227"/>
      <c r="H257" s="227"/>
      <c r="I257" s="227"/>
      <c r="J257" s="227"/>
      <c r="K257" s="227"/>
      <c r="L257" s="227"/>
      <c r="M257" s="227"/>
      <c r="N257" s="227"/>
      <c r="O257" s="227"/>
      <c r="P257" s="227"/>
      <c r="Q257" s="227"/>
      <c r="R257" s="227"/>
      <c r="S257" s="227"/>
      <c r="T257" s="227"/>
      <c r="U257" s="227"/>
      <c r="V257" s="227"/>
      <c r="W257" s="227"/>
      <c r="X257" s="227"/>
      <c r="Y257" s="227"/>
      <c r="Z257" s="227"/>
    </row>
    <row r="258" spans="1:26" ht="24" customHeight="1">
      <c r="A258" s="227"/>
      <c r="B258" s="227"/>
      <c r="C258" s="227"/>
      <c r="D258" s="227"/>
      <c r="E258" s="227"/>
      <c r="F258" s="227"/>
      <c r="G258" s="227"/>
      <c r="H258" s="227"/>
      <c r="I258" s="227"/>
      <c r="J258" s="227"/>
      <c r="K258" s="227"/>
      <c r="L258" s="227"/>
      <c r="M258" s="227"/>
      <c r="N258" s="227"/>
      <c r="O258" s="227"/>
      <c r="P258" s="227"/>
      <c r="Q258" s="227"/>
      <c r="R258" s="227"/>
      <c r="S258" s="227"/>
      <c r="T258" s="227"/>
      <c r="U258" s="227"/>
      <c r="V258" s="227"/>
      <c r="W258" s="227"/>
      <c r="X258" s="227"/>
      <c r="Y258" s="227"/>
      <c r="Z258" s="227"/>
    </row>
    <row r="259" spans="1:26" ht="24" customHeight="1">
      <c r="A259" s="227"/>
      <c r="B259" s="227"/>
      <c r="C259" s="227"/>
      <c r="D259" s="227"/>
      <c r="E259" s="227"/>
      <c r="F259" s="227"/>
      <c r="G259" s="227"/>
      <c r="H259" s="227"/>
      <c r="I259" s="227"/>
      <c r="J259" s="227"/>
      <c r="K259" s="227"/>
      <c r="L259" s="227"/>
      <c r="M259" s="227"/>
      <c r="N259" s="227"/>
      <c r="O259" s="227"/>
      <c r="P259" s="227"/>
      <c r="Q259" s="227"/>
      <c r="R259" s="227"/>
      <c r="S259" s="227"/>
      <c r="T259" s="227"/>
      <c r="U259" s="227"/>
      <c r="V259" s="227"/>
      <c r="W259" s="227"/>
      <c r="X259" s="227"/>
      <c r="Y259" s="227"/>
      <c r="Z259" s="227"/>
    </row>
    <row r="260" spans="1:26" ht="24" customHeight="1">
      <c r="A260" s="227"/>
      <c r="B260" s="227"/>
      <c r="C260" s="227"/>
      <c r="D260" s="227"/>
      <c r="E260" s="227"/>
      <c r="F260" s="227"/>
      <c r="G260" s="227"/>
      <c r="H260" s="227"/>
      <c r="I260" s="227"/>
      <c r="J260" s="227"/>
      <c r="K260" s="227"/>
      <c r="L260" s="227"/>
      <c r="M260" s="227"/>
      <c r="N260" s="227"/>
      <c r="O260" s="227"/>
      <c r="P260" s="227"/>
      <c r="Q260" s="227"/>
      <c r="R260" s="227"/>
      <c r="S260" s="227"/>
      <c r="T260" s="227"/>
      <c r="U260" s="227"/>
      <c r="V260" s="227"/>
      <c r="W260" s="227"/>
      <c r="X260" s="227"/>
      <c r="Y260" s="227"/>
      <c r="Z260" s="227"/>
    </row>
    <row r="261" spans="1:26" ht="24" customHeight="1">
      <c r="A261" s="227"/>
      <c r="B261" s="227"/>
      <c r="C261" s="227"/>
      <c r="D261" s="227"/>
      <c r="E261" s="227"/>
      <c r="F261" s="227"/>
      <c r="G261" s="227"/>
      <c r="H261" s="227"/>
      <c r="I261" s="227"/>
      <c r="J261" s="227"/>
      <c r="K261" s="227"/>
      <c r="L261" s="227"/>
      <c r="M261" s="227"/>
      <c r="N261" s="227"/>
      <c r="O261" s="227"/>
      <c r="P261" s="227"/>
      <c r="Q261" s="227"/>
      <c r="R261" s="227"/>
      <c r="S261" s="227"/>
      <c r="T261" s="227"/>
      <c r="U261" s="227"/>
      <c r="V261" s="227"/>
      <c r="W261" s="227"/>
      <c r="X261" s="227"/>
      <c r="Y261" s="227"/>
      <c r="Z261" s="227"/>
    </row>
    <row r="262" spans="1:26" ht="24" customHeight="1">
      <c r="A262" s="227"/>
      <c r="B262" s="227"/>
      <c r="C262" s="227"/>
      <c r="D262" s="227"/>
      <c r="E262" s="227"/>
      <c r="F262" s="227"/>
      <c r="G262" s="227"/>
      <c r="H262" s="227"/>
      <c r="I262" s="227"/>
      <c r="J262" s="227"/>
      <c r="K262" s="227"/>
      <c r="L262" s="227"/>
      <c r="M262" s="227"/>
      <c r="N262" s="227"/>
      <c r="O262" s="227"/>
      <c r="P262" s="227"/>
      <c r="Q262" s="227"/>
      <c r="R262" s="227"/>
      <c r="S262" s="227"/>
      <c r="T262" s="227"/>
      <c r="U262" s="227"/>
      <c r="V262" s="227"/>
      <c r="W262" s="227"/>
      <c r="X262" s="227"/>
      <c r="Y262" s="227"/>
      <c r="Z262" s="227"/>
    </row>
    <row r="263" spans="1:26" ht="24" customHeight="1">
      <c r="A263" s="227"/>
      <c r="B263" s="227"/>
      <c r="C263" s="227"/>
      <c r="D263" s="227"/>
      <c r="E263" s="227"/>
      <c r="F263" s="227"/>
      <c r="G263" s="227"/>
      <c r="H263" s="227"/>
      <c r="I263" s="227"/>
      <c r="J263" s="227"/>
      <c r="K263" s="227"/>
      <c r="L263" s="227"/>
      <c r="M263" s="227"/>
      <c r="N263" s="227"/>
      <c r="O263" s="227"/>
      <c r="P263" s="227"/>
      <c r="Q263" s="227"/>
      <c r="R263" s="227"/>
      <c r="S263" s="227"/>
      <c r="T263" s="227"/>
      <c r="U263" s="227"/>
      <c r="V263" s="227"/>
      <c r="W263" s="227"/>
      <c r="X263" s="227"/>
      <c r="Y263" s="227"/>
      <c r="Z263" s="227"/>
    </row>
    <row r="264" spans="1:26" ht="24" customHeight="1">
      <c r="A264" s="227"/>
      <c r="B264" s="227"/>
      <c r="C264" s="227"/>
      <c r="D264" s="227"/>
      <c r="E264" s="227"/>
      <c r="F264" s="227"/>
      <c r="G264" s="227"/>
      <c r="H264" s="227"/>
      <c r="I264" s="227"/>
      <c r="J264" s="227"/>
      <c r="K264" s="227"/>
      <c r="L264" s="227"/>
      <c r="M264" s="227"/>
      <c r="N264" s="227"/>
      <c r="O264" s="227"/>
      <c r="P264" s="227"/>
      <c r="Q264" s="227"/>
      <c r="R264" s="227"/>
      <c r="S264" s="227"/>
      <c r="T264" s="227"/>
      <c r="U264" s="227"/>
      <c r="V264" s="227"/>
      <c r="W264" s="227"/>
      <c r="X264" s="227"/>
      <c r="Y264" s="227"/>
      <c r="Z264" s="227"/>
    </row>
    <row r="265" spans="1:26" ht="24" customHeight="1">
      <c r="A265" s="227"/>
      <c r="B265" s="227"/>
      <c r="C265" s="227"/>
      <c r="D265" s="227"/>
      <c r="E265" s="227"/>
      <c r="F265" s="227"/>
      <c r="G265" s="227"/>
      <c r="H265" s="227"/>
      <c r="I265" s="227"/>
      <c r="J265" s="227"/>
      <c r="K265" s="227"/>
      <c r="L265" s="227"/>
      <c r="M265" s="227"/>
      <c r="N265" s="227"/>
      <c r="O265" s="227"/>
      <c r="P265" s="227"/>
      <c r="Q265" s="227"/>
      <c r="R265" s="227"/>
      <c r="S265" s="227"/>
      <c r="T265" s="227"/>
      <c r="U265" s="227"/>
      <c r="V265" s="227"/>
      <c r="W265" s="227"/>
      <c r="X265" s="227"/>
      <c r="Y265" s="227"/>
      <c r="Z265" s="227"/>
    </row>
    <row r="266" spans="1:26" ht="24" customHeight="1">
      <c r="A266" s="227"/>
      <c r="B266" s="227"/>
      <c r="C266" s="227"/>
      <c r="D266" s="227"/>
      <c r="E266" s="227"/>
      <c r="F266" s="227"/>
      <c r="G266" s="227"/>
      <c r="H266" s="227"/>
      <c r="I266" s="227"/>
      <c r="J266" s="227"/>
      <c r="K266" s="227"/>
      <c r="L266" s="227"/>
      <c r="M266" s="227"/>
      <c r="N266" s="227"/>
      <c r="O266" s="227"/>
      <c r="P266" s="227"/>
      <c r="Q266" s="227"/>
      <c r="R266" s="227"/>
      <c r="S266" s="227"/>
      <c r="T266" s="227"/>
      <c r="U266" s="227"/>
      <c r="V266" s="227"/>
      <c r="W266" s="227"/>
      <c r="X266" s="227"/>
      <c r="Y266" s="227"/>
      <c r="Z266" s="227"/>
    </row>
    <row r="267" spans="1:26" ht="24" customHeight="1">
      <c r="A267" s="227"/>
      <c r="B267" s="227"/>
      <c r="C267" s="227"/>
      <c r="D267" s="227"/>
      <c r="E267" s="227"/>
      <c r="F267" s="227"/>
      <c r="G267" s="227"/>
      <c r="H267" s="227"/>
      <c r="I267" s="227"/>
      <c r="J267" s="227"/>
      <c r="K267" s="227"/>
      <c r="L267" s="227"/>
      <c r="M267" s="227"/>
      <c r="N267" s="227"/>
      <c r="O267" s="227"/>
      <c r="P267" s="227"/>
      <c r="Q267" s="227"/>
      <c r="R267" s="227"/>
      <c r="S267" s="227"/>
      <c r="T267" s="227"/>
      <c r="U267" s="227"/>
      <c r="V267" s="227"/>
      <c r="W267" s="227"/>
      <c r="X267" s="227"/>
      <c r="Y267" s="227"/>
      <c r="Z267" s="227"/>
    </row>
    <row r="268" spans="1:26" ht="24" customHeight="1">
      <c r="A268" s="227"/>
      <c r="B268" s="227"/>
      <c r="C268" s="227"/>
      <c r="D268" s="227"/>
      <c r="E268" s="227"/>
      <c r="F268" s="227"/>
      <c r="G268" s="227"/>
      <c r="H268" s="227"/>
      <c r="I268" s="227"/>
      <c r="J268" s="227"/>
      <c r="K268" s="227"/>
      <c r="L268" s="227"/>
      <c r="M268" s="227"/>
      <c r="N268" s="227"/>
      <c r="O268" s="227"/>
      <c r="P268" s="227"/>
      <c r="Q268" s="227"/>
      <c r="R268" s="227"/>
      <c r="S268" s="227"/>
      <c r="T268" s="227"/>
      <c r="U268" s="227"/>
      <c r="V268" s="227"/>
      <c r="W268" s="227"/>
      <c r="X268" s="227"/>
      <c r="Y268" s="227"/>
      <c r="Z268" s="227"/>
    </row>
    <row r="269" spans="1:26" ht="24" customHeight="1">
      <c r="A269" s="227"/>
      <c r="B269" s="227"/>
      <c r="C269" s="227"/>
      <c r="D269" s="227"/>
      <c r="E269" s="227"/>
      <c r="F269" s="227"/>
      <c r="G269" s="227"/>
      <c r="H269" s="227"/>
      <c r="I269" s="227"/>
      <c r="J269" s="227"/>
      <c r="K269" s="227"/>
      <c r="L269" s="227"/>
      <c r="M269" s="227"/>
      <c r="N269" s="227"/>
      <c r="O269" s="227"/>
      <c r="P269" s="227"/>
      <c r="Q269" s="227"/>
      <c r="R269" s="227"/>
      <c r="S269" s="227"/>
      <c r="T269" s="227"/>
      <c r="U269" s="227"/>
      <c r="V269" s="227"/>
      <c r="W269" s="227"/>
      <c r="X269" s="227"/>
      <c r="Y269" s="227"/>
      <c r="Z269" s="227"/>
    </row>
    <row r="270" spans="1:26" ht="24" customHeight="1">
      <c r="A270" s="227"/>
      <c r="B270" s="227"/>
      <c r="C270" s="227"/>
      <c r="D270" s="227"/>
      <c r="E270" s="227"/>
      <c r="F270" s="227"/>
      <c r="G270" s="227"/>
      <c r="H270" s="227"/>
      <c r="I270" s="227"/>
      <c r="J270" s="227"/>
      <c r="K270" s="227"/>
      <c r="L270" s="227"/>
      <c r="M270" s="227"/>
      <c r="N270" s="227"/>
      <c r="O270" s="227"/>
      <c r="P270" s="227"/>
      <c r="Q270" s="227"/>
      <c r="R270" s="227"/>
      <c r="S270" s="227"/>
      <c r="T270" s="227"/>
      <c r="U270" s="227"/>
      <c r="V270" s="227"/>
      <c r="W270" s="227"/>
      <c r="X270" s="227"/>
      <c r="Y270" s="227"/>
      <c r="Z270" s="227"/>
    </row>
    <row r="271" spans="1:26" ht="24" customHeight="1">
      <c r="A271" s="227"/>
      <c r="B271" s="227"/>
      <c r="C271" s="227"/>
      <c r="D271" s="227"/>
      <c r="E271" s="227"/>
      <c r="F271" s="227"/>
      <c r="G271" s="227"/>
      <c r="H271" s="227"/>
      <c r="I271" s="227"/>
      <c r="J271" s="227"/>
      <c r="K271" s="227"/>
      <c r="L271" s="227"/>
      <c r="M271" s="227"/>
      <c r="N271" s="227"/>
      <c r="O271" s="227"/>
      <c r="P271" s="227"/>
      <c r="Q271" s="227"/>
      <c r="R271" s="227"/>
      <c r="S271" s="227"/>
      <c r="T271" s="227"/>
      <c r="U271" s="227"/>
      <c r="V271" s="227"/>
      <c r="W271" s="227"/>
      <c r="X271" s="227"/>
      <c r="Y271" s="227"/>
      <c r="Z271" s="227"/>
    </row>
    <row r="272" spans="1:26" ht="24" customHeight="1">
      <c r="A272" s="227"/>
      <c r="B272" s="227"/>
      <c r="C272" s="227"/>
      <c r="D272" s="227"/>
      <c r="E272" s="227"/>
      <c r="F272" s="227"/>
      <c r="G272" s="227"/>
      <c r="H272" s="227"/>
      <c r="I272" s="227"/>
      <c r="J272" s="227"/>
      <c r="K272" s="227"/>
      <c r="L272" s="227"/>
      <c r="M272" s="227"/>
      <c r="N272" s="227"/>
      <c r="O272" s="227"/>
      <c r="P272" s="227"/>
      <c r="Q272" s="227"/>
      <c r="R272" s="227"/>
      <c r="S272" s="227"/>
      <c r="T272" s="227"/>
      <c r="U272" s="227"/>
      <c r="V272" s="227"/>
      <c r="W272" s="227"/>
      <c r="X272" s="227"/>
      <c r="Y272" s="227"/>
      <c r="Z272" s="227"/>
    </row>
    <row r="273" spans="1:26" ht="24" customHeight="1">
      <c r="A273" s="227"/>
      <c r="B273" s="227"/>
      <c r="C273" s="227"/>
      <c r="D273" s="227"/>
      <c r="E273" s="227"/>
      <c r="F273" s="227"/>
      <c r="G273" s="227"/>
      <c r="H273" s="227"/>
      <c r="I273" s="227"/>
      <c r="J273" s="227"/>
      <c r="K273" s="227"/>
      <c r="L273" s="227"/>
      <c r="M273" s="227"/>
      <c r="N273" s="227"/>
      <c r="O273" s="227"/>
      <c r="P273" s="227"/>
      <c r="Q273" s="227"/>
      <c r="R273" s="227"/>
      <c r="S273" s="227"/>
      <c r="T273" s="227"/>
      <c r="U273" s="227"/>
      <c r="V273" s="227"/>
      <c r="W273" s="227"/>
      <c r="X273" s="227"/>
      <c r="Y273" s="227"/>
      <c r="Z273" s="227"/>
    </row>
    <row r="274" spans="1:26" ht="24" customHeight="1">
      <c r="A274" s="227"/>
      <c r="B274" s="227"/>
      <c r="C274" s="227"/>
      <c r="D274" s="227"/>
      <c r="E274" s="227"/>
      <c r="F274" s="227"/>
      <c r="G274" s="227"/>
      <c r="H274" s="227"/>
      <c r="I274" s="227"/>
      <c r="J274" s="227"/>
      <c r="K274" s="227"/>
      <c r="L274" s="227"/>
      <c r="M274" s="227"/>
      <c r="N274" s="227"/>
      <c r="O274" s="227"/>
      <c r="P274" s="227"/>
      <c r="Q274" s="227"/>
      <c r="R274" s="227"/>
      <c r="S274" s="227"/>
      <c r="T274" s="227"/>
      <c r="U274" s="227"/>
      <c r="V274" s="227"/>
      <c r="W274" s="227"/>
      <c r="X274" s="227"/>
      <c r="Y274" s="227"/>
      <c r="Z274" s="227"/>
    </row>
    <row r="275" spans="1:26" ht="24" customHeight="1">
      <c r="A275" s="227"/>
      <c r="B275" s="227"/>
      <c r="C275" s="227"/>
      <c r="D275" s="227"/>
      <c r="E275" s="227"/>
      <c r="F275" s="227"/>
      <c r="G275" s="227"/>
      <c r="H275" s="227"/>
      <c r="I275" s="227"/>
      <c r="J275" s="227"/>
      <c r="K275" s="227"/>
      <c r="L275" s="227"/>
      <c r="M275" s="227"/>
      <c r="N275" s="227"/>
      <c r="O275" s="227"/>
      <c r="P275" s="227"/>
      <c r="Q275" s="227"/>
      <c r="R275" s="227"/>
      <c r="S275" s="227"/>
      <c r="T275" s="227"/>
      <c r="U275" s="227"/>
      <c r="V275" s="227"/>
      <c r="W275" s="227"/>
      <c r="X275" s="227"/>
      <c r="Y275" s="227"/>
      <c r="Z275" s="227"/>
    </row>
    <row r="276" spans="1:26" ht="24" customHeight="1">
      <c r="A276" s="227"/>
      <c r="B276" s="227"/>
      <c r="C276" s="227"/>
      <c r="D276" s="227"/>
      <c r="E276" s="227"/>
      <c r="F276" s="227"/>
      <c r="G276" s="227"/>
      <c r="H276" s="227"/>
      <c r="I276" s="227"/>
      <c r="J276" s="227"/>
      <c r="K276" s="227"/>
      <c r="L276" s="227"/>
      <c r="M276" s="227"/>
      <c r="N276" s="227"/>
      <c r="O276" s="227"/>
      <c r="P276" s="227"/>
      <c r="Q276" s="227"/>
      <c r="R276" s="227"/>
      <c r="S276" s="227"/>
      <c r="T276" s="227"/>
      <c r="U276" s="227"/>
      <c r="V276" s="227"/>
      <c r="W276" s="227"/>
      <c r="X276" s="227"/>
      <c r="Y276" s="227"/>
      <c r="Z276" s="227"/>
    </row>
    <row r="277" spans="1:26" ht="24" customHeight="1">
      <c r="A277" s="227"/>
      <c r="B277" s="227"/>
      <c r="C277" s="227"/>
      <c r="D277" s="227"/>
      <c r="E277" s="227"/>
      <c r="F277" s="227"/>
      <c r="G277" s="227"/>
      <c r="H277" s="227"/>
      <c r="I277" s="227"/>
      <c r="J277" s="227"/>
      <c r="K277" s="227"/>
      <c r="L277" s="227"/>
      <c r="M277" s="227"/>
      <c r="N277" s="227"/>
      <c r="O277" s="227"/>
      <c r="P277" s="227"/>
      <c r="Q277" s="227"/>
      <c r="R277" s="227"/>
      <c r="S277" s="227"/>
      <c r="T277" s="227"/>
      <c r="U277" s="227"/>
      <c r="V277" s="227"/>
      <c r="W277" s="227"/>
      <c r="X277" s="227"/>
      <c r="Y277" s="227"/>
      <c r="Z277" s="227"/>
    </row>
    <row r="278" spans="1:26" ht="24" customHeight="1">
      <c r="A278" s="227"/>
      <c r="B278" s="227"/>
      <c r="C278" s="227"/>
      <c r="D278" s="227"/>
      <c r="E278" s="227"/>
      <c r="F278" s="227"/>
      <c r="G278" s="227"/>
      <c r="H278" s="227"/>
      <c r="I278" s="227"/>
      <c r="J278" s="227"/>
      <c r="K278" s="227"/>
      <c r="L278" s="227"/>
      <c r="M278" s="227"/>
      <c r="N278" s="227"/>
      <c r="O278" s="227"/>
      <c r="P278" s="227"/>
      <c r="Q278" s="227"/>
      <c r="R278" s="227"/>
      <c r="S278" s="227"/>
      <c r="T278" s="227"/>
      <c r="U278" s="227"/>
      <c r="V278" s="227"/>
      <c r="W278" s="227"/>
      <c r="X278" s="227"/>
      <c r="Y278" s="227"/>
      <c r="Z278" s="227"/>
    </row>
    <row r="279" spans="1:26" ht="24" customHeight="1">
      <c r="A279" s="227"/>
      <c r="B279" s="227"/>
      <c r="C279" s="227"/>
      <c r="D279" s="227"/>
      <c r="E279" s="227"/>
      <c r="F279" s="227"/>
      <c r="G279" s="227"/>
      <c r="H279" s="227"/>
      <c r="I279" s="227"/>
      <c r="J279" s="227"/>
      <c r="K279" s="227"/>
      <c r="L279" s="227"/>
      <c r="M279" s="227"/>
      <c r="N279" s="227"/>
      <c r="O279" s="227"/>
      <c r="P279" s="227"/>
      <c r="Q279" s="227"/>
      <c r="R279" s="227"/>
      <c r="S279" s="227"/>
      <c r="T279" s="227"/>
      <c r="U279" s="227"/>
      <c r="V279" s="227"/>
      <c r="W279" s="227"/>
      <c r="X279" s="227"/>
      <c r="Y279" s="227"/>
      <c r="Z279" s="227"/>
    </row>
    <row r="280" spans="1:26" ht="24" customHeight="1">
      <c r="A280" s="227"/>
      <c r="B280" s="227"/>
      <c r="C280" s="227"/>
      <c r="D280" s="227"/>
      <c r="E280" s="227"/>
      <c r="F280" s="227"/>
      <c r="G280" s="227"/>
      <c r="H280" s="227"/>
      <c r="I280" s="227"/>
      <c r="J280" s="227"/>
      <c r="K280" s="227"/>
      <c r="L280" s="227"/>
      <c r="M280" s="227"/>
      <c r="N280" s="227"/>
      <c r="O280" s="227"/>
      <c r="P280" s="227"/>
      <c r="Q280" s="227"/>
      <c r="R280" s="227"/>
      <c r="S280" s="227"/>
      <c r="T280" s="227"/>
      <c r="U280" s="227"/>
      <c r="V280" s="227"/>
      <c r="W280" s="227"/>
      <c r="X280" s="227"/>
      <c r="Y280" s="227"/>
      <c r="Z280" s="227"/>
    </row>
    <row r="281" spans="1:26" ht="24" customHeight="1">
      <c r="A281" s="227"/>
      <c r="B281" s="227"/>
      <c r="C281" s="227"/>
      <c r="D281" s="227"/>
      <c r="E281" s="227"/>
      <c r="F281" s="227"/>
      <c r="G281" s="227"/>
      <c r="H281" s="227"/>
      <c r="I281" s="227"/>
      <c r="J281" s="227"/>
      <c r="K281" s="227"/>
      <c r="L281" s="227"/>
      <c r="M281" s="227"/>
      <c r="N281" s="227"/>
      <c r="O281" s="227"/>
      <c r="P281" s="227"/>
      <c r="Q281" s="227"/>
      <c r="R281" s="227"/>
      <c r="S281" s="227"/>
      <c r="T281" s="227"/>
      <c r="U281" s="227"/>
      <c r="V281" s="227"/>
      <c r="W281" s="227"/>
      <c r="X281" s="227"/>
      <c r="Y281" s="227"/>
      <c r="Z281" s="227"/>
    </row>
    <row r="282" spans="1:26" ht="24" customHeight="1">
      <c r="A282" s="227"/>
      <c r="B282" s="227"/>
      <c r="C282" s="227"/>
      <c r="D282" s="227"/>
      <c r="E282" s="227"/>
      <c r="F282" s="227"/>
      <c r="G282" s="227"/>
      <c r="H282" s="227"/>
      <c r="I282" s="227"/>
      <c r="J282" s="227"/>
      <c r="K282" s="227"/>
      <c r="L282" s="227"/>
      <c r="M282" s="227"/>
      <c r="N282" s="227"/>
      <c r="O282" s="227"/>
      <c r="P282" s="227"/>
      <c r="Q282" s="227"/>
      <c r="R282" s="227"/>
      <c r="S282" s="227"/>
      <c r="T282" s="227"/>
      <c r="U282" s="227"/>
      <c r="V282" s="227"/>
      <c r="W282" s="227"/>
      <c r="X282" s="227"/>
      <c r="Y282" s="227"/>
      <c r="Z282" s="227"/>
    </row>
    <row r="283" spans="1:26" ht="24" customHeight="1">
      <c r="A283" s="227"/>
      <c r="B283" s="227"/>
      <c r="C283" s="227"/>
      <c r="D283" s="227"/>
      <c r="E283" s="227"/>
      <c r="F283" s="227"/>
      <c r="G283" s="227"/>
      <c r="H283" s="227"/>
      <c r="I283" s="227"/>
      <c r="J283" s="227"/>
      <c r="K283" s="227"/>
      <c r="L283" s="227"/>
      <c r="M283" s="227"/>
      <c r="N283" s="227"/>
      <c r="O283" s="227"/>
      <c r="P283" s="227"/>
      <c r="Q283" s="227"/>
      <c r="R283" s="227"/>
      <c r="S283" s="227"/>
      <c r="T283" s="227"/>
      <c r="U283" s="227"/>
      <c r="V283" s="227"/>
      <c r="W283" s="227"/>
      <c r="X283" s="227"/>
      <c r="Y283" s="227"/>
      <c r="Z283" s="227"/>
    </row>
    <row r="284" spans="1:26" ht="24" customHeight="1">
      <c r="A284" s="227"/>
      <c r="B284" s="227"/>
      <c r="C284" s="227"/>
      <c r="D284" s="227"/>
      <c r="E284" s="227"/>
      <c r="F284" s="227"/>
      <c r="G284" s="227"/>
      <c r="H284" s="227"/>
      <c r="I284" s="227"/>
      <c r="J284" s="227"/>
      <c r="K284" s="227"/>
      <c r="L284" s="227"/>
      <c r="M284" s="227"/>
      <c r="N284" s="227"/>
      <c r="O284" s="227"/>
      <c r="P284" s="227"/>
      <c r="Q284" s="227"/>
      <c r="R284" s="227"/>
      <c r="S284" s="227"/>
      <c r="T284" s="227"/>
      <c r="U284" s="227"/>
      <c r="V284" s="227"/>
      <c r="W284" s="227"/>
      <c r="X284" s="227"/>
      <c r="Y284" s="227"/>
      <c r="Z284" s="227"/>
    </row>
    <row r="285" spans="1:26" ht="24" customHeight="1">
      <c r="A285" s="227"/>
      <c r="B285" s="227"/>
      <c r="C285" s="227"/>
      <c r="D285" s="227"/>
      <c r="E285" s="227"/>
      <c r="F285" s="227"/>
      <c r="G285" s="227"/>
      <c r="H285" s="227"/>
      <c r="I285" s="227"/>
      <c r="J285" s="227"/>
      <c r="K285" s="227"/>
      <c r="L285" s="227"/>
      <c r="M285" s="227"/>
      <c r="N285" s="227"/>
      <c r="O285" s="227"/>
      <c r="P285" s="227"/>
      <c r="Q285" s="227"/>
      <c r="R285" s="227"/>
      <c r="S285" s="227"/>
      <c r="T285" s="227"/>
      <c r="U285" s="227"/>
      <c r="V285" s="227"/>
      <c r="W285" s="227"/>
      <c r="X285" s="227"/>
      <c r="Y285" s="227"/>
      <c r="Z285" s="227"/>
    </row>
    <row r="286" spans="1:26" ht="24" customHeight="1">
      <c r="A286" s="227"/>
      <c r="B286" s="227"/>
      <c r="C286" s="227"/>
      <c r="D286" s="227"/>
      <c r="E286" s="227"/>
      <c r="F286" s="227"/>
      <c r="G286" s="227"/>
      <c r="H286" s="227"/>
      <c r="I286" s="227"/>
      <c r="J286" s="227"/>
      <c r="K286" s="227"/>
      <c r="L286" s="227"/>
      <c r="M286" s="227"/>
      <c r="N286" s="227"/>
      <c r="O286" s="227"/>
      <c r="P286" s="227"/>
      <c r="Q286" s="227"/>
      <c r="R286" s="227"/>
      <c r="S286" s="227"/>
      <c r="T286" s="227"/>
      <c r="U286" s="227"/>
      <c r="V286" s="227"/>
      <c r="W286" s="227"/>
      <c r="X286" s="227"/>
      <c r="Y286" s="227"/>
      <c r="Z286" s="227"/>
    </row>
    <row r="287" spans="1:26" ht="24" customHeight="1">
      <c r="A287" s="227"/>
      <c r="B287" s="227"/>
      <c r="C287" s="227"/>
      <c r="D287" s="227"/>
      <c r="E287" s="227"/>
      <c r="F287" s="227"/>
      <c r="G287" s="227"/>
      <c r="H287" s="227"/>
      <c r="I287" s="227"/>
      <c r="J287" s="227"/>
      <c r="K287" s="227"/>
      <c r="L287" s="227"/>
      <c r="M287" s="227"/>
      <c r="N287" s="227"/>
      <c r="O287" s="227"/>
      <c r="P287" s="227"/>
      <c r="Q287" s="227"/>
      <c r="R287" s="227"/>
      <c r="S287" s="227"/>
      <c r="T287" s="227"/>
      <c r="U287" s="227"/>
      <c r="V287" s="227"/>
      <c r="W287" s="227"/>
      <c r="X287" s="227"/>
      <c r="Y287" s="227"/>
      <c r="Z287" s="227"/>
    </row>
    <row r="288" spans="1:26" ht="24" customHeight="1">
      <c r="A288" s="227"/>
      <c r="B288" s="227"/>
      <c r="C288" s="227"/>
      <c r="D288" s="227"/>
      <c r="E288" s="227"/>
      <c r="F288" s="227"/>
      <c r="G288" s="227"/>
      <c r="H288" s="227"/>
      <c r="I288" s="227"/>
      <c r="J288" s="227"/>
      <c r="K288" s="227"/>
      <c r="L288" s="227"/>
      <c r="M288" s="227"/>
      <c r="N288" s="227"/>
      <c r="O288" s="227"/>
      <c r="P288" s="227"/>
      <c r="Q288" s="227"/>
      <c r="R288" s="227"/>
      <c r="S288" s="227"/>
      <c r="T288" s="227"/>
      <c r="U288" s="227"/>
      <c r="V288" s="227"/>
      <c r="W288" s="227"/>
      <c r="X288" s="227"/>
      <c r="Y288" s="227"/>
      <c r="Z288" s="227"/>
    </row>
    <row r="289" spans="1:26" ht="24" customHeight="1">
      <c r="A289" s="227"/>
      <c r="B289" s="227"/>
      <c r="C289" s="227"/>
      <c r="D289" s="227"/>
      <c r="E289" s="227"/>
      <c r="F289" s="227"/>
      <c r="G289" s="227"/>
      <c r="H289" s="227"/>
      <c r="I289" s="227"/>
      <c r="J289" s="227"/>
      <c r="K289" s="227"/>
      <c r="L289" s="227"/>
      <c r="M289" s="227"/>
      <c r="N289" s="227"/>
      <c r="O289" s="227"/>
      <c r="P289" s="227"/>
      <c r="Q289" s="227"/>
      <c r="R289" s="227"/>
      <c r="S289" s="227"/>
      <c r="T289" s="227"/>
      <c r="U289" s="227"/>
      <c r="V289" s="227"/>
      <c r="W289" s="227"/>
      <c r="X289" s="227"/>
      <c r="Y289" s="227"/>
      <c r="Z289" s="227"/>
    </row>
    <row r="290" spans="1:26" ht="24" customHeight="1">
      <c r="A290" s="227"/>
      <c r="B290" s="227"/>
      <c r="C290" s="227"/>
      <c r="D290" s="227"/>
      <c r="E290" s="227"/>
      <c r="F290" s="227"/>
      <c r="G290" s="227"/>
      <c r="H290" s="227"/>
      <c r="I290" s="227"/>
      <c r="J290" s="227"/>
      <c r="K290" s="227"/>
      <c r="L290" s="227"/>
      <c r="M290" s="227"/>
      <c r="N290" s="227"/>
      <c r="O290" s="227"/>
      <c r="P290" s="227"/>
      <c r="Q290" s="227"/>
      <c r="R290" s="227"/>
      <c r="S290" s="227"/>
      <c r="T290" s="227"/>
      <c r="U290" s="227"/>
      <c r="V290" s="227"/>
      <c r="W290" s="227"/>
      <c r="X290" s="227"/>
      <c r="Y290" s="227"/>
      <c r="Z290" s="227"/>
    </row>
    <row r="291" spans="1:26" ht="24" customHeight="1">
      <c r="A291" s="227"/>
      <c r="B291" s="227"/>
      <c r="C291" s="227"/>
      <c r="D291" s="227"/>
      <c r="E291" s="227"/>
      <c r="F291" s="227"/>
      <c r="G291" s="227"/>
      <c r="H291" s="227"/>
      <c r="I291" s="227"/>
      <c r="J291" s="227"/>
      <c r="K291" s="227"/>
      <c r="L291" s="227"/>
      <c r="M291" s="227"/>
      <c r="N291" s="227"/>
      <c r="O291" s="227"/>
      <c r="P291" s="227"/>
      <c r="Q291" s="227"/>
      <c r="R291" s="227"/>
      <c r="S291" s="227"/>
      <c r="T291" s="227"/>
      <c r="U291" s="227"/>
      <c r="V291" s="227"/>
      <c r="W291" s="227"/>
      <c r="X291" s="227"/>
      <c r="Y291" s="227"/>
      <c r="Z291" s="227"/>
    </row>
    <row r="292" spans="1:26" ht="24" customHeight="1">
      <c r="A292" s="227"/>
      <c r="B292" s="227"/>
      <c r="C292" s="227"/>
      <c r="D292" s="227"/>
      <c r="E292" s="227"/>
      <c r="F292" s="227"/>
      <c r="G292" s="227"/>
      <c r="H292" s="227"/>
      <c r="I292" s="227"/>
      <c r="J292" s="227"/>
      <c r="K292" s="227"/>
      <c r="L292" s="227"/>
      <c r="M292" s="227"/>
      <c r="N292" s="227"/>
      <c r="O292" s="227"/>
      <c r="P292" s="227"/>
      <c r="Q292" s="227"/>
      <c r="R292" s="227"/>
      <c r="S292" s="227"/>
      <c r="T292" s="227"/>
      <c r="U292" s="227"/>
      <c r="V292" s="227"/>
      <c r="W292" s="227"/>
      <c r="X292" s="227"/>
      <c r="Y292" s="227"/>
      <c r="Z292" s="227"/>
    </row>
    <row r="293" spans="1:26" ht="24" customHeight="1">
      <c r="A293" s="227"/>
      <c r="B293" s="227"/>
      <c r="C293" s="227"/>
      <c r="D293" s="227"/>
      <c r="E293" s="227"/>
      <c r="F293" s="227"/>
      <c r="G293" s="227"/>
      <c r="H293" s="227"/>
      <c r="I293" s="227"/>
      <c r="J293" s="227"/>
      <c r="K293" s="227"/>
      <c r="L293" s="227"/>
      <c r="M293" s="227"/>
      <c r="N293" s="227"/>
      <c r="O293" s="227"/>
      <c r="P293" s="227"/>
      <c r="Q293" s="227"/>
      <c r="R293" s="227"/>
      <c r="S293" s="227"/>
      <c r="T293" s="227"/>
      <c r="U293" s="227"/>
      <c r="V293" s="227"/>
      <c r="W293" s="227"/>
      <c r="X293" s="227"/>
      <c r="Y293" s="227"/>
      <c r="Z293" s="227"/>
    </row>
    <row r="294" spans="1:26" ht="24" customHeight="1">
      <c r="A294" s="227"/>
      <c r="B294" s="227"/>
      <c r="C294" s="227"/>
      <c r="D294" s="227"/>
      <c r="E294" s="227"/>
      <c r="F294" s="227"/>
      <c r="G294" s="227"/>
      <c r="H294" s="227"/>
      <c r="I294" s="227"/>
      <c r="J294" s="227"/>
      <c r="K294" s="227"/>
      <c r="L294" s="227"/>
      <c r="M294" s="227"/>
      <c r="N294" s="227"/>
      <c r="O294" s="227"/>
      <c r="P294" s="227"/>
      <c r="Q294" s="227"/>
      <c r="R294" s="227"/>
      <c r="S294" s="227"/>
      <c r="T294" s="227"/>
      <c r="U294" s="227"/>
      <c r="V294" s="227"/>
      <c r="W294" s="227"/>
      <c r="X294" s="227"/>
      <c r="Y294" s="227"/>
      <c r="Z294" s="227"/>
    </row>
    <row r="295" spans="1:26" ht="24" customHeight="1">
      <c r="A295" s="227"/>
      <c r="B295" s="227"/>
      <c r="C295" s="227"/>
      <c r="D295" s="227"/>
      <c r="E295" s="227"/>
      <c r="F295" s="227"/>
      <c r="G295" s="227"/>
      <c r="H295" s="227"/>
      <c r="I295" s="227"/>
      <c r="J295" s="227"/>
      <c r="K295" s="227"/>
      <c r="L295" s="227"/>
      <c r="M295" s="227"/>
      <c r="N295" s="227"/>
      <c r="O295" s="227"/>
      <c r="P295" s="227"/>
      <c r="Q295" s="227"/>
      <c r="R295" s="227"/>
      <c r="S295" s="227"/>
      <c r="T295" s="227"/>
      <c r="U295" s="227"/>
      <c r="V295" s="227"/>
      <c r="W295" s="227"/>
      <c r="X295" s="227"/>
      <c r="Y295" s="227"/>
      <c r="Z295" s="227"/>
    </row>
    <row r="296" spans="1:26" ht="24" customHeight="1">
      <c r="A296" s="227"/>
      <c r="B296" s="227"/>
      <c r="C296" s="227"/>
      <c r="D296" s="227"/>
      <c r="E296" s="227"/>
      <c r="F296" s="227"/>
      <c r="G296" s="227"/>
      <c r="H296" s="227"/>
      <c r="I296" s="227"/>
      <c r="J296" s="227"/>
      <c r="K296" s="227"/>
      <c r="L296" s="227"/>
      <c r="M296" s="227"/>
      <c r="N296" s="227"/>
      <c r="O296" s="227"/>
      <c r="P296" s="227"/>
      <c r="Q296" s="227"/>
      <c r="R296" s="227"/>
      <c r="S296" s="227"/>
      <c r="T296" s="227"/>
      <c r="U296" s="227"/>
      <c r="V296" s="227"/>
      <c r="W296" s="227"/>
      <c r="X296" s="227"/>
      <c r="Y296" s="227"/>
      <c r="Z296" s="227"/>
    </row>
    <row r="297" spans="1:26" ht="24" customHeight="1">
      <c r="A297" s="227"/>
      <c r="B297" s="227"/>
      <c r="C297" s="227"/>
      <c r="D297" s="227"/>
      <c r="E297" s="227"/>
      <c r="F297" s="227"/>
      <c r="G297" s="227"/>
      <c r="H297" s="227"/>
      <c r="I297" s="227"/>
      <c r="J297" s="227"/>
      <c r="K297" s="227"/>
      <c r="L297" s="227"/>
      <c r="M297" s="227"/>
      <c r="N297" s="227"/>
      <c r="O297" s="227"/>
      <c r="P297" s="227"/>
      <c r="Q297" s="227"/>
      <c r="R297" s="227"/>
      <c r="S297" s="227"/>
      <c r="T297" s="227"/>
      <c r="U297" s="227"/>
      <c r="V297" s="227"/>
      <c r="W297" s="227"/>
      <c r="X297" s="227"/>
      <c r="Y297" s="227"/>
      <c r="Z297" s="227"/>
    </row>
    <row r="298" spans="1:26" ht="24" customHeight="1">
      <c r="A298" s="227"/>
      <c r="B298" s="227"/>
      <c r="C298" s="227"/>
      <c r="D298" s="227"/>
      <c r="E298" s="227"/>
      <c r="F298" s="227"/>
      <c r="G298" s="227"/>
      <c r="H298" s="227"/>
      <c r="I298" s="227"/>
      <c r="J298" s="227"/>
      <c r="K298" s="227"/>
      <c r="L298" s="227"/>
      <c r="M298" s="227"/>
      <c r="N298" s="227"/>
      <c r="O298" s="227"/>
      <c r="P298" s="227"/>
      <c r="Q298" s="227"/>
      <c r="R298" s="227"/>
      <c r="S298" s="227"/>
      <c r="T298" s="227"/>
      <c r="U298" s="227"/>
      <c r="V298" s="227"/>
      <c r="W298" s="227"/>
      <c r="X298" s="227"/>
      <c r="Y298" s="227"/>
      <c r="Z298" s="227"/>
    </row>
    <row r="299" spans="1:26" ht="24" customHeight="1">
      <c r="A299" s="227"/>
      <c r="B299" s="227"/>
      <c r="C299" s="227"/>
      <c r="D299" s="227"/>
      <c r="E299" s="227"/>
      <c r="F299" s="227"/>
      <c r="G299" s="227"/>
      <c r="H299" s="227"/>
      <c r="I299" s="227"/>
      <c r="J299" s="227"/>
      <c r="K299" s="227"/>
      <c r="L299" s="227"/>
      <c r="M299" s="227"/>
      <c r="N299" s="227"/>
      <c r="O299" s="227"/>
      <c r="P299" s="227"/>
      <c r="Q299" s="227"/>
      <c r="R299" s="227"/>
      <c r="S299" s="227"/>
      <c r="T299" s="227"/>
      <c r="U299" s="227"/>
      <c r="V299" s="227"/>
      <c r="W299" s="227"/>
      <c r="X299" s="227"/>
      <c r="Y299" s="227"/>
      <c r="Z299" s="227"/>
    </row>
    <row r="300" spans="1:26" ht="24" customHeight="1">
      <c r="A300" s="227"/>
      <c r="B300" s="227"/>
      <c r="C300" s="227"/>
      <c r="D300" s="227"/>
      <c r="E300" s="227"/>
      <c r="F300" s="227"/>
      <c r="G300" s="227"/>
      <c r="H300" s="227"/>
      <c r="I300" s="227"/>
      <c r="J300" s="227"/>
      <c r="K300" s="227"/>
      <c r="L300" s="227"/>
      <c r="M300" s="227"/>
      <c r="N300" s="227"/>
      <c r="O300" s="227"/>
      <c r="P300" s="227"/>
      <c r="Q300" s="227"/>
      <c r="R300" s="227"/>
      <c r="S300" s="227"/>
      <c r="T300" s="227"/>
      <c r="U300" s="227"/>
      <c r="V300" s="227"/>
      <c r="W300" s="227"/>
      <c r="X300" s="227"/>
      <c r="Y300" s="227"/>
      <c r="Z300" s="227"/>
    </row>
    <row r="301" spans="1:26" ht="24" customHeight="1">
      <c r="A301" s="227"/>
      <c r="B301" s="227"/>
      <c r="C301" s="227"/>
      <c r="D301" s="227"/>
      <c r="E301" s="227"/>
      <c r="F301" s="227"/>
      <c r="G301" s="227"/>
      <c r="H301" s="227"/>
      <c r="I301" s="227"/>
      <c r="J301" s="227"/>
      <c r="K301" s="227"/>
      <c r="L301" s="227"/>
      <c r="M301" s="227"/>
      <c r="N301" s="227"/>
      <c r="O301" s="227"/>
      <c r="P301" s="227"/>
      <c r="Q301" s="227"/>
      <c r="R301" s="227"/>
      <c r="S301" s="227"/>
      <c r="T301" s="227"/>
      <c r="U301" s="227"/>
      <c r="V301" s="227"/>
      <c r="W301" s="227"/>
      <c r="X301" s="227"/>
      <c r="Y301" s="227"/>
      <c r="Z301" s="227"/>
    </row>
    <row r="302" spans="1:26" ht="24" customHeight="1">
      <c r="A302" s="227"/>
      <c r="B302" s="227"/>
      <c r="C302" s="227"/>
      <c r="D302" s="227"/>
      <c r="E302" s="227"/>
      <c r="F302" s="227"/>
      <c r="G302" s="227"/>
      <c r="H302" s="227"/>
      <c r="I302" s="227"/>
      <c r="J302" s="227"/>
      <c r="K302" s="227"/>
      <c r="L302" s="227"/>
      <c r="M302" s="227"/>
      <c r="N302" s="227"/>
      <c r="O302" s="227"/>
      <c r="P302" s="227"/>
      <c r="Q302" s="227"/>
      <c r="R302" s="227"/>
      <c r="S302" s="227"/>
      <c r="T302" s="227"/>
      <c r="U302" s="227"/>
      <c r="V302" s="227"/>
      <c r="W302" s="227"/>
      <c r="X302" s="227"/>
      <c r="Y302" s="227"/>
      <c r="Z302" s="227"/>
    </row>
    <row r="303" spans="1:26" ht="24" customHeight="1">
      <c r="A303" s="227"/>
      <c r="B303" s="227"/>
      <c r="C303" s="227"/>
      <c r="D303" s="227"/>
      <c r="E303" s="227"/>
      <c r="F303" s="227"/>
      <c r="G303" s="227"/>
      <c r="H303" s="227"/>
      <c r="I303" s="227"/>
      <c r="J303" s="227"/>
      <c r="K303" s="227"/>
      <c r="L303" s="227"/>
      <c r="M303" s="227"/>
      <c r="N303" s="227"/>
      <c r="O303" s="227"/>
      <c r="P303" s="227"/>
      <c r="Q303" s="227"/>
      <c r="R303" s="227"/>
      <c r="S303" s="227"/>
      <c r="T303" s="227"/>
      <c r="U303" s="227"/>
      <c r="V303" s="227"/>
      <c r="W303" s="227"/>
      <c r="X303" s="227"/>
      <c r="Y303" s="227"/>
      <c r="Z303" s="227"/>
    </row>
    <row r="304" spans="1:26" ht="24" customHeight="1">
      <c r="A304" s="227"/>
      <c r="B304" s="227"/>
      <c r="C304" s="227"/>
      <c r="D304" s="227"/>
      <c r="E304" s="227"/>
      <c r="F304" s="227"/>
      <c r="G304" s="227"/>
      <c r="H304" s="227"/>
      <c r="I304" s="227"/>
      <c r="J304" s="227"/>
      <c r="K304" s="227"/>
      <c r="L304" s="227"/>
      <c r="M304" s="227"/>
      <c r="N304" s="227"/>
      <c r="O304" s="227"/>
      <c r="P304" s="227"/>
      <c r="Q304" s="227"/>
      <c r="R304" s="227"/>
      <c r="S304" s="227"/>
      <c r="T304" s="227"/>
      <c r="U304" s="227"/>
      <c r="V304" s="227"/>
      <c r="W304" s="227"/>
      <c r="X304" s="227"/>
      <c r="Y304" s="227"/>
      <c r="Z304" s="227"/>
    </row>
    <row r="305" spans="1:26" ht="24" customHeight="1">
      <c r="A305" s="227"/>
      <c r="B305" s="227"/>
      <c r="C305" s="227"/>
      <c r="D305" s="227"/>
      <c r="E305" s="227"/>
      <c r="F305" s="227"/>
      <c r="G305" s="227"/>
      <c r="H305" s="227"/>
      <c r="I305" s="227"/>
      <c r="J305" s="227"/>
      <c r="K305" s="227"/>
      <c r="L305" s="227"/>
      <c r="M305" s="227"/>
      <c r="N305" s="227"/>
      <c r="O305" s="227"/>
      <c r="P305" s="227"/>
      <c r="Q305" s="227"/>
      <c r="R305" s="227"/>
      <c r="S305" s="227"/>
      <c r="T305" s="227"/>
      <c r="U305" s="227"/>
      <c r="V305" s="227"/>
      <c r="W305" s="227"/>
      <c r="X305" s="227"/>
      <c r="Y305" s="227"/>
      <c r="Z305" s="227"/>
    </row>
    <row r="306" spans="1:26" ht="24" customHeight="1">
      <c r="A306" s="227"/>
      <c r="B306" s="227"/>
      <c r="C306" s="227"/>
      <c r="D306" s="227"/>
      <c r="E306" s="227"/>
      <c r="F306" s="227"/>
      <c r="G306" s="227"/>
      <c r="H306" s="227"/>
      <c r="I306" s="227"/>
      <c r="J306" s="227"/>
      <c r="K306" s="227"/>
      <c r="L306" s="227"/>
      <c r="M306" s="227"/>
      <c r="N306" s="227"/>
      <c r="O306" s="227"/>
      <c r="P306" s="227"/>
      <c r="Q306" s="227"/>
      <c r="R306" s="227"/>
      <c r="S306" s="227"/>
      <c r="T306" s="227"/>
      <c r="U306" s="227"/>
      <c r="V306" s="227"/>
      <c r="W306" s="227"/>
      <c r="X306" s="227"/>
      <c r="Y306" s="227"/>
      <c r="Z306" s="227"/>
    </row>
    <row r="307" spans="1:26" ht="24" customHeight="1">
      <c r="A307" s="227"/>
      <c r="B307" s="227"/>
      <c r="C307" s="227"/>
      <c r="D307" s="227"/>
      <c r="E307" s="227"/>
      <c r="F307" s="227"/>
      <c r="G307" s="227"/>
      <c r="H307" s="227"/>
      <c r="I307" s="227"/>
      <c r="J307" s="227"/>
      <c r="K307" s="227"/>
      <c r="L307" s="227"/>
      <c r="M307" s="227"/>
      <c r="N307" s="227"/>
      <c r="O307" s="227"/>
      <c r="P307" s="227"/>
      <c r="Q307" s="227"/>
      <c r="R307" s="227"/>
      <c r="S307" s="227"/>
      <c r="T307" s="227"/>
      <c r="U307" s="227"/>
      <c r="V307" s="227"/>
      <c r="W307" s="227"/>
      <c r="X307" s="227"/>
      <c r="Y307" s="227"/>
      <c r="Z307" s="227"/>
    </row>
    <row r="308" spans="1:26" ht="24" customHeight="1">
      <c r="A308" s="227"/>
      <c r="B308" s="227"/>
      <c r="C308" s="227"/>
      <c r="D308" s="227"/>
      <c r="E308" s="227"/>
      <c r="F308" s="227"/>
      <c r="G308" s="227"/>
      <c r="H308" s="227"/>
      <c r="I308" s="227"/>
      <c r="J308" s="227"/>
      <c r="K308" s="227"/>
      <c r="L308" s="227"/>
      <c r="M308" s="227"/>
      <c r="N308" s="227"/>
      <c r="O308" s="227"/>
      <c r="P308" s="227"/>
      <c r="Q308" s="227"/>
      <c r="R308" s="227"/>
      <c r="S308" s="227"/>
      <c r="T308" s="227"/>
      <c r="U308" s="227"/>
      <c r="V308" s="227"/>
      <c r="W308" s="227"/>
      <c r="X308" s="227"/>
      <c r="Y308" s="227"/>
      <c r="Z308" s="227"/>
    </row>
    <row r="309" spans="1:26" ht="24" customHeight="1">
      <c r="A309" s="227"/>
      <c r="B309" s="227"/>
      <c r="C309" s="227"/>
      <c r="D309" s="227"/>
      <c r="E309" s="227"/>
      <c r="F309" s="227"/>
      <c r="G309" s="227"/>
      <c r="H309" s="227"/>
      <c r="I309" s="227"/>
      <c r="J309" s="227"/>
      <c r="K309" s="227"/>
      <c r="L309" s="227"/>
      <c r="M309" s="227"/>
      <c r="N309" s="227"/>
      <c r="O309" s="227"/>
      <c r="P309" s="227"/>
      <c r="Q309" s="227"/>
      <c r="R309" s="227"/>
      <c r="S309" s="227"/>
      <c r="T309" s="227"/>
      <c r="U309" s="227"/>
      <c r="V309" s="227"/>
      <c r="W309" s="227"/>
      <c r="X309" s="227"/>
      <c r="Y309" s="227"/>
      <c r="Z309" s="227"/>
    </row>
    <row r="310" spans="1:26" ht="24" customHeight="1">
      <c r="A310" s="227"/>
      <c r="B310" s="227"/>
      <c r="C310" s="227"/>
      <c r="D310" s="227"/>
      <c r="E310" s="227"/>
      <c r="F310" s="227"/>
      <c r="G310" s="227"/>
      <c r="H310" s="227"/>
      <c r="I310" s="227"/>
      <c r="J310" s="227"/>
      <c r="K310" s="227"/>
      <c r="L310" s="227"/>
      <c r="M310" s="227"/>
      <c r="N310" s="227"/>
      <c r="O310" s="227"/>
      <c r="P310" s="227"/>
      <c r="Q310" s="227"/>
      <c r="R310" s="227"/>
      <c r="S310" s="227"/>
      <c r="T310" s="227"/>
      <c r="U310" s="227"/>
      <c r="V310" s="227"/>
      <c r="W310" s="227"/>
      <c r="X310" s="227"/>
      <c r="Y310" s="227"/>
      <c r="Z310" s="227"/>
    </row>
    <row r="311" spans="1:26" ht="24" customHeight="1">
      <c r="A311" s="227"/>
      <c r="B311" s="227"/>
      <c r="C311" s="227"/>
      <c r="D311" s="227"/>
      <c r="E311" s="227"/>
      <c r="F311" s="227"/>
      <c r="G311" s="227"/>
      <c r="H311" s="227"/>
      <c r="I311" s="227"/>
      <c r="J311" s="227"/>
      <c r="K311" s="227"/>
      <c r="L311" s="227"/>
      <c r="M311" s="227"/>
      <c r="N311" s="227"/>
      <c r="O311" s="227"/>
      <c r="P311" s="227"/>
      <c r="Q311" s="227"/>
      <c r="R311" s="227"/>
      <c r="S311" s="227"/>
      <c r="T311" s="227"/>
      <c r="U311" s="227"/>
      <c r="V311" s="227"/>
      <c r="W311" s="227"/>
      <c r="X311" s="227"/>
      <c r="Y311" s="227"/>
      <c r="Z311" s="227"/>
    </row>
    <row r="312" spans="1:26" ht="24" customHeight="1">
      <c r="A312" s="227"/>
      <c r="B312" s="227"/>
      <c r="C312" s="227"/>
      <c r="D312" s="227"/>
      <c r="E312" s="227"/>
      <c r="F312" s="227"/>
      <c r="G312" s="227"/>
      <c r="H312" s="227"/>
      <c r="I312" s="227"/>
      <c r="J312" s="227"/>
      <c r="K312" s="227"/>
      <c r="L312" s="227"/>
      <c r="M312" s="227"/>
      <c r="N312" s="227"/>
      <c r="O312" s="227"/>
      <c r="P312" s="227"/>
      <c r="Q312" s="227"/>
      <c r="R312" s="227"/>
      <c r="S312" s="227"/>
      <c r="T312" s="227"/>
      <c r="U312" s="227"/>
      <c r="V312" s="227"/>
      <c r="W312" s="227"/>
      <c r="X312" s="227"/>
      <c r="Y312" s="227"/>
      <c r="Z312" s="227"/>
    </row>
    <row r="313" spans="1:26" ht="24" customHeight="1">
      <c r="A313" s="227"/>
      <c r="B313" s="227"/>
      <c r="C313" s="227"/>
      <c r="D313" s="227"/>
      <c r="E313" s="227"/>
      <c r="F313" s="227"/>
      <c r="G313" s="227"/>
      <c r="H313" s="227"/>
      <c r="I313" s="227"/>
      <c r="J313" s="227"/>
      <c r="K313" s="227"/>
      <c r="L313" s="227"/>
      <c r="M313" s="227"/>
      <c r="N313" s="227"/>
      <c r="O313" s="227"/>
      <c r="P313" s="227"/>
      <c r="Q313" s="227"/>
      <c r="R313" s="227"/>
      <c r="S313" s="227"/>
      <c r="T313" s="227"/>
      <c r="U313" s="227"/>
      <c r="V313" s="227"/>
      <c r="W313" s="227"/>
      <c r="X313" s="227"/>
      <c r="Y313" s="227"/>
      <c r="Z313" s="227"/>
    </row>
    <row r="314" spans="1:26" ht="24" customHeight="1">
      <c r="A314" s="227"/>
      <c r="B314" s="227"/>
      <c r="C314" s="227"/>
      <c r="D314" s="227"/>
      <c r="E314" s="227"/>
      <c r="F314" s="227"/>
      <c r="G314" s="227"/>
      <c r="H314" s="227"/>
      <c r="I314" s="227"/>
      <c r="J314" s="227"/>
      <c r="K314" s="227"/>
      <c r="L314" s="227"/>
      <c r="M314" s="227"/>
      <c r="N314" s="227"/>
      <c r="O314" s="227"/>
      <c r="P314" s="227"/>
      <c r="Q314" s="227"/>
      <c r="R314" s="227"/>
      <c r="S314" s="227"/>
      <c r="T314" s="227"/>
      <c r="U314" s="227"/>
      <c r="V314" s="227"/>
      <c r="W314" s="227"/>
      <c r="X314" s="227"/>
      <c r="Y314" s="227"/>
      <c r="Z314" s="227"/>
    </row>
    <row r="315" spans="1:26" ht="24" customHeight="1">
      <c r="A315" s="227"/>
      <c r="B315" s="227"/>
      <c r="C315" s="227"/>
      <c r="D315" s="227"/>
      <c r="E315" s="227"/>
      <c r="F315" s="227"/>
      <c r="G315" s="227"/>
      <c r="H315" s="227"/>
      <c r="I315" s="227"/>
      <c r="J315" s="227"/>
      <c r="K315" s="227"/>
      <c r="L315" s="227"/>
      <c r="M315" s="227"/>
      <c r="N315" s="227"/>
      <c r="O315" s="227"/>
      <c r="P315" s="227"/>
      <c r="Q315" s="227"/>
      <c r="R315" s="227"/>
      <c r="S315" s="227"/>
      <c r="T315" s="227"/>
      <c r="U315" s="227"/>
      <c r="V315" s="227"/>
      <c r="W315" s="227"/>
      <c r="X315" s="227"/>
      <c r="Y315" s="227"/>
      <c r="Z315" s="227"/>
    </row>
    <row r="316" spans="1:26" ht="24" customHeight="1">
      <c r="A316" s="227"/>
      <c r="B316" s="227"/>
      <c r="C316" s="227"/>
      <c r="D316" s="227"/>
      <c r="E316" s="227"/>
      <c r="F316" s="227"/>
      <c r="G316" s="227"/>
      <c r="H316" s="227"/>
      <c r="I316" s="227"/>
      <c r="J316" s="227"/>
      <c r="K316" s="227"/>
      <c r="L316" s="227"/>
      <c r="M316" s="227"/>
      <c r="N316" s="227"/>
      <c r="O316" s="227"/>
      <c r="P316" s="227"/>
      <c r="Q316" s="227"/>
      <c r="R316" s="227"/>
      <c r="S316" s="227"/>
      <c r="T316" s="227"/>
      <c r="U316" s="227"/>
      <c r="V316" s="227"/>
      <c r="W316" s="227"/>
      <c r="X316" s="227"/>
      <c r="Y316" s="227"/>
      <c r="Z316" s="227"/>
    </row>
    <row r="317" spans="1:26" ht="24" customHeight="1">
      <c r="A317" s="227"/>
      <c r="B317" s="227"/>
      <c r="C317" s="227"/>
      <c r="D317" s="227"/>
      <c r="E317" s="227"/>
      <c r="F317" s="227"/>
      <c r="G317" s="227"/>
      <c r="H317" s="227"/>
      <c r="I317" s="227"/>
      <c r="J317" s="227"/>
      <c r="K317" s="227"/>
      <c r="L317" s="227"/>
      <c r="M317" s="227"/>
      <c r="N317" s="227"/>
      <c r="O317" s="227"/>
      <c r="P317" s="227"/>
      <c r="Q317" s="227"/>
      <c r="R317" s="227"/>
      <c r="S317" s="227"/>
      <c r="T317" s="227"/>
      <c r="U317" s="227"/>
      <c r="V317" s="227"/>
      <c r="W317" s="227"/>
      <c r="X317" s="227"/>
      <c r="Y317" s="227"/>
      <c r="Z317" s="227"/>
    </row>
    <row r="318" spans="1:26" ht="24" customHeight="1">
      <c r="A318" s="227"/>
      <c r="B318" s="227"/>
      <c r="C318" s="227"/>
      <c r="D318" s="227"/>
      <c r="E318" s="227"/>
      <c r="F318" s="227"/>
      <c r="G318" s="227"/>
      <c r="H318" s="227"/>
      <c r="I318" s="227"/>
      <c r="J318" s="227"/>
      <c r="K318" s="227"/>
      <c r="L318" s="227"/>
      <c r="M318" s="227"/>
      <c r="N318" s="227"/>
      <c r="O318" s="227"/>
      <c r="P318" s="227"/>
      <c r="Q318" s="227"/>
      <c r="R318" s="227"/>
      <c r="S318" s="227"/>
      <c r="T318" s="227"/>
      <c r="U318" s="227"/>
      <c r="V318" s="227"/>
      <c r="W318" s="227"/>
      <c r="X318" s="227"/>
      <c r="Y318" s="227"/>
      <c r="Z318" s="227"/>
    </row>
    <row r="319" spans="1:26" ht="24" customHeight="1">
      <c r="A319" s="227"/>
      <c r="B319" s="227"/>
      <c r="C319" s="227"/>
      <c r="D319" s="227"/>
      <c r="E319" s="227"/>
      <c r="F319" s="227"/>
      <c r="G319" s="227"/>
      <c r="H319" s="227"/>
      <c r="I319" s="227"/>
      <c r="J319" s="227"/>
      <c r="K319" s="227"/>
      <c r="L319" s="227"/>
      <c r="M319" s="227"/>
      <c r="N319" s="227"/>
      <c r="O319" s="227"/>
      <c r="P319" s="227"/>
      <c r="Q319" s="227"/>
      <c r="R319" s="227"/>
      <c r="S319" s="227"/>
      <c r="T319" s="227"/>
      <c r="U319" s="227"/>
      <c r="V319" s="227"/>
      <c r="W319" s="227"/>
      <c r="X319" s="227"/>
      <c r="Y319" s="227"/>
      <c r="Z319" s="227"/>
    </row>
    <row r="320" spans="1:26" ht="24" customHeight="1">
      <c r="A320" s="227"/>
      <c r="B320" s="227"/>
      <c r="C320" s="227"/>
      <c r="D320" s="227"/>
      <c r="E320" s="227"/>
      <c r="F320" s="227"/>
      <c r="G320" s="227"/>
      <c r="H320" s="227"/>
      <c r="I320" s="227"/>
      <c r="J320" s="227"/>
      <c r="K320" s="227"/>
      <c r="L320" s="227"/>
      <c r="M320" s="227"/>
      <c r="N320" s="227"/>
      <c r="O320" s="227"/>
      <c r="P320" s="227"/>
      <c r="Q320" s="227"/>
      <c r="R320" s="227"/>
      <c r="S320" s="227"/>
      <c r="T320" s="227"/>
      <c r="U320" s="227"/>
      <c r="V320" s="227"/>
      <c r="W320" s="227"/>
      <c r="X320" s="227"/>
      <c r="Y320" s="227"/>
      <c r="Z320" s="227"/>
    </row>
    <row r="321" spans="1:26" ht="24" customHeight="1">
      <c r="A321" s="227"/>
      <c r="B321" s="227"/>
      <c r="C321" s="227"/>
      <c r="D321" s="227"/>
      <c r="E321" s="227"/>
      <c r="F321" s="227"/>
      <c r="G321" s="227"/>
      <c r="H321" s="227"/>
      <c r="I321" s="227"/>
      <c r="J321" s="227"/>
      <c r="K321" s="227"/>
      <c r="L321" s="227"/>
      <c r="M321" s="227"/>
      <c r="N321" s="227"/>
      <c r="O321" s="227"/>
      <c r="P321" s="227"/>
      <c r="Q321" s="227"/>
      <c r="R321" s="227"/>
      <c r="S321" s="227"/>
      <c r="T321" s="227"/>
      <c r="U321" s="227"/>
      <c r="V321" s="227"/>
      <c r="W321" s="227"/>
      <c r="X321" s="227"/>
      <c r="Y321" s="227"/>
      <c r="Z321" s="227"/>
    </row>
    <row r="322" spans="1:26" ht="24" customHeight="1">
      <c r="A322" s="227"/>
      <c r="B322" s="227"/>
      <c r="C322" s="227"/>
      <c r="D322" s="227"/>
      <c r="E322" s="227"/>
      <c r="F322" s="227"/>
      <c r="G322" s="227"/>
      <c r="H322" s="227"/>
      <c r="I322" s="227"/>
      <c r="J322" s="227"/>
      <c r="K322" s="227"/>
      <c r="L322" s="227"/>
      <c r="M322" s="227"/>
      <c r="N322" s="227"/>
      <c r="O322" s="227"/>
      <c r="P322" s="227"/>
      <c r="Q322" s="227"/>
      <c r="R322" s="227"/>
      <c r="S322" s="227"/>
      <c r="T322" s="227"/>
      <c r="U322" s="227"/>
      <c r="V322" s="227"/>
      <c r="W322" s="227"/>
      <c r="X322" s="227"/>
      <c r="Y322" s="227"/>
      <c r="Z322" s="227"/>
    </row>
    <row r="323" spans="1:26" ht="24" customHeight="1">
      <c r="A323" s="227"/>
      <c r="B323" s="227"/>
      <c r="C323" s="227"/>
      <c r="D323" s="227"/>
      <c r="E323" s="227"/>
      <c r="F323" s="227"/>
      <c r="G323" s="227"/>
      <c r="H323" s="227"/>
      <c r="I323" s="227"/>
      <c r="J323" s="227"/>
      <c r="K323" s="227"/>
      <c r="L323" s="227"/>
      <c r="M323" s="227"/>
      <c r="N323" s="227"/>
      <c r="O323" s="227"/>
      <c r="P323" s="227"/>
      <c r="Q323" s="227"/>
      <c r="R323" s="227"/>
      <c r="S323" s="227"/>
      <c r="T323" s="227"/>
      <c r="U323" s="227"/>
      <c r="V323" s="227"/>
      <c r="W323" s="227"/>
      <c r="X323" s="227"/>
      <c r="Y323" s="227"/>
      <c r="Z323" s="227"/>
    </row>
    <row r="324" spans="1:26" ht="24" customHeight="1">
      <c r="A324" s="227"/>
      <c r="B324" s="227"/>
      <c r="C324" s="227"/>
      <c r="D324" s="227"/>
      <c r="E324" s="227"/>
      <c r="F324" s="227"/>
      <c r="G324" s="227"/>
      <c r="H324" s="227"/>
      <c r="I324" s="227"/>
      <c r="J324" s="227"/>
      <c r="K324" s="227"/>
      <c r="L324" s="227"/>
      <c r="M324" s="227"/>
      <c r="N324" s="227"/>
      <c r="O324" s="227"/>
      <c r="P324" s="227"/>
      <c r="Q324" s="227"/>
      <c r="R324" s="227"/>
      <c r="S324" s="227"/>
      <c r="T324" s="227"/>
      <c r="U324" s="227"/>
      <c r="V324" s="227"/>
      <c r="W324" s="227"/>
      <c r="X324" s="227"/>
      <c r="Y324" s="227"/>
      <c r="Z324" s="227"/>
    </row>
    <row r="325" spans="1:26" ht="24" customHeight="1">
      <c r="A325" s="227"/>
      <c r="B325" s="227"/>
      <c r="C325" s="227"/>
      <c r="D325" s="227"/>
      <c r="E325" s="227"/>
      <c r="F325" s="227"/>
      <c r="G325" s="227"/>
      <c r="H325" s="227"/>
      <c r="I325" s="227"/>
      <c r="J325" s="227"/>
      <c r="K325" s="227"/>
      <c r="L325" s="227"/>
      <c r="M325" s="227"/>
      <c r="N325" s="227"/>
      <c r="O325" s="227"/>
      <c r="P325" s="227"/>
      <c r="Q325" s="227"/>
      <c r="R325" s="227"/>
      <c r="S325" s="227"/>
      <c r="T325" s="227"/>
      <c r="U325" s="227"/>
      <c r="V325" s="227"/>
      <c r="W325" s="227"/>
      <c r="X325" s="227"/>
      <c r="Y325" s="227"/>
      <c r="Z325" s="227"/>
    </row>
    <row r="326" spans="1:26" ht="24" customHeight="1">
      <c r="A326" s="227"/>
      <c r="B326" s="227"/>
      <c r="C326" s="227"/>
      <c r="D326" s="227"/>
      <c r="E326" s="227"/>
      <c r="F326" s="227"/>
      <c r="G326" s="227"/>
      <c r="H326" s="227"/>
      <c r="I326" s="227"/>
      <c r="J326" s="227"/>
      <c r="K326" s="227"/>
      <c r="L326" s="227"/>
      <c r="M326" s="227"/>
      <c r="N326" s="227"/>
      <c r="O326" s="227"/>
      <c r="P326" s="227"/>
      <c r="Q326" s="227"/>
      <c r="R326" s="227"/>
      <c r="S326" s="227"/>
      <c r="T326" s="227"/>
      <c r="U326" s="227"/>
      <c r="V326" s="227"/>
      <c r="W326" s="227"/>
      <c r="X326" s="227"/>
      <c r="Y326" s="227"/>
      <c r="Z326" s="227"/>
    </row>
    <row r="327" spans="1:26" ht="24" customHeight="1">
      <c r="A327" s="227"/>
      <c r="B327" s="227"/>
      <c r="C327" s="227"/>
      <c r="D327" s="227"/>
      <c r="E327" s="227"/>
      <c r="F327" s="227"/>
      <c r="G327" s="227"/>
      <c r="H327" s="227"/>
      <c r="I327" s="227"/>
      <c r="J327" s="227"/>
      <c r="K327" s="227"/>
      <c r="L327" s="227"/>
      <c r="M327" s="227"/>
      <c r="N327" s="227"/>
      <c r="O327" s="227"/>
      <c r="P327" s="227"/>
      <c r="Q327" s="227"/>
      <c r="R327" s="227"/>
      <c r="S327" s="227"/>
      <c r="T327" s="227"/>
      <c r="U327" s="227"/>
      <c r="V327" s="227"/>
      <c r="W327" s="227"/>
      <c r="X327" s="227"/>
      <c r="Y327" s="227"/>
      <c r="Z327" s="227"/>
    </row>
    <row r="328" spans="1:26" ht="24" customHeight="1">
      <c r="A328" s="227"/>
      <c r="B328" s="227"/>
      <c r="C328" s="227"/>
      <c r="D328" s="227"/>
      <c r="E328" s="227"/>
      <c r="F328" s="227"/>
      <c r="G328" s="227"/>
      <c r="H328" s="227"/>
      <c r="I328" s="227"/>
      <c r="J328" s="227"/>
      <c r="K328" s="227"/>
      <c r="L328" s="227"/>
      <c r="M328" s="227"/>
      <c r="N328" s="227"/>
      <c r="O328" s="227"/>
      <c r="P328" s="227"/>
      <c r="Q328" s="227"/>
      <c r="R328" s="227"/>
      <c r="S328" s="227"/>
      <c r="T328" s="227"/>
      <c r="U328" s="227"/>
      <c r="V328" s="227"/>
      <c r="W328" s="227"/>
      <c r="X328" s="227"/>
      <c r="Y328" s="227"/>
      <c r="Z328" s="227"/>
    </row>
    <row r="329" spans="1:26" ht="24" customHeight="1">
      <c r="A329" s="227"/>
      <c r="B329" s="227"/>
      <c r="C329" s="227"/>
      <c r="D329" s="227"/>
      <c r="E329" s="227"/>
      <c r="F329" s="227"/>
      <c r="G329" s="227"/>
      <c r="H329" s="227"/>
      <c r="I329" s="227"/>
      <c r="J329" s="227"/>
      <c r="K329" s="227"/>
      <c r="L329" s="227"/>
      <c r="M329" s="227"/>
      <c r="N329" s="227"/>
      <c r="O329" s="227"/>
      <c r="P329" s="227"/>
      <c r="Q329" s="227"/>
      <c r="R329" s="227"/>
      <c r="S329" s="227"/>
      <c r="T329" s="227"/>
      <c r="U329" s="227"/>
      <c r="V329" s="227"/>
      <c r="W329" s="227"/>
      <c r="X329" s="227"/>
      <c r="Y329" s="227"/>
      <c r="Z329" s="227"/>
    </row>
    <row r="330" spans="1:26" ht="24" customHeight="1">
      <c r="A330" s="227"/>
      <c r="B330" s="227"/>
      <c r="C330" s="227"/>
      <c r="D330" s="227"/>
      <c r="E330" s="227"/>
      <c r="F330" s="227"/>
      <c r="G330" s="227"/>
      <c r="H330" s="227"/>
      <c r="I330" s="227"/>
      <c r="J330" s="227"/>
      <c r="K330" s="227"/>
      <c r="L330" s="227"/>
      <c r="M330" s="227"/>
      <c r="N330" s="227"/>
      <c r="O330" s="227"/>
      <c r="P330" s="227"/>
      <c r="Q330" s="227"/>
      <c r="R330" s="227"/>
      <c r="S330" s="227"/>
      <c r="T330" s="227"/>
      <c r="U330" s="227"/>
      <c r="V330" s="227"/>
      <c r="W330" s="227"/>
      <c r="X330" s="227"/>
      <c r="Y330" s="227"/>
      <c r="Z330" s="227"/>
    </row>
    <row r="331" spans="1:26" ht="24" customHeight="1">
      <c r="A331" s="227"/>
      <c r="B331" s="227"/>
      <c r="C331" s="227"/>
      <c r="D331" s="227"/>
      <c r="E331" s="227"/>
      <c r="F331" s="227"/>
      <c r="G331" s="227"/>
      <c r="H331" s="227"/>
      <c r="I331" s="227"/>
      <c r="J331" s="227"/>
      <c r="K331" s="227"/>
      <c r="L331" s="227"/>
      <c r="M331" s="227"/>
      <c r="N331" s="227"/>
      <c r="O331" s="227"/>
      <c r="P331" s="227"/>
      <c r="Q331" s="227"/>
      <c r="R331" s="227"/>
      <c r="S331" s="227"/>
      <c r="T331" s="227"/>
      <c r="U331" s="227"/>
      <c r="V331" s="227"/>
      <c r="W331" s="227"/>
      <c r="X331" s="227"/>
      <c r="Y331" s="227"/>
      <c r="Z331" s="227"/>
    </row>
    <row r="332" spans="1:26" ht="24" customHeight="1">
      <c r="A332" s="227"/>
      <c r="B332" s="227"/>
      <c r="C332" s="227"/>
      <c r="D332" s="227"/>
      <c r="E332" s="227"/>
      <c r="F332" s="227"/>
      <c r="G332" s="227"/>
      <c r="H332" s="227"/>
      <c r="I332" s="227"/>
      <c r="J332" s="227"/>
      <c r="K332" s="227"/>
      <c r="L332" s="227"/>
      <c r="M332" s="227"/>
      <c r="N332" s="227"/>
      <c r="O332" s="227"/>
      <c r="P332" s="227"/>
      <c r="Q332" s="227"/>
      <c r="R332" s="227"/>
      <c r="S332" s="227"/>
      <c r="T332" s="227"/>
      <c r="U332" s="227"/>
      <c r="V332" s="227"/>
      <c r="W332" s="227"/>
      <c r="X332" s="227"/>
      <c r="Y332" s="227"/>
      <c r="Z332" s="227"/>
    </row>
    <row r="333" spans="1:26" ht="24" customHeight="1">
      <c r="A333" s="227"/>
      <c r="B333" s="227"/>
      <c r="C333" s="227"/>
      <c r="D333" s="227"/>
      <c r="E333" s="227"/>
      <c r="F333" s="227"/>
      <c r="G333" s="227"/>
      <c r="H333" s="227"/>
      <c r="I333" s="227"/>
      <c r="J333" s="227"/>
      <c r="K333" s="227"/>
      <c r="L333" s="227"/>
      <c r="M333" s="227"/>
      <c r="N333" s="227"/>
      <c r="O333" s="227"/>
      <c r="P333" s="227"/>
      <c r="Q333" s="227"/>
      <c r="R333" s="227"/>
      <c r="S333" s="227"/>
      <c r="T333" s="227"/>
      <c r="U333" s="227"/>
      <c r="V333" s="227"/>
      <c r="W333" s="227"/>
      <c r="X333" s="227"/>
      <c r="Y333" s="227"/>
      <c r="Z333" s="227"/>
    </row>
    <row r="334" spans="1:26" ht="24" customHeight="1">
      <c r="A334" s="227"/>
      <c r="B334" s="227"/>
      <c r="C334" s="227"/>
      <c r="D334" s="227"/>
      <c r="E334" s="227"/>
      <c r="F334" s="227"/>
      <c r="G334" s="227"/>
      <c r="H334" s="227"/>
      <c r="I334" s="227"/>
      <c r="J334" s="227"/>
      <c r="K334" s="227"/>
      <c r="L334" s="227"/>
      <c r="M334" s="227"/>
      <c r="N334" s="227"/>
      <c r="O334" s="227"/>
      <c r="P334" s="227"/>
      <c r="Q334" s="227"/>
      <c r="R334" s="227"/>
      <c r="S334" s="227"/>
      <c r="T334" s="227"/>
      <c r="U334" s="227"/>
      <c r="V334" s="227"/>
      <c r="W334" s="227"/>
      <c r="X334" s="227"/>
      <c r="Y334" s="227"/>
      <c r="Z334" s="227"/>
    </row>
    <row r="335" spans="1:26" ht="24" customHeight="1">
      <c r="A335" s="227"/>
      <c r="B335" s="227"/>
      <c r="C335" s="227"/>
      <c r="D335" s="227"/>
      <c r="E335" s="227"/>
      <c r="F335" s="227"/>
      <c r="G335" s="227"/>
      <c r="H335" s="227"/>
      <c r="I335" s="227"/>
      <c r="J335" s="227"/>
      <c r="K335" s="227"/>
      <c r="L335" s="227"/>
      <c r="M335" s="227"/>
      <c r="N335" s="227"/>
      <c r="O335" s="227"/>
      <c r="P335" s="227"/>
      <c r="Q335" s="227"/>
      <c r="R335" s="227"/>
      <c r="S335" s="227"/>
      <c r="T335" s="227"/>
      <c r="U335" s="227"/>
      <c r="V335" s="227"/>
      <c r="W335" s="227"/>
      <c r="X335" s="227"/>
      <c r="Y335" s="227"/>
      <c r="Z335" s="227"/>
    </row>
    <row r="336" spans="1:26" ht="24" customHeight="1">
      <c r="A336" s="227"/>
      <c r="B336" s="227"/>
      <c r="C336" s="227"/>
      <c r="D336" s="227"/>
      <c r="E336" s="227"/>
      <c r="F336" s="227"/>
      <c r="G336" s="227"/>
      <c r="H336" s="227"/>
      <c r="I336" s="227"/>
      <c r="J336" s="227"/>
      <c r="K336" s="227"/>
      <c r="L336" s="227"/>
      <c r="M336" s="227"/>
      <c r="N336" s="227"/>
      <c r="O336" s="227"/>
      <c r="P336" s="227"/>
      <c r="Q336" s="227"/>
      <c r="R336" s="227"/>
      <c r="S336" s="227"/>
      <c r="T336" s="227"/>
      <c r="U336" s="227"/>
      <c r="V336" s="227"/>
      <c r="W336" s="227"/>
      <c r="X336" s="227"/>
      <c r="Y336" s="227"/>
      <c r="Z336" s="227"/>
    </row>
    <row r="337" spans="1:26" ht="24" customHeight="1">
      <c r="A337" s="227"/>
      <c r="B337" s="227"/>
      <c r="C337" s="227"/>
      <c r="D337" s="227"/>
      <c r="E337" s="227"/>
      <c r="F337" s="227"/>
      <c r="G337" s="227"/>
      <c r="H337" s="227"/>
      <c r="I337" s="227"/>
      <c r="J337" s="227"/>
      <c r="K337" s="227"/>
      <c r="L337" s="227"/>
      <c r="M337" s="227"/>
      <c r="N337" s="227"/>
      <c r="O337" s="227"/>
      <c r="P337" s="227"/>
      <c r="Q337" s="227"/>
      <c r="R337" s="227"/>
      <c r="S337" s="227"/>
      <c r="T337" s="227"/>
      <c r="U337" s="227"/>
      <c r="V337" s="227"/>
      <c r="W337" s="227"/>
      <c r="X337" s="227"/>
      <c r="Y337" s="227"/>
      <c r="Z337" s="227"/>
    </row>
    <row r="338" spans="1:26" ht="24" customHeight="1">
      <c r="A338" s="227"/>
      <c r="B338" s="227"/>
      <c r="C338" s="227"/>
      <c r="D338" s="227"/>
      <c r="E338" s="227"/>
      <c r="F338" s="227"/>
      <c r="G338" s="227"/>
      <c r="H338" s="227"/>
      <c r="I338" s="227"/>
      <c r="J338" s="227"/>
      <c r="K338" s="227"/>
      <c r="L338" s="227"/>
      <c r="M338" s="227"/>
      <c r="N338" s="227"/>
      <c r="O338" s="227"/>
      <c r="P338" s="227"/>
      <c r="Q338" s="227"/>
      <c r="R338" s="227"/>
      <c r="S338" s="227"/>
      <c r="T338" s="227"/>
      <c r="U338" s="227"/>
      <c r="V338" s="227"/>
      <c r="W338" s="227"/>
      <c r="X338" s="227"/>
      <c r="Y338" s="227"/>
      <c r="Z338" s="227"/>
    </row>
    <row r="339" spans="1:26" ht="24" customHeight="1">
      <c r="A339" s="227"/>
      <c r="B339" s="227"/>
      <c r="C339" s="227"/>
      <c r="D339" s="227"/>
      <c r="E339" s="227"/>
      <c r="F339" s="227"/>
      <c r="G339" s="227"/>
      <c r="H339" s="227"/>
      <c r="I339" s="227"/>
      <c r="J339" s="227"/>
      <c r="K339" s="227"/>
      <c r="L339" s="227"/>
      <c r="M339" s="227"/>
      <c r="N339" s="227"/>
      <c r="O339" s="227"/>
      <c r="P339" s="227"/>
      <c r="Q339" s="227"/>
      <c r="R339" s="227"/>
      <c r="S339" s="227"/>
      <c r="T339" s="227"/>
      <c r="U339" s="227"/>
      <c r="V339" s="227"/>
      <c r="W339" s="227"/>
      <c r="X339" s="227"/>
      <c r="Y339" s="227"/>
      <c r="Z339" s="227"/>
    </row>
    <row r="340" spans="1:26" ht="24" customHeight="1">
      <c r="A340" s="227"/>
      <c r="B340" s="227"/>
      <c r="C340" s="227"/>
      <c r="D340" s="227"/>
      <c r="E340" s="227"/>
      <c r="F340" s="227"/>
      <c r="G340" s="227"/>
      <c r="H340" s="227"/>
      <c r="I340" s="227"/>
      <c r="J340" s="227"/>
      <c r="K340" s="227"/>
      <c r="L340" s="227"/>
      <c r="M340" s="227"/>
      <c r="N340" s="227"/>
      <c r="O340" s="227"/>
      <c r="P340" s="227"/>
      <c r="Q340" s="227"/>
      <c r="R340" s="227"/>
      <c r="S340" s="227"/>
      <c r="T340" s="227"/>
      <c r="U340" s="227"/>
      <c r="V340" s="227"/>
      <c r="W340" s="227"/>
      <c r="X340" s="227"/>
      <c r="Y340" s="227"/>
      <c r="Z340" s="227"/>
    </row>
    <row r="341" spans="1:26" ht="24" customHeight="1">
      <c r="A341" s="227"/>
      <c r="B341" s="227"/>
      <c r="C341" s="227"/>
      <c r="D341" s="227"/>
      <c r="E341" s="227"/>
      <c r="F341" s="227"/>
      <c r="G341" s="227"/>
      <c r="H341" s="227"/>
      <c r="I341" s="227"/>
      <c r="J341" s="227"/>
      <c r="K341" s="227"/>
      <c r="L341" s="227"/>
      <c r="M341" s="227"/>
      <c r="N341" s="227"/>
      <c r="O341" s="227"/>
      <c r="P341" s="227"/>
      <c r="Q341" s="227"/>
      <c r="R341" s="227"/>
      <c r="S341" s="227"/>
      <c r="T341" s="227"/>
      <c r="U341" s="227"/>
      <c r="V341" s="227"/>
      <c r="W341" s="227"/>
      <c r="X341" s="227"/>
      <c r="Y341" s="227"/>
      <c r="Z341" s="227"/>
    </row>
    <row r="342" spans="1:26" ht="24" customHeight="1">
      <c r="A342" s="227"/>
      <c r="B342" s="227"/>
      <c r="C342" s="227"/>
      <c r="D342" s="227"/>
      <c r="E342" s="227"/>
      <c r="F342" s="227"/>
      <c r="G342" s="227"/>
      <c r="H342" s="227"/>
      <c r="I342" s="227"/>
      <c r="J342" s="227"/>
      <c r="K342" s="227"/>
      <c r="L342" s="227"/>
      <c r="M342" s="227"/>
      <c r="N342" s="227"/>
      <c r="O342" s="227"/>
      <c r="P342" s="227"/>
      <c r="Q342" s="227"/>
      <c r="R342" s="227"/>
      <c r="S342" s="227"/>
      <c r="T342" s="227"/>
      <c r="U342" s="227"/>
      <c r="V342" s="227"/>
      <c r="W342" s="227"/>
      <c r="X342" s="227"/>
      <c r="Y342" s="227"/>
      <c r="Z342" s="227"/>
    </row>
    <row r="343" spans="1:26" ht="24" customHeight="1">
      <c r="A343" s="227"/>
      <c r="B343" s="227"/>
      <c r="C343" s="227"/>
      <c r="D343" s="227"/>
      <c r="E343" s="227"/>
      <c r="F343" s="227"/>
      <c r="G343" s="227"/>
      <c r="H343" s="227"/>
      <c r="I343" s="227"/>
      <c r="J343" s="227"/>
      <c r="K343" s="227"/>
      <c r="L343" s="227"/>
      <c r="M343" s="227"/>
      <c r="N343" s="227"/>
      <c r="O343" s="227"/>
      <c r="P343" s="227"/>
      <c r="Q343" s="227"/>
      <c r="R343" s="227"/>
      <c r="S343" s="227"/>
      <c r="T343" s="227"/>
      <c r="U343" s="227"/>
      <c r="V343" s="227"/>
      <c r="W343" s="227"/>
      <c r="X343" s="227"/>
      <c r="Y343" s="227"/>
      <c r="Z343" s="227"/>
    </row>
    <row r="344" spans="1:26" ht="24" customHeight="1">
      <c r="A344" s="227"/>
      <c r="B344" s="227"/>
      <c r="C344" s="227"/>
      <c r="D344" s="227"/>
      <c r="E344" s="227"/>
      <c r="F344" s="227"/>
      <c r="G344" s="227"/>
      <c r="H344" s="227"/>
      <c r="I344" s="227"/>
      <c r="J344" s="227"/>
      <c r="K344" s="227"/>
      <c r="L344" s="227"/>
      <c r="M344" s="227"/>
      <c r="N344" s="227"/>
      <c r="O344" s="227"/>
      <c r="P344" s="227"/>
      <c r="Q344" s="227"/>
      <c r="R344" s="227"/>
      <c r="S344" s="227"/>
      <c r="T344" s="227"/>
      <c r="U344" s="227"/>
      <c r="V344" s="227"/>
      <c r="W344" s="227"/>
      <c r="X344" s="227"/>
      <c r="Y344" s="227"/>
      <c r="Z344" s="227"/>
    </row>
    <row r="345" spans="1:26" ht="24" customHeight="1">
      <c r="A345" s="227"/>
      <c r="B345" s="227"/>
      <c r="C345" s="227"/>
      <c r="D345" s="227"/>
      <c r="E345" s="227"/>
      <c r="F345" s="227"/>
      <c r="G345" s="227"/>
      <c r="H345" s="227"/>
      <c r="I345" s="227"/>
      <c r="J345" s="227"/>
      <c r="K345" s="227"/>
      <c r="L345" s="227"/>
      <c r="M345" s="227"/>
      <c r="N345" s="227"/>
      <c r="O345" s="227"/>
      <c r="P345" s="227"/>
      <c r="Q345" s="227"/>
      <c r="R345" s="227"/>
      <c r="S345" s="227"/>
      <c r="T345" s="227"/>
      <c r="U345" s="227"/>
      <c r="V345" s="227"/>
      <c r="W345" s="227"/>
      <c r="X345" s="227"/>
      <c r="Y345" s="227"/>
      <c r="Z345" s="227"/>
    </row>
    <row r="346" spans="1:26" ht="24" customHeight="1">
      <c r="A346" s="227"/>
      <c r="B346" s="227"/>
      <c r="C346" s="227"/>
      <c r="D346" s="227"/>
      <c r="E346" s="227"/>
      <c r="F346" s="227"/>
      <c r="G346" s="227"/>
      <c r="H346" s="227"/>
      <c r="I346" s="227"/>
      <c r="J346" s="227"/>
      <c r="K346" s="227"/>
      <c r="L346" s="227"/>
      <c r="M346" s="227"/>
      <c r="N346" s="227"/>
      <c r="O346" s="227"/>
      <c r="P346" s="227"/>
      <c r="Q346" s="227"/>
      <c r="R346" s="227"/>
      <c r="S346" s="227"/>
      <c r="T346" s="227"/>
      <c r="U346" s="227"/>
      <c r="V346" s="227"/>
      <c r="W346" s="227"/>
      <c r="X346" s="227"/>
      <c r="Y346" s="227"/>
      <c r="Z346" s="227"/>
    </row>
    <row r="347" spans="1:26" ht="24" customHeight="1">
      <c r="A347" s="227"/>
      <c r="B347" s="227"/>
      <c r="C347" s="227"/>
      <c r="D347" s="227"/>
      <c r="E347" s="227"/>
      <c r="F347" s="227"/>
      <c r="G347" s="227"/>
      <c r="H347" s="227"/>
      <c r="I347" s="227"/>
      <c r="J347" s="227"/>
      <c r="K347" s="227"/>
      <c r="L347" s="227"/>
      <c r="M347" s="227"/>
      <c r="N347" s="227"/>
      <c r="O347" s="227"/>
      <c r="P347" s="227"/>
      <c r="Q347" s="227"/>
      <c r="R347" s="227"/>
      <c r="S347" s="227"/>
      <c r="T347" s="227"/>
      <c r="U347" s="227"/>
      <c r="V347" s="227"/>
      <c r="W347" s="227"/>
      <c r="X347" s="227"/>
      <c r="Y347" s="227"/>
      <c r="Z347" s="227"/>
    </row>
    <row r="348" spans="1:26" ht="24" customHeight="1">
      <c r="A348" s="227"/>
      <c r="B348" s="227"/>
      <c r="C348" s="227"/>
      <c r="D348" s="227"/>
      <c r="E348" s="227"/>
      <c r="F348" s="227"/>
      <c r="G348" s="227"/>
      <c r="H348" s="227"/>
      <c r="I348" s="227"/>
      <c r="J348" s="227"/>
      <c r="K348" s="227"/>
      <c r="L348" s="227"/>
      <c r="M348" s="227"/>
      <c r="N348" s="227"/>
      <c r="O348" s="227"/>
      <c r="P348" s="227"/>
      <c r="Q348" s="227"/>
      <c r="R348" s="227"/>
      <c r="S348" s="227"/>
      <c r="T348" s="227"/>
      <c r="U348" s="227"/>
      <c r="V348" s="227"/>
      <c r="W348" s="227"/>
      <c r="X348" s="227"/>
      <c r="Y348" s="227"/>
      <c r="Z348" s="227"/>
    </row>
    <row r="349" spans="1:26" ht="24" customHeight="1">
      <c r="A349" s="227"/>
      <c r="B349" s="227"/>
      <c r="C349" s="227"/>
      <c r="D349" s="227"/>
      <c r="E349" s="227"/>
      <c r="F349" s="227"/>
      <c r="G349" s="227"/>
      <c r="H349" s="227"/>
      <c r="I349" s="227"/>
      <c r="J349" s="227"/>
      <c r="K349" s="227"/>
      <c r="L349" s="227"/>
      <c r="M349" s="227"/>
      <c r="N349" s="227"/>
      <c r="O349" s="227"/>
      <c r="P349" s="227"/>
      <c r="Q349" s="227"/>
      <c r="R349" s="227"/>
      <c r="S349" s="227"/>
      <c r="T349" s="227"/>
      <c r="U349" s="227"/>
      <c r="V349" s="227"/>
      <c r="W349" s="227"/>
      <c r="X349" s="227"/>
      <c r="Y349" s="227"/>
      <c r="Z349" s="227"/>
    </row>
    <row r="350" spans="1:26" ht="24" customHeight="1">
      <c r="A350" s="227"/>
      <c r="B350" s="227"/>
      <c r="C350" s="227"/>
      <c r="D350" s="227"/>
      <c r="E350" s="227"/>
      <c r="F350" s="227"/>
      <c r="G350" s="227"/>
      <c r="H350" s="227"/>
      <c r="I350" s="227"/>
      <c r="J350" s="227"/>
      <c r="K350" s="227"/>
      <c r="L350" s="227"/>
      <c r="M350" s="227"/>
      <c r="N350" s="227"/>
      <c r="O350" s="227"/>
      <c r="P350" s="227"/>
      <c r="Q350" s="227"/>
      <c r="R350" s="227"/>
      <c r="S350" s="227"/>
      <c r="T350" s="227"/>
      <c r="U350" s="227"/>
      <c r="V350" s="227"/>
      <c r="W350" s="227"/>
      <c r="X350" s="227"/>
      <c r="Y350" s="227"/>
      <c r="Z350" s="227"/>
    </row>
    <row r="351" spans="1:26" ht="24" customHeight="1">
      <c r="A351" s="227"/>
      <c r="B351" s="227"/>
      <c r="C351" s="227"/>
      <c r="D351" s="227"/>
      <c r="E351" s="227"/>
      <c r="F351" s="227"/>
      <c r="G351" s="227"/>
      <c r="H351" s="227"/>
      <c r="I351" s="227"/>
      <c r="J351" s="227"/>
      <c r="K351" s="227"/>
      <c r="L351" s="227"/>
      <c r="M351" s="227"/>
      <c r="N351" s="227"/>
      <c r="O351" s="227"/>
      <c r="P351" s="227"/>
      <c r="Q351" s="227"/>
      <c r="R351" s="227"/>
      <c r="S351" s="227"/>
      <c r="T351" s="227"/>
      <c r="U351" s="227"/>
      <c r="V351" s="227"/>
      <c r="W351" s="227"/>
      <c r="X351" s="227"/>
      <c r="Y351" s="227"/>
      <c r="Z351" s="227"/>
    </row>
    <row r="352" spans="1:26" ht="24" customHeight="1">
      <c r="A352" s="227"/>
      <c r="B352" s="227"/>
      <c r="C352" s="227"/>
      <c r="D352" s="227"/>
      <c r="E352" s="227"/>
      <c r="F352" s="227"/>
      <c r="G352" s="227"/>
      <c r="H352" s="227"/>
      <c r="I352" s="227"/>
      <c r="J352" s="227"/>
      <c r="K352" s="227"/>
      <c r="L352" s="227"/>
      <c r="M352" s="227"/>
      <c r="N352" s="227"/>
      <c r="O352" s="227"/>
      <c r="P352" s="227"/>
      <c r="Q352" s="227"/>
      <c r="R352" s="227"/>
      <c r="S352" s="227"/>
      <c r="T352" s="227"/>
      <c r="U352" s="227"/>
      <c r="V352" s="227"/>
      <c r="W352" s="227"/>
      <c r="X352" s="227"/>
      <c r="Y352" s="227"/>
      <c r="Z352" s="227"/>
    </row>
    <row r="353" spans="1:26" ht="24" customHeight="1">
      <c r="A353" s="227"/>
      <c r="B353" s="227"/>
      <c r="C353" s="227"/>
      <c r="D353" s="227"/>
      <c r="E353" s="227"/>
      <c r="F353" s="227"/>
      <c r="G353" s="227"/>
      <c r="H353" s="227"/>
      <c r="I353" s="227"/>
      <c r="J353" s="227"/>
      <c r="K353" s="227"/>
      <c r="L353" s="227"/>
      <c r="M353" s="227"/>
      <c r="N353" s="227"/>
      <c r="O353" s="227"/>
      <c r="P353" s="227"/>
      <c r="Q353" s="227"/>
      <c r="R353" s="227"/>
      <c r="S353" s="227"/>
      <c r="T353" s="227"/>
      <c r="U353" s="227"/>
      <c r="V353" s="227"/>
      <c r="W353" s="227"/>
      <c r="X353" s="227"/>
      <c r="Y353" s="227"/>
      <c r="Z353" s="227"/>
    </row>
    <row r="354" spans="1:26" ht="24" customHeight="1">
      <c r="A354" s="227"/>
      <c r="B354" s="227"/>
      <c r="C354" s="227"/>
      <c r="D354" s="227"/>
      <c r="E354" s="227"/>
      <c r="F354" s="227"/>
      <c r="G354" s="227"/>
      <c r="H354" s="227"/>
      <c r="I354" s="227"/>
      <c r="J354" s="227"/>
      <c r="K354" s="227"/>
      <c r="L354" s="227"/>
      <c r="M354" s="227"/>
      <c r="N354" s="227"/>
      <c r="O354" s="227"/>
      <c r="P354" s="227"/>
      <c r="Q354" s="227"/>
      <c r="R354" s="227"/>
      <c r="S354" s="227"/>
      <c r="T354" s="227"/>
      <c r="U354" s="227"/>
      <c r="V354" s="227"/>
      <c r="W354" s="227"/>
      <c r="X354" s="227"/>
      <c r="Y354" s="227"/>
      <c r="Z354" s="227"/>
    </row>
    <row r="355" spans="1:26" ht="24" customHeight="1">
      <c r="A355" s="227"/>
      <c r="B355" s="227"/>
      <c r="C355" s="227"/>
      <c r="D355" s="227"/>
      <c r="E355" s="227"/>
      <c r="F355" s="227"/>
      <c r="G355" s="227"/>
      <c r="H355" s="227"/>
      <c r="I355" s="227"/>
      <c r="J355" s="227"/>
      <c r="K355" s="227"/>
      <c r="L355" s="227"/>
      <c r="M355" s="227"/>
      <c r="N355" s="227"/>
      <c r="O355" s="227"/>
      <c r="P355" s="227"/>
      <c r="Q355" s="227"/>
      <c r="R355" s="227"/>
      <c r="S355" s="227"/>
      <c r="T355" s="227"/>
      <c r="U355" s="227"/>
      <c r="V355" s="227"/>
      <c r="W355" s="227"/>
      <c r="X355" s="227"/>
      <c r="Y355" s="227"/>
      <c r="Z355" s="227"/>
    </row>
    <row r="356" spans="1:26" ht="24" customHeight="1">
      <c r="A356" s="227"/>
      <c r="B356" s="227"/>
      <c r="C356" s="227"/>
      <c r="D356" s="227"/>
      <c r="E356" s="227"/>
      <c r="F356" s="227"/>
      <c r="G356" s="227"/>
      <c r="H356" s="227"/>
      <c r="I356" s="227"/>
      <c r="J356" s="227"/>
      <c r="K356" s="227"/>
      <c r="L356" s="227"/>
      <c r="M356" s="227"/>
      <c r="N356" s="227"/>
      <c r="O356" s="227"/>
      <c r="P356" s="227"/>
      <c r="Q356" s="227"/>
      <c r="R356" s="227"/>
      <c r="S356" s="227"/>
      <c r="T356" s="227"/>
      <c r="U356" s="227"/>
      <c r="V356" s="227"/>
      <c r="W356" s="227"/>
      <c r="X356" s="227"/>
      <c r="Y356" s="227"/>
      <c r="Z356" s="227"/>
    </row>
    <row r="357" spans="1:26" ht="24" customHeight="1">
      <c r="A357" s="227"/>
      <c r="B357" s="227"/>
      <c r="C357" s="227"/>
      <c r="D357" s="227"/>
      <c r="E357" s="227"/>
      <c r="F357" s="227"/>
      <c r="G357" s="227"/>
      <c r="H357" s="227"/>
      <c r="I357" s="227"/>
      <c r="J357" s="227"/>
      <c r="K357" s="227"/>
      <c r="L357" s="227"/>
      <c r="M357" s="227"/>
      <c r="N357" s="227"/>
      <c r="O357" s="227"/>
      <c r="P357" s="227"/>
      <c r="Q357" s="227"/>
      <c r="R357" s="227"/>
      <c r="S357" s="227"/>
      <c r="T357" s="227"/>
      <c r="U357" s="227"/>
      <c r="V357" s="227"/>
      <c r="W357" s="227"/>
      <c r="X357" s="227"/>
      <c r="Y357" s="227"/>
      <c r="Z357" s="227"/>
    </row>
    <row r="358" spans="1:26" ht="24" customHeight="1">
      <c r="A358" s="227"/>
      <c r="B358" s="227"/>
      <c r="C358" s="227"/>
      <c r="D358" s="227"/>
      <c r="E358" s="227"/>
      <c r="F358" s="227"/>
      <c r="G358" s="227"/>
      <c r="H358" s="227"/>
      <c r="I358" s="227"/>
      <c r="J358" s="227"/>
      <c r="K358" s="227"/>
      <c r="L358" s="227"/>
      <c r="M358" s="227"/>
      <c r="N358" s="227"/>
      <c r="O358" s="227"/>
      <c r="P358" s="227"/>
      <c r="Q358" s="227"/>
      <c r="R358" s="227"/>
      <c r="S358" s="227"/>
      <c r="T358" s="227"/>
      <c r="U358" s="227"/>
      <c r="V358" s="227"/>
      <c r="W358" s="227"/>
      <c r="X358" s="227"/>
      <c r="Y358" s="227"/>
      <c r="Z358" s="227"/>
    </row>
    <row r="359" spans="1:26" ht="24" customHeight="1">
      <c r="A359" s="227"/>
      <c r="B359" s="227"/>
      <c r="C359" s="227"/>
      <c r="D359" s="227"/>
      <c r="E359" s="227"/>
      <c r="F359" s="227"/>
      <c r="G359" s="227"/>
      <c r="H359" s="227"/>
      <c r="I359" s="227"/>
      <c r="J359" s="227"/>
      <c r="K359" s="227"/>
      <c r="L359" s="227"/>
      <c r="M359" s="227"/>
      <c r="N359" s="227"/>
      <c r="O359" s="227"/>
      <c r="P359" s="227"/>
      <c r="Q359" s="227"/>
      <c r="R359" s="227"/>
      <c r="S359" s="227"/>
      <c r="T359" s="227"/>
      <c r="U359" s="227"/>
      <c r="V359" s="227"/>
      <c r="W359" s="227"/>
      <c r="X359" s="227"/>
      <c r="Y359" s="227"/>
      <c r="Z359" s="227"/>
    </row>
    <row r="360" spans="1:26" ht="24" customHeight="1">
      <c r="A360" s="227"/>
      <c r="B360" s="227"/>
      <c r="C360" s="227"/>
      <c r="D360" s="227"/>
      <c r="E360" s="227"/>
      <c r="F360" s="227"/>
      <c r="G360" s="227"/>
      <c r="H360" s="227"/>
      <c r="I360" s="227"/>
      <c r="J360" s="227"/>
      <c r="K360" s="227"/>
      <c r="L360" s="227"/>
      <c r="M360" s="227"/>
      <c r="N360" s="227"/>
      <c r="O360" s="227"/>
      <c r="P360" s="227"/>
      <c r="Q360" s="227"/>
      <c r="R360" s="227"/>
      <c r="S360" s="227"/>
      <c r="T360" s="227"/>
      <c r="U360" s="227"/>
      <c r="V360" s="227"/>
      <c r="W360" s="227"/>
      <c r="X360" s="227"/>
      <c r="Y360" s="227"/>
      <c r="Z360" s="227"/>
    </row>
    <row r="361" spans="1:26" ht="24" customHeight="1">
      <c r="A361" s="227"/>
      <c r="B361" s="227"/>
      <c r="C361" s="227"/>
      <c r="D361" s="227"/>
      <c r="E361" s="227"/>
      <c r="F361" s="227"/>
      <c r="G361" s="227"/>
      <c r="H361" s="227"/>
      <c r="I361" s="227"/>
      <c r="J361" s="227"/>
      <c r="K361" s="227"/>
      <c r="L361" s="227"/>
      <c r="M361" s="227"/>
      <c r="N361" s="227"/>
      <c r="O361" s="227"/>
      <c r="P361" s="227"/>
      <c r="Q361" s="227"/>
      <c r="R361" s="227"/>
      <c r="S361" s="227"/>
      <c r="T361" s="227"/>
      <c r="U361" s="227"/>
      <c r="V361" s="227"/>
      <c r="W361" s="227"/>
      <c r="X361" s="227"/>
      <c r="Y361" s="227"/>
      <c r="Z361" s="227"/>
    </row>
    <row r="362" spans="1:26" ht="24" customHeight="1">
      <c r="A362" s="227"/>
      <c r="B362" s="227"/>
      <c r="C362" s="227"/>
      <c r="D362" s="227"/>
      <c r="E362" s="227"/>
      <c r="F362" s="227"/>
      <c r="G362" s="227"/>
      <c r="H362" s="227"/>
      <c r="I362" s="227"/>
      <c r="J362" s="227"/>
      <c r="K362" s="227"/>
      <c r="L362" s="227"/>
      <c r="M362" s="227"/>
      <c r="N362" s="227"/>
      <c r="O362" s="227"/>
      <c r="P362" s="227"/>
      <c r="Q362" s="227"/>
      <c r="R362" s="227"/>
      <c r="S362" s="227"/>
      <c r="T362" s="227"/>
      <c r="U362" s="227"/>
      <c r="V362" s="227"/>
      <c r="W362" s="227"/>
      <c r="X362" s="227"/>
      <c r="Y362" s="227"/>
      <c r="Z362" s="227"/>
    </row>
    <row r="363" spans="1:26" ht="24" customHeight="1">
      <c r="A363" s="227"/>
      <c r="B363" s="227"/>
      <c r="C363" s="227"/>
      <c r="D363" s="227"/>
      <c r="E363" s="227"/>
      <c r="F363" s="227"/>
      <c r="G363" s="227"/>
      <c r="H363" s="227"/>
      <c r="I363" s="227"/>
      <c r="J363" s="227"/>
      <c r="K363" s="227"/>
      <c r="L363" s="227"/>
      <c r="M363" s="227"/>
      <c r="N363" s="227"/>
      <c r="O363" s="227"/>
      <c r="P363" s="227"/>
      <c r="Q363" s="227"/>
      <c r="R363" s="227"/>
      <c r="S363" s="227"/>
      <c r="T363" s="227"/>
      <c r="U363" s="227"/>
      <c r="V363" s="227"/>
      <c r="W363" s="227"/>
      <c r="X363" s="227"/>
      <c r="Y363" s="227"/>
      <c r="Z363" s="227"/>
    </row>
    <row r="364" spans="1:26" ht="24" customHeight="1">
      <c r="A364" s="227"/>
      <c r="B364" s="227"/>
      <c r="C364" s="227"/>
      <c r="D364" s="227"/>
      <c r="E364" s="227"/>
      <c r="F364" s="227"/>
      <c r="G364" s="227"/>
      <c r="H364" s="227"/>
      <c r="I364" s="227"/>
      <c r="J364" s="227"/>
      <c r="K364" s="227"/>
      <c r="L364" s="227"/>
      <c r="M364" s="227"/>
      <c r="N364" s="227"/>
      <c r="O364" s="227"/>
      <c r="P364" s="227"/>
      <c r="Q364" s="227"/>
      <c r="R364" s="227"/>
      <c r="S364" s="227"/>
      <c r="T364" s="227"/>
      <c r="U364" s="227"/>
      <c r="V364" s="227"/>
      <c r="W364" s="227"/>
      <c r="X364" s="227"/>
      <c r="Y364" s="227"/>
      <c r="Z364" s="227"/>
    </row>
    <row r="365" spans="1:26" ht="24" customHeight="1">
      <c r="A365" s="227"/>
      <c r="B365" s="227"/>
      <c r="C365" s="227"/>
      <c r="D365" s="227"/>
      <c r="E365" s="227"/>
      <c r="F365" s="227"/>
      <c r="G365" s="227"/>
      <c r="H365" s="227"/>
      <c r="I365" s="227"/>
      <c r="J365" s="227"/>
      <c r="K365" s="227"/>
      <c r="L365" s="227"/>
      <c r="M365" s="227"/>
      <c r="N365" s="227"/>
      <c r="O365" s="227"/>
      <c r="P365" s="227"/>
      <c r="Q365" s="227"/>
      <c r="R365" s="227"/>
      <c r="S365" s="227"/>
      <c r="T365" s="227"/>
      <c r="U365" s="227"/>
      <c r="V365" s="227"/>
      <c r="W365" s="227"/>
      <c r="X365" s="227"/>
      <c r="Y365" s="227"/>
      <c r="Z365" s="227"/>
    </row>
    <row r="366" spans="1:26" ht="24" customHeight="1">
      <c r="A366" s="227"/>
      <c r="B366" s="227"/>
      <c r="C366" s="227"/>
      <c r="D366" s="227"/>
      <c r="E366" s="227"/>
      <c r="F366" s="227"/>
      <c r="G366" s="227"/>
      <c r="H366" s="227"/>
      <c r="I366" s="227"/>
      <c r="J366" s="227"/>
      <c r="K366" s="227"/>
      <c r="L366" s="227"/>
      <c r="M366" s="227"/>
      <c r="N366" s="227"/>
      <c r="O366" s="227"/>
      <c r="P366" s="227"/>
      <c r="Q366" s="227"/>
      <c r="R366" s="227"/>
      <c r="S366" s="227"/>
      <c r="T366" s="227"/>
      <c r="U366" s="227"/>
      <c r="V366" s="227"/>
      <c r="W366" s="227"/>
      <c r="X366" s="227"/>
      <c r="Y366" s="227"/>
      <c r="Z366" s="227"/>
    </row>
    <row r="367" spans="1:26" ht="24" customHeight="1">
      <c r="A367" s="227"/>
      <c r="B367" s="227"/>
      <c r="C367" s="227"/>
      <c r="D367" s="227"/>
      <c r="E367" s="227"/>
      <c r="F367" s="227"/>
      <c r="G367" s="227"/>
      <c r="H367" s="227"/>
      <c r="I367" s="227"/>
      <c r="J367" s="227"/>
      <c r="K367" s="227"/>
      <c r="L367" s="227"/>
      <c r="M367" s="227"/>
      <c r="N367" s="227"/>
      <c r="O367" s="227"/>
      <c r="P367" s="227"/>
      <c r="Q367" s="227"/>
      <c r="R367" s="227"/>
      <c r="S367" s="227"/>
      <c r="T367" s="227"/>
      <c r="U367" s="227"/>
      <c r="V367" s="227"/>
      <c r="W367" s="227"/>
      <c r="X367" s="227"/>
      <c r="Y367" s="227"/>
      <c r="Z367" s="227"/>
    </row>
    <row r="368" spans="1:26" ht="24" customHeight="1">
      <c r="A368" s="227"/>
      <c r="B368" s="227"/>
      <c r="C368" s="227"/>
      <c r="D368" s="227"/>
      <c r="E368" s="227"/>
      <c r="F368" s="227"/>
      <c r="G368" s="227"/>
      <c r="H368" s="227"/>
      <c r="I368" s="227"/>
      <c r="J368" s="227"/>
      <c r="K368" s="227"/>
      <c r="L368" s="227"/>
      <c r="M368" s="227"/>
      <c r="N368" s="227"/>
      <c r="O368" s="227"/>
      <c r="P368" s="227"/>
      <c r="Q368" s="227"/>
      <c r="R368" s="227"/>
      <c r="S368" s="227"/>
      <c r="T368" s="227"/>
      <c r="U368" s="227"/>
      <c r="V368" s="227"/>
      <c r="W368" s="227"/>
      <c r="X368" s="227"/>
      <c r="Y368" s="227"/>
      <c r="Z368" s="227"/>
    </row>
    <row r="369" spans="1:26" ht="24" customHeight="1">
      <c r="A369" s="227"/>
      <c r="B369" s="227"/>
      <c r="C369" s="227"/>
      <c r="D369" s="227"/>
      <c r="E369" s="227"/>
      <c r="F369" s="227"/>
      <c r="G369" s="227"/>
      <c r="H369" s="227"/>
      <c r="I369" s="227"/>
      <c r="J369" s="227"/>
      <c r="K369" s="227"/>
      <c r="L369" s="227"/>
      <c r="M369" s="227"/>
      <c r="N369" s="227"/>
      <c r="O369" s="227"/>
      <c r="P369" s="227"/>
      <c r="Q369" s="227"/>
      <c r="R369" s="227"/>
      <c r="S369" s="227"/>
      <c r="T369" s="227"/>
      <c r="U369" s="227"/>
      <c r="V369" s="227"/>
      <c r="W369" s="227"/>
      <c r="X369" s="227"/>
      <c r="Y369" s="227"/>
      <c r="Z369" s="227"/>
    </row>
    <row r="370" spans="1:26" ht="24" customHeight="1">
      <c r="A370" s="227"/>
      <c r="B370" s="227"/>
      <c r="C370" s="227"/>
      <c r="D370" s="227"/>
      <c r="E370" s="227"/>
      <c r="F370" s="227"/>
      <c r="G370" s="227"/>
      <c r="H370" s="227"/>
      <c r="I370" s="227"/>
      <c r="J370" s="227"/>
      <c r="K370" s="227"/>
      <c r="L370" s="227"/>
      <c r="M370" s="227"/>
      <c r="N370" s="227"/>
      <c r="O370" s="227"/>
      <c r="P370" s="227"/>
      <c r="Q370" s="227"/>
      <c r="R370" s="227"/>
      <c r="S370" s="227"/>
      <c r="T370" s="227"/>
      <c r="U370" s="227"/>
      <c r="V370" s="227"/>
      <c r="W370" s="227"/>
      <c r="X370" s="227"/>
      <c r="Y370" s="227"/>
      <c r="Z370" s="227"/>
    </row>
    <row r="371" spans="1:26" ht="24" customHeight="1">
      <c r="A371" s="227"/>
      <c r="B371" s="227"/>
      <c r="C371" s="227"/>
      <c r="D371" s="227"/>
      <c r="E371" s="227"/>
      <c r="F371" s="227"/>
      <c r="G371" s="227"/>
      <c r="H371" s="227"/>
      <c r="I371" s="227"/>
      <c r="J371" s="227"/>
      <c r="K371" s="227"/>
      <c r="L371" s="227"/>
      <c r="M371" s="227"/>
      <c r="N371" s="227"/>
      <c r="O371" s="227"/>
      <c r="P371" s="227"/>
      <c r="Q371" s="227"/>
      <c r="R371" s="227"/>
      <c r="S371" s="227"/>
      <c r="T371" s="227"/>
      <c r="U371" s="227"/>
      <c r="V371" s="227"/>
      <c r="W371" s="227"/>
      <c r="X371" s="227"/>
      <c r="Y371" s="227"/>
      <c r="Z371" s="227"/>
    </row>
    <row r="372" spans="1:26" ht="24" customHeight="1">
      <c r="A372" s="227"/>
      <c r="B372" s="227"/>
      <c r="C372" s="227"/>
      <c r="D372" s="227"/>
      <c r="E372" s="227"/>
      <c r="F372" s="227"/>
      <c r="G372" s="227"/>
      <c r="H372" s="227"/>
      <c r="I372" s="227"/>
      <c r="J372" s="227"/>
      <c r="K372" s="227"/>
      <c r="L372" s="227"/>
      <c r="M372" s="227"/>
      <c r="N372" s="227"/>
      <c r="O372" s="227"/>
      <c r="P372" s="227"/>
      <c r="Q372" s="227"/>
      <c r="R372" s="227"/>
      <c r="S372" s="227"/>
      <c r="T372" s="227"/>
      <c r="U372" s="227"/>
      <c r="V372" s="227"/>
      <c r="W372" s="227"/>
      <c r="X372" s="227"/>
      <c r="Y372" s="227"/>
      <c r="Z372" s="227"/>
    </row>
    <row r="373" spans="1:26" ht="24" customHeight="1">
      <c r="A373" s="227"/>
      <c r="B373" s="227"/>
      <c r="C373" s="227"/>
      <c r="D373" s="227"/>
      <c r="E373" s="227"/>
      <c r="F373" s="227"/>
      <c r="G373" s="227"/>
      <c r="H373" s="227"/>
      <c r="I373" s="227"/>
      <c r="J373" s="227"/>
      <c r="K373" s="227"/>
      <c r="L373" s="227"/>
      <c r="M373" s="227"/>
      <c r="N373" s="227"/>
      <c r="O373" s="227"/>
      <c r="P373" s="227"/>
      <c r="Q373" s="227"/>
      <c r="R373" s="227"/>
      <c r="S373" s="227"/>
      <c r="T373" s="227"/>
      <c r="U373" s="227"/>
      <c r="V373" s="227"/>
      <c r="W373" s="227"/>
      <c r="X373" s="227"/>
      <c r="Y373" s="227"/>
      <c r="Z373" s="227"/>
    </row>
    <row r="374" spans="1:26" ht="24" customHeight="1">
      <c r="A374" s="227"/>
      <c r="B374" s="227"/>
      <c r="C374" s="227"/>
      <c r="D374" s="227"/>
      <c r="E374" s="227"/>
      <c r="F374" s="227"/>
      <c r="G374" s="227"/>
      <c r="H374" s="227"/>
      <c r="I374" s="227"/>
      <c r="J374" s="227"/>
      <c r="K374" s="227"/>
      <c r="L374" s="227"/>
      <c r="M374" s="227"/>
      <c r="N374" s="227"/>
      <c r="O374" s="227"/>
      <c r="P374" s="227"/>
      <c r="Q374" s="227"/>
      <c r="R374" s="227"/>
      <c r="S374" s="227"/>
      <c r="T374" s="227"/>
      <c r="U374" s="227"/>
      <c r="V374" s="227"/>
      <c r="W374" s="227"/>
      <c r="X374" s="227"/>
      <c r="Y374" s="227"/>
      <c r="Z374" s="227"/>
    </row>
    <row r="375" spans="1:26" ht="24" customHeight="1">
      <c r="A375" s="227"/>
      <c r="B375" s="227"/>
      <c r="C375" s="227"/>
      <c r="D375" s="227"/>
      <c r="E375" s="227"/>
      <c r="F375" s="227"/>
      <c r="G375" s="227"/>
      <c r="H375" s="227"/>
      <c r="I375" s="227"/>
      <c r="J375" s="227"/>
      <c r="K375" s="227"/>
      <c r="L375" s="227"/>
      <c r="M375" s="227"/>
      <c r="N375" s="227"/>
      <c r="O375" s="227"/>
      <c r="P375" s="227"/>
      <c r="Q375" s="227"/>
      <c r="R375" s="227"/>
      <c r="S375" s="227"/>
      <c r="T375" s="227"/>
      <c r="U375" s="227"/>
      <c r="V375" s="227"/>
      <c r="W375" s="227"/>
      <c r="X375" s="227"/>
      <c r="Y375" s="227"/>
      <c r="Z375" s="227"/>
    </row>
    <row r="376" spans="1:26" ht="24" customHeight="1">
      <c r="A376" s="227"/>
      <c r="B376" s="227"/>
      <c r="C376" s="227"/>
      <c r="D376" s="227"/>
      <c r="E376" s="227"/>
      <c r="F376" s="227"/>
      <c r="G376" s="227"/>
      <c r="H376" s="227"/>
      <c r="I376" s="227"/>
      <c r="J376" s="227"/>
      <c r="K376" s="227"/>
      <c r="L376" s="227"/>
      <c r="M376" s="227"/>
      <c r="N376" s="227"/>
      <c r="O376" s="227"/>
      <c r="P376" s="227"/>
      <c r="Q376" s="227"/>
      <c r="R376" s="227"/>
      <c r="S376" s="227"/>
      <c r="T376" s="227"/>
      <c r="U376" s="227"/>
      <c r="V376" s="227"/>
      <c r="W376" s="227"/>
      <c r="X376" s="227"/>
      <c r="Y376" s="227"/>
      <c r="Z376" s="227"/>
    </row>
    <row r="377" spans="1:26" ht="24" customHeight="1">
      <c r="A377" s="227"/>
      <c r="B377" s="227"/>
      <c r="C377" s="227"/>
      <c r="D377" s="227"/>
      <c r="E377" s="227"/>
      <c r="F377" s="227"/>
      <c r="G377" s="227"/>
      <c r="H377" s="227"/>
      <c r="I377" s="227"/>
      <c r="J377" s="227"/>
      <c r="K377" s="227"/>
      <c r="L377" s="227"/>
      <c r="M377" s="227"/>
      <c r="N377" s="227"/>
      <c r="O377" s="227"/>
      <c r="P377" s="227"/>
      <c r="Q377" s="227"/>
      <c r="R377" s="227"/>
      <c r="S377" s="227"/>
      <c r="T377" s="227"/>
      <c r="U377" s="227"/>
      <c r="V377" s="227"/>
      <c r="W377" s="227"/>
      <c r="X377" s="227"/>
      <c r="Y377" s="227"/>
      <c r="Z377" s="227"/>
    </row>
    <row r="378" spans="1:26" ht="24" customHeight="1">
      <c r="A378" s="227"/>
      <c r="B378" s="227"/>
      <c r="C378" s="227"/>
      <c r="D378" s="227"/>
      <c r="E378" s="227"/>
      <c r="F378" s="227"/>
      <c r="G378" s="227"/>
      <c r="H378" s="227"/>
      <c r="I378" s="227"/>
      <c r="J378" s="227"/>
      <c r="K378" s="227"/>
      <c r="L378" s="227"/>
      <c r="M378" s="227"/>
      <c r="N378" s="227"/>
      <c r="O378" s="227"/>
      <c r="P378" s="227"/>
      <c r="Q378" s="227"/>
      <c r="R378" s="227"/>
      <c r="S378" s="227"/>
      <c r="T378" s="227"/>
      <c r="U378" s="227"/>
      <c r="V378" s="227"/>
      <c r="W378" s="227"/>
      <c r="X378" s="227"/>
      <c r="Y378" s="227"/>
      <c r="Z378" s="227"/>
    </row>
    <row r="379" spans="1:26" ht="24" customHeight="1">
      <c r="A379" s="227"/>
      <c r="B379" s="227"/>
      <c r="C379" s="227"/>
      <c r="D379" s="227"/>
      <c r="E379" s="227"/>
      <c r="F379" s="227"/>
      <c r="G379" s="227"/>
      <c r="H379" s="227"/>
      <c r="I379" s="227"/>
      <c r="J379" s="227"/>
      <c r="K379" s="227"/>
      <c r="L379" s="227"/>
      <c r="M379" s="227"/>
      <c r="N379" s="227"/>
      <c r="O379" s="227"/>
      <c r="P379" s="227"/>
      <c r="Q379" s="227"/>
      <c r="R379" s="227"/>
      <c r="S379" s="227"/>
      <c r="T379" s="227"/>
      <c r="U379" s="227"/>
      <c r="V379" s="227"/>
      <c r="W379" s="227"/>
      <c r="X379" s="227"/>
      <c r="Y379" s="227"/>
      <c r="Z379" s="227"/>
    </row>
    <row r="380" spans="1:26" ht="24" customHeight="1">
      <c r="A380" s="227"/>
      <c r="B380" s="227"/>
      <c r="C380" s="227"/>
      <c r="D380" s="227"/>
      <c r="E380" s="227"/>
      <c r="F380" s="227"/>
      <c r="G380" s="227"/>
      <c r="H380" s="227"/>
      <c r="I380" s="227"/>
      <c r="J380" s="227"/>
      <c r="K380" s="227"/>
      <c r="L380" s="227"/>
      <c r="M380" s="227"/>
      <c r="N380" s="227"/>
      <c r="O380" s="227"/>
      <c r="P380" s="227"/>
      <c r="Q380" s="227"/>
      <c r="R380" s="227"/>
      <c r="S380" s="227"/>
      <c r="T380" s="227"/>
      <c r="U380" s="227"/>
      <c r="V380" s="227"/>
      <c r="W380" s="227"/>
      <c r="X380" s="227"/>
      <c r="Y380" s="227"/>
      <c r="Z380" s="227"/>
    </row>
    <row r="381" spans="1:26" ht="24" customHeight="1">
      <c r="A381" s="227"/>
      <c r="B381" s="227"/>
      <c r="C381" s="227"/>
      <c r="D381" s="227"/>
      <c r="E381" s="227"/>
      <c r="F381" s="227"/>
      <c r="G381" s="227"/>
      <c r="H381" s="227"/>
      <c r="I381" s="227"/>
      <c r="J381" s="227"/>
      <c r="K381" s="227"/>
      <c r="L381" s="227"/>
      <c r="M381" s="227"/>
      <c r="N381" s="227"/>
      <c r="O381" s="227"/>
      <c r="P381" s="227"/>
      <c r="Q381" s="227"/>
      <c r="R381" s="227"/>
      <c r="S381" s="227"/>
      <c r="T381" s="227"/>
      <c r="U381" s="227"/>
      <c r="V381" s="227"/>
      <c r="W381" s="227"/>
      <c r="X381" s="227"/>
      <c r="Y381" s="227"/>
      <c r="Z381" s="227"/>
    </row>
    <row r="382" spans="1:26" ht="24" customHeight="1">
      <c r="A382" s="227"/>
      <c r="B382" s="227"/>
      <c r="C382" s="227"/>
      <c r="D382" s="227"/>
      <c r="E382" s="227"/>
      <c r="F382" s="227"/>
      <c r="G382" s="227"/>
      <c r="H382" s="227"/>
      <c r="I382" s="227"/>
      <c r="J382" s="227"/>
      <c r="K382" s="227"/>
      <c r="L382" s="227"/>
      <c r="M382" s="227"/>
      <c r="N382" s="227"/>
      <c r="O382" s="227"/>
      <c r="P382" s="227"/>
      <c r="Q382" s="227"/>
      <c r="R382" s="227"/>
      <c r="S382" s="227"/>
      <c r="T382" s="227"/>
      <c r="U382" s="227"/>
      <c r="V382" s="227"/>
      <c r="W382" s="227"/>
      <c r="X382" s="227"/>
      <c r="Y382" s="227"/>
      <c r="Z382" s="227"/>
    </row>
    <row r="383" spans="1:26" ht="24" customHeight="1">
      <c r="A383" s="227"/>
      <c r="B383" s="227"/>
      <c r="C383" s="227"/>
      <c r="D383" s="227"/>
      <c r="E383" s="227"/>
      <c r="F383" s="227"/>
      <c r="G383" s="227"/>
      <c r="H383" s="227"/>
      <c r="I383" s="227"/>
      <c r="J383" s="227"/>
      <c r="K383" s="227"/>
      <c r="L383" s="227"/>
      <c r="M383" s="227"/>
      <c r="N383" s="227"/>
      <c r="O383" s="227"/>
      <c r="P383" s="227"/>
      <c r="Q383" s="227"/>
      <c r="R383" s="227"/>
      <c r="S383" s="227"/>
      <c r="T383" s="227"/>
      <c r="U383" s="227"/>
      <c r="V383" s="227"/>
      <c r="W383" s="227"/>
      <c r="X383" s="227"/>
      <c r="Y383" s="227"/>
      <c r="Z383" s="227"/>
    </row>
    <row r="384" spans="1:26" ht="24" customHeight="1">
      <c r="A384" s="227"/>
      <c r="B384" s="227"/>
      <c r="C384" s="227"/>
      <c r="D384" s="227"/>
      <c r="E384" s="227"/>
      <c r="F384" s="227"/>
      <c r="G384" s="227"/>
      <c r="H384" s="227"/>
      <c r="I384" s="227"/>
      <c r="J384" s="227"/>
      <c r="K384" s="227"/>
      <c r="L384" s="227"/>
      <c r="M384" s="227"/>
      <c r="N384" s="227"/>
      <c r="O384" s="227"/>
      <c r="P384" s="227"/>
      <c r="Q384" s="227"/>
      <c r="R384" s="227"/>
      <c r="S384" s="227"/>
      <c r="T384" s="227"/>
      <c r="U384" s="227"/>
      <c r="V384" s="227"/>
      <c r="W384" s="227"/>
      <c r="X384" s="227"/>
      <c r="Y384" s="227"/>
      <c r="Z384" s="227"/>
    </row>
    <row r="385" spans="1:26" ht="24" customHeight="1">
      <c r="A385" s="227"/>
      <c r="B385" s="227"/>
      <c r="C385" s="227"/>
      <c r="D385" s="227"/>
      <c r="E385" s="227"/>
      <c r="F385" s="227"/>
      <c r="G385" s="227"/>
      <c r="H385" s="227"/>
      <c r="I385" s="227"/>
      <c r="J385" s="227"/>
      <c r="K385" s="227"/>
      <c r="L385" s="227"/>
      <c r="M385" s="227"/>
      <c r="N385" s="227"/>
      <c r="O385" s="227"/>
      <c r="P385" s="227"/>
      <c r="Q385" s="227"/>
      <c r="R385" s="227"/>
      <c r="S385" s="227"/>
      <c r="T385" s="227"/>
      <c r="U385" s="227"/>
      <c r="V385" s="227"/>
      <c r="W385" s="227"/>
      <c r="X385" s="227"/>
      <c r="Y385" s="227"/>
      <c r="Z385" s="227"/>
    </row>
    <row r="386" spans="1:26" ht="24" customHeight="1">
      <c r="A386" s="227"/>
      <c r="B386" s="227"/>
      <c r="C386" s="227"/>
      <c r="D386" s="227"/>
      <c r="E386" s="227"/>
      <c r="F386" s="227"/>
      <c r="G386" s="227"/>
      <c r="H386" s="227"/>
      <c r="I386" s="227"/>
      <c r="J386" s="227"/>
      <c r="K386" s="227"/>
      <c r="L386" s="227"/>
      <c r="M386" s="227"/>
      <c r="N386" s="227"/>
      <c r="O386" s="227"/>
      <c r="P386" s="227"/>
      <c r="Q386" s="227"/>
      <c r="R386" s="227"/>
      <c r="S386" s="227"/>
      <c r="T386" s="227"/>
      <c r="U386" s="227"/>
      <c r="V386" s="227"/>
      <c r="W386" s="227"/>
      <c r="X386" s="227"/>
      <c r="Y386" s="227"/>
      <c r="Z386" s="227"/>
    </row>
    <row r="387" spans="1:26" ht="24" customHeight="1">
      <c r="A387" s="227"/>
      <c r="B387" s="227"/>
      <c r="C387" s="227"/>
      <c r="D387" s="227"/>
      <c r="E387" s="227"/>
      <c r="F387" s="227"/>
      <c r="G387" s="227"/>
      <c r="H387" s="227"/>
      <c r="I387" s="227"/>
      <c r="J387" s="227"/>
      <c r="K387" s="227"/>
      <c r="L387" s="227"/>
      <c r="M387" s="227"/>
      <c r="N387" s="227"/>
      <c r="O387" s="227"/>
      <c r="P387" s="227"/>
      <c r="Q387" s="227"/>
      <c r="R387" s="227"/>
      <c r="S387" s="227"/>
      <c r="T387" s="227"/>
      <c r="U387" s="227"/>
      <c r="V387" s="227"/>
      <c r="W387" s="227"/>
      <c r="X387" s="227"/>
      <c r="Y387" s="227"/>
      <c r="Z387" s="227"/>
    </row>
    <row r="388" spans="1:26" ht="24" customHeight="1">
      <c r="A388" s="227"/>
      <c r="B388" s="227"/>
      <c r="C388" s="227"/>
      <c r="D388" s="227"/>
      <c r="E388" s="227"/>
      <c r="F388" s="227"/>
      <c r="G388" s="227"/>
      <c r="H388" s="227"/>
      <c r="I388" s="227"/>
      <c r="J388" s="227"/>
      <c r="K388" s="227"/>
      <c r="L388" s="227"/>
      <c r="M388" s="227"/>
      <c r="N388" s="227"/>
      <c r="O388" s="227"/>
      <c r="P388" s="227"/>
      <c r="Q388" s="227"/>
      <c r="R388" s="227"/>
      <c r="S388" s="227"/>
      <c r="T388" s="227"/>
      <c r="U388" s="227"/>
      <c r="V388" s="227"/>
      <c r="W388" s="227"/>
      <c r="X388" s="227"/>
      <c r="Y388" s="227"/>
      <c r="Z388" s="227"/>
    </row>
    <row r="389" spans="1:26" ht="24" customHeight="1">
      <c r="A389" s="227"/>
      <c r="B389" s="227"/>
      <c r="C389" s="227"/>
      <c r="D389" s="227"/>
      <c r="E389" s="227"/>
      <c r="F389" s="227"/>
      <c r="G389" s="227"/>
      <c r="H389" s="227"/>
      <c r="I389" s="227"/>
      <c r="J389" s="227"/>
      <c r="K389" s="227"/>
      <c r="L389" s="227"/>
      <c r="M389" s="227"/>
      <c r="N389" s="227"/>
      <c r="O389" s="227"/>
      <c r="P389" s="227"/>
      <c r="Q389" s="227"/>
      <c r="R389" s="227"/>
      <c r="S389" s="227"/>
      <c r="T389" s="227"/>
      <c r="U389" s="227"/>
      <c r="V389" s="227"/>
      <c r="W389" s="227"/>
      <c r="X389" s="227"/>
      <c r="Y389" s="227"/>
      <c r="Z389" s="227"/>
    </row>
    <row r="390" spans="1:26" ht="24" customHeight="1">
      <c r="A390" s="227"/>
      <c r="B390" s="227"/>
      <c r="C390" s="227"/>
      <c r="D390" s="227"/>
      <c r="E390" s="227"/>
      <c r="F390" s="227"/>
      <c r="G390" s="227"/>
      <c r="H390" s="227"/>
      <c r="I390" s="227"/>
      <c r="J390" s="227"/>
      <c r="K390" s="227"/>
      <c r="L390" s="227"/>
      <c r="M390" s="227"/>
      <c r="N390" s="227"/>
      <c r="O390" s="227"/>
      <c r="P390" s="227"/>
      <c r="Q390" s="227"/>
      <c r="R390" s="227"/>
      <c r="S390" s="227"/>
      <c r="T390" s="227"/>
      <c r="U390" s="227"/>
      <c r="V390" s="227"/>
      <c r="W390" s="227"/>
      <c r="X390" s="227"/>
      <c r="Y390" s="227"/>
      <c r="Z390" s="227"/>
    </row>
    <row r="391" spans="1:26" ht="24" customHeight="1">
      <c r="A391" s="227"/>
      <c r="B391" s="227"/>
      <c r="C391" s="227"/>
      <c r="D391" s="227"/>
      <c r="E391" s="227"/>
      <c r="F391" s="227"/>
      <c r="G391" s="227"/>
      <c r="H391" s="227"/>
      <c r="I391" s="227"/>
      <c r="J391" s="227"/>
      <c r="K391" s="227"/>
      <c r="L391" s="227"/>
      <c r="M391" s="227"/>
      <c r="N391" s="227"/>
      <c r="O391" s="227"/>
      <c r="P391" s="227"/>
      <c r="Q391" s="227"/>
      <c r="R391" s="227"/>
      <c r="S391" s="227"/>
      <c r="T391" s="227"/>
      <c r="U391" s="227"/>
      <c r="V391" s="227"/>
      <c r="W391" s="227"/>
      <c r="X391" s="227"/>
      <c r="Y391" s="227"/>
      <c r="Z391" s="227"/>
    </row>
    <row r="392" spans="1:26" ht="24" customHeight="1">
      <c r="A392" s="227"/>
      <c r="B392" s="227"/>
      <c r="C392" s="227"/>
      <c r="D392" s="227"/>
      <c r="E392" s="227"/>
      <c r="F392" s="227"/>
      <c r="G392" s="227"/>
      <c r="H392" s="227"/>
      <c r="I392" s="227"/>
      <c r="J392" s="227"/>
      <c r="K392" s="227"/>
      <c r="L392" s="227"/>
      <c r="M392" s="227"/>
      <c r="N392" s="227"/>
      <c r="O392" s="227"/>
      <c r="P392" s="227"/>
      <c r="Q392" s="227"/>
      <c r="R392" s="227"/>
      <c r="S392" s="227"/>
      <c r="T392" s="227"/>
      <c r="U392" s="227"/>
      <c r="V392" s="227"/>
      <c r="W392" s="227"/>
      <c r="X392" s="227"/>
      <c r="Y392" s="227"/>
      <c r="Z392" s="227"/>
    </row>
    <row r="393" spans="1:26" ht="24" customHeight="1">
      <c r="A393" s="227"/>
      <c r="B393" s="227"/>
      <c r="C393" s="227"/>
      <c r="D393" s="227"/>
      <c r="E393" s="227"/>
      <c r="F393" s="227"/>
      <c r="G393" s="227"/>
      <c r="H393" s="227"/>
      <c r="I393" s="227"/>
      <c r="J393" s="227"/>
      <c r="K393" s="227"/>
      <c r="L393" s="227"/>
      <c r="M393" s="227"/>
      <c r="N393" s="227"/>
      <c r="O393" s="227"/>
      <c r="P393" s="227"/>
      <c r="Q393" s="227"/>
      <c r="R393" s="227"/>
      <c r="S393" s="227"/>
      <c r="T393" s="227"/>
      <c r="U393" s="227"/>
      <c r="V393" s="227"/>
      <c r="W393" s="227"/>
      <c r="X393" s="227"/>
      <c r="Y393" s="227"/>
      <c r="Z393" s="227"/>
    </row>
    <row r="394" spans="1:26" ht="24" customHeight="1">
      <c r="A394" s="227"/>
      <c r="B394" s="227"/>
      <c r="C394" s="227"/>
      <c r="D394" s="227"/>
      <c r="E394" s="227"/>
      <c r="F394" s="227"/>
      <c r="G394" s="227"/>
      <c r="H394" s="227"/>
      <c r="I394" s="227"/>
      <c r="J394" s="227"/>
      <c r="K394" s="227"/>
      <c r="L394" s="227"/>
      <c r="M394" s="227"/>
      <c r="N394" s="227"/>
      <c r="O394" s="227"/>
      <c r="P394" s="227"/>
      <c r="Q394" s="227"/>
      <c r="R394" s="227"/>
      <c r="S394" s="227"/>
      <c r="T394" s="227"/>
      <c r="U394" s="227"/>
      <c r="V394" s="227"/>
      <c r="W394" s="227"/>
      <c r="X394" s="227"/>
      <c r="Y394" s="227"/>
      <c r="Z394" s="227"/>
    </row>
    <row r="395" spans="1:26" ht="24" customHeight="1">
      <c r="A395" s="227"/>
      <c r="B395" s="227"/>
      <c r="C395" s="227"/>
      <c r="D395" s="227"/>
      <c r="E395" s="227"/>
      <c r="F395" s="227"/>
      <c r="G395" s="227"/>
      <c r="H395" s="227"/>
      <c r="I395" s="227"/>
      <c r="J395" s="227"/>
      <c r="K395" s="227"/>
      <c r="L395" s="227"/>
      <c r="M395" s="227"/>
      <c r="N395" s="227"/>
      <c r="O395" s="227"/>
      <c r="P395" s="227"/>
      <c r="Q395" s="227"/>
      <c r="R395" s="227"/>
      <c r="S395" s="227"/>
      <c r="T395" s="227"/>
      <c r="U395" s="227"/>
      <c r="V395" s="227"/>
      <c r="W395" s="227"/>
      <c r="X395" s="227"/>
      <c r="Y395" s="227"/>
      <c r="Z395" s="227"/>
    </row>
    <row r="396" spans="1:26" ht="24" customHeight="1">
      <c r="A396" s="227"/>
      <c r="B396" s="227"/>
      <c r="C396" s="227"/>
      <c r="D396" s="227"/>
      <c r="E396" s="227"/>
      <c r="F396" s="227"/>
      <c r="G396" s="227"/>
      <c r="H396" s="227"/>
      <c r="I396" s="227"/>
      <c r="J396" s="227"/>
      <c r="K396" s="227"/>
      <c r="L396" s="227"/>
      <c r="M396" s="227"/>
      <c r="N396" s="227"/>
      <c r="O396" s="227"/>
      <c r="P396" s="227"/>
      <c r="Q396" s="227"/>
      <c r="R396" s="227"/>
      <c r="S396" s="227"/>
      <c r="T396" s="227"/>
      <c r="U396" s="227"/>
      <c r="V396" s="227"/>
      <c r="W396" s="227"/>
      <c r="X396" s="227"/>
      <c r="Y396" s="227"/>
      <c r="Z396" s="227"/>
    </row>
    <row r="397" spans="1:26" ht="24" customHeight="1">
      <c r="A397" s="227"/>
      <c r="B397" s="227"/>
      <c r="C397" s="227"/>
      <c r="D397" s="227"/>
      <c r="E397" s="227"/>
      <c r="F397" s="227"/>
      <c r="G397" s="227"/>
      <c r="H397" s="227"/>
      <c r="I397" s="227"/>
      <c r="J397" s="227"/>
      <c r="K397" s="227"/>
      <c r="L397" s="227"/>
      <c r="M397" s="227"/>
      <c r="N397" s="227"/>
      <c r="O397" s="227"/>
      <c r="P397" s="227"/>
      <c r="Q397" s="227"/>
      <c r="R397" s="227"/>
      <c r="S397" s="227"/>
      <c r="T397" s="227"/>
      <c r="U397" s="227"/>
      <c r="V397" s="227"/>
      <c r="W397" s="227"/>
      <c r="X397" s="227"/>
      <c r="Y397" s="227"/>
      <c r="Z397" s="227"/>
    </row>
    <row r="398" spans="1:26" ht="24" customHeight="1">
      <c r="A398" s="227"/>
      <c r="B398" s="227"/>
      <c r="C398" s="227"/>
      <c r="D398" s="227"/>
      <c r="E398" s="227"/>
      <c r="F398" s="227"/>
      <c r="G398" s="227"/>
      <c r="H398" s="227"/>
      <c r="I398" s="227"/>
      <c r="J398" s="227"/>
      <c r="K398" s="227"/>
      <c r="L398" s="227"/>
      <c r="M398" s="227"/>
      <c r="N398" s="227"/>
      <c r="O398" s="227"/>
      <c r="P398" s="227"/>
      <c r="Q398" s="227"/>
      <c r="R398" s="227"/>
      <c r="S398" s="227"/>
      <c r="T398" s="227"/>
      <c r="U398" s="227"/>
      <c r="V398" s="227"/>
      <c r="W398" s="227"/>
      <c r="X398" s="227"/>
      <c r="Y398" s="227"/>
      <c r="Z398" s="227"/>
    </row>
    <row r="399" spans="1:26" ht="24" customHeight="1">
      <c r="A399" s="227"/>
      <c r="B399" s="227"/>
      <c r="C399" s="227"/>
      <c r="D399" s="227"/>
      <c r="E399" s="227"/>
      <c r="F399" s="227"/>
      <c r="G399" s="227"/>
      <c r="H399" s="227"/>
      <c r="I399" s="227"/>
      <c r="J399" s="227"/>
      <c r="K399" s="227"/>
      <c r="L399" s="227"/>
      <c r="M399" s="227"/>
      <c r="N399" s="227"/>
      <c r="O399" s="227"/>
      <c r="P399" s="227"/>
      <c r="Q399" s="227"/>
      <c r="R399" s="227"/>
      <c r="S399" s="227"/>
      <c r="T399" s="227"/>
      <c r="U399" s="227"/>
      <c r="V399" s="227"/>
      <c r="W399" s="227"/>
      <c r="X399" s="227"/>
      <c r="Y399" s="227"/>
      <c r="Z399" s="227"/>
    </row>
    <row r="400" spans="1:26" ht="24" customHeight="1">
      <c r="A400" s="227"/>
      <c r="B400" s="227"/>
      <c r="C400" s="227"/>
      <c r="D400" s="227"/>
      <c r="E400" s="227"/>
      <c r="F400" s="227"/>
      <c r="G400" s="227"/>
      <c r="H400" s="227"/>
      <c r="I400" s="227"/>
      <c r="J400" s="227"/>
      <c r="K400" s="227"/>
      <c r="L400" s="227"/>
      <c r="M400" s="227"/>
      <c r="N400" s="227"/>
      <c r="O400" s="227"/>
      <c r="P400" s="227"/>
      <c r="Q400" s="227"/>
      <c r="R400" s="227"/>
      <c r="S400" s="227"/>
      <c r="T400" s="227"/>
      <c r="U400" s="227"/>
      <c r="V400" s="227"/>
      <c r="W400" s="227"/>
      <c r="X400" s="227"/>
      <c r="Y400" s="227"/>
      <c r="Z400" s="227"/>
    </row>
    <row r="401" spans="1:26" ht="24" customHeight="1">
      <c r="A401" s="227"/>
      <c r="B401" s="227"/>
      <c r="C401" s="227"/>
      <c r="D401" s="227"/>
      <c r="E401" s="227"/>
      <c r="F401" s="227"/>
      <c r="G401" s="227"/>
      <c r="H401" s="227"/>
      <c r="I401" s="227"/>
      <c r="J401" s="227"/>
      <c r="K401" s="227"/>
      <c r="L401" s="227"/>
      <c r="M401" s="227"/>
      <c r="N401" s="227"/>
      <c r="O401" s="227"/>
      <c r="P401" s="227"/>
      <c r="Q401" s="227"/>
      <c r="R401" s="227"/>
      <c r="S401" s="227"/>
      <c r="T401" s="227"/>
      <c r="U401" s="227"/>
      <c r="V401" s="227"/>
      <c r="W401" s="227"/>
      <c r="X401" s="227"/>
      <c r="Y401" s="227"/>
      <c r="Z401" s="227"/>
    </row>
    <row r="402" spans="1:26" ht="24" customHeight="1">
      <c r="A402" s="227"/>
      <c r="B402" s="227"/>
      <c r="C402" s="227"/>
      <c r="D402" s="227"/>
      <c r="E402" s="227"/>
      <c r="F402" s="227"/>
      <c r="G402" s="227"/>
      <c r="H402" s="227"/>
      <c r="I402" s="227"/>
      <c r="J402" s="227"/>
      <c r="K402" s="227"/>
      <c r="L402" s="227"/>
      <c r="M402" s="227"/>
      <c r="N402" s="227"/>
      <c r="O402" s="227"/>
      <c r="P402" s="227"/>
      <c r="Q402" s="227"/>
      <c r="R402" s="227"/>
      <c r="S402" s="227"/>
      <c r="T402" s="227"/>
      <c r="U402" s="227"/>
      <c r="V402" s="227"/>
      <c r="W402" s="227"/>
      <c r="X402" s="227"/>
      <c r="Y402" s="227"/>
      <c r="Z402" s="227"/>
    </row>
    <row r="403" spans="1:26" ht="24" customHeight="1">
      <c r="A403" s="227"/>
      <c r="B403" s="227"/>
      <c r="C403" s="227"/>
      <c r="D403" s="227"/>
      <c r="E403" s="227"/>
      <c r="F403" s="227"/>
      <c r="G403" s="227"/>
      <c r="H403" s="227"/>
      <c r="I403" s="227"/>
      <c r="J403" s="227"/>
      <c r="K403" s="227"/>
      <c r="L403" s="227"/>
      <c r="M403" s="227"/>
      <c r="N403" s="227"/>
      <c r="O403" s="227"/>
      <c r="P403" s="227"/>
      <c r="Q403" s="227"/>
      <c r="R403" s="227"/>
      <c r="S403" s="227"/>
      <c r="T403" s="227"/>
      <c r="U403" s="227"/>
      <c r="V403" s="227"/>
      <c r="W403" s="227"/>
      <c r="X403" s="227"/>
      <c r="Y403" s="227"/>
      <c r="Z403" s="227"/>
    </row>
    <row r="404" spans="1:26" ht="24" customHeight="1">
      <c r="A404" s="227"/>
      <c r="B404" s="227"/>
      <c r="C404" s="227"/>
      <c r="D404" s="227"/>
      <c r="E404" s="227"/>
      <c r="F404" s="227"/>
      <c r="G404" s="227"/>
      <c r="H404" s="227"/>
      <c r="I404" s="227"/>
      <c r="J404" s="227"/>
      <c r="K404" s="227"/>
      <c r="L404" s="227"/>
      <c r="M404" s="227"/>
      <c r="N404" s="227"/>
      <c r="O404" s="227"/>
      <c r="P404" s="227"/>
      <c r="Q404" s="227"/>
      <c r="R404" s="227"/>
      <c r="S404" s="227"/>
      <c r="T404" s="227"/>
      <c r="U404" s="227"/>
      <c r="V404" s="227"/>
      <c r="W404" s="227"/>
      <c r="X404" s="227"/>
      <c r="Y404" s="227"/>
      <c r="Z404" s="227"/>
    </row>
    <row r="405" spans="1:26" ht="24" customHeight="1">
      <c r="A405" s="227"/>
      <c r="B405" s="227"/>
      <c r="C405" s="227"/>
      <c r="D405" s="227"/>
      <c r="E405" s="227"/>
      <c r="F405" s="227"/>
      <c r="G405" s="227"/>
      <c r="H405" s="227"/>
      <c r="I405" s="227"/>
      <c r="J405" s="227"/>
      <c r="K405" s="227"/>
      <c r="L405" s="227"/>
      <c r="M405" s="227"/>
      <c r="N405" s="227"/>
      <c r="O405" s="227"/>
      <c r="P405" s="227"/>
      <c r="Q405" s="227"/>
      <c r="R405" s="227"/>
      <c r="S405" s="227"/>
      <c r="T405" s="227"/>
      <c r="U405" s="227"/>
      <c r="V405" s="227"/>
      <c r="W405" s="227"/>
      <c r="X405" s="227"/>
      <c r="Y405" s="227"/>
      <c r="Z405" s="227"/>
    </row>
    <row r="406" spans="1:26" ht="24" customHeight="1">
      <c r="A406" s="227"/>
      <c r="B406" s="227"/>
      <c r="C406" s="227"/>
      <c r="D406" s="227"/>
      <c r="E406" s="227"/>
      <c r="F406" s="227"/>
      <c r="G406" s="227"/>
      <c r="H406" s="227"/>
      <c r="I406" s="227"/>
      <c r="J406" s="227"/>
      <c r="K406" s="227"/>
      <c r="L406" s="227"/>
      <c r="M406" s="227"/>
      <c r="N406" s="227"/>
      <c r="O406" s="227"/>
      <c r="P406" s="227"/>
      <c r="Q406" s="227"/>
      <c r="R406" s="227"/>
      <c r="S406" s="227"/>
      <c r="T406" s="227"/>
      <c r="U406" s="227"/>
      <c r="V406" s="227"/>
      <c r="W406" s="227"/>
      <c r="X406" s="227"/>
      <c r="Y406" s="227"/>
      <c r="Z406" s="227"/>
    </row>
    <row r="407" spans="1:26" ht="24" customHeight="1">
      <c r="A407" s="227"/>
      <c r="B407" s="227"/>
      <c r="C407" s="227"/>
      <c r="D407" s="227"/>
      <c r="E407" s="227"/>
      <c r="F407" s="227"/>
      <c r="G407" s="227"/>
      <c r="H407" s="227"/>
      <c r="I407" s="227"/>
      <c r="J407" s="227"/>
      <c r="K407" s="227"/>
      <c r="L407" s="227"/>
      <c r="M407" s="227"/>
      <c r="N407" s="227"/>
      <c r="O407" s="227"/>
      <c r="P407" s="227"/>
      <c r="Q407" s="227"/>
      <c r="R407" s="227"/>
      <c r="S407" s="227"/>
      <c r="T407" s="227"/>
      <c r="U407" s="227"/>
      <c r="V407" s="227"/>
      <c r="W407" s="227"/>
      <c r="X407" s="227"/>
      <c r="Y407" s="227"/>
      <c r="Z407" s="227"/>
    </row>
    <row r="408" spans="1:26" ht="24" customHeight="1">
      <c r="A408" s="227"/>
      <c r="B408" s="227"/>
      <c r="C408" s="227"/>
      <c r="D408" s="227"/>
      <c r="E408" s="227"/>
      <c r="F408" s="227"/>
      <c r="G408" s="227"/>
      <c r="H408" s="227"/>
      <c r="I408" s="227"/>
      <c r="J408" s="227"/>
      <c r="K408" s="227"/>
      <c r="L408" s="227"/>
      <c r="M408" s="227"/>
      <c r="N408" s="227"/>
      <c r="O408" s="227"/>
      <c r="P408" s="227"/>
      <c r="Q408" s="227"/>
      <c r="R408" s="227"/>
      <c r="S408" s="227"/>
      <c r="T408" s="227"/>
      <c r="U408" s="227"/>
      <c r="V408" s="227"/>
      <c r="W408" s="227"/>
      <c r="X408" s="227"/>
      <c r="Y408" s="227"/>
      <c r="Z408" s="227"/>
    </row>
    <row r="409" spans="1:26" ht="24" customHeight="1">
      <c r="A409" s="227"/>
      <c r="B409" s="227"/>
      <c r="C409" s="227"/>
      <c r="D409" s="227"/>
      <c r="E409" s="227"/>
      <c r="F409" s="227"/>
      <c r="G409" s="227"/>
      <c r="H409" s="227"/>
      <c r="I409" s="227"/>
      <c r="J409" s="227"/>
      <c r="K409" s="227"/>
      <c r="L409" s="227"/>
      <c r="M409" s="227"/>
      <c r="N409" s="227"/>
      <c r="O409" s="227"/>
      <c r="P409" s="227"/>
      <c r="Q409" s="227"/>
      <c r="R409" s="227"/>
      <c r="S409" s="227"/>
      <c r="T409" s="227"/>
      <c r="U409" s="227"/>
      <c r="V409" s="227"/>
      <c r="W409" s="227"/>
      <c r="X409" s="227"/>
      <c r="Y409" s="227"/>
      <c r="Z409" s="227"/>
    </row>
    <row r="410" spans="1:26" ht="24" customHeight="1">
      <c r="A410" s="227"/>
      <c r="B410" s="227"/>
      <c r="C410" s="227"/>
      <c r="D410" s="227"/>
      <c r="E410" s="227"/>
      <c r="F410" s="227"/>
      <c r="G410" s="227"/>
      <c r="H410" s="227"/>
      <c r="I410" s="227"/>
      <c r="J410" s="227"/>
      <c r="K410" s="227"/>
      <c r="L410" s="227"/>
      <c r="M410" s="227"/>
      <c r="N410" s="227"/>
      <c r="O410" s="227"/>
      <c r="P410" s="227"/>
      <c r="Q410" s="227"/>
      <c r="R410" s="227"/>
      <c r="S410" s="227"/>
      <c r="T410" s="227"/>
      <c r="U410" s="227"/>
      <c r="V410" s="227"/>
      <c r="W410" s="227"/>
      <c r="X410" s="227"/>
      <c r="Y410" s="227"/>
      <c r="Z410" s="227"/>
    </row>
    <row r="411" spans="1:26" ht="24" customHeight="1">
      <c r="A411" s="227"/>
      <c r="B411" s="227"/>
      <c r="C411" s="227"/>
      <c r="D411" s="227"/>
      <c r="E411" s="227"/>
      <c r="F411" s="227"/>
      <c r="G411" s="227"/>
      <c r="H411" s="227"/>
      <c r="I411" s="227"/>
      <c r="J411" s="227"/>
      <c r="K411" s="227"/>
      <c r="L411" s="227"/>
      <c r="M411" s="227"/>
      <c r="N411" s="227"/>
      <c r="O411" s="227"/>
      <c r="P411" s="227"/>
      <c r="Q411" s="227"/>
      <c r="R411" s="227"/>
      <c r="S411" s="227"/>
      <c r="T411" s="227"/>
      <c r="U411" s="227"/>
      <c r="V411" s="227"/>
      <c r="W411" s="227"/>
      <c r="X411" s="227"/>
      <c r="Y411" s="227"/>
      <c r="Z411" s="227"/>
    </row>
    <row r="412" spans="1:26" ht="24" customHeight="1">
      <c r="A412" s="227"/>
      <c r="B412" s="227"/>
      <c r="C412" s="227"/>
      <c r="D412" s="227"/>
      <c r="E412" s="227"/>
      <c r="F412" s="227"/>
      <c r="G412" s="227"/>
      <c r="H412" s="227"/>
      <c r="I412" s="227"/>
      <c r="J412" s="227"/>
      <c r="K412" s="227"/>
      <c r="L412" s="227"/>
      <c r="M412" s="227"/>
      <c r="N412" s="227"/>
      <c r="O412" s="227"/>
      <c r="P412" s="227"/>
      <c r="Q412" s="227"/>
      <c r="R412" s="227"/>
      <c r="S412" s="227"/>
      <c r="T412" s="227"/>
      <c r="U412" s="227"/>
      <c r="V412" s="227"/>
      <c r="W412" s="227"/>
      <c r="X412" s="227"/>
      <c r="Y412" s="227"/>
      <c r="Z412" s="227"/>
    </row>
    <row r="413" spans="1:26" ht="24" customHeight="1">
      <c r="A413" s="227"/>
      <c r="B413" s="227"/>
      <c r="C413" s="227"/>
      <c r="D413" s="227"/>
      <c r="E413" s="227"/>
      <c r="F413" s="227"/>
      <c r="G413" s="227"/>
      <c r="H413" s="227"/>
      <c r="I413" s="227"/>
      <c r="J413" s="227"/>
      <c r="K413" s="227"/>
      <c r="L413" s="227"/>
      <c r="M413" s="227"/>
      <c r="N413" s="227"/>
      <c r="O413" s="227"/>
      <c r="P413" s="227"/>
      <c r="Q413" s="227"/>
      <c r="R413" s="227"/>
      <c r="S413" s="227"/>
      <c r="T413" s="227"/>
      <c r="U413" s="227"/>
      <c r="V413" s="227"/>
      <c r="W413" s="227"/>
      <c r="X413" s="227"/>
      <c r="Y413" s="227"/>
      <c r="Z413" s="227"/>
    </row>
    <row r="414" spans="1:26" ht="24" customHeight="1">
      <c r="A414" s="227"/>
      <c r="B414" s="227"/>
      <c r="C414" s="227"/>
      <c r="D414" s="227"/>
      <c r="E414" s="227"/>
      <c r="F414" s="227"/>
      <c r="G414" s="227"/>
      <c r="H414" s="227"/>
      <c r="I414" s="227"/>
      <c r="J414" s="227"/>
      <c r="K414" s="227"/>
      <c r="L414" s="227"/>
      <c r="M414" s="227"/>
      <c r="N414" s="227"/>
      <c r="O414" s="227"/>
      <c r="P414" s="227"/>
      <c r="Q414" s="227"/>
      <c r="R414" s="227"/>
      <c r="S414" s="227"/>
      <c r="T414" s="227"/>
      <c r="U414" s="227"/>
      <c r="V414" s="227"/>
      <c r="W414" s="227"/>
      <c r="X414" s="227"/>
      <c r="Y414" s="227"/>
      <c r="Z414" s="227"/>
    </row>
    <row r="415" spans="1:26" ht="24" customHeight="1">
      <c r="A415" s="227"/>
      <c r="B415" s="227"/>
      <c r="C415" s="227"/>
      <c r="D415" s="227"/>
      <c r="E415" s="227"/>
      <c r="F415" s="227"/>
      <c r="G415" s="227"/>
      <c r="H415" s="227"/>
      <c r="I415" s="227"/>
      <c r="J415" s="227"/>
      <c r="K415" s="227"/>
      <c r="L415" s="227"/>
      <c r="M415" s="227"/>
      <c r="N415" s="227"/>
      <c r="O415" s="227"/>
      <c r="P415" s="227"/>
      <c r="Q415" s="227"/>
      <c r="R415" s="227"/>
      <c r="S415" s="227"/>
      <c r="T415" s="227"/>
      <c r="U415" s="227"/>
      <c r="V415" s="227"/>
      <c r="W415" s="227"/>
      <c r="X415" s="227"/>
      <c r="Y415" s="227"/>
      <c r="Z415" s="227"/>
    </row>
    <row r="416" spans="1:26" ht="24" customHeight="1">
      <c r="A416" s="227"/>
      <c r="B416" s="227"/>
      <c r="C416" s="227"/>
      <c r="D416" s="227"/>
      <c r="E416" s="227"/>
      <c r="F416" s="227"/>
      <c r="G416" s="227"/>
      <c r="H416" s="227"/>
      <c r="I416" s="227"/>
      <c r="J416" s="227"/>
      <c r="K416" s="227"/>
      <c r="L416" s="227"/>
      <c r="M416" s="227"/>
      <c r="N416" s="227"/>
      <c r="O416" s="227"/>
      <c r="P416" s="227"/>
      <c r="Q416" s="227"/>
      <c r="R416" s="227"/>
      <c r="S416" s="227"/>
      <c r="T416" s="227"/>
      <c r="U416" s="227"/>
      <c r="V416" s="227"/>
      <c r="W416" s="227"/>
      <c r="X416" s="227"/>
      <c r="Y416" s="227"/>
      <c r="Z416" s="227"/>
    </row>
    <row r="417" spans="1:26" ht="24" customHeight="1">
      <c r="A417" s="227"/>
      <c r="B417" s="227"/>
      <c r="C417" s="227"/>
      <c r="D417" s="227"/>
      <c r="E417" s="227"/>
      <c r="F417" s="227"/>
      <c r="G417" s="227"/>
      <c r="H417" s="227"/>
      <c r="I417" s="227"/>
      <c r="J417" s="227"/>
      <c r="K417" s="227"/>
      <c r="L417" s="227"/>
      <c r="M417" s="227"/>
      <c r="N417" s="227"/>
      <c r="O417" s="227"/>
      <c r="P417" s="227"/>
      <c r="Q417" s="227"/>
      <c r="R417" s="227"/>
      <c r="S417" s="227"/>
      <c r="T417" s="227"/>
      <c r="U417" s="227"/>
      <c r="V417" s="227"/>
      <c r="W417" s="227"/>
      <c r="X417" s="227"/>
      <c r="Y417" s="227"/>
      <c r="Z417" s="227"/>
    </row>
    <row r="418" spans="1:26" ht="24" customHeight="1">
      <c r="A418" s="227"/>
      <c r="B418" s="227"/>
      <c r="C418" s="227"/>
      <c r="D418" s="227"/>
      <c r="E418" s="227"/>
      <c r="F418" s="227"/>
      <c r="G418" s="227"/>
      <c r="H418" s="227"/>
      <c r="I418" s="227"/>
      <c r="J418" s="227"/>
      <c r="K418" s="227"/>
      <c r="L418" s="227"/>
      <c r="M418" s="227"/>
      <c r="N418" s="227"/>
      <c r="O418" s="227"/>
      <c r="P418" s="227"/>
      <c r="Q418" s="227"/>
      <c r="R418" s="227"/>
      <c r="S418" s="227"/>
      <c r="T418" s="227"/>
      <c r="U418" s="227"/>
      <c r="V418" s="227"/>
      <c r="W418" s="227"/>
      <c r="X418" s="227"/>
      <c r="Y418" s="227"/>
      <c r="Z418" s="227"/>
    </row>
    <row r="419" spans="1:26" ht="24" customHeight="1">
      <c r="A419" s="227"/>
      <c r="B419" s="227"/>
      <c r="C419" s="227"/>
      <c r="D419" s="227"/>
      <c r="E419" s="227"/>
      <c r="F419" s="227"/>
      <c r="G419" s="227"/>
      <c r="H419" s="227"/>
      <c r="I419" s="227"/>
      <c r="J419" s="227"/>
      <c r="K419" s="227"/>
      <c r="L419" s="227"/>
      <c r="M419" s="227"/>
      <c r="N419" s="227"/>
      <c r="O419" s="227"/>
      <c r="P419" s="227"/>
      <c r="Q419" s="227"/>
      <c r="R419" s="227"/>
      <c r="S419" s="227"/>
      <c r="T419" s="227"/>
      <c r="U419" s="227"/>
      <c r="V419" s="227"/>
      <c r="W419" s="227"/>
      <c r="X419" s="227"/>
      <c r="Y419" s="227"/>
      <c r="Z419" s="227"/>
    </row>
    <row r="420" spans="1:26" ht="24" customHeight="1">
      <c r="A420" s="227"/>
      <c r="B420" s="227"/>
      <c r="C420" s="227"/>
      <c r="D420" s="227"/>
      <c r="E420" s="227"/>
      <c r="F420" s="227"/>
      <c r="G420" s="227"/>
      <c r="H420" s="227"/>
      <c r="I420" s="227"/>
      <c r="J420" s="227"/>
      <c r="K420" s="227"/>
      <c r="L420" s="227"/>
      <c r="M420" s="227"/>
      <c r="N420" s="227"/>
      <c r="O420" s="227"/>
      <c r="P420" s="227"/>
      <c r="Q420" s="227"/>
      <c r="R420" s="227"/>
      <c r="S420" s="227"/>
      <c r="T420" s="227"/>
      <c r="U420" s="227"/>
      <c r="V420" s="227"/>
      <c r="W420" s="227"/>
      <c r="X420" s="227"/>
      <c r="Y420" s="227"/>
      <c r="Z420" s="227"/>
    </row>
    <row r="421" spans="1:26" ht="24" customHeight="1">
      <c r="A421" s="227"/>
      <c r="B421" s="227"/>
      <c r="C421" s="227"/>
      <c r="D421" s="227"/>
      <c r="E421" s="227"/>
      <c r="F421" s="227"/>
      <c r="G421" s="227"/>
      <c r="H421" s="227"/>
      <c r="I421" s="227"/>
      <c r="J421" s="227"/>
      <c r="K421" s="227"/>
      <c r="L421" s="227"/>
      <c r="M421" s="227"/>
      <c r="N421" s="227"/>
      <c r="O421" s="227"/>
      <c r="P421" s="227"/>
      <c r="Q421" s="227"/>
      <c r="R421" s="227"/>
      <c r="S421" s="227"/>
      <c r="T421" s="227"/>
      <c r="U421" s="227"/>
      <c r="V421" s="227"/>
      <c r="W421" s="227"/>
      <c r="X421" s="227"/>
      <c r="Y421" s="227"/>
      <c r="Z421" s="227"/>
    </row>
    <row r="422" spans="1:26" ht="24" customHeight="1">
      <c r="A422" s="227"/>
      <c r="B422" s="227"/>
      <c r="C422" s="227"/>
      <c r="D422" s="227"/>
      <c r="E422" s="227"/>
      <c r="F422" s="227"/>
      <c r="G422" s="227"/>
      <c r="H422" s="227"/>
      <c r="I422" s="227"/>
      <c r="J422" s="227"/>
      <c r="K422" s="227"/>
      <c r="L422" s="227"/>
      <c r="M422" s="227"/>
      <c r="N422" s="227"/>
      <c r="O422" s="227"/>
      <c r="P422" s="227"/>
      <c r="Q422" s="227"/>
      <c r="R422" s="227"/>
      <c r="S422" s="227"/>
      <c r="T422" s="227"/>
      <c r="U422" s="227"/>
      <c r="V422" s="227"/>
      <c r="W422" s="227"/>
      <c r="X422" s="227"/>
      <c r="Y422" s="227"/>
      <c r="Z422" s="227"/>
    </row>
    <row r="423" spans="1:26" ht="24" customHeight="1">
      <c r="A423" s="227"/>
      <c r="B423" s="227"/>
      <c r="C423" s="227"/>
      <c r="D423" s="227"/>
      <c r="E423" s="227"/>
      <c r="F423" s="227"/>
      <c r="G423" s="227"/>
      <c r="H423" s="227"/>
      <c r="I423" s="227"/>
      <c r="J423" s="227"/>
      <c r="K423" s="227"/>
      <c r="L423" s="227"/>
      <c r="M423" s="227"/>
      <c r="N423" s="227"/>
      <c r="O423" s="227"/>
      <c r="P423" s="227"/>
      <c r="Q423" s="227"/>
      <c r="R423" s="227"/>
      <c r="S423" s="227"/>
      <c r="T423" s="227"/>
      <c r="U423" s="227"/>
      <c r="V423" s="227"/>
      <c r="W423" s="227"/>
      <c r="X423" s="227"/>
      <c r="Y423" s="227"/>
      <c r="Z423" s="227"/>
    </row>
    <row r="424" spans="1:26" ht="24" customHeight="1">
      <c r="A424" s="227"/>
      <c r="B424" s="227"/>
      <c r="C424" s="227"/>
      <c r="D424" s="227"/>
      <c r="E424" s="227"/>
      <c r="F424" s="227"/>
      <c r="G424" s="227"/>
      <c r="H424" s="227"/>
      <c r="I424" s="227"/>
      <c r="J424" s="227"/>
      <c r="K424" s="227"/>
      <c r="L424" s="227"/>
      <c r="M424" s="227"/>
      <c r="N424" s="227"/>
      <c r="O424" s="227"/>
      <c r="P424" s="227"/>
      <c r="Q424" s="227"/>
      <c r="R424" s="227"/>
      <c r="S424" s="227"/>
      <c r="T424" s="227"/>
      <c r="U424" s="227"/>
      <c r="V424" s="227"/>
      <c r="W424" s="227"/>
      <c r="X424" s="227"/>
      <c r="Y424" s="227"/>
      <c r="Z424" s="227"/>
    </row>
    <row r="425" spans="1:26" ht="24" customHeight="1">
      <c r="A425" s="227"/>
      <c r="B425" s="227"/>
      <c r="C425" s="227"/>
      <c r="D425" s="227"/>
      <c r="E425" s="227"/>
      <c r="F425" s="227"/>
      <c r="G425" s="227"/>
      <c r="H425" s="227"/>
      <c r="I425" s="227"/>
      <c r="J425" s="227"/>
      <c r="K425" s="227"/>
      <c r="L425" s="227"/>
      <c r="M425" s="227"/>
      <c r="N425" s="227"/>
      <c r="O425" s="227"/>
      <c r="P425" s="227"/>
      <c r="Q425" s="227"/>
      <c r="R425" s="227"/>
      <c r="S425" s="227"/>
      <c r="T425" s="227"/>
      <c r="U425" s="227"/>
      <c r="V425" s="227"/>
      <c r="W425" s="227"/>
      <c r="X425" s="227"/>
      <c r="Y425" s="227"/>
      <c r="Z425" s="227"/>
    </row>
    <row r="426" spans="1:26" ht="24" customHeight="1">
      <c r="A426" s="227"/>
      <c r="B426" s="227"/>
      <c r="C426" s="227"/>
      <c r="D426" s="227"/>
      <c r="E426" s="227"/>
      <c r="F426" s="227"/>
      <c r="G426" s="227"/>
      <c r="H426" s="227"/>
      <c r="I426" s="227"/>
      <c r="J426" s="227"/>
      <c r="K426" s="227"/>
      <c r="L426" s="227"/>
      <c r="M426" s="227"/>
      <c r="N426" s="227"/>
      <c r="O426" s="227"/>
      <c r="P426" s="227"/>
      <c r="Q426" s="227"/>
      <c r="R426" s="227"/>
      <c r="S426" s="227"/>
      <c r="T426" s="227"/>
      <c r="U426" s="227"/>
      <c r="V426" s="227"/>
      <c r="W426" s="227"/>
      <c r="X426" s="227"/>
      <c r="Y426" s="227"/>
      <c r="Z426" s="227"/>
    </row>
    <row r="427" spans="1:26" ht="24" customHeight="1">
      <c r="A427" s="227"/>
      <c r="B427" s="227"/>
      <c r="C427" s="227"/>
      <c r="D427" s="227"/>
      <c r="E427" s="227"/>
      <c r="F427" s="227"/>
      <c r="G427" s="227"/>
      <c r="H427" s="227"/>
      <c r="I427" s="227"/>
      <c r="J427" s="227"/>
      <c r="K427" s="227"/>
      <c r="L427" s="227"/>
      <c r="M427" s="227"/>
      <c r="N427" s="227"/>
      <c r="O427" s="227"/>
      <c r="P427" s="227"/>
      <c r="Q427" s="227"/>
      <c r="R427" s="227"/>
      <c r="S427" s="227"/>
      <c r="T427" s="227"/>
      <c r="U427" s="227"/>
      <c r="V427" s="227"/>
      <c r="W427" s="227"/>
      <c r="X427" s="227"/>
      <c r="Y427" s="227"/>
      <c r="Z427" s="227"/>
    </row>
    <row r="428" spans="1:26" ht="24" customHeight="1">
      <c r="A428" s="227"/>
      <c r="B428" s="227"/>
      <c r="C428" s="227"/>
      <c r="D428" s="227"/>
      <c r="E428" s="227"/>
      <c r="F428" s="227"/>
      <c r="G428" s="227"/>
      <c r="H428" s="227"/>
      <c r="I428" s="227"/>
      <c r="J428" s="227"/>
      <c r="K428" s="227"/>
      <c r="L428" s="227"/>
      <c r="M428" s="227"/>
      <c r="N428" s="227"/>
      <c r="O428" s="227"/>
      <c r="P428" s="227"/>
      <c r="Q428" s="227"/>
      <c r="R428" s="227"/>
      <c r="S428" s="227"/>
      <c r="T428" s="227"/>
      <c r="U428" s="227"/>
      <c r="V428" s="227"/>
      <c r="W428" s="227"/>
      <c r="X428" s="227"/>
      <c r="Y428" s="227"/>
      <c r="Z428" s="227"/>
    </row>
    <row r="429" spans="1:26" ht="24" customHeight="1">
      <c r="A429" s="227"/>
      <c r="B429" s="227"/>
      <c r="C429" s="227"/>
      <c r="D429" s="227"/>
      <c r="E429" s="227"/>
      <c r="F429" s="227"/>
      <c r="G429" s="227"/>
      <c r="H429" s="227"/>
      <c r="I429" s="227"/>
      <c r="J429" s="227"/>
      <c r="K429" s="227"/>
      <c r="L429" s="227"/>
      <c r="M429" s="227"/>
      <c r="N429" s="227"/>
      <c r="O429" s="227"/>
      <c r="P429" s="227"/>
      <c r="Q429" s="227"/>
      <c r="R429" s="227"/>
      <c r="S429" s="227"/>
      <c r="T429" s="227"/>
      <c r="U429" s="227"/>
      <c r="V429" s="227"/>
      <c r="W429" s="227"/>
      <c r="X429" s="227"/>
      <c r="Y429" s="227"/>
      <c r="Z429" s="227"/>
    </row>
    <row r="430" spans="1:26" ht="24" customHeight="1">
      <c r="A430" s="227"/>
      <c r="B430" s="227"/>
      <c r="C430" s="227"/>
      <c r="D430" s="227"/>
      <c r="E430" s="227"/>
      <c r="F430" s="227"/>
      <c r="G430" s="227"/>
      <c r="H430" s="227"/>
      <c r="I430" s="227"/>
      <c r="J430" s="227"/>
      <c r="K430" s="227"/>
      <c r="L430" s="227"/>
      <c r="M430" s="227"/>
      <c r="N430" s="227"/>
      <c r="O430" s="227"/>
      <c r="P430" s="227"/>
      <c r="Q430" s="227"/>
      <c r="R430" s="227"/>
      <c r="S430" s="227"/>
      <c r="T430" s="227"/>
      <c r="U430" s="227"/>
      <c r="V430" s="227"/>
      <c r="W430" s="227"/>
      <c r="X430" s="227"/>
      <c r="Y430" s="227"/>
      <c r="Z430" s="227"/>
    </row>
    <row r="431" spans="1:26" ht="24" customHeight="1">
      <c r="A431" s="227"/>
      <c r="B431" s="227"/>
      <c r="C431" s="227"/>
      <c r="D431" s="227"/>
      <c r="E431" s="227"/>
      <c r="F431" s="227"/>
      <c r="G431" s="227"/>
      <c r="H431" s="227"/>
      <c r="I431" s="227"/>
      <c r="J431" s="227"/>
      <c r="K431" s="227"/>
      <c r="L431" s="227"/>
      <c r="M431" s="227"/>
      <c r="N431" s="227"/>
      <c r="O431" s="227"/>
      <c r="P431" s="227"/>
      <c r="Q431" s="227"/>
      <c r="R431" s="227"/>
      <c r="S431" s="227"/>
      <c r="T431" s="227"/>
      <c r="U431" s="227"/>
      <c r="V431" s="227"/>
      <c r="W431" s="227"/>
      <c r="X431" s="227"/>
      <c r="Y431" s="227"/>
      <c r="Z431" s="227"/>
    </row>
    <row r="432" spans="1:26" ht="24" customHeight="1">
      <c r="A432" s="227"/>
      <c r="B432" s="227"/>
      <c r="C432" s="227"/>
      <c r="D432" s="227"/>
      <c r="E432" s="227"/>
      <c r="F432" s="227"/>
      <c r="G432" s="227"/>
      <c r="H432" s="227"/>
      <c r="I432" s="227"/>
      <c r="J432" s="227"/>
      <c r="K432" s="227"/>
      <c r="L432" s="227"/>
      <c r="M432" s="227"/>
      <c r="N432" s="227"/>
      <c r="O432" s="227"/>
      <c r="P432" s="227"/>
      <c r="Q432" s="227"/>
      <c r="R432" s="227"/>
      <c r="S432" s="227"/>
      <c r="T432" s="227"/>
      <c r="U432" s="227"/>
      <c r="V432" s="227"/>
      <c r="W432" s="227"/>
      <c r="X432" s="227"/>
      <c r="Y432" s="227"/>
      <c r="Z432" s="227"/>
    </row>
    <row r="433" spans="1:26" ht="24" customHeight="1">
      <c r="A433" s="227"/>
      <c r="B433" s="227"/>
      <c r="C433" s="227"/>
      <c r="D433" s="227"/>
      <c r="E433" s="227"/>
      <c r="F433" s="227"/>
      <c r="G433" s="227"/>
      <c r="H433" s="227"/>
      <c r="I433" s="227"/>
      <c r="J433" s="227"/>
      <c r="K433" s="227"/>
      <c r="L433" s="227"/>
      <c r="M433" s="227"/>
      <c r="N433" s="227"/>
      <c r="O433" s="227"/>
      <c r="P433" s="227"/>
      <c r="Q433" s="227"/>
      <c r="R433" s="227"/>
      <c r="S433" s="227"/>
      <c r="T433" s="227"/>
      <c r="U433" s="227"/>
      <c r="V433" s="227"/>
      <c r="W433" s="227"/>
      <c r="X433" s="227"/>
      <c r="Y433" s="227"/>
      <c r="Z433" s="227"/>
    </row>
    <row r="434" spans="1:26" ht="24" customHeight="1">
      <c r="A434" s="227"/>
      <c r="B434" s="227"/>
      <c r="C434" s="227"/>
      <c r="D434" s="227"/>
      <c r="E434" s="227"/>
      <c r="F434" s="227"/>
      <c r="G434" s="227"/>
      <c r="H434" s="227"/>
      <c r="I434" s="227"/>
      <c r="J434" s="227"/>
      <c r="K434" s="227"/>
      <c r="L434" s="227"/>
      <c r="M434" s="227"/>
      <c r="N434" s="227"/>
      <c r="O434" s="227"/>
      <c r="P434" s="227"/>
      <c r="Q434" s="227"/>
      <c r="R434" s="227"/>
      <c r="S434" s="227"/>
      <c r="T434" s="227"/>
      <c r="U434" s="227"/>
      <c r="V434" s="227"/>
      <c r="W434" s="227"/>
      <c r="X434" s="227"/>
      <c r="Y434" s="227"/>
      <c r="Z434" s="227"/>
    </row>
    <row r="435" spans="1:26" ht="24" customHeight="1">
      <c r="A435" s="227"/>
      <c r="B435" s="227"/>
      <c r="C435" s="227"/>
      <c r="D435" s="227"/>
      <c r="E435" s="227"/>
      <c r="F435" s="227"/>
      <c r="G435" s="227"/>
      <c r="H435" s="227"/>
      <c r="I435" s="227"/>
      <c r="J435" s="227"/>
      <c r="K435" s="227"/>
      <c r="L435" s="227"/>
      <c r="M435" s="227"/>
      <c r="N435" s="227"/>
      <c r="O435" s="227"/>
      <c r="P435" s="227"/>
      <c r="Q435" s="227"/>
      <c r="R435" s="227"/>
      <c r="S435" s="227"/>
      <c r="T435" s="227"/>
      <c r="U435" s="227"/>
      <c r="V435" s="227"/>
      <c r="W435" s="227"/>
      <c r="X435" s="227"/>
      <c r="Y435" s="227"/>
      <c r="Z435" s="227"/>
    </row>
    <row r="436" spans="1:26" ht="24" customHeight="1">
      <c r="A436" s="227"/>
      <c r="B436" s="227"/>
      <c r="C436" s="227"/>
      <c r="D436" s="227"/>
      <c r="E436" s="227"/>
      <c r="F436" s="227"/>
      <c r="G436" s="227"/>
      <c r="H436" s="227"/>
      <c r="I436" s="227"/>
      <c r="J436" s="227"/>
      <c r="K436" s="227"/>
      <c r="L436" s="227"/>
      <c r="M436" s="227"/>
      <c r="N436" s="227"/>
      <c r="O436" s="227"/>
      <c r="P436" s="227"/>
      <c r="Q436" s="227"/>
      <c r="R436" s="227"/>
      <c r="S436" s="227"/>
      <c r="T436" s="227"/>
      <c r="U436" s="227"/>
      <c r="V436" s="227"/>
      <c r="W436" s="227"/>
      <c r="X436" s="227"/>
      <c r="Y436" s="227"/>
      <c r="Z436" s="227"/>
    </row>
    <row r="437" spans="1:26" ht="24" customHeight="1">
      <c r="A437" s="227"/>
      <c r="B437" s="227"/>
      <c r="C437" s="227"/>
      <c r="D437" s="227"/>
      <c r="E437" s="227"/>
      <c r="F437" s="227"/>
      <c r="G437" s="227"/>
      <c r="H437" s="227"/>
      <c r="I437" s="227"/>
      <c r="J437" s="227"/>
      <c r="K437" s="227"/>
      <c r="L437" s="227"/>
      <c r="M437" s="227"/>
      <c r="N437" s="227"/>
      <c r="O437" s="227"/>
      <c r="P437" s="227"/>
      <c r="Q437" s="227"/>
      <c r="R437" s="227"/>
      <c r="S437" s="227"/>
      <c r="T437" s="227"/>
      <c r="U437" s="227"/>
      <c r="V437" s="227"/>
      <c r="W437" s="227"/>
      <c r="X437" s="227"/>
      <c r="Y437" s="227"/>
      <c r="Z437" s="227"/>
    </row>
    <row r="438" spans="1:26" ht="24" customHeight="1">
      <c r="A438" s="227"/>
      <c r="B438" s="227"/>
      <c r="C438" s="227"/>
      <c r="D438" s="227"/>
      <c r="E438" s="227"/>
      <c r="F438" s="227"/>
      <c r="G438" s="227"/>
      <c r="H438" s="227"/>
      <c r="I438" s="227"/>
      <c r="J438" s="227"/>
      <c r="K438" s="227"/>
      <c r="L438" s="227"/>
      <c r="M438" s="227"/>
      <c r="N438" s="227"/>
      <c r="O438" s="227"/>
      <c r="P438" s="227"/>
      <c r="Q438" s="227"/>
      <c r="R438" s="227"/>
      <c r="S438" s="227"/>
      <c r="T438" s="227"/>
      <c r="U438" s="227"/>
      <c r="V438" s="227"/>
      <c r="W438" s="227"/>
      <c r="X438" s="227"/>
      <c r="Y438" s="227"/>
      <c r="Z438" s="227"/>
    </row>
    <row r="439" spans="1:26" ht="24" customHeight="1">
      <c r="A439" s="227"/>
      <c r="B439" s="227"/>
      <c r="C439" s="227"/>
      <c r="D439" s="227"/>
      <c r="E439" s="227"/>
      <c r="F439" s="227"/>
      <c r="G439" s="227"/>
      <c r="H439" s="227"/>
      <c r="I439" s="227"/>
      <c r="J439" s="227"/>
      <c r="K439" s="227"/>
      <c r="L439" s="227"/>
      <c r="M439" s="227"/>
      <c r="N439" s="227"/>
      <c r="O439" s="227"/>
      <c r="P439" s="227"/>
      <c r="Q439" s="227"/>
      <c r="R439" s="227"/>
      <c r="S439" s="227"/>
      <c r="T439" s="227"/>
      <c r="U439" s="227"/>
      <c r="V439" s="227"/>
      <c r="W439" s="227"/>
      <c r="X439" s="227"/>
      <c r="Y439" s="227"/>
      <c r="Z439" s="227"/>
    </row>
    <row r="440" spans="1:26" ht="24" customHeight="1">
      <c r="A440" s="227"/>
      <c r="B440" s="227"/>
      <c r="C440" s="227"/>
      <c r="D440" s="227"/>
      <c r="E440" s="227"/>
      <c r="F440" s="227"/>
      <c r="G440" s="227"/>
      <c r="H440" s="227"/>
      <c r="I440" s="227"/>
      <c r="J440" s="227"/>
      <c r="K440" s="227"/>
      <c r="L440" s="227"/>
      <c r="M440" s="227"/>
      <c r="N440" s="227"/>
      <c r="O440" s="227"/>
      <c r="P440" s="227"/>
      <c r="Q440" s="227"/>
      <c r="R440" s="227"/>
      <c r="S440" s="227"/>
      <c r="T440" s="227"/>
      <c r="U440" s="227"/>
      <c r="V440" s="227"/>
      <c r="W440" s="227"/>
      <c r="X440" s="227"/>
      <c r="Y440" s="227"/>
      <c r="Z440" s="227"/>
    </row>
    <row r="441" spans="1:26" ht="24" customHeight="1">
      <c r="A441" s="227"/>
      <c r="B441" s="227"/>
      <c r="C441" s="227"/>
      <c r="D441" s="227"/>
      <c r="E441" s="227"/>
      <c r="F441" s="227"/>
      <c r="G441" s="227"/>
      <c r="H441" s="227"/>
      <c r="I441" s="227"/>
      <c r="J441" s="227"/>
      <c r="K441" s="227"/>
      <c r="L441" s="227"/>
      <c r="M441" s="227"/>
      <c r="N441" s="227"/>
      <c r="O441" s="227"/>
      <c r="P441" s="227"/>
      <c r="Q441" s="227"/>
      <c r="R441" s="227"/>
      <c r="S441" s="227"/>
      <c r="T441" s="227"/>
      <c r="U441" s="227"/>
      <c r="V441" s="227"/>
      <c r="W441" s="227"/>
      <c r="X441" s="227"/>
      <c r="Y441" s="227"/>
      <c r="Z441" s="227"/>
    </row>
    <row r="442" spans="1:26" ht="24" customHeight="1">
      <c r="A442" s="227"/>
      <c r="B442" s="227"/>
      <c r="C442" s="227"/>
      <c r="D442" s="227"/>
      <c r="E442" s="227"/>
      <c r="F442" s="227"/>
      <c r="G442" s="227"/>
      <c r="H442" s="227"/>
      <c r="I442" s="227"/>
      <c r="J442" s="227"/>
      <c r="K442" s="227"/>
      <c r="L442" s="227"/>
      <c r="M442" s="227"/>
      <c r="N442" s="227"/>
      <c r="O442" s="227"/>
      <c r="P442" s="227"/>
      <c r="Q442" s="227"/>
      <c r="R442" s="227"/>
      <c r="S442" s="227"/>
      <c r="T442" s="227"/>
      <c r="U442" s="227"/>
      <c r="V442" s="227"/>
      <c r="W442" s="227"/>
      <c r="X442" s="227"/>
      <c r="Y442" s="227"/>
      <c r="Z442" s="227"/>
    </row>
    <row r="443" spans="1:26" ht="24" customHeight="1">
      <c r="A443" s="227"/>
      <c r="B443" s="227"/>
      <c r="C443" s="227"/>
      <c r="D443" s="227"/>
      <c r="E443" s="227"/>
      <c r="F443" s="227"/>
      <c r="G443" s="227"/>
      <c r="H443" s="227"/>
      <c r="I443" s="227"/>
      <c r="J443" s="227"/>
      <c r="K443" s="227"/>
      <c r="L443" s="227"/>
      <c r="M443" s="227"/>
      <c r="N443" s="227"/>
      <c r="O443" s="227"/>
      <c r="P443" s="227"/>
      <c r="Q443" s="227"/>
      <c r="R443" s="227"/>
      <c r="S443" s="227"/>
      <c r="T443" s="227"/>
      <c r="U443" s="227"/>
      <c r="V443" s="227"/>
      <c r="W443" s="227"/>
      <c r="X443" s="227"/>
      <c r="Y443" s="227"/>
      <c r="Z443" s="227"/>
    </row>
    <row r="444" spans="1:26" ht="24" customHeight="1">
      <c r="A444" s="227"/>
      <c r="B444" s="227"/>
      <c r="C444" s="227"/>
      <c r="D444" s="227"/>
      <c r="E444" s="227"/>
      <c r="F444" s="227"/>
      <c r="G444" s="227"/>
      <c r="H444" s="227"/>
      <c r="I444" s="227"/>
      <c r="J444" s="227"/>
      <c r="K444" s="227"/>
      <c r="L444" s="227"/>
      <c r="M444" s="227"/>
      <c r="N444" s="227"/>
      <c r="O444" s="227"/>
      <c r="P444" s="227"/>
      <c r="Q444" s="227"/>
      <c r="R444" s="227"/>
      <c r="S444" s="227"/>
      <c r="T444" s="227"/>
      <c r="U444" s="227"/>
      <c r="V444" s="227"/>
      <c r="W444" s="227"/>
      <c r="X444" s="227"/>
      <c r="Y444" s="227"/>
      <c r="Z444" s="227"/>
    </row>
    <row r="445" spans="1:26" ht="24" customHeight="1">
      <c r="A445" s="227"/>
      <c r="B445" s="227"/>
      <c r="C445" s="227"/>
      <c r="D445" s="227"/>
      <c r="E445" s="227"/>
      <c r="F445" s="227"/>
      <c r="G445" s="227"/>
      <c r="H445" s="227"/>
      <c r="I445" s="227"/>
      <c r="J445" s="227"/>
      <c r="K445" s="227"/>
      <c r="L445" s="227"/>
      <c r="M445" s="227"/>
      <c r="N445" s="227"/>
      <c r="O445" s="227"/>
      <c r="P445" s="227"/>
      <c r="Q445" s="227"/>
      <c r="R445" s="227"/>
      <c r="S445" s="227"/>
      <c r="T445" s="227"/>
      <c r="U445" s="227"/>
      <c r="V445" s="227"/>
      <c r="W445" s="227"/>
      <c r="X445" s="227"/>
      <c r="Y445" s="227"/>
      <c r="Z445" s="227"/>
    </row>
    <row r="446" spans="1:26" ht="24" customHeight="1">
      <c r="A446" s="227"/>
      <c r="B446" s="227"/>
      <c r="C446" s="227"/>
      <c r="D446" s="227"/>
      <c r="E446" s="227"/>
      <c r="F446" s="227"/>
      <c r="G446" s="227"/>
      <c r="H446" s="227"/>
      <c r="I446" s="227"/>
      <c r="J446" s="227"/>
      <c r="K446" s="227"/>
      <c r="L446" s="227"/>
      <c r="M446" s="227"/>
      <c r="N446" s="227"/>
      <c r="O446" s="227"/>
      <c r="P446" s="227"/>
      <c r="Q446" s="227"/>
      <c r="R446" s="227"/>
      <c r="S446" s="227"/>
      <c r="T446" s="227"/>
      <c r="U446" s="227"/>
      <c r="V446" s="227"/>
      <c r="W446" s="227"/>
      <c r="X446" s="227"/>
      <c r="Y446" s="227"/>
      <c r="Z446" s="227"/>
    </row>
    <row r="447" spans="1:26" ht="24" customHeight="1">
      <c r="A447" s="227"/>
      <c r="B447" s="227"/>
      <c r="C447" s="227"/>
      <c r="D447" s="227"/>
      <c r="E447" s="227"/>
      <c r="F447" s="227"/>
      <c r="G447" s="227"/>
      <c r="H447" s="227"/>
      <c r="I447" s="227"/>
      <c r="J447" s="227"/>
      <c r="K447" s="227"/>
      <c r="L447" s="227"/>
      <c r="M447" s="227"/>
      <c r="N447" s="227"/>
      <c r="O447" s="227"/>
      <c r="P447" s="227"/>
      <c r="Q447" s="227"/>
      <c r="R447" s="227"/>
      <c r="S447" s="227"/>
      <c r="T447" s="227"/>
      <c r="U447" s="227"/>
      <c r="V447" s="227"/>
      <c r="W447" s="227"/>
      <c r="X447" s="227"/>
      <c r="Y447" s="227"/>
      <c r="Z447" s="227"/>
    </row>
    <row r="448" spans="1:26" ht="24" customHeight="1">
      <c r="A448" s="227"/>
      <c r="B448" s="227"/>
      <c r="C448" s="227"/>
      <c r="D448" s="227"/>
      <c r="E448" s="227"/>
      <c r="F448" s="227"/>
      <c r="G448" s="227"/>
      <c r="H448" s="227"/>
      <c r="I448" s="227"/>
      <c r="J448" s="227"/>
      <c r="K448" s="227"/>
      <c r="L448" s="227"/>
      <c r="M448" s="227"/>
      <c r="N448" s="227"/>
      <c r="O448" s="227"/>
      <c r="P448" s="227"/>
      <c r="Q448" s="227"/>
      <c r="R448" s="227"/>
      <c r="S448" s="227"/>
      <c r="T448" s="227"/>
      <c r="U448" s="227"/>
      <c r="V448" s="227"/>
      <c r="W448" s="227"/>
      <c r="X448" s="227"/>
      <c r="Y448" s="227"/>
      <c r="Z448" s="227"/>
    </row>
    <row r="449" spans="1:26" ht="24" customHeight="1">
      <c r="A449" s="227"/>
      <c r="B449" s="227"/>
      <c r="C449" s="227"/>
      <c r="D449" s="227"/>
      <c r="E449" s="227"/>
      <c r="F449" s="227"/>
      <c r="G449" s="227"/>
      <c r="H449" s="227"/>
      <c r="I449" s="227"/>
      <c r="J449" s="227"/>
      <c r="K449" s="227"/>
      <c r="L449" s="227"/>
      <c r="M449" s="227"/>
      <c r="N449" s="227"/>
      <c r="O449" s="227"/>
      <c r="P449" s="227"/>
      <c r="Q449" s="227"/>
      <c r="R449" s="227"/>
      <c r="S449" s="227"/>
      <c r="T449" s="227"/>
      <c r="U449" s="227"/>
      <c r="V449" s="227"/>
      <c r="W449" s="227"/>
      <c r="X449" s="227"/>
      <c r="Y449" s="227"/>
      <c r="Z449" s="227"/>
    </row>
    <row r="450" spans="1:26" ht="24" customHeight="1">
      <c r="A450" s="227"/>
      <c r="B450" s="227"/>
      <c r="C450" s="227"/>
      <c r="D450" s="227"/>
      <c r="E450" s="227"/>
      <c r="F450" s="227"/>
      <c r="G450" s="227"/>
      <c r="H450" s="227"/>
      <c r="I450" s="227"/>
      <c r="J450" s="227"/>
      <c r="K450" s="227"/>
      <c r="L450" s="227"/>
      <c r="M450" s="227"/>
      <c r="N450" s="227"/>
      <c r="O450" s="227"/>
      <c r="P450" s="227"/>
      <c r="Q450" s="227"/>
      <c r="R450" s="227"/>
      <c r="S450" s="227"/>
      <c r="T450" s="227"/>
      <c r="U450" s="227"/>
      <c r="V450" s="227"/>
      <c r="W450" s="227"/>
      <c r="X450" s="227"/>
      <c r="Y450" s="227"/>
      <c r="Z450" s="227"/>
    </row>
    <row r="451" spans="1:26" ht="24" customHeight="1">
      <c r="A451" s="227"/>
      <c r="B451" s="227"/>
      <c r="C451" s="227"/>
      <c r="D451" s="227"/>
      <c r="E451" s="227"/>
      <c r="F451" s="227"/>
      <c r="G451" s="227"/>
      <c r="H451" s="227"/>
      <c r="I451" s="227"/>
      <c r="J451" s="227"/>
      <c r="K451" s="227"/>
      <c r="L451" s="227"/>
      <c r="M451" s="227"/>
      <c r="N451" s="227"/>
      <c r="O451" s="227"/>
      <c r="P451" s="227"/>
      <c r="Q451" s="227"/>
      <c r="R451" s="227"/>
      <c r="S451" s="227"/>
      <c r="T451" s="227"/>
      <c r="U451" s="227"/>
      <c r="V451" s="227"/>
      <c r="W451" s="227"/>
      <c r="X451" s="227"/>
      <c r="Y451" s="227"/>
      <c r="Z451" s="227"/>
    </row>
    <row r="452" spans="1:26" ht="24" customHeight="1">
      <c r="A452" s="227"/>
      <c r="B452" s="227"/>
      <c r="C452" s="227"/>
      <c r="D452" s="227"/>
      <c r="E452" s="227"/>
      <c r="F452" s="227"/>
      <c r="G452" s="227"/>
      <c r="H452" s="227"/>
      <c r="I452" s="227"/>
      <c r="J452" s="227"/>
      <c r="K452" s="227"/>
      <c r="L452" s="227"/>
      <c r="M452" s="227"/>
      <c r="N452" s="227"/>
      <c r="O452" s="227"/>
      <c r="P452" s="227"/>
      <c r="Q452" s="227"/>
      <c r="R452" s="227"/>
      <c r="S452" s="227"/>
      <c r="T452" s="227"/>
      <c r="U452" s="227"/>
      <c r="V452" s="227"/>
      <c r="W452" s="227"/>
      <c r="X452" s="227"/>
      <c r="Y452" s="227"/>
      <c r="Z452" s="227"/>
    </row>
    <row r="453" spans="1:26" ht="24" customHeight="1">
      <c r="A453" s="227"/>
      <c r="B453" s="227"/>
      <c r="C453" s="227"/>
      <c r="D453" s="227"/>
      <c r="E453" s="227"/>
      <c r="F453" s="227"/>
      <c r="G453" s="227"/>
      <c r="H453" s="227"/>
      <c r="I453" s="227"/>
      <c r="J453" s="227"/>
      <c r="K453" s="227"/>
      <c r="L453" s="227"/>
      <c r="M453" s="227"/>
      <c r="N453" s="227"/>
      <c r="O453" s="227"/>
      <c r="P453" s="227"/>
      <c r="Q453" s="227"/>
      <c r="R453" s="227"/>
      <c r="S453" s="227"/>
      <c r="T453" s="227"/>
      <c r="U453" s="227"/>
      <c r="V453" s="227"/>
      <c r="W453" s="227"/>
      <c r="X453" s="227"/>
      <c r="Y453" s="227"/>
      <c r="Z453" s="227"/>
    </row>
    <row r="454" spans="1:26" ht="24" customHeight="1">
      <c r="A454" s="227"/>
      <c r="B454" s="227"/>
      <c r="C454" s="227"/>
      <c r="D454" s="227"/>
      <c r="E454" s="227"/>
      <c r="F454" s="227"/>
      <c r="G454" s="227"/>
      <c r="H454" s="227"/>
      <c r="I454" s="227"/>
      <c r="J454" s="227"/>
      <c r="K454" s="227"/>
      <c r="L454" s="227"/>
      <c r="M454" s="227"/>
      <c r="N454" s="227"/>
      <c r="O454" s="227"/>
      <c r="P454" s="227"/>
      <c r="Q454" s="227"/>
      <c r="R454" s="227"/>
      <c r="S454" s="227"/>
      <c r="T454" s="227"/>
      <c r="U454" s="227"/>
      <c r="V454" s="227"/>
      <c r="W454" s="227"/>
      <c r="X454" s="227"/>
      <c r="Y454" s="227"/>
      <c r="Z454" s="227"/>
    </row>
    <row r="455" spans="1:26" ht="24" customHeight="1">
      <c r="A455" s="227"/>
      <c r="B455" s="227"/>
      <c r="C455" s="227"/>
      <c r="D455" s="227"/>
      <c r="E455" s="227"/>
      <c r="F455" s="227"/>
      <c r="G455" s="227"/>
      <c r="H455" s="227"/>
      <c r="I455" s="227"/>
      <c r="J455" s="227"/>
      <c r="K455" s="227"/>
      <c r="L455" s="227"/>
      <c r="M455" s="227"/>
      <c r="N455" s="227"/>
      <c r="O455" s="227"/>
      <c r="P455" s="227"/>
      <c r="Q455" s="227"/>
      <c r="R455" s="227"/>
      <c r="S455" s="227"/>
      <c r="T455" s="227"/>
      <c r="U455" s="227"/>
      <c r="V455" s="227"/>
      <c r="W455" s="227"/>
      <c r="X455" s="227"/>
      <c r="Y455" s="227"/>
      <c r="Z455" s="227"/>
    </row>
    <row r="456" spans="1:26" ht="24" customHeight="1">
      <c r="A456" s="227"/>
      <c r="B456" s="227"/>
      <c r="C456" s="227"/>
      <c r="D456" s="227"/>
      <c r="E456" s="227"/>
      <c r="F456" s="227"/>
      <c r="G456" s="227"/>
      <c r="H456" s="227"/>
      <c r="I456" s="227"/>
      <c r="J456" s="227"/>
      <c r="K456" s="227"/>
      <c r="L456" s="227"/>
      <c r="M456" s="227"/>
      <c r="N456" s="227"/>
      <c r="O456" s="227"/>
      <c r="P456" s="227"/>
      <c r="Q456" s="227"/>
      <c r="R456" s="227"/>
      <c r="S456" s="227"/>
      <c r="T456" s="227"/>
      <c r="U456" s="227"/>
      <c r="V456" s="227"/>
      <c r="W456" s="227"/>
      <c r="X456" s="227"/>
      <c r="Y456" s="227"/>
      <c r="Z456" s="227"/>
    </row>
    <row r="457" spans="1:26" ht="24" customHeight="1">
      <c r="A457" s="227"/>
      <c r="B457" s="227"/>
      <c r="C457" s="227"/>
      <c r="D457" s="227"/>
      <c r="E457" s="227"/>
      <c r="F457" s="227"/>
      <c r="G457" s="227"/>
      <c r="H457" s="227"/>
      <c r="I457" s="227"/>
      <c r="J457" s="227"/>
      <c r="K457" s="227"/>
      <c r="L457" s="227"/>
      <c r="M457" s="227"/>
      <c r="N457" s="227"/>
      <c r="O457" s="227"/>
      <c r="P457" s="227"/>
      <c r="Q457" s="227"/>
      <c r="R457" s="227"/>
      <c r="S457" s="227"/>
      <c r="T457" s="227"/>
      <c r="U457" s="227"/>
      <c r="V457" s="227"/>
      <c r="W457" s="227"/>
      <c r="X457" s="227"/>
      <c r="Y457" s="227"/>
      <c r="Z457" s="227"/>
    </row>
    <row r="458" spans="1:26" ht="24" customHeight="1">
      <c r="A458" s="227"/>
      <c r="B458" s="227"/>
      <c r="C458" s="227"/>
      <c r="D458" s="227"/>
      <c r="E458" s="227"/>
      <c r="F458" s="227"/>
      <c r="G458" s="227"/>
      <c r="H458" s="227"/>
      <c r="I458" s="227"/>
      <c r="J458" s="227"/>
      <c r="K458" s="227"/>
      <c r="L458" s="227"/>
      <c r="M458" s="227"/>
      <c r="N458" s="227"/>
      <c r="O458" s="227"/>
      <c r="P458" s="227"/>
      <c r="Q458" s="227"/>
      <c r="R458" s="227"/>
      <c r="S458" s="227"/>
      <c r="T458" s="227"/>
      <c r="U458" s="227"/>
      <c r="V458" s="227"/>
      <c r="W458" s="227"/>
      <c r="X458" s="227"/>
      <c r="Y458" s="227"/>
      <c r="Z458" s="227"/>
    </row>
    <row r="459" spans="1:26" ht="24" customHeight="1">
      <c r="A459" s="227"/>
      <c r="B459" s="227"/>
      <c r="C459" s="227"/>
      <c r="D459" s="227"/>
      <c r="E459" s="227"/>
      <c r="F459" s="227"/>
      <c r="G459" s="227"/>
      <c r="H459" s="227"/>
      <c r="I459" s="227"/>
      <c r="J459" s="227"/>
      <c r="K459" s="227"/>
      <c r="L459" s="227"/>
      <c r="M459" s="227"/>
      <c r="N459" s="227"/>
      <c r="O459" s="227"/>
      <c r="P459" s="227"/>
      <c r="Q459" s="227"/>
      <c r="R459" s="227"/>
      <c r="S459" s="227"/>
      <c r="T459" s="227"/>
      <c r="U459" s="227"/>
      <c r="V459" s="227"/>
      <c r="W459" s="227"/>
      <c r="X459" s="227"/>
      <c r="Y459" s="227"/>
      <c r="Z459" s="227"/>
    </row>
    <row r="460" spans="1:26" ht="24" customHeight="1">
      <c r="A460" s="227"/>
      <c r="B460" s="227"/>
      <c r="C460" s="227"/>
      <c r="D460" s="227"/>
      <c r="E460" s="227"/>
      <c r="F460" s="227"/>
      <c r="G460" s="227"/>
      <c r="H460" s="227"/>
      <c r="I460" s="227"/>
      <c r="J460" s="227"/>
      <c r="K460" s="227"/>
      <c r="L460" s="227"/>
      <c r="M460" s="227"/>
      <c r="N460" s="227"/>
      <c r="O460" s="227"/>
      <c r="P460" s="227"/>
      <c r="Q460" s="227"/>
      <c r="R460" s="227"/>
      <c r="S460" s="227"/>
      <c r="T460" s="227"/>
      <c r="U460" s="227"/>
      <c r="V460" s="227"/>
      <c r="W460" s="227"/>
      <c r="X460" s="227"/>
      <c r="Y460" s="227"/>
      <c r="Z460" s="227"/>
    </row>
    <row r="461" spans="1:26" ht="24" customHeight="1">
      <c r="A461" s="227"/>
      <c r="B461" s="227"/>
      <c r="C461" s="227"/>
      <c r="D461" s="227"/>
      <c r="E461" s="227"/>
      <c r="F461" s="227"/>
      <c r="G461" s="227"/>
      <c r="H461" s="227"/>
      <c r="I461" s="227"/>
      <c r="J461" s="227"/>
      <c r="K461" s="227"/>
      <c r="L461" s="227"/>
      <c r="M461" s="227"/>
      <c r="N461" s="227"/>
      <c r="O461" s="227"/>
      <c r="P461" s="227"/>
      <c r="Q461" s="227"/>
      <c r="R461" s="227"/>
      <c r="S461" s="227"/>
      <c r="T461" s="227"/>
      <c r="U461" s="227"/>
      <c r="V461" s="227"/>
      <c r="W461" s="227"/>
      <c r="X461" s="227"/>
      <c r="Y461" s="227"/>
      <c r="Z461" s="227"/>
    </row>
    <row r="462" spans="1:26" ht="24" customHeight="1">
      <c r="A462" s="227"/>
      <c r="B462" s="227"/>
      <c r="C462" s="227"/>
      <c r="D462" s="227"/>
      <c r="E462" s="227"/>
      <c r="F462" s="227"/>
      <c r="G462" s="227"/>
      <c r="H462" s="227"/>
      <c r="I462" s="227"/>
      <c r="J462" s="227"/>
      <c r="K462" s="227"/>
      <c r="L462" s="227"/>
      <c r="M462" s="227"/>
      <c r="N462" s="227"/>
      <c r="O462" s="227"/>
      <c r="P462" s="227"/>
      <c r="Q462" s="227"/>
      <c r="R462" s="227"/>
      <c r="S462" s="227"/>
      <c r="T462" s="227"/>
      <c r="U462" s="227"/>
      <c r="V462" s="227"/>
      <c r="W462" s="227"/>
      <c r="X462" s="227"/>
      <c r="Y462" s="227"/>
      <c r="Z462" s="227"/>
    </row>
    <row r="463" spans="1:26" ht="24" customHeight="1">
      <c r="A463" s="227"/>
      <c r="B463" s="227"/>
      <c r="C463" s="227"/>
      <c r="D463" s="227"/>
      <c r="E463" s="227"/>
      <c r="F463" s="227"/>
      <c r="G463" s="227"/>
      <c r="H463" s="227"/>
      <c r="I463" s="227"/>
      <c r="J463" s="227"/>
      <c r="K463" s="227"/>
      <c r="L463" s="227"/>
      <c r="M463" s="227"/>
      <c r="N463" s="227"/>
      <c r="O463" s="227"/>
      <c r="P463" s="227"/>
      <c r="Q463" s="227"/>
      <c r="R463" s="227"/>
      <c r="S463" s="227"/>
      <c r="T463" s="227"/>
      <c r="U463" s="227"/>
      <c r="V463" s="227"/>
      <c r="W463" s="227"/>
      <c r="X463" s="227"/>
      <c r="Y463" s="227"/>
      <c r="Z463" s="227"/>
    </row>
    <row r="464" spans="1:26" ht="24" customHeight="1">
      <c r="A464" s="227"/>
      <c r="B464" s="227"/>
      <c r="C464" s="227"/>
      <c r="D464" s="227"/>
      <c r="E464" s="227"/>
      <c r="F464" s="227"/>
      <c r="G464" s="227"/>
      <c r="H464" s="227"/>
      <c r="I464" s="227"/>
      <c r="J464" s="227"/>
      <c r="K464" s="227"/>
      <c r="L464" s="227"/>
      <c r="M464" s="227"/>
      <c r="N464" s="227"/>
      <c r="O464" s="227"/>
      <c r="P464" s="227"/>
      <c r="Q464" s="227"/>
      <c r="R464" s="227"/>
      <c r="S464" s="227"/>
      <c r="T464" s="227"/>
      <c r="U464" s="227"/>
      <c r="V464" s="227"/>
      <c r="W464" s="227"/>
      <c r="X464" s="227"/>
      <c r="Y464" s="227"/>
      <c r="Z464" s="227"/>
    </row>
    <row r="465" spans="1:26" ht="24" customHeight="1">
      <c r="A465" s="227"/>
      <c r="B465" s="227"/>
      <c r="C465" s="227"/>
      <c r="D465" s="227"/>
      <c r="E465" s="227"/>
      <c r="F465" s="227"/>
      <c r="G465" s="227"/>
      <c r="H465" s="227"/>
      <c r="I465" s="227"/>
      <c r="J465" s="227"/>
      <c r="K465" s="227"/>
      <c r="L465" s="227"/>
      <c r="M465" s="227"/>
      <c r="N465" s="227"/>
      <c r="O465" s="227"/>
      <c r="P465" s="227"/>
      <c r="Q465" s="227"/>
      <c r="R465" s="227"/>
      <c r="S465" s="227"/>
      <c r="T465" s="227"/>
      <c r="U465" s="227"/>
      <c r="V465" s="227"/>
      <c r="W465" s="227"/>
      <c r="X465" s="227"/>
      <c r="Y465" s="227"/>
      <c r="Z465" s="227"/>
    </row>
    <row r="466" spans="1:26" ht="24" customHeight="1">
      <c r="A466" s="227"/>
      <c r="B466" s="227"/>
      <c r="C466" s="227"/>
      <c r="D466" s="227"/>
      <c r="E466" s="227"/>
      <c r="F466" s="227"/>
      <c r="G466" s="227"/>
      <c r="H466" s="227"/>
      <c r="I466" s="227"/>
      <c r="J466" s="227"/>
      <c r="K466" s="227"/>
      <c r="L466" s="227"/>
      <c r="M466" s="227"/>
      <c r="N466" s="227"/>
      <c r="O466" s="227"/>
      <c r="P466" s="227"/>
      <c r="Q466" s="227"/>
      <c r="R466" s="227"/>
      <c r="S466" s="227"/>
      <c r="T466" s="227"/>
      <c r="U466" s="227"/>
      <c r="V466" s="227"/>
      <c r="W466" s="227"/>
      <c r="X466" s="227"/>
      <c r="Y466" s="227"/>
      <c r="Z466" s="227"/>
    </row>
    <row r="467" spans="1:26" ht="24" customHeight="1">
      <c r="A467" s="227"/>
      <c r="B467" s="227"/>
      <c r="C467" s="227"/>
      <c r="D467" s="227"/>
      <c r="E467" s="227"/>
      <c r="F467" s="227"/>
      <c r="G467" s="227"/>
      <c r="H467" s="227"/>
      <c r="I467" s="227"/>
      <c r="J467" s="227"/>
      <c r="K467" s="227"/>
      <c r="L467" s="227"/>
      <c r="M467" s="227"/>
      <c r="N467" s="227"/>
      <c r="O467" s="227"/>
      <c r="P467" s="227"/>
      <c r="Q467" s="227"/>
      <c r="R467" s="227"/>
      <c r="S467" s="227"/>
      <c r="T467" s="227"/>
      <c r="U467" s="227"/>
      <c r="V467" s="227"/>
      <c r="W467" s="227"/>
      <c r="X467" s="227"/>
      <c r="Y467" s="227"/>
      <c r="Z467" s="227"/>
    </row>
    <row r="468" spans="1:26" ht="24" customHeight="1">
      <c r="A468" s="227"/>
      <c r="B468" s="227"/>
      <c r="C468" s="227"/>
      <c r="D468" s="227"/>
      <c r="E468" s="227"/>
      <c r="F468" s="227"/>
      <c r="G468" s="227"/>
      <c r="H468" s="227"/>
      <c r="I468" s="227"/>
      <c r="J468" s="227"/>
      <c r="K468" s="227"/>
      <c r="L468" s="227"/>
      <c r="M468" s="227"/>
      <c r="N468" s="227"/>
      <c r="O468" s="227"/>
      <c r="P468" s="227"/>
      <c r="Q468" s="227"/>
      <c r="R468" s="227"/>
      <c r="S468" s="227"/>
      <c r="T468" s="227"/>
      <c r="U468" s="227"/>
      <c r="V468" s="227"/>
      <c r="W468" s="227"/>
      <c r="X468" s="227"/>
      <c r="Y468" s="227"/>
      <c r="Z468" s="227"/>
    </row>
    <row r="469" spans="1:26" ht="24" customHeight="1">
      <c r="A469" s="227"/>
      <c r="B469" s="227"/>
      <c r="C469" s="227"/>
      <c r="D469" s="227"/>
      <c r="E469" s="227"/>
      <c r="F469" s="227"/>
      <c r="G469" s="227"/>
      <c r="H469" s="227"/>
      <c r="I469" s="227"/>
      <c r="J469" s="227"/>
      <c r="K469" s="227"/>
      <c r="L469" s="227"/>
      <c r="M469" s="227"/>
      <c r="N469" s="227"/>
      <c r="O469" s="227"/>
      <c r="P469" s="227"/>
      <c r="Q469" s="227"/>
      <c r="R469" s="227"/>
      <c r="S469" s="227"/>
      <c r="T469" s="227"/>
      <c r="U469" s="227"/>
      <c r="V469" s="227"/>
      <c r="W469" s="227"/>
      <c r="X469" s="227"/>
      <c r="Y469" s="227"/>
      <c r="Z469" s="227"/>
    </row>
    <row r="470" spans="1:26" ht="24" customHeight="1">
      <c r="A470" s="227"/>
      <c r="B470" s="227"/>
      <c r="C470" s="227"/>
      <c r="D470" s="227"/>
      <c r="E470" s="227"/>
      <c r="F470" s="227"/>
      <c r="G470" s="227"/>
      <c r="H470" s="227"/>
      <c r="I470" s="227"/>
      <c r="J470" s="227"/>
      <c r="K470" s="227"/>
      <c r="L470" s="227"/>
      <c r="M470" s="227"/>
      <c r="N470" s="227"/>
      <c r="O470" s="227"/>
      <c r="P470" s="227"/>
      <c r="Q470" s="227"/>
      <c r="R470" s="227"/>
      <c r="S470" s="227"/>
      <c r="T470" s="227"/>
      <c r="U470" s="227"/>
      <c r="V470" s="227"/>
      <c r="W470" s="227"/>
      <c r="X470" s="227"/>
      <c r="Y470" s="227"/>
      <c r="Z470" s="227"/>
    </row>
    <row r="471" spans="1:26" ht="24" customHeight="1">
      <c r="A471" s="227"/>
      <c r="B471" s="227"/>
      <c r="C471" s="227"/>
      <c r="D471" s="227"/>
      <c r="E471" s="227"/>
      <c r="F471" s="227"/>
      <c r="G471" s="227"/>
      <c r="H471" s="227"/>
      <c r="I471" s="227"/>
      <c r="J471" s="227"/>
      <c r="K471" s="227"/>
      <c r="L471" s="227"/>
      <c r="M471" s="227"/>
      <c r="N471" s="227"/>
      <c r="O471" s="227"/>
      <c r="P471" s="227"/>
      <c r="Q471" s="227"/>
      <c r="R471" s="227"/>
      <c r="S471" s="227"/>
      <c r="T471" s="227"/>
      <c r="U471" s="227"/>
      <c r="V471" s="227"/>
      <c r="W471" s="227"/>
      <c r="X471" s="227"/>
      <c r="Y471" s="227"/>
      <c r="Z471" s="227"/>
    </row>
    <row r="472" spans="1:26" ht="24" customHeight="1">
      <c r="A472" s="227"/>
      <c r="B472" s="227"/>
      <c r="C472" s="227"/>
      <c r="D472" s="227"/>
      <c r="E472" s="227"/>
      <c r="F472" s="227"/>
      <c r="G472" s="227"/>
      <c r="H472" s="227"/>
      <c r="I472" s="227"/>
      <c r="J472" s="227"/>
      <c r="K472" s="227"/>
      <c r="L472" s="227"/>
      <c r="M472" s="227"/>
      <c r="N472" s="227"/>
      <c r="O472" s="227"/>
      <c r="P472" s="227"/>
      <c r="Q472" s="227"/>
      <c r="R472" s="227"/>
      <c r="S472" s="227"/>
      <c r="T472" s="227"/>
      <c r="U472" s="227"/>
      <c r="V472" s="227"/>
      <c r="W472" s="227"/>
      <c r="X472" s="227"/>
      <c r="Y472" s="227"/>
      <c r="Z472" s="227"/>
    </row>
    <row r="473" spans="1:26" ht="24" customHeight="1">
      <c r="A473" s="227"/>
      <c r="B473" s="227"/>
      <c r="C473" s="227"/>
      <c r="D473" s="227"/>
      <c r="E473" s="227"/>
      <c r="F473" s="227"/>
      <c r="G473" s="227"/>
      <c r="H473" s="227"/>
      <c r="I473" s="227"/>
      <c r="J473" s="227"/>
      <c r="K473" s="227"/>
      <c r="L473" s="227"/>
      <c r="M473" s="227"/>
      <c r="N473" s="227"/>
      <c r="O473" s="227"/>
      <c r="P473" s="227"/>
      <c r="Q473" s="227"/>
      <c r="R473" s="227"/>
      <c r="S473" s="227"/>
      <c r="T473" s="227"/>
      <c r="U473" s="227"/>
      <c r="V473" s="227"/>
      <c r="W473" s="227"/>
      <c r="X473" s="227"/>
      <c r="Y473" s="227"/>
      <c r="Z473" s="227"/>
    </row>
    <row r="474" spans="1:26" ht="24" customHeight="1">
      <c r="A474" s="227"/>
      <c r="B474" s="227"/>
      <c r="C474" s="227"/>
      <c r="D474" s="227"/>
      <c r="E474" s="227"/>
      <c r="F474" s="227"/>
      <c r="G474" s="227"/>
      <c r="H474" s="227"/>
      <c r="I474" s="227"/>
      <c r="J474" s="227"/>
      <c r="K474" s="227"/>
      <c r="L474" s="227"/>
      <c r="M474" s="227"/>
      <c r="N474" s="227"/>
      <c r="O474" s="227"/>
      <c r="P474" s="227"/>
      <c r="Q474" s="227"/>
      <c r="R474" s="227"/>
      <c r="S474" s="227"/>
      <c r="T474" s="227"/>
      <c r="U474" s="227"/>
      <c r="V474" s="227"/>
      <c r="W474" s="227"/>
      <c r="X474" s="227"/>
      <c r="Y474" s="227"/>
      <c r="Z474" s="227"/>
    </row>
    <row r="475" spans="1:26" ht="24" customHeight="1">
      <c r="A475" s="227"/>
      <c r="B475" s="227"/>
      <c r="C475" s="227"/>
      <c r="D475" s="227"/>
      <c r="E475" s="227"/>
      <c r="F475" s="227"/>
      <c r="G475" s="227"/>
      <c r="H475" s="227"/>
      <c r="I475" s="227"/>
      <c r="J475" s="227"/>
      <c r="K475" s="227"/>
      <c r="L475" s="227"/>
      <c r="M475" s="227"/>
      <c r="N475" s="227"/>
      <c r="O475" s="227"/>
      <c r="P475" s="227"/>
      <c r="Q475" s="227"/>
      <c r="R475" s="227"/>
      <c r="S475" s="227"/>
      <c r="T475" s="227"/>
      <c r="U475" s="227"/>
      <c r="V475" s="227"/>
      <c r="W475" s="227"/>
      <c r="X475" s="227"/>
      <c r="Y475" s="227"/>
      <c r="Z475" s="227"/>
    </row>
    <row r="476" spans="1:26" ht="24" customHeight="1">
      <c r="A476" s="227"/>
      <c r="B476" s="227"/>
      <c r="C476" s="227"/>
      <c r="D476" s="227"/>
      <c r="E476" s="227"/>
      <c r="F476" s="227"/>
      <c r="G476" s="227"/>
      <c r="H476" s="227"/>
      <c r="I476" s="227"/>
      <c r="J476" s="227"/>
      <c r="K476" s="227"/>
      <c r="L476" s="227"/>
      <c r="M476" s="227"/>
      <c r="N476" s="227"/>
      <c r="O476" s="227"/>
      <c r="P476" s="227"/>
      <c r="Q476" s="227"/>
      <c r="R476" s="227"/>
      <c r="S476" s="227"/>
      <c r="T476" s="227"/>
      <c r="U476" s="227"/>
      <c r="V476" s="227"/>
      <c r="W476" s="227"/>
      <c r="X476" s="227"/>
      <c r="Y476" s="227"/>
      <c r="Z476" s="227"/>
    </row>
    <row r="477" spans="1:26" ht="24" customHeight="1">
      <c r="A477" s="227"/>
      <c r="B477" s="227"/>
      <c r="C477" s="227"/>
      <c r="D477" s="227"/>
      <c r="E477" s="227"/>
      <c r="F477" s="227"/>
      <c r="G477" s="227"/>
      <c r="H477" s="227"/>
      <c r="I477" s="227"/>
      <c r="J477" s="227"/>
      <c r="K477" s="227"/>
      <c r="L477" s="227"/>
      <c r="M477" s="227"/>
      <c r="N477" s="227"/>
      <c r="O477" s="227"/>
      <c r="P477" s="227"/>
      <c r="Q477" s="227"/>
      <c r="R477" s="227"/>
      <c r="S477" s="227"/>
      <c r="T477" s="227"/>
      <c r="U477" s="227"/>
      <c r="V477" s="227"/>
      <c r="W477" s="227"/>
      <c r="X477" s="227"/>
      <c r="Y477" s="227"/>
      <c r="Z477" s="227"/>
    </row>
    <row r="478" spans="1:26" ht="24" customHeight="1">
      <c r="A478" s="227"/>
      <c r="B478" s="227"/>
      <c r="C478" s="227"/>
      <c r="D478" s="227"/>
      <c r="E478" s="227"/>
      <c r="F478" s="227"/>
      <c r="G478" s="227"/>
      <c r="H478" s="227"/>
      <c r="I478" s="227"/>
      <c r="J478" s="227"/>
      <c r="K478" s="227"/>
      <c r="L478" s="227"/>
      <c r="M478" s="227"/>
      <c r="N478" s="227"/>
      <c r="O478" s="227"/>
      <c r="P478" s="227"/>
      <c r="Q478" s="227"/>
      <c r="R478" s="227"/>
      <c r="S478" s="227"/>
      <c r="T478" s="227"/>
      <c r="U478" s="227"/>
      <c r="V478" s="227"/>
      <c r="W478" s="227"/>
      <c r="X478" s="227"/>
      <c r="Y478" s="227"/>
      <c r="Z478" s="227"/>
    </row>
    <row r="479" spans="1:26" ht="24" customHeight="1">
      <c r="A479" s="227"/>
      <c r="B479" s="227"/>
      <c r="C479" s="227"/>
      <c r="D479" s="227"/>
      <c r="E479" s="227"/>
      <c r="F479" s="227"/>
      <c r="G479" s="227"/>
      <c r="H479" s="227"/>
      <c r="I479" s="227"/>
      <c r="J479" s="227"/>
      <c r="K479" s="227"/>
      <c r="L479" s="227"/>
      <c r="M479" s="227"/>
      <c r="N479" s="227"/>
      <c r="O479" s="227"/>
      <c r="P479" s="227"/>
      <c r="Q479" s="227"/>
      <c r="R479" s="227"/>
      <c r="S479" s="227"/>
      <c r="T479" s="227"/>
      <c r="U479" s="227"/>
      <c r="V479" s="227"/>
      <c r="W479" s="227"/>
      <c r="X479" s="227"/>
      <c r="Y479" s="227"/>
      <c r="Z479" s="227"/>
    </row>
    <row r="480" spans="1:26" ht="24" customHeight="1">
      <c r="A480" s="227"/>
      <c r="B480" s="227"/>
      <c r="C480" s="227"/>
      <c r="D480" s="227"/>
      <c r="E480" s="227"/>
      <c r="F480" s="227"/>
      <c r="G480" s="227"/>
      <c r="H480" s="227"/>
      <c r="I480" s="227"/>
      <c r="J480" s="227"/>
      <c r="K480" s="227"/>
      <c r="L480" s="227"/>
      <c r="M480" s="227"/>
      <c r="N480" s="227"/>
      <c r="O480" s="227"/>
      <c r="P480" s="227"/>
      <c r="Q480" s="227"/>
      <c r="R480" s="227"/>
      <c r="S480" s="227"/>
      <c r="T480" s="227"/>
      <c r="U480" s="227"/>
      <c r="V480" s="227"/>
      <c r="W480" s="227"/>
      <c r="X480" s="227"/>
      <c r="Y480" s="227"/>
      <c r="Z480" s="227"/>
    </row>
    <row r="481" spans="1:26" ht="24" customHeight="1">
      <c r="A481" s="227"/>
      <c r="B481" s="227"/>
      <c r="C481" s="227"/>
      <c r="D481" s="227"/>
      <c r="E481" s="227"/>
      <c r="F481" s="227"/>
      <c r="G481" s="227"/>
      <c r="H481" s="227"/>
      <c r="I481" s="227"/>
      <c r="J481" s="227"/>
      <c r="K481" s="227"/>
      <c r="L481" s="227"/>
      <c r="M481" s="227"/>
      <c r="N481" s="227"/>
      <c r="O481" s="227"/>
      <c r="P481" s="227"/>
      <c r="Q481" s="227"/>
      <c r="R481" s="227"/>
      <c r="S481" s="227"/>
      <c r="T481" s="227"/>
      <c r="U481" s="227"/>
      <c r="V481" s="227"/>
      <c r="W481" s="227"/>
      <c r="X481" s="227"/>
      <c r="Y481" s="227"/>
      <c r="Z481" s="227"/>
    </row>
    <row r="482" spans="1:26" ht="24" customHeight="1">
      <c r="A482" s="227"/>
      <c r="B482" s="227"/>
      <c r="C482" s="227"/>
      <c r="D482" s="227"/>
      <c r="E482" s="227"/>
      <c r="F482" s="227"/>
      <c r="G482" s="227"/>
      <c r="H482" s="227"/>
      <c r="I482" s="227"/>
      <c r="J482" s="227"/>
      <c r="K482" s="227"/>
      <c r="L482" s="227"/>
      <c r="M482" s="227"/>
      <c r="N482" s="227"/>
      <c r="O482" s="227"/>
      <c r="P482" s="227"/>
      <c r="Q482" s="227"/>
      <c r="R482" s="227"/>
      <c r="S482" s="227"/>
      <c r="T482" s="227"/>
      <c r="U482" s="227"/>
      <c r="V482" s="227"/>
      <c r="W482" s="227"/>
      <c r="X482" s="227"/>
      <c r="Y482" s="227"/>
      <c r="Z482" s="227"/>
    </row>
    <row r="483" spans="1:26" ht="24" customHeight="1">
      <c r="A483" s="227"/>
      <c r="B483" s="227"/>
      <c r="C483" s="227"/>
      <c r="D483" s="227"/>
      <c r="E483" s="227"/>
      <c r="F483" s="227"/>
      <c r="G483" s="227"/>
      <c r="H483" s="227"/>
      <c r="I483" s="227"/>
      <c r="J483" s="227"/>
      <c r="K483" s="227"/>
      <c r="L483" s="227"/>
      <c r="M483" s="227"/>
      <c r="N483" s="227"/>
      <c r="O483" s="227"/>
      <c r="P483" s="227"/>
      <c r="Q483" s="227"/>
      <c r="R483" s="227"/>
      <c r="S483" s="227"/>
      <c r="T483" s="227"/>
      <c r="U483" s="227"/>
      <c r="V483" s="227"/>
      <c r="W483" s="227"/>
      <c r="X483" s="227"/>
      <c r="Y483" s="227"/>
      <c r="Z483" s="227"/>
    </row>
    <row r="484" spans="1:26" ht="24" customHeight="1">
      <c r="A484" s="227"/>
      <c r="B484" s="227"/>
      <c r="C484" s="227"/>
      <c r="D484" s="227"/>
      <c r="E484" s="227"/>
      <c r="F484" s="227"/>
      <c r="G484" s="227"/>
      <c r="H484" s="227"/>
      <c r="I484" s="227"/>
      <c r="J484" s="227"/>
      <c r="K484" s="227"/>
      <c r="L484" s="227"/>
      <c r="M484" s="227"/>
      <c r="N484" s="227"/>
      <c r="O484" s="227"/>
      <c r="P484" s="227"/>
      <c r="Q484" s="227"/>
      <c r="R484" s="227"/>
      <c r="S484" s="227"/>
      <c r="T484" s="227"/>
      <c r="U484" s="227"/>
      <c r="V484" s="227"/>
      <c r="W484" s="227"/>
      <c r="X484" s="227"/>
      <c r="Y484" s="227"/>
      <c r="Z484" s="227"/>
    </row>
    <row r="485" spans="1:26" ht="24" customHeight="1">
      <c r="A485" s="227"/>
      <c r="B485" s="227"/>
      <c r="C485" s="227"/>
      <c r="D485" s="227"/>
      <c r="E485" s="227"/>
      <c r="F485" s="227"/>
      <c r="G485" s="227"/>
      <c r="H485" s="227"/>
      <c r="I485" s="227"/>
      <c r="J485" s="227"/>
      <c r="K485" s="227"/>
      <c r="L485" s="227"/>
      <c r="M485" s="227"/>
      <c r="N485" s="227"/>
      <c r="O485" s="227"/>
      <c r="P485" s="227"/>
      <c r="Q485" s="227"/>
      <c r="R485" s="227"/>
      <c r="S485" s="227"/>
      <c r="T485" s="227"/>
      <c r="U485" s="227"/>
      <c r="V485" s="227"/>
      <c r="W485" s="227"/>
      <c r="X485" s="227"/>
      <c r="Y485" s="227"/>
      <c r="Z485" s="227"/>
    </row>
    <row r="486" spans="1:26" ht="24" customHeight="1">
      <c r="A486" s="227"/>
      <c r="B486" s="227"/>
      <c r="C486" s="227"/>
      <c r="D486" s="227"/>
      <c r="E486" s="227"/>
      <c r="F486" s="227"/>
      <c r="G486" s="227"/>
      <c r="H486" s="227"/>
      <c r="I486" s="227"/>
      <c r="J486" s="227"/>
      <c r="K486" s="227"/>
      <c r="L486" s="227"/>
      <c r="M486" s="227"/>
      <c r="N486" s="227"/>
      <c r="O486" s="227"/>
      <c r="P486" s="227"/>
      <c r="Q486" s="227"/>
      <c r="R486" s="227"/>
      <c r="S486" s="227"/>
      <c r="T486" s="227"/>
      <c r="U486" s="227"/>
      <c r="V486" s="227"/>
      <c r="W486" s="227"/>
      <c r="X486" s="227"/>
      <c r="Y486" s="227"/>
      <c r="Z486" s="227"/>
    </row>
    <row r="487" spans="1:26" ht="24" customHeight="1">
      <c r="A487" s="227"/>
      <c r="B487" s="227"/>
      <c r="C487" s="227"/>
      <c r="D487" s="227"/>
      <c r="E487" s="227"/>
      <c r="F487" s="227"/>
      <c r="G487" s="227"/>
      <c r="H487" s="227"/>
      <c r="I487" s="227"/>
      <c r="J487" s="227"/>
      <c r="K487" s="227"/>
      <c r="L487" s="227"/>
      <c r="M487" s="227"/>
      <c r="N487" s="227"/>
      <c r="O487" s="227"/>
      <c r="P487" s="227"/>
      <c r="Q487" s="227"/>
      <c r="R487" s="227"/>
      <c r="S487" s="227"/>
      <c r="T487" s="227"/>
      <c r="U487" s="227"/>
      <c r="V487" s="227"/>
      <c r="W487" s="227"/>
      <c r="X487" s="227"/>
      <c r="Y487" s="227"/>
      <c r="Z487" s="227"/>
    </row>
    <row r="488" spans="1:26" ht="24" customHeight="1">
      <c r="A488" s="227"/>
      <c r="B488" s="227"/>
      <c r="C488" s="227"/>
      <c r="D488" s="227"/>
      <c r="E488" s="227"/>
      <c r="F488" s="227"/>
      <c r="G488" s="227"/>
      <c r="H488" s="227"/>
      <c r="I488" s="227"/>
      <c r="J488" s="227"/>
      <c r="K488" s="227"/>
      <c r="L488" s="227"/>
      <c r="M488" s="227"/>
      <c r="N488" s="227"/>
      <c r="O488" s="227"/>
      <c r="P488" s="227"/>
      <c r="Q488" s="227"/>
      <c r="R488" s="227"/>
      <c r="S488" s="227"/>
      <c r="T488" s="227"/>
      <c r="U488" s="227"/>
      <c r="V488" s="227"/>
      <c r="W488" s="227"/>
      <c r="X488" s="227"/>
      <c r="Y488" s="227"/>
      <c r="Z488" s="227"/>
    </row>
    <row r="489" spans="1:26" ht="24" customHeight="1">
      <c r="A489" s="227"/>
      <c r="B489" s="227"/>
      <c r="C489" s="227"/>
      <c r="D489" s="227"/>
      <c r="E489" s="227"/>
      <c r="F489" s="227"/>
      <c r="G489" s="227"/>
      <c r="H489" s="227"/>
      <c r="I489" s="227"/>
      <c r="J489" s="227"/>
      <c r="K489" s="227"/>
      <c r="L489" s="227"/>
      <c r="M489" s="227"/>
      <c r="N489" s="227"/>
      <c r="O489" s="227"/>
      <c r="P489" s="227"/>
      <c r="Q489" s="227"/>
      <c r="R489" s="227"/>
      <c r="S489" s="227"/>
      <c r="T489" s="227"/>
      <c r="U489" s="227"/>
      <c r="V489" s="227"/>
      <c r="W489" s="227"/>
      <c r="X489" s="227"/>
      <c r="Y489" s="227"/>
      <c r="Z489" s="227"/>
    </row>
    <row r="490" spans="1:26" ht="24" customHeight="1">
      <c r="A490" s="227"/>
      <c r="B490" s="227"/>
      <c r="C490" s="227"/>
      <c r="D490" s="227"/>
      <c r="E490" s="227"/>
      <c r="F490" s="227"/>
      <c r="G490" s="227"/>
      <c r="H490" s="227"/>
      <c r="I490" s="227"/>
      <c r="J490" s="227"/>
      <c r="K490" s="227"/>
      <c r="L490" s="227"/>
      <c r="M490" s="227"/>
      <c r="N490" s="227"/>
      <c r="O490" s="227"/>
      <c r="P490" s="227"/>
      <c r="Q490" s="227"/>
      <c r="R490" s="227"/>
      <c r="S490" s="227"/>
      <c r="T490" s="227"/>
      <c r="U490" s="227"/>
      <c r="V490" s="227"/>
      <c r="W490" s="227"/>
      <c r="X490" s="227"/>
      <c r="Y490" s="227"/>
      <c r="Z490" s="227"/>
    </row>
    <row r="491" spans="1:26" ht="24" customHeight="1">
      <c r="A491" s="227"/>
      <c r="B491" s="227"/>
      <c r="C491" s="227"/>
      <c r="D491" s="227"/>
      <c r="E491" s="227"/>
      <c r="F491" s="227"/>
      <c r="G491" s="227"/>
      <c r="H491" s="227"/>
      <c r="I491" s="227"/>
      <c r="J491" s="227"/>
      <c r="K491" s="227"/>
      <c r="L491" s="227"/>
      <c r="M491" s="227"/>
      <c r="N491" s="227"/>
      <c r="O491" s="227"/>
      <c r="P491" s="227"/>
      <c r="Q491" s="227"/>
      <c r="R491" s="227"/>
      <c r="S491" s="227"/>
      <c r="T491" s="227"/>
      <c r="U491" s="227"/>
      <c r="V491" s="227"/>
      <c r="W491" s="227"/>
      <c r="X491" s="227"/>
      <c r="Y491" s="227"/>
      <c r="Z491" s="227"/>
    </row>
    <row r="492" spans="1:26" ht="24" customHeight="1">
      <c r="A492" s="227"/>
      <c r="B492" s="227"/>
      <c r="C492" s="227"/>
      <c r="D492" s="227"/>
      <c r="E492" s="227"/>
      <c r="F492" s="227"/>
      <c r="G492" s="227"/>
      <c r="H492" s="227"/>
      <c r="I492" s="227"/>
      <c r="J492" s="227"/>
      <c r="K492" s="227"/>
      <c r="L492" s="227"/>
      <c r="M492" s="227"/>
      <c r="N492" s="227"/>
      <c r="O492" s="227"/>
      <c r="P492" s="227"/>
      <c r="Q492" s="227"/>
      <c r="R492" s="227"/>
      <c r="S492" s="227"/>
      <c r="T492" s="227"/>
      <c r="U492" s="227"/>
      <c r="V492" s="227"/>
      <c r="W492" s="227"/>
      <c r="X492" s="227"/>
      <c r="Y492" s="227"/>
      <c r="Z492" s="227"/>
    </row>
    <row r="493" spans="1:26" ht="24" customHeight="1">
      <c r="A493" s="227"/>
      <c r="B493" s="227"/>
      <c r="C493" s="227"/>
      <c r="D493" s="227"/>
      <c r="E493" s="227"/>
      <c r="F493" s="227"/>
      <c r="G493" s="227"/>
      <c r="H493" s="227"/>
      <c r="I493" s="227"/>
      <c r="J493" s="227"/>
      <c r="K493" s="227"/>
      <c r="L493" s="227"/>
      <c r="M493" s="227"/>
      <c r="N493" s="227"/>
      <c r="O493" s="227"/>
      <c r="P493" s="227"/>
      <c r="Q493" s="227"/>
      <c r="R493" s="227"/>
      <c r="S493" s="227"/>
      <c r="T493" s="227"/>
      <c r="U493" s="227"/>
      <c r="V493" s="227"/>
      <c r="W493" s="227"/>
      <c r="X493" s="227"/>
      <c r="Y493" s="227"/>
      <c r="Z493" s="227"/>
    </row>
    <row r="494" spans="1:26" ht="24" customHeight="1">
      <c r="A494" s="227"/>
      <c r="B494" s="227"/>
      <c r="C494" s="227"/>
      <c r="D494" s="227"/>
      <c r="E494" s="227"/>
      <c r="F494" s="227"/>
      <c r="G494" s="227"/>
      <c r="H494" s="227"/>
      <c r="I494" s="227"/>
      <c r="J494" s="227"/>
      <c r="K494" s="227"/>
      <c r="L494" s="227"/>
      <c r="M494" s="227"/>
      <c r="N494" s="227"/>
      <c r="O494" s="227"/>
      <c r="P494" s="227"/>
      <c r="Q494" s="227"/>
      <c r="R494" s="227"/>
      <c r="S494" s="227"/>
      <c r="T494" s="227"/>
      <c r="U494" s="227"/>
      <c r="V494" s="227"/>
      <c r="W494" s="227"/>
      <c r="X494" s="227"/>
      <c r="Y494" s="227"/>
      <c r="Z494" s="227"/>
    </row>
    <row r="495" spans="1:26" ht="24" customHeight="1">
      <c r="A495" s="227"/>
      <c r="B495" s="227"/>
      <c r="C495" s="227"/>
      <c r="D495" s="227"/>
      <c r="E495" s="227"/>
      <c r="F495" s="227"/>
      <c r="G495" s="227"/>
      <c r="H495" s="227"/>
      <c r="I495" s="227"/>
      <c r="J495" s="227"/>
      <c r="K495" s="227"/>
      <c r="L495" s="227"/>
      <c r="M495" s="227"/>
      <c r="N495" s="227"/>
      <c r="O495" s="227"/>
      <c r="P495" s="227"/>
      <c r="Q495" s="227"/>
      <c r="R495" s="227"/>
      <c r="S495" s="227"/>
      <c r="T495" s="227"/>
      <c r="U495" s="227"/>
      <c r="V495" s="227"/>
      <c r="W495" s="227"/>
      <c r="X495" s="227"/>
      <c r="Y495" s="227"/>
      <c r="Z495" s="227"/>
    </row>
    <row r="496" spans="1:26" ht="24" customHeight="1">
      <c r="A496" s="227"/>
      <c r="B496" s="227"/>
      <c r="C496" s="227"/>
      <c r="D496" s="227"/>
      <c r="E496" s="227"/>
      <c r="F496" s="227"/>
      <c r="G496" s="227"/>
      <c r="H496" s="227"/>
      <c r="I496" s="227"/>
      <c r="J496" s="227"/>
      <c r="K496" s="227"/>
      <c r="L496" s="227"/>
      <c r="M496" s="227"/>
      <c r="N496" s="227"/>
      <c r="O496" s="227"/>
      <c r="P496" s="227"/>
      <c r="Q496" s="227"/>
      <c r="R496" s="227"/>
      <c r="S496" s="227"/>
      <c r="T496" s="227"/>
      <c r="U496" s="227"/>
      <c r="V496" s="227"/>
      <c r="W496" s="227"/>
      <c r="X496" s="227"/>
      <c r="Y496" s="227"/>
      <c r="Z496" s="227"/>
    </row>
    <row r="497" spans="1:26" ht="24" customHeight="1">
      <c r="A497" s="227"/>
      <c r="B497" s="227"/>
      <c r="C497" s="227"/>
      <c r="D497" s="227"/>
      <c r="E497" s="227"/>
      <c r="F497" s="227"/>
      <c r="G497" s="227"/>
      <c r="H497" s="227"/>
      <c r="I497" s="227"/>
      <c r="J497" s="227"/>
      <c r="K497" s="227"/>
      <c r="L497" s="227"/>
      <c r="M497" s="227"/>
      <c r="N497" s="227"/>
      <c r="O497" s="227"/>
      <c r="P497" s="227"/>
      <c r="Q497" s="227"/>
      <c r="R497" s="227"/>
      <c r="S497" s="227"/>
      <c r="T497" s="227"/>
      <c r="U497" s="227"/>
      <c r="V497" s="227"/>
      <c r="W497" s="227"/>
      <c r="X497" s="227"/>
      <c r="Y497" s="227"/>
      <c r="Z497" s="227"/>
    </row>
    <row r="498" spans="1:26" ht="24" customHeight="1">
      <c r="A498" s="227"/>
      <c r="B498" s="227"/>
      <c r="C498" s="227"/>
      <c r="D498" s="227"/>
      <c r="E498" s="227"/>
      <c r="F498" s="227"/>
      <c r="G498" s="227"/>
      <c r="H498" s="227"/>
      <c r="I498" s="227"/>
      <c r="J498" s="227"/>
      <c r="K498" s="227"/>
      <c r="L498" s="227"/>
      <c r="M498" s="227"/>
      <c r="N498" s="227"/>
      <c r="O498" s="227"/>
      <c r="P498" s="227"/>
      <c r="Q498" s="227"/>
      <c r="R498" s="227"/>
      <c r="S498" s="227"/>
      <c r="T498" s="227"/>
      <c r="U498" s="227"/>
      <c r="V498" s="227"/>
      <c r="W498" s="227"/>
      <c r="X498" s="227"/>
      <c r="Y498" s="227"/>
      <c r="Z498" s="227"/>
    </row>
    <row r="499" spans="1:26" ht="24" customHeight="1">
      <c r="A499" s="227"/>
      <c r="B499" s="227"/>
      <c r="C499" s="227"/>
      <c r="D499" s="227"/>
      <c r="E499" s="227"/>
      <c r="F499" s="227"/>
      <c r="G499" s="227"/>
      <c r="H499" s="227"/>
      <c r="I499" s="227"/>
      <c r="J499" s="227"/>
      <c r="K499" s="227"/>
      <c r="L499" s="227"/>
      <c r="M499" s="227"/>
      <c r="N499" s="227"/>
      <c r="O499" s="227"/>
      <c r="P499" s="227"/>
      <c r="Q499" s="227"/>
      <c r="R499" s="227"/>
      <c r="S499" s="227"/>
      <c r="T499" s="227"/>
      <c r="U499" s="227"/>
      <c r="V499" s="227"/>
      <c r="W499" s="227"/>
      <c r="X499" s="227"/>
      <c r="Y499" s="227"/>
      <c r="Z499" s="227"/>
    </row>
    <row r="500" spans="1:26" ht="24" customHeight="1">
      <c r="A500" s="227"/>
      <c r="B500" s="227"/>
      <c r="C500" s="227"/>
      <c r="D500" s="227"/>
      <c r="E500" s="227"/>
      <c r="F500" s="227"/>
      <c r="G500" s="227"/>
      <c r="H500" s="227"/>
      <c r="I500" s="227"/>
      <c r="J500" s="227"/>
      <c r="K500" s="227"/>
      <c r="L500" s="227"/>
      <c r="M500" s="227"/>
      <c r="N500" s="227"/>
      <c r="O500" s="227"/>
      <c r="P500" s="227"/>
      <c r="Q500" s="227"/>
      <c r="R500" s="227"/>
      <c r="S500" s="227"/>
      <c r="T500" s="227"/>
      <c r="U500" s="227"/>
      <c r="V500" s="227"/>
      <c r="W500" s="227"/>
      <c r="X500" s="227"/>
      <c r="Y500" s="227"/>
      <c r="Z500" s="227"/>
    </row>
    <row r="501" spans="1:26" ht="24" customHeight="1">
      <c r="A501" s="227"/>
      <c r="B501" s="227"/>
      <c r="C501" s="227"/>
      <c r="D501" s="227"/>
      <c r="E501" s="227"/>
      <c r="F501" s="227"/>
      <c r="G501" s="227"/>
      <c r="H501" s="227"/>
      <c r="I501" s="227"/>
      <c r="J501" s="227"/>
      <c r="K501" s="227"/>
      <c r="L501" s="227"/>
      <c r="M501" s="227"/>
      <c r="N501" s="227"/>
      <c r="O501" s="227"/>
      <c r="P501" s="227"/>
      <c r="Q501" s="227"/>
      <c r="R501" s="227"/>
      <c r="S501" s="227"/>
      <c r="T501" s="227"/>
      <c r="U501" s="227"/>
      <c r="V501" s="227"/>
      <c r="W501" s="227"/>
      <c r="X501" s="227"/>
      <c r="Y501" s="227"/>
      <c r="Z501" s="227"/>
    </row>
    <row r="502" spans="1:26" ht="24" customHeight="1">
      <c r="A502" s="227"/>
      <c r="B502" s="227"/>
      <c r="C502" s="227"/>
      <c r="D502" s="227"/>
      <c r="E502" s="227"/>
      <c r="F502" s="227"/>
      <c r="G502" s="227"/>
      <c r="H502" s="227"/>
      <c r="I502" s="227"/>
      <c r="J502" s="227"/>
      <c r="K502" s="227"/>
      <c r="L502" s="227"/>
      <c r="M502" s="227"/>
      <c r="N502" s="227"/>
      <c r="O502" s="227"/>
      <c r="P502" s="227"/>
      <c r="Q502" s="227"/>
      <c r="R502" s="227"/>
      <c r="S502" s="227"/>
      <c r="T502" s="227"/>
      <c r="U502" s="227"/>
      <c r="V502" s="227"/>
      <c r="W502" s="227"/>
      <c r="X502" s="227"/>
      <c r="Y502" s="227"/>
      <c r="Z502" s="227"/>
    </row>
    <row r="503" spans="1:26" ht="24" customHeight="1">
      <c r="A503" s="227"/>
      <c r="B503" s="227"/>
      <c r="C503" s="227"/>
      <c r="D503" s="227"/>
      <c r="E503" s="227"/>
      <c r="F503" s="227"/>
      <c r="G503" s="227"/>
      <c r="H503" s="227"/>
      <c r="I503" s="227"/>
      <c r="J503" s="227"/>
      <c r="K503" s="227"/>
      <c r="L503" s="227"/>
      <c r="M503" s="227"/>
      <c r="N503" s="227"/>
      <c r="O503" s="227"/>
      <c r="P503" s="227"/>
      <c r="Q503" s="227"/>
      <c r="R503" s="227"/>
      <c r="S503" s="227"/>
      <c r="T503" s="227"/>
      <c r="U503" s="227"/>
      <c r="V503" s="227"/>
      <c r="W503" s="227"/>
      <c r="X503" s="227"/>
      <c r="Y503" s="227"/>
      <c r="Z503" s="227"/>
    </row>
    <row r="504" spans="1:26" ht="24" customHeight="1">
      <c r="A504" s="227"/>
      <c r="B504" s="227"/>
      <c r="C504" s="227"/>
      <c r="D504" s="227"/>
      <c r="E504" s="227"/>
      <c r="F504" s="227"/>
      <c r="G504" s="227"/>
      <c r="H504" s="227"/>
      <c r="I504" s="227"/>
      <c r="J504" s="227"/>
      <c r="K504" s="227"/>
      <c r="L504" s="227"/>
      <c r="M504" s="227"/>
      <c r="N504" s="227"/>
      <c r="O504" s="227"/>
      <c r="P504" s="227"/>
      <c r="Q504" s="227"/>
      <c r="R504" s="227"/>
      <c r="S504" s="227"/>
      <c r="T504" s="227"/>
      <c r="U504" s="227"/>
      <c r="V504" s="227"/>
      <c r="W504" s="227"/>
      <c r="X504" s="227"/>
      <c r="Y504" s="227"/>
      <c r="Z504" s="227"/>
    </row>
    <row r="505" spans="1:26" ht="24" customHeight="1">
      <c r="A505" s="227"/>
      <c r="B505" s="227"/>
      <c r="C505" s="227"/>
      <c r="D505" s="227"/>
      <c r="E505" s="227"/>
      <c r="F505" s="227"/>
      <c r="G505" s="227"/>
      <c r="H505" s="227"/>
      <c r="I505" s="227"/>
      <c r="J505" s="227"/>
      <c r="K505" s="227"/>
      <c r="L505" s="227"/>
      <c r="M505" s="227"/>
      <c r="N505" s="227"/>
      <c r="O505" s="227"/>
      <c r="P505" s="227"/>
      <c r="Q505" s="227"/>
      <c r="R505" s="227"/>
      <c r="S505" s="227"/>
      <c r="T505" s="227"/>
      <c r="U505" s="227"/>
      <c r="V505" s="227"/>
      <c r="W505" s="227"/>
      <c r="X505" s="227"/>
      <c r="Y505" s="227"/>
      <c r="Z505" s="227"/>
    </row>
    <row r="506" spans="1:26" ht="24" customHeight="1">
      <c r="A506" s="227"/>
      <c r="B506" s="227"/>
      <c r="C506" s="227"/>
      <c r="D506" s="227"/>
      <c r="E506" s="227"/>
      <c r="F506" s="227"/>
      <c r="G506" s="227"/>
      <c r="H506" s="227"/>
      <c r="I506" s="227"/>
      <c r="J506" s="227"/>
      <c r="K506" s="227"/>
      <c r="L506" s="227"/>
      <c r="M506" s="227"/>
      <c r="N506" s="227"/>
      <c r="O506" s="227"/>
      <c r="P506" s="227"/>
      <c r="Q506" s="227"/>
      <c r="R506" s="227"/>
      <c r="S506" s="227"/>
      <c r="T506" s="227"/>
      <c r="U506" s="227"/>
      <c r="V506" s="227"/>
      <c r="W506" s="227"/>
      <c r="X506" s="227"/>
      <c r="Y506" s="227"/>
      <c r="Z506" s="227"/>
    </row>
    <row r="507" spans="1:26" ht="24" customHeight="1">
      <c r="A507" s="227"/>
      <c r="B507" s="227"/>
      <c r="C507" s="227"/>
      <c r="D507" s="227"/>
      <c r="E507" s="227"/>
      <c r="F507" s="227"/>
      <c r="G507" s="227"/>
      <c r="H507" s="227"/>
      <c r="I507" s="227"/>
      <c r="J507" s="227"/>
      <c r="K507" s="227"/>
      <c r="L507" s="227"/>
      <c r="M507" s="227"/>
      <c r="N507" s="227"/>
      <c r="O507" s="227"/>
      <c r="P507" s="227"/>
      <c r="Q507" s="227"/>
      <c r="R507" s="227"/>
      <c r="S507" s="227"/>
      <c r="T507" s="227"/>
      <c r="U507" s="227"/>
      <c r="V507" s="227"/>
      <c r="W507" s="227"/>
      <c r="X507" s="227"/>
      <c r="Y507" s="227"/>
      <c r="Z507" s="227"/>
    </row>
    <row r="508" spans="1:26" ht="24" customHeight="1">
      <c r="A508" s="227"/>
      <c r="B508" s="227"/>
      <c r="C508" s="227"/>
      <c r="D508" s="227"/>
      <c r="E508" s="227"/>
      <c r="F508" s="227"/>
      <c r="G508" s="227"/>
      <c r="H508" s="227"/>
      <c r="I508" s="227"/>
      <c r="J508" s="227"/>
      <c r="K508" s="227"/>
      <c r="L508" s="227"/>
      <c r="M508" s="227"/>
      <c r="N508" s="227"/>
      <c r="O508" s="227"/>
      <c r="P508" s="227"/>
      <c r="Q508" s="227"/>
      <c r="R508" s="227"/>
      <c r="S508" s="227"/>
      <c r="T508" s="227"/>
      <c r="U508" s="227"/>
      <c r="V508" s="227"/>
      <c r="W508" s="227"/>
      <c r="X508" s="227"/>
      <c r="Y508" s="227"/>
      <c r="Z508" s="227"/>
    </row>
    <row r="509" spans="1:26" ht="24" customHeight="1">
      <c r="A509" s="227"/>
      <c r="B509" s="227"/>
      <c r="C509" s="227"/>
      <c r="D509" s="227"/>
      <c r="E509" s="227"/>
      <c r="F509" s="227"/>
      <c r="G509" s="227"/>
      <c r="H509" s="227"/>
      <c r="I509" s="227"/>
      <c r="J509" s="227"/>
      <c r="K509" s="227"/>
      <c r="L509" s="227"/>
      <c r="M509" s="227"/>
      <c r="N509" s="227"/>
      <c r="O509" s="227"/>
      <c r="P509" s="227"/>
      <c r="Q509" s="227"/>
      <c r="R509" s="227"/>
      <c r="S509" s="227"/>
      <c r="T509" s="227"/>
      <c r="U509" s="227"/>
      <c r="V509" s="227"/>
      <c r="W509" s="227"/>
      <c r="X509" s="227"/>
      <c r="Y509" s="227"/>
      <c r="Z509" s="227"/>
    </row>
    <row r="510" spans="1:26" ht="24" customHeight="1">
      <c r="A510" s="227"/>
      <c r="B510" s="227"/>
      <c r="C510" s="227"/>
      <c r="D510" s="227"/>
      <c r="E510" s="227"/>
      <c r="F510" s="227"/>
      <c r="G510" s="227"/>
      <c r="H510" s="227"/>
      <c r="I510" s="227"/>
      <c r="J510" s="227"/>
      <c r="K510" s="227"/>
      <c r="L510" s="227"/>
      <c r="M510" s="227"/>
      <c r="N510" s="227"/>
      <c r="O510" s="227"/>
      <c r="P510" s="227"/>
      <c r="Q510" s="227"/>
      <c r="R510" s="227"/>
      <c r="S510" s="227"/>
      <c r="T510" s="227"/>
      <c r="U510" s="227"/>
      <c r="V510" s="227"/>
      <c r="W510" s="227"/>
      <c r="X510" s="227"/>
      <c r="Y510" s="227"/>
      <c r="Z510" s="227"/>
    </row>
    <row r="511" spans="1:26" ht="24" customHeight="1">
      <c r="A511" s="227"/>
      <c r="B511" s="227"/>
      <c r="C511" s="227"/>
      <c r="D511" s="227"/>
      <c r="E511" s="227"/>
      <c r="F511" s="227"/>
      <c r="G511" s="227"/>
      <c r="H511" s="227"/>
      <c r="I511" s="227"/>
      <c r="J511" s="227"/>
      <c r="K511" s="227"/>
      <c r="L511" s="227"/>
      <c r="M511" s="227"/>
      <c r="N511" s="227"/>
      <c r="O511" s="227"/>
      <c r="P511" s="227"/>
      <c r="Q511" s="227"/>
      <c r="R511" s="227"/>
      <c r="S511" s="227"/>
      <c r="T511" s="227"/>
      <c r="U511" s="227"/>
      <c r="V511" s="227"/>
      <c r="W511" s="227"/>
      <c r="X511" s="227"/>
      <c r="Y511" s="227"/>
      <c r="Z511" s="227"/>
    </row>
    <row r="512" spans="1:26" ht="24" customHeight="1">
      <c r="A512" s="227"/>
      <c r="B512" s="227"/>
      <c r="C512" s="227"/>
      <c r="D512" s="227"/>
      <c r="E512" s="227"/>
      <c r="F512" s="227"/>
      <c r="G512" s="227"/>
      <c r="H512" s="227"/>
      <c r="I512" s="227"/>
      <c r="J512" s="227"/>
      <c r="K512" s="227"/>
      <c r="L512" s="227"/>
      <c r="M512" s="227"/>
      <c r="N512" s="227"/>
      <c r="O512" s="227"/>
      <c r="P512" s="227"/>
      <c r="Q512" s="227"/>
      <c r="R512" s="227"/>
      <c r="S512" s="227"/>
      <c r="T512" s="227"/>
      <c r="U512" s="227"/>
      <c r="V512" s="227"/>
      <c r="W512" s="227"/>
      <c r="X512" s="227"/>
      <c r="Y512" s="227"/>
      <c r="Z512" s="227"/>
    </row>
    <row r="513" spans="1:26" ht="24" customHeight="1">
      <c r="A513" s="227"/>
      <c r="B513" s="227"/>
      <c r="C513" s="227"/>
      <c r="D513" s="227"/>
      <c r="E513" s="227"/>
      <c r="F513" s="227"/>
      <c r="G513" s="227"/>
      <c r="H513" s="227"/>
      <c r="I513" s="227"/>
      <c r="J513" s="227"/>
      <c r="K513" s="227"/>
      <c r="L513" s="227"/>
      <c r="M513" s="227"/>
      <c r="N513" s="227"/>
      <c r="O513" s="227"/>
      <c r="P513" s="227"/>
      <c r="Q513" s="227"/>
      <c r="R513" s="227"/>
      <c r="S513" s="227"/>
      <c r="T513" s="227"/>
      <c r="U513" s="227"/>
      <c r="V513" s="227"/>
      <c r="W513" s="227"/>
      <c r="X513" s="227"/>
      <c r="Y513" s="227"/>
      <c r="Z513" s="227"/>
    </row>
    <row r="514" spans="1:26" ht="24" customHeight="1">
      <c r="A514" s="227"/>
      <c r="B514" s="227"/>
      <c r="C514" s="227"/>
      <c r="D514" s="227"/>
      <c r="E514" s="227"/>
      <c r="F514" s="227"/>
      <c r="G514" s="227"/>
      <c r="H514" s="227"/>
      <c r="I514" s="227"/>
      <c r="J514" s="227"/>
      <c r="K514" s="227"/>
      <c r="L514" s="227"/>
      <c r="M514" s="227"/>
      <c r="N514" s="227"/>
      <c r="O514" s="227"/>
      <c r="P514" s="227"/>
      <c r="Q514" s="227"/>
      <c r="R514" s="227"/>
      <c r="S514" s="227"/>
      <c r="T514" s="227"/>
      <c r="U514" s="227"/>
      <c r="V514" s="227"/>
      <c r="W514" s="227"/>
      <c r="X514" s="227"/>
      <c r="Y514" s="227"/>
      <c r="Z514" s="227"/>
    </row>
    <row r="515" spans="1:26" ht="24" customHeight="1">
      <c r="A515" s="227"/>
      <c r="B515" s="227"/>
      <c r="C515" s="227"/>
      <c r="D515" s="227"/>
      <c r="E515" s="227"/>
      <c r="F515" s="227"/>
      <c r="G515" s="227"/>
      <c r="H515" s="227"/>
      <c r="I515" s="227"/>
      <c r="J515" s="227"/>
      <c r="K515" s="227"/>
      <c r="L515" s="227"/>
      <c r="M515" s="227"/>
      <c r="N515" s="227"/>
      <c r="O515" s="227"/>
      <c r="P515" s="227"/>
      <c r="Q515" s="227"/>
      <c r="R515" s="227"/>
      <c r="S515" s="227"/>
      <c r="T515" s="227"/>
      <c r="U515" s="227"/>
      <c r="V515" s="227"/>
      <c r="W515" s="227"/>
      <c r="X515" s="227"/>
      <c r="Y515" s="227"/>
      <c r="Z515" s="227"/>
    </row>
    <row r="516" spans="1:26" ht="24" customHeight="1">
      <c r="A516" s="227"/>
      <c r="B516" s="227"/>
      <c r="C516" s="227"/>
      <c r="D516" s="227"/>
      <c r="E516" s="227"/>
      <c r="F516" s="227"/>
      <c r="G516" s="227"/>
      <c r="H516" s="227"/>
      <c r="I516" s="227"/>
      <c r="J516" s="227"/>
      <c r="K516" s="227"/>
      <c r="L516" s="227"/>
      <c r="M516" s="227"/>
      <c r="N516" s="227"/>
      <c r="O516" s="227"/>
      <c r="P516" s="227"/>
      <c r="Q516" s="227"/>
      <c r="R516" s="227"/>
      <c r="S516" s="227"/>
      <c r="T516" s="227"/>
      <c r="U516" s="227"/>
      <c r="V516" s="227"/>
      <c r="W516" s="227"/>
      <c r="X516" s="227"/>
      <c r="Y516" s="227"/>
      <c r="Z516" s="227"/>
    </row>
    <row r="517" spans="1:26" ht="24" customHeight="1">
      <c r="A517" s="227"/>
      <c r="B517" s="227"/>
      <c r="C517" s="227"/>
      <c r="D517" s="227"/>
      <c r="E517" s="227"/>
      <c r="F517" s="227"/>
      <c r="G517" s="227"/>
      <c r="H517" s="227"/>
      <c r="I517" s="227"/>
      <c r="J517" s="227"/>
      <c r="K517" s="227"/>
      <c r="L517" s="227"/>
      <c r="M517" s="227"/>
      <c r="N517" s="227"/>
      <c r="O517" s="227"/>
      <c r="P517" s="227"/>
      <c r="Q517" s="227"/>
      <c r="R517" s="227"/>
      <c r="S517" s="227"/>
      <c r="T517" s="227"/>
      <c r="U517" s="227"/>
      <c r="V517" s="227"/>
      <c r="W517" s="227"/>
      <c r="X517" s="227"/>
      <c r="Y517" s="227"/>
      <c r="Z517" s="227"/>
    </row>
    <row r="518" spans="1:26" ht="24" customHeight="1">
      <c r="A518" s="227"/>
      <c r="B518" s="227"/>
      <c r="C518" s="227"/>
      <c r="D518" s="227"/>
      <c r="E518" s="227"/>
      <c r="F518" s="227"/>
      <c r="G518" s="227"/>
      <c r="H518" s="227"/>
      <c r="I518" s="227"/>
      <c r="J518" s="227"/>
      <c r="K518" s="227"/>
      <c r="L518" s="227"/>
      <c r="M518" s="227"/>
      <c r="N518" s="227"/>
      <c r="O518" s="227"/>
      <c r="P518" s="227"/>
      <c r="Q518" s="227"/>
      <c r="R518" s="227"/>
      <c r="S518" s="227"/>
      <c r="T518" s="227"/>
      <c r="U518" s="227"/>
      <c r="V518" s="227"/>
      <c r="W518" s="227"/>
      <c r="X518" s="227"/>
      <c r="Y518" s="227"/>
      <c r="Z518" s="227"/>
    </row>
    <row r="519" spans="1:26" ht="24" customHeight="1">
      <c r="A519" s="227"/>
      <c r="B519" s="227"/>
      <c r="C519" s="227"/>
      <c r="D519" s="227"/>
      <c r="E519" s="227"/>
      <c r="F519" s="227"/>
      <c r="G519" s="227"/>
      <c r="H519" s="227"/>
      <c r="I519" s="227"/>
      <c r="J519" s="227"/>
      <c r="K519" s="227"/>
      <c r="L519" s="227"/>
      <c r="M519" s="227"/>
      <c r="N519" s="227"/>
      <c r="O519" s="227"/>
      <c r="P519" s="227"/>
      <c r="Q519" s="227"/>
      <c r="R519" s="227"/>
      <c r="S519" s="227"/>
      <c r="T519" s="227"/>
      <c r="U519" s="227"/>
      <c r="V519" s="227"/>
      <c r="W519" s="227"/>
      <c r="X519" s="227"/>
      <c r="Y519" s="227"/>
      <c r="Z519" s="227"/>
    </row>
    <row r="520" spans="1:26" ht="24" customHeight="1">
      <c r="A520" s="227"/>
      <c r="B520" s="227"/>
      <c r="C520" s="227"/>
      <c r="D520" s="227"/>
      <c r="E520" s="227"/>
      <c r="F520" s="227"/>
      <c r="G520" s="227"/>
      <c r="H520" s="227"/>
      <c r="I520" s="227"/>
      <c r="J520" s="227"/>
      <c r="K520" s="227"/>
      <c r="L520" s="227"/>
      <c r="M520" s="227"/>
      <c r="N520" s="227"/>
      <c r="O520" s="227"/>
      <c r="P520" s="227"/>
      <c r="Q520" s="227"/>
      <c r="R520" s="227"/>
      <c r="S520" s="227"/>
      <c r="T520" s="227"/>
      <c r="U520" s="227"/>
      <c r="V520" s="227"/>
      <c r="W520" s="227"/>
      <c r="X520" s="227"/>
      <c r="Y520" s="227"/>
      <c r="Z520" s="227"/>
    </row>
    <row r="521" spans="1:26" ht="24" customHeight="1">
      <c r="A521" s="227"/>
      <c r="B521" s="227"/>
      <c r="C521" s="227"/>
      <c r="D521" s="227"/>
      <c r="E521" s="227"/>
      <c r="F521" s="227"/>
      <c r="G521" s="227"/>
      <c r="H521" s="227"/>
      <c r="I521" s="227"/>
      <c r="J521" s="227"/>
      <c r="K521" s="227"/>
      <c r="L521" s="227"/>
      <c r="M521" s="227"/>
      <c r="N521" s="227"/>
      <c r="O521" s="227"/>
      <c r="P521" s="227"/>
      <c r="Q521" s="227"/>
      <c r="R521" s="227"/>
      <c r="S521" s="227"/>
      <c r="T521" s="227"/>
      <c r="U521" s="227"/>
      <c r="V521" s="227"/>
      <c r="W521" s="227"/>
      <c r="X521" s="227"/>
      <c r="Y521" s="227"/>
      <c r="Z521" s="227"/>
    </row>
    <row r="522" spans="1:26" ht="24" customHeight="1">
      <c r="A522" s="227"/>
      <c r="B522" s="227"/>
      <c r="C522" s="227"/>
      <c r="D522" s="227"/>
      <c r="E522" s="227"/>
      <c r="F522" s="227"/>
      <c r="G522" s="227"/>
      <c r="H522" s="227"/>
      <c r="I522" s="227"/>
      <c r="J522" s="227"/>
      <c r="K522" s="227"/>
      <c r="L522" s="227"/>
      <c r="M522" s="227"/>
      <c r="N522" s="227"/>
      <c r="O522" s="227"/>
      <c r="P522" s="227"/>
      <c r="Q522" s="227"/>
      <c r="R522" s="227"/>
      <c r="S522" s="227"/>
      <c r="T522" s="227"/>
      <c r="U522" s="227"/>
      <c r="V522" s="227"/>
      <c r="W522" s="227"/>
      <c r="X522" s="227"/>
      <c r="Y522" s="227"/>
      <c r="Z522" s="227"/>
    </row>
    <row r="523" spans="1:26" ht="24" customHeight="1">
      <c r="A523" s="227"/>
      <c r="B523" s="227"/>
      <c r="C523" s="227"/>
      <c r="D523" s="227"/>
      <c r="E523" s="227"/>
      <c r="F523" s="227"/>
      <c r="G523" s="227"/>
      <c r="H523" s="227"/>
      <c r="I523" s="227"/>
      <c r="J523" s="227"/>
      <c r="K523" s="227"/>
      <c r="L523" s="227"/>
      <c r="M523" s="227"/>
      <c r="N523" s="227"/>
      <c r="O523" s="227"/>
      <c r="P523" s="227"/>
      <c r="Q523" s="227"/>
      <c r="R523" s="227"/>
      <c r="S523" s="227"/>
      <c r="T523" s="227"/>
      <c r="U523" s="227"/>
      <c r="V523" s="227"/>
      <c r="W523" s="227"/>
      <c r="X523" s="227"/>
      <c r="Y523" s="227"/>
      <c r="Z523" s="227"/>
    </row>
    <row r="524" spans="1:26" ht="24" customHeight="1">
      <c r="A524" s="227"/>
      <c r="B524" s="227"/>
      <c r="C524" s="227"/>
      <c r="D524" s="227"/>
      <c r="E524" s="227"/>
      <c r="F524" s="227"/>
      <c r="G524" s="227"/>
      <c r="H524" s="227"/>
      <c r="I524" s="227"/>
      <c r="J524" s="227"/>
      <c r="K524" s="227"/>
      <c r="L524" s="227"/>
      <c r="M524" s="227"/>
      <c r="N524" s="227"/>
      <c r="O524" s="227"/>
      <c r="P524" s="227"/>
      <c r="Q524" s="227"/>
      <c r="R524" s="227"/>
      <c r="S524" s="227"/>
      <c r="T524" s="227"/>
      <c r="U524" s="227"/>
      <c r="V524" s="227"/>
      <c r="W524" s="227"/>
      <c r="X524" s="227"/>
      <c r="Y524" s="227"/>
      <c r="Z524" s="227"/>
    </row>
    <row r="525" spans="1:26" ht="24" customHeight="1">
      <c r="A525" s="227"/>
      <c r="B525" s="227"/>
      <c r="C525" s="227"/>
      <c r="D525" s="227"/>
      <c r="E525" s="227"/>
      <c r="F525" s="227"/>
      <c r="G525" s="227"/>
      <c r="H525" s="227"/>
      <c r="I525" s="227"/>
      <c r="J525" s="227"/>
      <c r="K525" s="227"/>
      <c r="L525" s="227"/>
      <c r="M525" s="227"/>
      <c r="N525" s="227"/>
      <c r="O525" s="227"/>
      <c r="P525" s="227"/>
      <c r="Q525" s="227"/>
      <c r="R525" s="227"/>
      <c r="S525" s="227"/>
      <c r="T525" s="227"/>
      <c r="U525" s="227"/>
      <c r="V525" s="227"/>
      <c r="W525" s="227"/>
      <c r="X525" s="227"/>
      <c r="Y525" s="227"/>
      <c r="Z525" s="227"/>
    </row>
    <row r="526" spans="1:26" ht="24" customHeight="1">
      <c r="A526" s="227"/>
      <c r="B526" s="227"/>
      <c r="C526" s="227"/>
      <c r="D526" s="227"/>
      <c r="E526" s="227"/>
      <c r="F526" s="227"/>
      <c r="G526" s="227"/>
      <c r="H526" s="227"/>
      <c r="I526" s="227"/>
      <c r="J526" s="227"/>
      <c r="K526" s="227"/>
      <c r="L526" s="227"/>
      <c r="M526" s="227"/>
      <c r="N526" s="227"/>
      <c r="O526" s="227"/>
      <c r="P526" s="227"/>
      <c r="Q526" s="227"/>
      <c r="R526" s="227"/>
      <c r="S526" s="227"/>
      <c r="T526" s="227"/>
      <c r="U526" s="227"/>
      <c r="V526" s="227"/>
      <c r="W526" s="227"/>
      <c r="X526" s="227"/>
      <c r="Y526" s="227"/>
      <c r="Z526" s="227"/>
    </row>
    <row r="527" spans="1:26" ht="24" customHeight="1">
      <c r="A527" s="227"/>
      <c r="B527" s="227"/>
      <c r="C527" s="227"/>
      <c r="D527" s="227"/>
      <c r="E527" s="227"/>
      <c r="F527" s="227"/>
      <c r="G527" s="227"/>
      <c r="H527" s="227"/>
      <c r="I527" s="227"/>
      <c r="J527" s="227"/>
      <c r="K527" s="227"/>
      <c r="L527" s="227"/>
      <c r="M527" s="227"/>
      <c r="N527" s="227"/>
      <c r="O527" s="227"/>
      <c r="P527" s="227"/>
      <c r="Q527" s="227"/>
      <c r="R527" s="227"/>
      <c r="S527" s="227"/>
      <c r="T527" s="227"/>
      <c r="U527" s="227"/>
      <c r="V527" s="227"/>
      <c r="W527" s="227"/>
      <c r="X527" s="227"/>
      <c r="Y527" s="227"/>
      <c r="Z527" s="227"/>
    </row>
    <row r="528" spans="1:26" ht="24" customHeight="1">
      <c r="A528" s="227"/>
      <c r="B528" s="227"/>
      <c r="C528" s="227"/>
      <c r="D528" s="227"/>
      <c r="E528" s="227"/>
      <c r="F528" s="227"/>
      <c r="G528" s="227"/>
      <c r="H528" s="227"/>
      <c r="I528" s="227"/>
      <c r="J528" s="227"/>
      <c r="K528" s="227"/>
      <c r="L528" s="227"/>
      <c r="M528" s="227"/>
      <c r="N528" s="227"/>
      <c r="O528" s="227"/>
      <c r="P528" s="227"/>
      <c r="Q528" s="227"/>
      <c r="R528" s="227"/>
      <c r="S528" s="227"/>
      <c r="T528" s="227"/>
      <c r="U528" s="227"/>
      <c r="V528" s="227"/>
      <c r="W528" s="227"/>
      <c r="X528" s="227"/>
      <c r="Y528" s="227"/>
      <c r="Z528" s="227"/>
    </row>
    <row r="529" spans="1:26" ht="24" customHeight="1">
      <c r="A529" s="227"/>
      <c r="B529" s="227"/>
      <c r="C529" s="227"/>
      <c r="D529" s="227"/>
      <c r="E529" s="227"/>
      <c r="F529" s="227"/>
      <c r="G529" s="227"/>
      <c r="H529" s="227"/>
      <c r="I529" s="227"/>
      <c r="J529" s="227"/>
      <c r="K529" s="227"/>
      <c r="L529" s="227"/>
      <c r="M529" s="227"/>
      <c r="N529" s="227"/>
      <c r="O529" s="227"/>
      <c r="P529" s="227"/>
      <c r="Q529" s="227"/>
      <c r="R529" s="227"/>
      <c r="S529" s="227"/>
      <c r="T529" s="227"/>
      <c r="U529" s="227"/>
      <c r="V529" s="227"/>
      <c r="W529" s="227"/>
      <c r="X529" s="227"/>
      <c r="Y529" s="227"/>
      <c r="Z529" s="227"/>
    </row>
    <row r="530" spans="1:26" ht="24" customHeight="1">
      <c r="A530" s="227"/>
      <c r="B530" s="227"/>
      <c r="C530" s="227"/>
      <c r="D530" s="227"/>
      <c r="E530" s="227"/>
      <c r="F530" s="227"/>
      <c r="G530" s="227"/>
      <c r="H530" s="227"/>
      <c r="I530" s="227"/>
      <c r="J530" s="227"/>
      <c r="K530" s="227"/>
      <c r="L530" s="227"/>
      <c r="M530" s="227"/>
      <c r="N530" s="227"/>
      <c r="O530" s="227"/>
      <c r="P530" s="227"/>
      <c r="Q530" s="227"/>
      <c r="R530" s="227"/>
      <c r="S530" s="227"/>
      <c r="T530" s="227"/>
      <c r="U530" s="227"/>
      <c r="V530" s="227"/>
      <c r="W530" s="227"/>
      <c r="X530" s="227"/>
      <c r="Y530" s="227"/>
      <c r="Z530" s="227"/>
    </row>
    <row r="531" spans="1:26" ht="24" customHeight="1">
      <c r="A531" s="227"/>
      <c r="B531" s="227"/>
      <c r="C531" s="227"/>
      <c r="D531" s="227"/>
      <c r="E531" s="227"/>
      <c r="F531" s="227"/>
      <c r="G531" s="227"/>
      <c r="H531" s="227"/>
      <c r="I531" s="227"/>
      <c r="J531" s="227"/>
      <c r="K531" s="227"/>
      <c r="L531" s="227"/>
      <c r="M531" s="227"/>
      <c r="N531" s="227"/>
      <c r="O531" s="227"/>
      <c r="P531" s="227"/>
      <c r="Q531" s="227"/>
      <c r="R531" s="227"/>
      <c r="S531" s="227"/>
      <c r="T531" s="227"/>
      <c r="U531" s="227"/>
      <c r="V531" s="227"/>
      <c r="W531" s="227"/>
      <c r="X531" s="227"/>
      <c r="Y531" s="227"/>
      <c r="Z531" s="227"/>
    </row>
    <row r="532" spans="1:26" ht="24" customHeight="1">
      <c r="A532" s="227"/>
      <c r="B532" s="227"/>
      <c r="C532" s="227"/>
      <c r="D532" s="227"/>
      <c r="E532" s="227"/>
      <c r="F532" s="227"/>
      <c r="G532" s="227"/>
      <c r="H532" s="227"/>
      <c r="I532" s="227"/>
      <c r="J532" s="227"/>
      <c r="K532" s="227"/>
      <c r="L532" s="227"/>
      <c r="M532" s="227"/>
      <c r="N532" s="227"/>
      <c r="O532" s="227"/>
      <c r="P532" s="227"/>
      <c r="Q532" s="227"/>
      <c r="R532" s="227"/>
      <c r="S532" s="227"/>
      <c r="T532" s="227"/>
      <c r="U532" s="227"/>
      <c r="V532" s="227"/>
      <c r="W532" s="227"/>
      <c r="X532" s="227"/>
      <c r="Y532" s="227"/>
      <c r="Z532" s="227"/>
    </row>
    <row r="533" spans="1:26" ht="24" customHeight="1">
      <c r="A533" s="227"/>
      <c r="B533" s="227"/>
      <c r="C533" s="227"/>
      <c r="D533" s="227"/>
      <c r="E533" s="227"/>
      <c r="F533" s="227"/>
      <c r="G533" s="227"/>
      <c r="H533" s="227"/>
      <c r="I533" s="227"/>
      <c r="J533" s="227"/>
      <c r="K533" s="227"/>
      <c r="L533" s="227"/>
      <c r="M533" s="227"/>
      <c r="N533" s="227"/>
      <c r="O533" s="227"/>
      <c r="P533" s="227"/>
      <c r="Q533" s="227"/>
      <c r="R533" s="227"/>
      <c r="S533" s="227"/>
      <c r="T533" s="227"/>
      <c r="U533" s="227"/>
      <c r="V533" s="227"/>
      <c r="W533" s="227"/>
      <c r="X533" s="227"/>
      <c r="Y533" s="227"/>
      <c r="Z533" s="227"/>
    </row>
    <row r="534" spans="1:26" ht="24" customHeight="1">
      <c r="A534" s="227"/>
      <c r="B534" s="227"/>
      <c r="C534" s="227"/>
      <c r="D534" s="227"/>
      <c r="E534" s="227"/>
      <c r="F534" s="227"/>
      <c r="G534" s="227"/>
      <c r="H534" s="227"/>
      <c r="I534" s="227"/>
      <c r="J534" s="227"/>
      <c r="K534" s="227"/>
      <c r="L534" s="227"/>
      <c r="M534" s="227"/>
      <c r="N534" s="227"/>
      <c r="O534" s="227"/>
      <c r="P534" s="227"/>
      <c r="Q534" s="227"/>
      <c r="R534" s="227"/>
      <c r="S534" s="227"/>
      <c r="T534" s="227"/>
      <c r="U534" s="227"/>
      <c r="V534" s="227"/>
      <c r="W534" s="227"/>
      <c r="X534" s="227"/>
      <c r="Y534" s="227"/>
      <c r="Z534" s="227"/>
    </row>
    <row r="535" spans="1:26" ht="24" customHeight="1">
      <c r="A535" s="227"/>
      <c r="B535" s="227"/>
      <c r="C535" s="227"/>
      <c r="D535" s="227"/>
      <c r="E535" s="227"/>
      <c r="F535" s="227"/>
      <c r="G535" s="227"/>
      <c r="H535" s="227"/>
      <c r="I535" s="227"/>
      <c r="J535" s="227"/>
      <c r="K535" s="227"/>
      <c r="L535" s="227"/>
      <c r="M535" s="227"/>
      <c r="N535" s="227"/>
      <c r="O535" s="227"/>
      <c r="P535" s="227"/>
      <c r="Q535" s="227"/>
      <c r="R535" s="227"/>
      <c r="S535" s="227"/>
      <c r="T535" s="227"/>
      <c r="U535" s="227"/>
      <c r="V535" s="227"/>
      <c r="W535" s="227"/>
      <c r="X535" s="227"/>
      <c r="Y535" s="227"/>
      <c r="Z535" s="227"/>
    </row>
    <row r="536" spans="1:26" ht="24" customHeight="1">
      <c r="A536" s="227"/>
      <c r="B536" s="227"/>
      <c r="C536" s="227"/>
      <c r="D536" s="227"/>
      <c r="E536" s="227"/>
      <c r="F536" s="227"/>
      <c r="G536" s="227"/>
      <c r="H536" s="227"/>
      <c r="I536" s="227"/>
      <c r="J536" s="227"/>
      <c r="K536" s="227"/>
      <c r="L536" s="227"/>
      <c r="M536" s="227"/>
      <c r="N536" s="227"/>
      <c r="O536" s="227"/>
      <c r="P536" s="227"/>
      <c r="Q536" s="227"/>
      <c r="R536" s="227"/>
      <c r="S536" s="227"/>
      <c r="T536" s="227"/>
      <c r="U536" s="227"/>
      <c r="V536" s="227"/>
      <c r="W536" s="227"/>
      <c r="X536" s="227"/>
      <c r="Y536" s="227"/>
      <c r="Z536" s="227"/>
    </row>
    <row r="537" spans="1:26" ht="24" customHeight="1">
      <c r="A537" s="227"/>
      <c r="B537" s="227"/>
      <c r="C537" s="227"/>
      <c r="D537" s="227"/>
      <c r="E537" s="227"/>
      <c r="F537" s="227"/>
      <c r="G537" s="227"/>
      <c r="H537" s="227"/>
      <c r="I537" s="227"/>
      <c r="J537" s="227"/>
      <c r="K537" s="227"/>
      <c r="L537" s="227"/>
      <c r="M537" s="227"/>
      <c r="N537" s="227"/>
      <c r="O537" s="227"/>
      <c r="P537" s="227"/>
      <c r="Q537" s="227"/>
      <c r="R537" s="227"/>
      <c r="S537" s="227"/>
      <c r="T537" s="227"/>
      <c r="U537" s="227"/>
      <c r="V537" s="227"/>
      <c r="W537" s="227"/>
      <c r="X537" s="227"/>
      <c r="Y537" s="227"/>
      <c r="Z537" s="227"/>
    </row>
    <row r="538" spans="1:26" ht="24" customHeight="1">
      <c r="A538" s="227"/>
      <c r="B538" s="227"/>
      <c r="C538" s="227"/>
      <c r="D538" s="227"/>
      <c r="E538" s="227"/>
      <c r="F538" s="227"/>
      <c r="G538" s="227"/>
      <c r="H538" s="227"/>
      <c r="I538" s="227"/>
      <c r="J538" s="227"/>
      <c r="K538" s="227"/>
      <c r="L538" s="227"/>
      <c r="M538" s="227"/>
      <c r="N538" s="227"/>
      <c r="O538" s="227"/>
      <c r="P538" s="227"/>
      <c r="Q538" s="227"/>
      <c r="R538" s="227"/>
      <c r="S538" s="227"/>
      <c r="T538" s="227"/>
      <c r="U538" s="227"/>
      <c r="V538" s="227"/>
      <c r="W538" s="227"/>
      <c r="X538" s="227"/>
      <c r="Y538" s="227"/>
      <c r="Z538" s="227"/>
    </row>
    <row r="539" spans="1:26" ht="24" customHeight="1">
      <c r="A539" s="227"/>
      <c r="B539" s="227"/>
      <c r="C539" s="227"/>
      <c r="D539" s="227"/>
      <c r="E539" s="227"/>
      <c r="F539" s="227"/>
      <c r="G539" s="227"/>
      <c r="H539" s="227"/>
      <c r="I539" s="227"/>
      <c r="J539" s="227"/>
      <c r="K539" s="227"/>
      <c r="L539" s="227"/>
      <c r="M539" s="227"/>
      <c r="N539" s="227"/>
      <c r="O539" s="227"/>
      <c r="P539" s="227"/>
      <c r="Q539" s="227"/>
      <c r="R539" s="227"/>
      <c r="S539" s="227"/>
      <c r="T539" s="227"/>
      <c r="U539" s="227"/>
      <c r="V539" s="227"/>
      <c r="W539" s="227"/>
      <c r="X539" s="227"/>
      <c r="Y539" s="227"/>
      <c r="Z539" s="227"/>
    </row>
    <row r="540" spans="1:26" ht="24" customHeight="1">
      <c r="A540" s="227"/>
      <c r="B540" s="227"/>
      <c r="C540" s="227"/>
      <c r="D540" s="227"/>
      <c r="E540" s="227"/>
      <c r="F540" s="227"/>
      <c r="G540" s="227"/>
      <c r="H540" s="227"/>
      <c r="I540" s="227"/>
      <c r="J540" s="227"/>
      <c r="K540" s="227"/>
      <c r="L540" s="227"/>
      <c r="M540" s="227"/>
      <c r="N540" s="227"/>
      <c r="O540" s="227"/>
      <c r="P540" s="227"/>
      <c r="Q540" s="227"/>
      <c r="R540" s="227"/>
      <c r="S540" s="227"/>
      <c r="T540" s="227"/>
      <c r="U540" s="227"/>
      <c r="V540" s="227"/>
      <c r="W540" s="227"/>
      <c r="X540" s="227"/>
      <c r="Y540" s="227"/>
      <c r="Z540" s="227"/>
    </row>
    <row r="541" spans="1:26" ht="24" customHeight="1">
      <c r="A541" s="227"/>
      <c r="B541" s="227"/>
      <c r="C541" s="227"/>
      <c r="D541" s="227"/>
      <c r="E541" s="227"/>
      <c r="F541" s="227"/>
      <c r="G541" s="227"/>
      <c r="H541" s="227"/>
      <c r="I541" s="227"/>
      <c r="J541" s="227"/>
      <c r="K541" s="227"/>
      <c r="L541" s="227"/>
      <c r="M541" s="227"/>
      <c r="N541" s="227"/>
      <c r="O541" s="227"/>
      <c r="P541" s="227"/>
      <c r="Q541" s="227"/>
      <c r="R541" s="227"/>
      <c r="S541" s="227"/>
      <c r="T541" s="227"/>
      <c r="U541" s="227"/>
      <c r="V541" s="227"/>
      <c r="W541" s="227"/>
      <c r="X541" s="227"/>
      <c r="Y541" s="227"/>
      <c r="Z541" s="227"/>
    </row>
    <row r="542" spans="1:26" ht="24" customHeight="1">
      <c r="A542" s="227"/>
      <c r="B542" s="227"/>
      <c r="C542" s="227"/>
      <c r="D542" s="227"/>
      <c r="E542" s="227"/>
      <c r="F542" s="227"/>
      <c r="G542" s="227"/>
      <c r="H542" s="227"/>
      <c r="I542" s="227"/>
      <c r="J542" s="227"/>
      <c r="K542" s="227"/>
      <c r="L542" s="227"/>
      <c r="M542" s="227"/>
      <c r="N542" s="227"/>
      <c r="O542" s="227"/>
      <c r="P542" s="227"/>
      <c r="Q542" s="227"/>
      <c r="R542" s="227"/>
      <c r="S542" s="227"/>
      <c r="T542" s="227"/>
      <c r="U542" s="227"/>
      <c r="V542" s="227"/>
      <c r="W542" s="227"/>
      <c r="X542" s="227"/>
      <c r="Y542" s="227"/>
      <c r="Z542" s="227"/>
    </row>
    <row r="543" spans="1:26" ht="24" customHeight="1">
      <c r="A543" s="227"/>
      <c r="B543" s="227"/>
      <c r="C543" s="227"/>
      <c r="D543" s="227"/>
      <c r="E543" s="227"/>
      <c r="F543" s="227"/>
      <c r="G543" s="227"/>
      <c r="H543" s="227"/>
      <c r="I543" s="227"/>
      <c r="J543" s="227"/>
      <c r="K543" s="227"/>
      <c r="L543" s="227"/>
      <c r="M543" s="227"/>
      <c r="N543" s="227"/>
      <c r="O543" s="227"/>
      <c r="P543" s="227"/>
      <c r="Q543" s="227"/>
      <c r="R543" s="227"/>
      <c r="S543" s="227"/>
      <c r="T543" s="227"/>
      <c r="U543" s="227"/>
      <c r="V543" s="227"/>
      <c r="W543" s="227"/>
      <c r="X543" s="227"/>
      <c r="Y543" s="227"/>
      <c r="Z543" s="227"/>
    </row>
    <row r="544" spans="1:26" ht="24" customHeight="1">
      <c r="A544" s="227"/>
      <c r="B544" s="227"/>
      <c r="C544" s="227"/>
      <c r="D544" s="227"/>
      <c r="E544" s="227"/>
      <c r="F544" s="227"/>
      <c r="G544" s="227"/>
      <c r="H544" s="227"/>
      <c r="I544" s="227"/>
      <c r="J544" s="227"/>
      <c r="K544" s="227"/>
      <c r="L544" s="227"/>
      <c r="M544" s="227"/>
      <c r="N544" s="227"/>
      <c r="O544" s="227"/>
      <c r="P544" s="227"/>
      <c r="Q544" s="227"/>
      <c r="R544" s="227"/>
      <c r="S544" s="227"/>
      <c r="T544" s="227"/>
      <c r="U544" s="227"/>
      <c r="V544" s="227"/>
      <c r="W544" s="227"/>
      <c r="X544" s="227"/>
      <c r="Y544" s="227"/>
      <c r="Z544" s="227"/>
    </row>
    <row r="545" spans="1:26" ht="24" customHeight="1">
      <c r="A545" s="227"/>
      <c r="B545" s="227"/>
      <c r="C545" s="227"/>
      <c r="D545" s="227"/>
      <c r="E545" s="227"/>
      <c r="F545" s="227"/>
      <c r="G545" s="227"/>
      <c r="H545" s="227"/>
      <c r="I545" s="227"/>
      <c r="J545" s="227"/>
      <c r="K545" s="227"/>
      <c r="L545" s="227"/>
      <c r="M545" s="227"/>
      <c r="N545" s="227"/>
      <c r="O545" s="227"/>
      <c r="P545" s="227"/>
      <c r="Q545" s="227"/>
      <c r="R545" s="227"/>
      <c r="S545" s="227"/>
      <c r="T545" s="227"/>
      <c r="U545" s="227"/>
      <c r="V545" s="227"/>
      <c r="W545" s="227"/>
      <c r="X545" s="227"/>
      <c r="Y545" s="227"/>
      <c r="Z545" s="227"/>
    </row>
    <row r="546" spans="1:26" ht="24" customHeight="1">
      <c r="A546" s="227"/>
      <c r="B546" s="227"/>
      <c r="C546" s="227"/>
      <c r="D546" s="227"/>
      <c r="E546" s="227"/>
      <c r="F546" s="227"/>
      <c r="G546" s="227"/>
      <c r="H546" s="227"/>
      <c r="I546" s="227"/>
      <c r="J546" s="227"/>
      <c r="K546" s="227"/>
      <c r="L546" s="227"/>
      <c r="M546" s="227"/>
      <c r="N546" s="227"/>
      <c r="O546" s="227"/>
      <c r="P546" s="227"/>
      <c r="Q546" s="227"/>
      <c r="R546" s="227"/>
      <c r="S546" s="227"/>
      <c r="T546" s="227"/>
      <c r="U546" s="227"/>
      <c r="V546" s="227"/>
      <c r="W546" s="227"/>
      <c r="X546" s="227"/>
      <c r="Y546" s="227"/>
      <c r="Z546" s="227"/>
    </row>
    <row r="547" spans="1:26" ht="24" customHeight="1">
      <c r="A547" s="227"/>
      <c r="B547" s="227"/>
      <c r="C547" s="227"/>
      <c r="D547" s="227"/>
      <c r="E547" s="227"/>
      <c r="F547" s="227"/>
      <c r="G547" s="227"/>
      <c r="H547" s="227"/>
      <c r="I547" s="227"/>
      <c r="J547" s="227"/>
      <c r="K547" s="227"/>
      <c r="L547" s="227"/>
      <c r="M547" s="227"/>
      <c r="N547" s="227"/>
      <c r="O547" s="227"/>
      <c r="P547" s="227"/>
      <c r="Q547" s="227"/>
      <c r="R547" s="227"/>
      <c r="S547" s="227"/>
      <c r="T547" s="227"/>
      <c r="U547" s="227"/>
      <c r="V547" s="227"/>
      <c r="W547" s="227"/>
      <c r="X547" s="227"/>
      <c r="Y547" s="227"/>
      <c r="Z547" s="227"/>
    </row>
    <row r="548" spans="1:26" ht="24" customHeight="1">
      <c r="A548" s="227"/>
      <c r="B548" s="227"/>
      <c r="C548" s="227"/>
      <c r="D548" s="227"/>
      <c r="E548" s="227"/>
      <c r="F548" s="227"/>
      <c r="G548" s="227"/>
      <c r="H548" s="227"/>
      <c r="I548" s="227"/>
      <c r="J548" s="227"/>
      <c r="K548" s="227"/>
      <c r="L548" s="227"/>
      <c r="M548" s="227"/>
      <c r="N548" s="227"/>
      <c r="O548" s="227"/>
      <c r="P548" s="227"/>
      <c r="Q548" s="227"/>
      <c r="R548" s="227"/>
      <c r="S548" s="227"/>
      <c r="T548" s="227"/>
      <c r="U548" s="227"/>
      <c r="V548" s="227"/>
      <c r="W548" s="227"/>
      <c r="X548" s="227"/>
      <c r="Y548" s="227"/>
      <c r="Z548" s="227"/>
    </row>
    <row r="549" spans="1:26" ht="24" customHeight="1">
      <c r="A549" s="227"/>
      <c r="B549" s="227"/>
      <c r="C549" s="227"/>
      <c r="D549" s="227"/>
      <c r="E549" s="227"/>
      <c r="F549" s="227"/>
      <c r="G549" s="227"/>
      <c r="H549" s="227"/>
      <c r="I549" s="227"/>
      <c r="J549" s="227"/>
      <c r="K549" s="227"/>
      <c r="L549" s="227"/>
      <c r="M549" s="227"/>
      <c r="N549" s="227"/>
      <c r="O549" s="227"/>
      <c r="P549" s="227"/>
      <c r="Q549" s="227"/>
      <c r="R549" s="227"/>
      <c r="S549" s="227"/>
      <c r="T549" s="227"/>
      <c r="U549" s="227"/>
      <c r="V549" s="227"/>
      <c r="W549" s="227"/>
      <c r="X549" s="227"/>
      <c r="Y549" s="227"/>
      <c r="Z549" s="227"/>
    </row>
    <row r="550" spans="1:26" ht="24" customHeight="1">
      <c r="A550" s="227"/>
      <c r="B550" s="227"/>
      <c r="C550" s="227"/>
      <c r="D550" s="227"/>
      <c r="E550" s="227"/>
      <c r="F550" s="227"/>
      <c r="G550" s="227"/>
      <c r="H550" s="227"/>
      <c r="I550" s="227"/>
      <c r="J550" s="227"/>
      <c r="K550" s="227"/>
      <c r="L550" s="227"/>
      <c r="M550" s="227"/>
      <c r="N550" s="227"/>
      <c r="O550" s="227"/>
      <c r="P550" s="227"/>
      <c r="Q550" s="227"/>
      <c r="R550" s="227"/>
      <c r="S550" s="227"/>
      <c r="T550" s="227"/>
      <c r="U550" s="227"/>
      <c r="V550" s="227"/>
      <c r="W550" s="227"/>
      <c r="X550" s="227"/>
      <c r="Y550" s="227"/>
      <c r="Z550" s="227"/>
    </row>
    <row r="551" spans="1:26" ht="24" customHeight="1">
      <c r="A551" s="227"/>
      <c r="B551" s="227"/>
      <c r="C551" s="227"/>
      <c r="D551" s="227"/>
      <c r="E551" s="227"/>
      <c r="F551" s="227"/>
      <c r="G551" s="227"/>
      <c r="H551" s="227"/>
      <c r="I551" s="227"/>
      <c r="J551" s="227"/>
      <c r="K551" s="227"/>
      <c r="L551" s="227"/>
      <c r="M551" s="227"/>
      <c r="N551" s="227"/>
      <c r="O551" s="227"/>
      <c r="P551" s="227"/>
      <c r="Q551" s="227"/>
      <c r="R551" s="227"/>
      <c r="S551" s="227"/>
      <c r="T551" s="227"/>
      <c r="U551" s="227"/>
      <c r="V551" s="227"/>
      <c r="W551" s="227"/>
      <c r="X551" s="227"/>
      <c r="Y551" s="227"/>
      <c r="Z551" s="227"/>
    </row>
    <row r="552" spans="1:26" ht="24" customHeight="1">
      <c r="A552" s="227"/>
      <c r="B552" s="227"/>
      <c r="C552" s="227"/>
      <c r="D552" s="227"/>
      <c r="E552" s="227"/>
      <c r="F552" s="227"/>
      <c r="G552" s="227"/>
      <c r="H552" s="227"/>
      <c r="I552" s="227"/>
      <c r="J552" s="227"/>
      <c r="K552" s="227"/>
      <c r="L552" s="227"/>
      <c r="M552" s="227"/>
      <c r="N552" s="227"/>
      <c r="O552" s="227"/>
      <c r="P552" s="227"/>
      <c r="Q552" s="227"/>
      <c r="R552" s="227"/>
      <c r="S552" s="227"/>
      <c r="T552" s="227"/>
      <c r="U552" s="227"/>
      <c r="V552" s="227"/>
      <c r="W552" s="227"/>
      <c r="X552" s="227"/>
      <c r="Y552" s="227"/>
      <c r="Z552" s="227"/>
    </row>
    <row r="553" spans="1:26" ht="24" customHeight="1">
      <c r="A553" s="227"/>
      <c r="B553" s="227"/>
      <c r="C553" s="227"/>
      <c r="D553" s="227"/>
      <c r="E553" s="227"/>
      <c r="F553" s="227"/>
      <c r="G553" s="227"/>
      <c r="H553" s="227"/>
      <c r="I553" s="227"/>
      <c r="J553" s="227"/>
      <c r="K553" s="227"/>
      <c r="L553" s="227"/>
      <c r="M553" s="227"/>
      <c r="N553" s="227"/>
      <c r="O553" s="227"/>
      <c r="P553" s="227"/>
      <c r="Q553" s="227"/>
      <c r="R553" s="227"/>
      <c r="S553" s="227"/>
      <c r="T553" s="227"/>
      <c r="U553" s="227"/>
      <c r="V553" s="227"/>
      <c r="W553" s="227"/>
      <c r="X553" s="227"/>
      <c r="Y553" s="227"/>
      <c r="Z553" s="227"/>
    </row>
    <row r="554" spans="1:26" ht="24" customHeight="1">
      <c r="A554" s="227"/>
      <c r="B554" s="227"/>
      <c r="C554" s="227"/>
      <c r="D554" s="227"/>
      <c r="E554" s="227"/>
      <c r="F554" s="227"/>
      <c r="G554" s="227"/>
      <c r="H554" s="227"/>
      <c r="I554" s="227"/>
      <c r="J554" s="227"/>
      <c r="K554" s="227"/>
      <c r="L554" s="227"/>
      <c r="M554" s="227"/>
      <c r="N554" s="227"/>
      <c r="O554" s="227"/>
      <c r="P554" s="227"/>
      <c r="Q554" s="227"/>
      <c r="R554" s="227"/>
      <c r="S554" s="227"/>
      <c r="T554" s="227"/>
      <c r="U554" s="227"/>
      <c r="V554" s="227"/>
      <c r="W554" s="227"/>
      <c r="X554" s="227"/>
      <c r="Y554" s="227"/>
      <c r="Z554" s="227"/>
    </row>
    <row r="555" spans="1:26" ht="24" customHeight="1">
      <c r="A555" s="227"/>
      <c r="B555" s="227"/>
      <c r="C555" s="227"/>
      <c r="D555" s="227"/>
      <c r="E555" s="227"/>
      <c r="F555" s="227"/>
      <c r="G555" s="227"/>
      <c r="H555" s="227"/>
      <c r="I555" s="227"/>
      <c r="J555" s="227"/>
      <c r="K555" s="227"/>
      <c r="L555" s="227"/>
      <c r="M555" s="227"/>
      <c r="N555" s="227"/>
      <c r="O555" s="227"/>
      <c r="P555" s="227"/>
      <c r="Q555" s="227"/>
      <c r="R555" s="227"/>
      <c r="S555" s="227"/>
      <c r="T555" s="227"/>
      <c r="U555" s="227"/>
      <c r="V555" s="227"/>
      <c r="W555" s="227"/>
      <c r="X555" s="227"/>
      <c r="Y555" s="227"/>
      <c r="Z555" s="227"/>
    </row>
    <row r="556" spans="1:26" ht="24" customHeight="1">
      <c r="A556" s="227"/>
      <c r="B556" s="227"/>
      <c r="C556" s="227"/>
      <c r="D556" s="227"/>
      <c r="E556" s="227"/>
      <c r="F556" s="227"/>
      <c r="G556" s="227"/>
      <c r="H556" s="227"/>
      <c r="I556" s="227"/>
      <c r="J556" s="227"/>
      <c r="K556" s="227"/>
      <c r="L556" s="227"/>
      <c r="M556" s="227"/>
      <c r="N556" s="227"/>
      <c r="O556" s="227"/>
      <c r="P556" s="227"/>
      <c r="Q556" s="227"/>
      <c r="R556" s="227"/>
      <c r="S556" s="227"/>
      <c r="T556" s="227"/>
      <c r="U556" s="227"/>
      <c r="V556" s="227"/>
      <c r="W556" s="227"/>
      <c r="X556" s="227"/>
      <c r="Y556" s="227"/>
      <c r="Z556" s="227"/>
    </row>
    <row r="557" spans="1:26" ht="24" customHeight="1">
      <c r="A557" s="227"/>
      <c r="B557" s="227"/>
      <c r="C557" s="227"/>
      <c r="D557" s="227"/>
      <c r="E557" s="227"/>
      <c r="F557" s="227"/>
      <c r="G557" s="227"/>
      <c r="H557" s="227"/>
      <c r="I557" s="227"/>
      <c r="J557" s="227"/>
      <c r="K557" s="227"/>
      <c r="L557" s="227"/>
      <c r="M557" s="227"/>
      <c r="N557" s="227"/>
      <c r="O557" s="227"/>
      <c r="P557" s="227"/>
      <c r="Q557" s="227"/>
      <c r="R557" s="227"/>
      <c r="S557" s="227"/>
      <c r="T557" s="227"/>
      <c r="U557" s="227"/>
      <c r="V557" s="227"/>
      <c r="W557" s="227"/>
      <c r="X557" s="227"/>
      <c r="Y557" s="227"/>
      <c r="Z557" s="227"/>
    </row>
    <row r="558" spans="1:26" ht="24" customHeight="1">
      <c r="A558" s="227"/>
      <c r="B558" s="227"/>
      <c r="C558" s="227"/>
      <c r="D558" s="227"/>
      <c r="E558" s="227"/>
      <c r="F558" s="227"/>
      <c r="G558" s="227"/>
      <c r="H558" s="227"/>
      <c r="I558" s="227"/>
      <c r="J558" s="227"/>
      <c r="K558" s="227"/>
      <c r="L558" s="227"/>
      <c r="M558" s="227"/>
      <c r="N558" s="227"/>
      <c r="O558" s="227"/>
      <c r="P558" s="227"/>
      <c r="Q558" s="227"/>
      <c r="R558" s="227"/>
      <c r="S558" s="227"/>
      <c r="T558" s="227"/>
      <c r="U558" s="227"/>
      <c r="V558" s="227"/>
      <c r="W558" s="227"/>
      <c r="X558" s="227"/>
      <c r="Y558" s="227"/>
      <c r="Z558" s="227"/>
    </row>
    <row r="559" spans="1:26" ht="24" customHeight="1">
      <c r="A559" s="227"/>
      <c r="B559" s="227"/>
      <c r="C559" s="227"/>
      <c r="D559" s="227"/>
      <c r="E559" s="227"/>
      <c r="F559" s="227"/>
      <c r="G559" s="227"/>
      <c r="H559" s="227"/>
      <c r="I559" s="227"/>
      <c r="J559" s="227"/>
      <c r="K559" s="227"/>
      <c r="L559" s="227"/>
      <c r="M559" s="227"/>
      <c r="N559" s="227"/>
      <c r="O559" s="227"/>
      <c r="P559" s="227"/>
      <c r="Q559" s="227"/>
      <c r="R559" s="227"/>
      <c r="S559" s="227"/>
      <c r="T559" s="227"/>
      <c r="U559" s="227"/>
      <c r="V559" s="227"/>
      <c r="W559" s="227"/>
      <c r="X559" s="227"/>
      <c r="Y559" s="227"/>
      <c r="Z559" s="227"/>
    </row>
    <row r="560" spans="1:26" ht="24" customHeight="1">
      <c r="A560" s="227"/>
      <c r="B560" s="227"/>
      <c r="C560" s="227"/>
      <c r="D560" s="227"/>
      <c r="E560" s="227"/>
      <c r="F560" s="227"/>
      <c r="G560" s="227"/>
      <c r="H560" s="227"/>
      <c r="I560" s="227"/>
      <c r="J560" s="227"/>
      <c r="K560" s="227"/>
      <c r="L560" s="227"/>
      <c r="M560" s="227"/>
      <c r="N560" s="227"/>
      <c r="O560" s="227"/>
      <c r="P560" s="227"/>
      <c r="Q560" s="227"/>
      <c r="R560" s="227"/>
      <c r="S560" s="227"/>
      <c r="T560" s="227"/>
      <c r="U560" s="227"/>
      <c r="V560" s="227"/>
      <c r="W560" s="227"/>
      <c r="X560" s="227"/>
      <c r="Y560" s="227"/>
      <c r="Z560" s="227"/>
    </row>
    <row r="561" spans="1:26" ht="24" customHeight="1">
      <c r="A561" s="227"/>
      <c r="B561" s="227"/>
      <c r="C561" s="227"/>
      <c r="D561" s="227"/>
      <c r="E561" s="227"/>
      <c r="F561" s="227"/>
      <c r="G561" s="227"/>
      <c r="H561" s="227"/>
      <c r="I561" s="227"/>
      <c r="J561" s="227"/>
      <c r="K561" s="227"/>
      <c r="L561" s="227"/>
      <c r="M561" s="227"/>
      <c r="N561" s="227"/>
      <c r="O561" s="227"/>
      <c r="P561" s="227"/>
      <c r="Q561" s="227"/>
      <c r="R561" s="227"/>
      <c r="S561" s="227"/>
      <c r="T561" s="227"/>
      <c r="U561" s="227"/>
      <c r="V561" s="227"/>
      <c r="W561" s="227"/>
      <c r="X561" s="227"/>
      <c r="Y561" s="227"/>
      <c r="Z561" s="227"/>
    </row>
    <row r="562" spans="1:26" ht="24" customHeight="1">
      <c r="A562" s="227"/>
      <c r="B562" s="227"/>
      <c r="C562" s="227"/>
      <c r="D562" s="227"/>
      <c r="E562" s="227"/>
      <c r="F562" s="227"/>
      <c r="G562" s="227"/>
      <c r="H562" s="227"/>
      <c r="I562" s="227"/>
      <c r="J562" s="227"/>
      <c r="K562" s="227"/>
      <c r="L562" s="227"/>
      <c r="M562" s="227"/>
      <c r="N562" s="227"/>
      <c r="O562" s="227"/>
      <c r="P562" s="227"/>
      <c r="Q562" s="227"/>
      <c r="R562" s="227"/>
      <c r="S562" s="227"/>
      <c r="T562" s="227"/>
      <c r="U562" s="227"/>
      <c r="V562" s="227"/>
      <c r="W562" s="227"/>
      <c r="X562" s="227"/>
      <c r="Y562" s="227"/>
      <c r="Z562" s="227"/>
    </row>
    <row r="563" spans="1:26" ht="24" customHeight="1">
      <c r="A563" s="227"/>
      <c r="B563" s="227"/>
      <c r="C563" s="227"/>
      <c r="D563" s="227"/>
      <c r="E563" s="227"/>
      <c r="F563" s="227"/>
      <c r="G563" s="227"/>
      <c r="H563" s="227"/>
      <c r="I563" s="227"/>
      <c r="J563" s="227"/>
      <c r="K563" s="227"/>
      <c r="L563" s="227"/>
      <c r="M563" s="227"/>
      <c r="N563" s="227"/>
      <c r="O563" s="227"/>
      <c r="P563" s="227"/>
      <c r="Q563" s="227"/>
      <c r="R563" s="227"/>
      <c r="S563" s="227"/>
      <c r="T563" s="227"/>
      <c r="U563" s="227"/>
      <c r="V563" s="227"/>
      <c r="W563" s="227"/>
      <c r="X563" s="227"/>
      <c r="Y563" s="227"/>
      <c r="Z563" s="227"/>
    </row>
    <row r="564" spans="1:26" ht="24" customHeight="1">
      <c r="A564" s="227"/>
      <c r="B564" s="227"/>
      <c r="C564" s="227"/>
      <c r="D564" s="227"/>
      <c r="E564" s="227"/>
      <c r="F564" s="227"/>
      <c r="G564" s="227"/>
      <c r="H564" s="227"/>
      <c r="I564" s="227"/>
      <c r="J564" s="227"/>
      <c r="K564" s="227"/>
      <c r="L564" s="227"/>
      <c r="M564" s="227"/>
      <c r="N564" s="227"/>
      <c r="O564" s="227"/>
      <c r="P564" s="227"/>
      <c r="Q564" s="227"/>
      <c r="R564" s="227"/>
      <c r="S564" s="227"/>
      <c r="T564" s="227"/>
      <c r="U564" s="227"/>
      <c r="V564" s="227"/>
      <c r="W564" s="227"/>
      <c r="X564" s="227"/>
      <c r="Y564" s="227"/>
      <c r="Z564" s="227"/>
    </row>
    <row r="565" spans="1:26" ht="24" customHeight="1">
      <c r="A565" s="227"/>
      <c r="B565" s="227"/>
      <c r="C565" s="227"/>
      <c r="D565" s="227"/>
      <c r="E565" s="227"/>
      <c r="F565" s="227"/>
      <c r="G565" s="227"/>
      <c r="H565" s="227"/>
      <c r="I565" s="227"/>
      <c r="J565" s="227"/>
      <c r="K565" s="227"/>
      <c r="L565" s="227"/>
      <c r="M565" s="227"/>
      <c r="N565" s="227"/>
      <c r="O565" s="227"/>
      <c r="P565" s="227"/>
      <c r="Q565" s="227"/>
      <c r="R565" s="227"/>
      <c r="S565" s="227"/>
      <c r="T565" s="227"/>
      <c r="U565" s="227"/>
      <c r="V565" s="227"/>
      <c r="W565" s="227"/>
      <c r="X565" s="227"/>
      <c r="Y565" s="227"/>
      <c r="Z565" s="227"/>
    </row>
    <row r="566" spans="1:26" ht="24" customHeight="1">
      <c r="A566" s="227"/>
      <c r="B566" s="227"/>
      <c r="C566" s="227"/>
      <c r="D566" s="227"/>
      <c r="E566" s="227"/>
      <c r="F566" s="227"/>
      <c r="G566" s="227"/>
      <c r="H566" s="227"/>
      <c r="I566" s="227"/>
      <c r="J566" s="227"/>
      <c r="K566" s="227"/>
      <c r="L566" s="227"/>
      <c r="M566" s="227"/>
      <c r="N566" s="227"/>
      <c r="O566" s="227"/>
      <c r="P566" s="227"/>
      <c r="Q566" s="227"/>
      <c r="R566" s="227"/>
      <c r="S566" s="227"/>
      <c r="T566" s="227"/>
      <c r="U566" s="227"/>
      <c r="V566" s="227"/>
      <c r="W566" s="227"/>
      <c r="X566" s="227"/>
      <c r="Y566" s="227"/>
      <c r="Z566" s="227"/>
    </row>
    <row r="567" spans="1:26" ht="24" customHeight="1">
      <c r="A567" s="227"/>
      <c r="B567" s="227"/>
      <c r="C567" s="227"/>
      <c r="D567" s="227"/>
      <c r="E567" s="227"/>
      <c r="F567" s="227"/>
      <c r="G567" s="227"/>
      <c r="H567" s="227"/>
      <c r="I567" s="227"/>
      <c r="J567" s="227"/>
      <c r="K567" s="227"/>
      <c r="L567" s="227"/>
      <c r="M567" s="227"/>
      <c r="N567" s="227"/>
      <c r="O567" s="227"/>
      <c r="P567" s="227"/>
      <c r="Q567" s="227"/>
      <c r="R567" s="227"/>
      <c r="S567" s="227"/>
      <c r="T567" s="227"/>
      <c r="U567" s="227"/>
      <c r="V567" s="227"/>
      <c r="W567" s="227"/>
      <c r="X567" s="227"/>
      <c r="Y567" s="227"/>
      <c r="Z567" s="227"/>
    </row>
    <row r="568" spans="1:26" ht="24" customHeight="1">
      <c r="A568" s="227"/>
      <c r="B568" s="227"/>
      <c r="C568" s="227"/>
      <c r="D568" s="227"/>
      <c r="E568" s="227"/>
      <c r="F568" s="227"/>
      <c r="G568" s="227"/>
      <c r="H568" s="227"/>
      <c r="I568" s="227"/>
      <c r="J568" s="227"/>
      <c r="K568" s="227"/>
      <c r="L568" s="227"/>
      <c r="M568" s="227"/>
      <c r="N568" s="227"/>
      <c r="O568" s="227"/>
      <c r="P568" s="227"/>
      <c r="Q568" s="227"/>
      <c r="R568" s="227"/>
      <c r="S568" s="227"/>
      <c r="T568" s="227"/>
      <c r="U568" s="227"/>
      <c r="V568" s="227"/>
      <c r="W568" s="227"/>
      <c r="X568" s="227"/>
      <c r="Y568" s="227"/>
      <c r="Z568" s="227"/>
    </row>
    <row r="569" spans="1:26" ht="24" customHeight="1">
      <c r="A569" s="227"/>
      <c r="B569" s="227"/>
      <c r="C569" s="227"/>
      <c r="D569" s="227"/>
      <c r="E569" s="227"/>
      <c r="F569" s="227"/>
      <c r="G569" s="227"/>
      <c r="H569" s="227"/>
      <c r="I569" s="227"/>
      <c r="J569" s="227"/>
      <c r="K569" s="227"/>
      <c r="L569" s="227"/>
      <c r="M569" s="227"/>
      <c r="N569" s="227"/>
      <c r="O569" s="227"/>
      <c r="P569" s="227"/>
      <c r="Q569" s="227"/>
      <c r="R569" s="227"/>
      <c r="S569" s="227"/>
      <c r="T569" s="227"/>
      <c r="U569" s="227"/>
      <c r="V569" s="227"/>
      <c r="W569" s="227"/>
      <c r="X569" s="227"/>
      <c r="Y569" s="227"/>
      <c r="Z569" s="227"/>
    </row>
    <row r="570" spans="1:26" ht="24" customHeight="1">
      <c r="A570" s="227"/>
      <c r="B570" s="227"/>
      <c r="C570" s="227"/>
      <c r="D570" s="227"/>
      <c r="E570" s="227"/>
      <c r="F570" s="227"/>
      <c r="G570" s="227"/>
      <c r="H570" s="227"/>
      <c r="I570" s="227"/>
      <c r="J570" s="227"/>
      <c r="K570" s="227"/>
      <c r="L570" s="227"/>
      <c r="M570" s="227"/>
      <c r="N570" s="227"/>
      <c r="O570" s="227"/>
      <c r="P570" s="227"/>
      <c r="Q570" s="227"/>
      <c r="R570" s="227"/>
      <c r="S570" s="227"/>
      <c r="T570" s="227"/>
      <c r="U570" s="227"/>
      <c r="V570" s="227"/>
      <c r="W570" s="227"/>
      <c r="X570" s="227"/>
      <c r="Y570" s="227"/>
      <c r="Z570" s="227"/>
    </row>
    <row r="571" spans="1:26" ht="24" customHeight="1">
      <c r="A571" s="227"/>
      <c r="B571" s="227"/>
      <c r="C571" s="227"/>
      <c r="D571" s="227"/>
      <c r="E571" s="227"/>
      <c r="F571" s="227"/>
      <c r="G571" s="227"/>
      <c r="H571" s="227"/>
      <c r="I571" s="227"/>
      <c r="J571" s="227"/>
      <c r="K571" s="227"/>
      <c r="L571" s="227"/>
      <c r="M571" s="227"/>
      <c r="N571" s="227"/>
      <c r="O571" s="227"/>
      <c r="P571" s="227"/>
      <c r="Q571" s="227"/>
      <c r="R571" s="227"/>
      <c r="S571" s="227"/>
      <c r="T571" s="227"/>
      <c r="U571" s="227"/>
      <c r="V571" s="227"/>
      <c r="W571" s="227"/>
      <c r="X571" s="227"/>
      <c r="Y571" s="227"/>
      <c r="Z571" s="227"/>
    </row>
    <row r="572" spans="1:26" ht="24" customHeight="1">
      <c r="A572" s="227"/>
      <c r="B572" s="227"/>
      <c r="C572" s="227"/>
      <c r="D572" s="227"/>
      <c r="E572" s="227"/>
      <c r="F572" s="227"/>
      <c r="G572" s="227"/>
      <c r="H572" s="227"/>
      <c r="I572" s="227"/>
      <c r="J572" s="227"/>
      <c r="K572" s="227"/>
      <c r="L572" s="227"/>
      <c r="M572" s="227"/>
      <c r="N572" s="227"/>
      <c r="O572" s="227"/>
      <c r="P572" s="227"/>
      <c r="Q572" s="227"/>
      <c r="R572" s="227"/>
      <c r="S572" s="227"/>
      <c r="T572" s="227"/>
      <c r="U572" s="227"/>
      <c r="V572" s="227"/>
      <c r="W572" s="227"/>
      <c r="X572" s="227"/>
      <c r="Y572" s="227"/>
      <c r="Z572" s="227"/>
    </row>
    <row r="573" spans="1:26" ht="24" customHeight="1">
      <c r="A573" s="227"/>
      <c r="B573" s="227"/>
      <c r="C573" s="227"/>
      <c r="D573" s="227"/>
      <c r="E573" s="227"/>
      <c r="F573" s="227"/>
      <c r="G573" s="227"/>
      <c r="H573" s="227"/>
      <c r="I573" s="227"/>
      <c r="J573" s="227"/>
      <c r="K573" s="227"/>
      <c r="L573" s="227"/>
      <c r="M573" s="227"/>
      <c r="N573" s="227"/>
      <c r="O573" s="227"/>
      <c r="P573" s="227"/>
      <c r="Q573" s="227"/>
      <c r="R573" s="227"/>
      <c r="S573" s="227"/>
      <c r="T573" s="227"/>
      <c r="U573" s="227"/>
      <c r="V573" s="227"/>
      <c r="W573" s="227"/>
      <c r="X573" s="227"/>
      <c r="Y573" s="227"/>
      <c r="Z573" s="227"/>
    </row>
    <row r="574" spans="1:26" ht="24" customHeight="1">
      <c r="A574" s="227"/>
      <c r="B574" s="227"/>
      <c r="C574" s="227"/>
      <c r="D574" s="227"/>
      <c r="E574" s="227"/>
      <c r="F574" s="227"/>
      <c r="G574" s="227"/>
      <c r="H574" s="227"/>
      <c r="I574" s="227"/>
      <c r="J574" s="227"/>
      <c r="K574" s="227"/>
      <c r="L574" s="227"/>
      <c r="M574" s="227"/>
      <c r="N574" s="227"/>
      <c r="O574" s="227"/>
      <c r="P574" s="227"/>
      <c r="Q574" s="227"/>
      <c r="R574" s="227"/>
      <c r="S574" s="227"/>
      <c r="T574" s="227"/>
      <c r="U574" s="227"/>
      <c r="V574" s="227"/>
      <c r="W574" s="227"/>
      <c r="X574" s="227"/>
      <c r="Y574" s="227"/>
      <c r="Z574" s="227"/>
    </row>
    <row r="575" spans="1:26" ht="24" customHeight="1">
      <c r="A575" s="227"/>
      <c r="B575" s="227"/>
      <c r="C575" s="227"/>
      <c r="D575" s="227"/>
      <c r="E575" s="227"/>
      <c r="F575" s="227"/>
      <c r="G575" s="227"/>
      <c r="H575" s="227"/>
      <c r="I575" s="227"/>
      <c r="J575" s="227"/>
      <c r="K575" s="227"/>
      <c r="L575" s="227"/>
      <c r="M575" s="227"/>
      <c r="N575" s="227"/>
      <c r="O575" s="227"/>
      <c r="P575" s="227"/>
      <c r="Q575" s="227"/>
      <c r="R575" s="227"/>
      <c r="S575" s="227"/>
      <c r="T575" s="227"/>
      <c r="U575" s="227"/>
      <c r="V575" s="227"/>
      <c r="W575" s="227"/>
      <c r="X575" s="227"/>
      <c r="Y575" s="227"/>
      <c r="Z575" s="227"/>
    </row>
    <row r="576" spans="1:26" ht="24" customHeight="1">
      <c r="A576" s="227"/>
      <c r="B576" s="227"/>
      <c r="C576" s="227"/>
      <c r="D576" s="227"/>
      <c r="E576" s="227"/>
      <c r="F576" s="227"/>
      <c r="G576" s="227"/>
      <c r="H576" s="227"/>
      <c r="I576" s="227"/>
      <c r="J576" s="227"/>
      <c r="K576" s="227"/>
      <c r="L576" s="227"/>
      <c r="M576" s="227"/>
      <c r="N576" s="227"/>
      <c r="O576" s="227"/>
      <c r="P576" s="227"/>
      <c r="Q576" s="227"/>
      <c r="R576" s="227"/>
      <c r="S576" s="227"/>
      <c r="T576" s="227"/>
      <c r="U576" s="227"/>
      <c r="V576" s="227"/>
      <c r="W576" s="227"/>
      <c r="X576" s="227"/>
      <c r="Y576" s="227"/>
      <c r="Z576" s="227"/>
    </row>
    <row r="577" spans="1:26" ht="24" customHeight="1">
      <c r="A577" s="227"/>
      <c r="B577" s="227"/>
      <c r="C577" s="227"/>
      <c r="D577" s="227"/>
      <c r="E577" s="227"/>
      <c r="F577" s="227"/>
      <c r="G577" s="227"/>
      <c r="H577" s="227"/>
      <c r="I577" s="227"/>
      <c r="J577" s="227"/>
      <c r="K577" s="227"/>
      <c r="L577" s="227"/>
      <c r="M577" s="227"/>
      <c r="N577" s="227"/>
      <c r="O577" s="227"/>
      <c r="P577" s="227"/>
      <c r="Q577" s="227"/>
      <c r="R577" s="227"/>
      <c r="S577" s="227"/>
      <c r="T577" s="227"/>
      <c r="U577" s="227"/>
      <c r="V577" s="227"/>
      <c r="W577" s="227"/>
      <c r="X577" s="227"/>
      <c r="Y577" s="227"/>
      <c r="Z577" s="227"/>
    </row>
    <row r="578" spans="1:26" ht="24" customHeight="1">
      <c r="A578" s="227"/>
      <c r="B578" s="227"/>
      <c r="C578" s="227"/>
      <c r="D578" s="227"/>
      <c r="E578" s="227"/>
      <c r="F578" s="227"/>
      <c r="G578" s="227"/>
      <c r="H578" s="227"/>
      <c r="I578" s="227"/>
      <c r="J578" s="227"/>
      <c r="K578" s="227"/>
      <c r="L578" s="227"/>
      <c r="M578" s="227"/>
      <c r="N578" s="227"/>
      <c r="O578" s="227"/>
      <c r="P578" s="227"/>
      <c r="Q578" s="227"/>
      <c r="R578" s="227"/>
      <c r="S578" s="227"/>
      <c r="T578" s="227"/>
      <c r="U578" s="227"/>
      <c r="V578" s="227"/>
      <c r="W578" s="227"/>
      <c r="X578" s="227"/>
      <c r="Y578" s="227"/>
      <c r="Z578" s="227"/>
    </row>
    <row r="579" spans="1:26" ht="24" customHeight="1">
      <c r="A579" s="227"/>
      <c r="B579" s="227"/>
      <c r="C579" s="227"/>
      <c r="D579" s="227"/>
      <c r="E579" s="227"/>
      <c r="F579" s="227"/>
      <c r="G579" s="227"/>
      <c r="H579" s="227"/>
      <c r="I579" s="227"/>
      <c r="J579" s="227"/>
      <c r="K579" s="227"/>
      <c r="L579" s="227"/>
      <c r="M579" s="227"/>
      <c r="N579" s="227"/>
      <c r="O579" s="227"/>
      <c r="P579" s="227"/>
      <c r="Q579" s="227"/>
      <c r="R579" s="227"/>
      <c r="S579" s="227"/>
      <c r="T579" s="227"/>
      <c r="U579" s="227"/>
      <c r="V579" s="227"/>
      <c r="W579" s="227"/>
      <c r="X579" s="227"/>
      <c r="Y579" s="227"/>
      <c r="Z579" s="227"/>
    </row>
    <row r="580" spans="1:26" ht="24" customHeight="1">
      <c r="A580" s="227"/>
      <c r="B580" s="227"/>
      <c r="C580" s="227"/>
      <c r="D580" s="227"/>
      <c r="E580" s="227"/>
      <c r="F580" s="227"/>
      <c r="G580" s="227"/>
      <c r="H580" s="227"/>
      <c r="I580" s="227"/>
      <c r="J580" s="227"/>
      <c r="K580" s="227"/>
      <c r="L580" s="227"/>
      <c r="M580" s="227"/>
      <c r="N580" s="227"/>
      <c r="O580" s="227"/>
      <c r="P580" s="227"/>
      <c r="Q580" s="227"/>
      <c r="R580" s="227"/>
      <c r="S580" s="227"/>
      <c r="T580" s="227"/>
      <c r="U580" s="227"/>
      <c r="V580" s="227"/>
      <c r="W580" s="227"/>
      <c r="X580" s="227"/>
      <c r="Y580" s="227"/>
      <c r="Z580" s="227"/>
    </row>
    <row r="581" spans="1:26" ht="24" customHeight="1">
      <c r="A581" s="227"/>
      <c r="B581" s="227"/>
      <c r="C581" s="227"/>
      <c r="D581" s="227"/>
      <c r="E581" s="227"/>
      <c r="F581" s="227"/>
      <c r="G581" s="227"/>
      <c r="H581" s="227"/>
      <c r="I581" s="227"/>
      <c r="J581" s="227"/>
      <c r="K581" s="227"/>
      <c r="L581" s="227"/>
      <c r="M581" s="227"/>
      <c r="N581" s="227"/>
      <c r="O581" s="227"/>
      <c r="P581" s="227"/>
      <c r="Q581" s="227"/>
      <c r="R581" s="227"/>
      <c r="S581" s="227"/>
      <c r="T581" s="227"/>
      <c r="U581" s="227"/>
      <c r="V581" s="227"/>
      <c r="W581" s="227"/>
      <c r="X581" s="227"/>
      <c r="Y581" s="227"/>
      <c r="Z581" s="227"/>
    </row>
    <row r="582" spans="1:26" ht="24" customHeight="1">
      <c r="A582" s="227"/>
      <c r="B582" s="227"/>
      <c r="C582" s="227"/>
      <c r="D582" s="227"/>
      <c r="E582" s="227"/>
      <c r="F582" s="227"/>
      <c r="G582" s="227"/>
      <c r="H582" s="227"/>
      <c r="I582" s="227"/>
      <c r="J582" s="227"/>
      <c r="K582" s="227"/>
      <c r="L582" s="227"/>
      <c r="M582" s="227"/>
      <c r="N582" s="227"/>
      <c r="O582" s="227"/>
      <c r="P582" s="227"/>
      <c r="Q582" s="227"/>
      <c r="R582" s="227"/>
      <c r="S582" s="227"/>
      <c r="T582" s="227"/>
      <c r="U582" s="227"/>
      <c r="V582" s="227"/>
      <c r="W582" s="227"/>
      <c r="X582" s="227"/>
      <c r="Y582" s="227"/>
      <c r="Z582" s="227"/>
    </row>
    <row r="583" spans="1:26" ht="24" customHeight="1">
      <c r="A583" s="227"/>
      <c r="B583" s="227"/>
      <c r="C583" s="227"/>
      <c r="D583" s="227"/>
      <c r="E583" s="227"/>
      <c r="F583" s="227"/>
      <c r="G583" s="227"/>
      <c r="H583" s="227"/>
      <c r="I583" s="227"/>
      <c r="J583" s="227"/>
      <c r="K583" s="227"/>
      <c r="L583" s="227"/>
      <c r="M583" s="227"/>
      <c r="N583" s="227"/>
      <c r="O583" s="227"/>
      <c r="P583" s="227"/>
      <c r="Q583" s="227"/>
      <c r="R583" s="227"/>
      <c r="S583" s="227"/>
      <c r="T583" s="227"/>
      <c r="U583" s="227"/>
      <c r="V583" s="227"/>
      <c r="W583" s="227"/>
      <c r="X583" s="227"/>
      <c r="Y583" s="227"/>
      <c r="Z583" s="227"/>
    </row>
    <row r="584" spans="1:26" ht="24" customHeight="1">
      <c r="A584" s="227"/>
      <c r="B584" s="227"/>
      <c r="C584" s="227"/>
      <c r="D584" s="227"/>
      <c r="E584" s="227"/>
      <c r="F584" s="227"/>
      <c r="G584" s="227"/>
      <c r="H584" s="227"/>
      <c r="I584" s="227"/>
      <c r="J584" s="227"/>
      <c r="K584" s="227"/>
      <c r="L584" s="227"/>
      <c r="M584" s="227"/>
      <c r="N584" s="227"/>
      <c r="O584" s="227"/>
      <c r="P584" s="227"/>
      <c r="Q584" s="227"/>
      <c r="R584" s="227"/>
      <c r="S584" s="227"/>
      <c r="T584" s="227"/>
      <c r="U584" s="227"/>
      <c r="V584" s="227"/>
      <c r="W584" s="227"/>
      <c r="X584" s="227"/>
      <c r="Y584" s="227"/>
      <c r="Z584" s="227"/>
    </row>
    <row r="585" spans="1:26" ht="24" customHeight="1">
      <c r="A585" s="227"/>
      <c r="B585" s="227"/>
      <c r="C585" s="227"/>
      <c r="D585" s="227"/>
      <c r="E585" s="227"/>
      <c r="F585" s="227"/>
      <c r="G585" s="227"/>
      <c r="H585" s="227"/>
      <c r="I585" s="227"/>
      <c r="J585" s="227"/>
      <c r="K585" s="227"/>
      <c r="L585" s="227"/>
      <c r="M585" s="227"/>
      <c r="N585" s="227"/>
      <c r="O585" s="227"/>
      <c r="P585" s="227"/>
      <c r="Q585" s="227"/>
      <c r="R585" s="227"/>
      <c r="S585" s="227"/>
      <c r="T585" s="227"/>
      <c r="U585" s="227"/>
      <c r="V585" s="227"/>
      <c r="W585" s="227"/>
      <c r="X585" s="227"/>
      <c r="Y585" s="227"/>
      <c r="Z585" s="227"/>
    </row>
    <row r="586" spans="1:26" ht="24" customHeight="1">
      <c r="A586" s="227"/>
      <c r="B586" s="227"/>
      <c r="C586" s="227"/>
      <c r="D586" s="227"/>
      <c r="E586" s="227"/>
      <c r="F586" s="227"/>
      <c r="G586" s="227"/>
      <c r="H586" s="227"/>
      <c r="I586" s="227"/>
      <c r="J586" s="227"/>
      <c r="K586" s="227"/>
      <c r="L586" s="227"/>
      <c r="M586" s="227"/>
      <c r="N586" s="227"/>
      <c r="O586" s="227"/>
      <c r="P586" s="227"/>
      <c r="Q586" s="227"/>
      <c r="R586" s="227"/>
      <c r="S586" s="227"/>
      <c r="T586" s="227"/>
      <c r="U586" s="227"/>
      <c r="V586" s="227"/>
      <c r="W586" s="227"/>
      <c r="X586" s="227"/>
      <c r="Y586" s="227"/>
      <c r="Z586" s="227"/>
    </row>
    <row r="587" spans="1:26" ht="24" customHeight="1">
      <c r="A587" s="227"/>
      <c r="B587" s="227"/>
      <c r="C587" s="227"/>
      <c r="D587" s="227"/>
      <c r="E587" s="227"/>
      <c r="F587" s="227"/>
      <c r="G587" s="227"/>
      <c r="H587" s="227"/>
      <c r="I587" s="227"/>
      <c r="J587" s="227"/>
      <c r="K587" s="227"/>
      <c r="L587" s="227"/>
      <c r="M587" s="227"/>
      <c r="N587" s="227"/>
      <c r="O587" s="227"/>
      <c r="P587" s="227"/>
      <c r="Q587" s="227"/>
      <c r="R587" s="227"/>
      <c r="S587" s="227"/>
      <c r="T587" s="227"/>
      <c r="U587" s="227"/>
      <c r="V587" s="227"/>
      <c r="W587" s="227"/>
      <c r="X587" s="227"/>
      <c r="Y587" s="227"/>
      <c r="Z587" s="227"/>
    </row>
    <row r="588" spans="1:26" ht="24" customHeight="1">
      <c r="A588" s="227"/>
      <c r="B588" s="227"/>
      <c r="C588" s="227"/>
      <c r="D588" s="227"/>
      <c r="E588" s="227"/>
      <c r="F588" s="227"/>
      <c r="G588" s="227"/>
      <c r="H588" s="227"/>
      <c r="I588" s="227"/>
      <c r="J588" s="227"/>
      <c r="K588" s="227"/>
      <c r="L588" s="227"/>
      <c r="M588" s="227"/>
      <c r="N588" s="227"/>
      <c r="O588" s="227"/>
      <c r="P588" s="227"/>
      <c r="Q588" s="227"/>
      <c r="R588" s="227"/>
      <c r="S588" s="227"/>
      <c r="T588" s="227"/>
      <c r="U588" s="227"/>
      <c r="V588" s="227"/>
      <c r="W588" s="227"/>
      <c r="X588" s="227"/>
      <c r="Y588" s="227"/>
      <c r="Z588" s="227"/>
    </row>
    <row r="589" spans="1:26" ht="24" customHeight="1">
      <c r="A589" s="227"/>
      <c r="B589" s="227"/>
      <c r="C589" s="227"/>
      <c r="D589" s="227"/>
      <c r="E589" s="227"/>
      <c r="F589" s="227"/>
      <c r="G589" s="227"/>
      <c r="H589" s="227"/>
      <c r="I589" s="227"/>
      <c r="J589" s="227"/>
      <c r="K589" s="227"/>
      <c r="L589" s="227"/>
      <c r="M589" s="227"/>
      <c r="N589" s="227"/>
      <c r="O589" s="227"/>
      <c r="P589" s="227"/>
      <c r="Q589" s="227"/>
      <c r="R589" s="227"/>
      <c r="S589" s="227"/>
      <c r="T589" s="227"/>
      <c r="U589" s="227"/>
      <c r="V589" s="227"/>
      <c r="W589" s="227"/>
      <c r="X589" s="227"/>
      <c r="Y589" s="227"/>
      <c r="Z589" s="227"/>
    </row>
    <row r="590" spans="1:26" ht="24" customHeight="1">
      <c r="A590" s="227"/>
      <c r="B590" s="227"/>
      <c r="C590" s="227"/>
      <c r="D590" s="227"/>
      <c r="E590" s="227"/>
      <c r="F590" s="227"/>
      <c r="G590" s="227"/>
      <c r="H590" s="227"/>
      <c r="I590" s="227"/>
      <c r="J590" s="227"/>
      <c r="K590" s="227"/>
      <c r="L590" s="227"/>
      <c r="M590" s="227"/>
      <c r="N590" s="227"/>
      <c r="O590" s="227"/>
      <c r="P590" s="227"/>
      <c r="Q590" s="227"/>
      <c r="R590" s="227"/>
      <c r="S590" s="227"/>
      <c r="T590" s="227"/>
      <c r="U590" s="227"/>
      <c r="V590" s="227"/>
      <c r="W590" s="227"/>
      <c r="X590" s="227"/>
      <c r="Y590" s="227"/>
      <c r="Z590" s="227"/>
    </row>
    <row r="591" spans="1:26" ht="24" customHeight="1">
      <c r="A591" s="227"/>
      <c r="B591" s="227"/>
      <c r="C591" s="227"/>
      <c r="D591" s="227"/>
      <c r="E591" s="227"/>
      <c r="F591" s="227"/>
      <c r="G591" s="227"/>
      <c r="H591" s="227"/>
      <c r="I591" s="227"/>
      <c r="J591" s="227"/>
      <c r="K591" s="227"/>
      <c r="L591" s="227"/>
      <c r="M591" s="227"/>
      <c r="N591" s="227"/>
      <c r="O591" s="227"/>
      <c r="P591" s="227"/>
      <c r="Q591" s="227"/>
      <c r="R591" s="227"/>
      <c r="S591" s="227"/>
      <c r="T591" s="227"/>
      <c r="U591" s="227"/>
      <c r="V591" s="227"/>
      <c r="W591" s="227"/>
      <c r="X591" s="227"/>
      <c r="Y591" s="227"/>
      <c r="Z591" s="227"/>
    </row>
    <row r="592" spans="1:26" ht="24" customHeight="1">
      <c r="A592" s="227"/>
      <c r="B592" s="227"/>
      <c r="C592" s="227"/>
      <c r="D592" s="227"/>
      <c r="E592" s="227"/>
      <c r="F592" s="227"/>
      <c r="G592" s="227"/>
      <c r="H592" s="227"/>
      <c r="I592" s="227"/>
      <c r="J592" s="227"/>
      <c r="K592" s="227"/>
      <c r="L592" s="227"/>
      <c r="M592" s="227"/>
      <c r="N592" s="227"/>
      <c r="O592" s="227"/>
      <c r="P592" s="227"/>
      <c r="Q592" s="227"/>
      <c r="R592" s="227"/>
      <c r="S592" s="227"/>
      <c r="T592" s="227"/>
      <c r="U592" s="227"/>
      <c r="V592" s="227"/>
      <c r="W592" s="227"/>
      <c r="X592" s="227"/>
      <c r="Y592" s="227"/>
      <c r="Z592" s="227"/>
    </row>
    <row r="593" spans="1:26" ht="24" customHeight="1">
      <c r="A593" s="227"/>
      <c r="B593" s="227"/>
      <c r="C593" s="227"/>
      <c r="D593" s="227"/>
      <c r="E593" s="227"/>
      <c r="F593" s="227"/>
      <c r="G593" s="227"/>
      <c r="H593" s="227"/>
      <c r="I593" s="227"/>
      <c r="J593" s="227"/>
      <c r="K593" s="227"/>
      <c r="L593" s="227"/>
      <c r="M593" s="227"/>
      <c r="N593" s="227"/>
      <c r="O593" s="227"/>
      <c r="P593" s="227"/>
      <c r="Q593" s="227"/>
      <c r="R593" s="227"/>
      <c r="S593" s="227"/>
      <c r="T593" s="227"/>
      <c r="U593" s="227"/>
      <c r="V593" s="227"/>
      <c r="W593" s="227"/>
      <c r="X593" s="227"/>
      <c r="Y593" s="227"/>
      <c r="Z593" s="227"/>
    </row>
    <row r="594" spans="1:26" ht="24" customHeight="1">
      <c r="A594" s="227"/>
      <c r="B594" s="227"/>
      <c r="C594" s="227"/>
      <c r="D594" s="227"/>
      <c r="E594" s="227"/>
      <c r="F594" s="227"/>
      <c r="G594" s="227"/>
      <c r="H594" s="227"/>
      <c r="I594" s="227"/>
      <c r="J594" s="227"/>
      <c r="K594" s="227"/>
      <c r="L594" s="227"/>
      <c r="M594" s="227"/>
      <c r="N594" s="227"/>
      <c r="O594" s="227"/>
      <c r="P594" s="227"/>
      <c r="Q594" s="227"/>
      <c r="R594" s="227"/>
      <c r="S594" s="227"/>
      <c r="T594" s="227"/>
      <c r="U594" s="227"/>
      <c r="V594" s="227"/>
      <c r="W594" s="227"/>
      <c r="X594" s="227"/>
      <c r="Y594" s="227"/>
      <c r="Z594" s="227"/>
    </row>
    <row r="595" spans="1:26" ht="24" customHeight="1">
      <c r="A595" s="227"/>
      <c r="B595" s="227"/>
      <c r="C595" s="227"/>
      <c r="D595" s="227"/>
      <c r="E595" s="227"/>
      <c r="F595" s="227"/>
      <c r="G595" s="227"/>
      <c r="H595" s="227"/>
      <c r="I595" s="227"/>
      <c r="J595" s="227"/>
      <c r="K595" s="227"/>
      <c r="L595" s="227"/>
      <c r="M595" s="227"/>
      <c r="N595" s="227"/>
      <c r="O595" s="227"/>
      <c r="P595" s="227"/>
      <c r="Q595" s="227"/>
      <c r="R595" s="227"/>
      <c r="S595" s="227"/>
      <c r="T595" s="227"/>
      <c r="U595" s="227"/>
      <c r="V595" s="227"/>
      <c r="W595" s="227"/>
      <c r="X595" s="227"/>
      <c r="Y595" s="227"/>
      <c r="Z595" s="227"/>
    </row>
    <row r="596" spans="1:26" ht="24" customHeight="1">
      <c r="A596" s="227"/>
      <c r="B596" s="227"/>
      <c r="C596" s="227"/>
      <c r="D596" s="227"/>
      <c r="E596" s="227"/>
      <c r="F596" s="227"/>
      <c r="G596" s="227"/>
      <c r="H596" s="227"/>
      <c r="I596" s="227"/>
      <c r="J596" s="227"/>
      <c r="K596" s="227"/>
      <c r="L596" s="227"/>
      <c r="M596" s="227"/>
      <c r="N596" s="227"/>
      <c r="O596" s="227"/>
      <c r="P596" s="227"/>
      <c r="Q596" s="227"/>
      <c r="R596" s="227"/>
      <c r="S596" s="227"/>
      <c r="T596" s="227"/>
      <c r="U596" s="227"/>
      <c r="V596" s="227"/>
      <c r="W596" s="227"/>
      <c r="X596" s="227"/>
      <c r="Y596" s="227"/>
      <c r="Z596" s="227"/>
    </row>
    <row r="597" spans="1:26" ht="24" customHeight="1">
      <c r="A597" s="227"/>
      <c r="B597" s="227"/>
      <c r="C597" s="227"/>
      <c r="D597" s="227"/>
      <c r="E597" s="227"/>
      <c r="F597" s="227"/>
      <c r="G597" s="227"/>
      <c r="H597" s="227"/>
      <c r="I597" s="227"/>
      <c r="J597" s="227"/>
      <c r="K597" s="227"/>
      <c r="L597" s="227"/>
      <c r="M597" s="227"/>
      <c r="N597" s="227"/>
      <c r="O597" s="227"/>
      <c r="P597" s="227"/>
      <c r="Q597" s="227"/>
      <c r="R597" s="227"/>
      <c r="S597" s="227"/>
      <c r="T597" s="227"/>
      <c r="U597" s="227"/>
      <c r="V597" s="227"/>
      <c r="W597" s="227"/>
      <c r="X597" s="227"/>
      <c r="Y597" s="227"/>
      <c r="Z597" s="227"/>
    </row>
    <row r="598" spans="1:26" ht="24" customHeight="1">
      <c r="A598" s="227"/>
      <c r="B598" s="227"/>
      <c r="C598" s="227"/>
      <c r="D598" s="227"/>
      <c r="E598" s="227"/>
      <c r="F598" s="227"/>
      <c r="G598" s="227"/>
      <c r="H598" s="227"/>
      <c r="I598" s="227"/>
      <c r="J598" s="227"/>
      <c r="K598" s="227"/>
      <c r="L598" s="227"/>
      <c r="M598" s="227"/>
      <c r="N598" s="227"/>
      <c r="O598" s="227"/>
      <c r="P598" s="227"/>
      <c r="Q598" s="227"/>
      <c r="R598" s="227"/>
      <c r="S598" s="227"/>
      <c r="T598" s="227"/>
      <c r="U598" s="227"/>
      <c r="V598" s="227"/>
      <c r="W598" s="227"/>
      <c r="X598" s="227"/>
      <c r="Y598" s="227"/>
      <c r="Z598" s="227"/>
    </row>
    <row r="599" spans="1:26" ht="24" customHeight="1">
      <c r="A599" s="227"/>
      <c r="B599" s="227"/>
      <c r="C599" s="227"/>
      <c r="D599" s="227"/>
      <c r="E599" s="227"/>
      <c r="F599" s="227"/>
      <c r="G599" s="227"/>
      <c r="H599" s="227"/>
      <c r="I599" s="227"/>
      <c r="J599" s="227"/>
      <c r="K599" s="227"/>
      <c r="L599" s="227"/>
      <c r="M599" s="227"/>
      <c r="N599" s="227"/>
      <c r="O599" s="227"/>
      <c r="P599" s="227"/>
      <c r="Q599" s="227"/>
      <c r="R599" s="227"/>
      <c r="S599" s="227"/>
      <c r="T599" s="227"/>
      <c r="U599" s="227"/>
      <c r="V599" s="227"/>
      <c r="W599" s="227"/>
      <c r="X599" s="227"/>
      <c r="Y599" s="227"/>
      <c r="Z599" s="227"/>
    </row>
    <row r="600" spans="1:26" ht="24" customHeight="1">
      <c r="A600" s="227"/>
      <c r="B600" s="227"/>
      <c r="C600" s="227"/>
      <c r="D600" s="227"/>
      <c r="E600" s="227"/>
      <c r="F600" s="227"/>
      <c r="G600" s="227"/>
      <c r="H600" s="227"/>
      <c r="I600" s="227"/>
      <c r="J600" s="227"/>
      <c r="K600" s="227"/>
      <c r="L600" s="227"/>
      <c r="M600" s="227"/>
      <c r="N600" s="227"/>
      <c r="O600" s="227"/>
      <c r="P600" s="227"/>
      <c r="Q600" s="227"/>
      <c r="R600" s="227"/>
      <c r="S600" s="227"/>
      <c r="T600" s="227"/>
      <c r="U600" s="227"/>
      <c r="V600" s="227"/>
      <c r="W600" s="227"/>
      <c r="X600" s="227"/>
      <c r="Y600" s="227"/>
      <c r="Z600" s="227"/>
    </row>
    <row r="601" spans="1:26" ht="24" customHeight="1">
      <c r="A601" s="227"/>
      <c r="B601" s="227"/>
      <c r="C601" s="227"/>
      <c r="D601" s="227"/>
      <c r="E601" s="227"/>
      <c r="F601" s="227"/>
      <c r="G601" s="227"/>
      <c r="H601" s="227"/>
      <c r="I601" s="227"/>
      <c r="J601" s="227"/>
      <c r="K601" s="227"/>
      <c r="L601" s="227"/>
      <c r="M601" s="227"/>
      <c r="N601" s="227"/>
      <c r="O601" s="227"/>
      <c r="P601" s="227"/>
      <c r="Q601" s="227"/>
      <c r="R601" s="227"/>
      <c r="S601" s="227"/>
      <c r="T601" s="227"/>
      <c r="U601" s="227"/>
      <c r="V601" s="227"/>
      <c r="W601" s="227"/>
      <c r="X601" s="227"/>
      <c r="Y601" s="227"/>
      <c r="Z601" s="227"/>
    </row>
    <row r="602" spans="1:26" ht="24" customHeight="1">
      <c r="A602" s="227"/>
      <c r="B602" s="227"/>
      <c r="C602" s="227"/>
      <c r="D602" s="227"/>
      <c r="E602" s="227"/>
      <c r="F602" s="227"/>
      <c r="G602" s="227"/>
      <c r="H602" s="227"/>
      <c r="I602" s="227"/>
      <c r="J602" s="227"/>
      <c r="K602" s="227"/>
      <c r="L602" s="227"/>
      <c r="M602" s="227"/>
      <c r="N602" s="227"/>
      <c r="O602" s="227"/>
      <c r="P602" s="227"/>
      <c r="Q602" s="227"/>
      <c r="R602" s="227"/>
      <c r="S602" s="227"/>
      <c r="T602" s="227"/>
      <c r="U602" s="227"/>
      <c r="V602" s="227"/>
      <c r="W602" s="227"/>
      <c r="X602" s="227"/>
      <c r="Y602" s="227"/>
      <c r="Z602" s="227"/>
    </row>
    <row r="603" spans="1:26" ht="24" customHeight="1">
      <c r="A603" s="227"/>
      <c r="B603" s="227"/>
      <c r="C603" s="227"/>
      <c r="D603" s="227"/>
      <c r="E603" s="227"/>
      <c r="F603" s="227"/>
      <c r="G603" s="227"/>
      <c r="H603" s="227"/>
      <c r="I603" s="227"/>
      <c r="J603" s="227"/>
      <c r="K603" s="227"/>
      <c r="L603" s="227"/>
      <c r="M603" s="227"/>
      <c r="N603" s="227"/>
      <c r="O603" s="227"/>
      <c r="P603" s="227"/>
      <c r="Q603" s="227"/>
      <c r="R603" s="227"/>
      <c r="S603" s="227"/>
      <c r="T603" s="227"/>
      <c r="U603" s="227"/>
      <c r="V603" s="227"/>
      <c r="W603" s="227"/>
      <c r="X603" s="227"/>
      <c r="Y603" s="227"/>
      <c r="Z603" s="227"/>
    </row>
    <row r="604" spans="1:26" ht="24" customHeight="1">
      <c r="A604" s="227"/>
      <c r="B604" s="227"/>
      <c r="C604" s="227"/>
      <c r="D604" s="227"/>
      <c r="E604" s="227"/>
      <c r="F604" s="227"/>
      <c r="G604" s="227"/>
      <c r="H604" s="227"/>
      <c r="I604" s="227"/>
      <c r="J604" s="227"/>
      <c r="K604" s="227"/>
      <c r="L604" s="227"/>
      <c r="M604" s="227"/>
      <c r="N604" s="227"/>
      <c r="O604" s="227"/>
      <c r="P604" s="227"/>
      <c r="Q604" s="227"/>
      <c r="R604" s="227"/>
      <c r="S604" s="227"/>
      <c r="T604" s="227"/>
      <c r="U604" s="227"/>
      <c r="V604" s="227"/>
      <c r="W604" s="227"/>
      <c r="X604" s="227"/>
      <c r="Y604" s="227"/>
      <c r="Z604" s="227"/>
    </row>
    <row r="605" spans="1:26" ht="24" customHeight="1">
      <c r="A605" s="227"/>
      <c r="B605" s="227"/>
      <c r="C605" s="227"/>
      <c r="D605" s="227"/>
      <c r="E605" s="227"/>
      <c r="F605" s="227"/>
      <c r="G605" s="227"/>
      <c r="H605" s="227"/>
      <c r="I605" s="227"/>
      <c r="J605" s="227"/>
      <c r="K605" s="227"/>
      <c r="L605" s="227"/>
      <c r="M605" s="227"/>
      <c r="N605" s="227"/>
      <c r="O605" s="227"/>
      <c r="P605" s="227"/>
      <c r="Q605" s="227"/>
      <c r="R605" s="227"/>
      <c r="S605" s="227"/>
      <c r="T605" s="227"/>
      <c r="U605" s="227"/>
      <c r="V605" s="227"/>
      <c r="W605" s="227"/>
      <c r="X605" s="227"/>
      <c r="Y605" s="227"/>
      <c r="Z605" s="227"/>
    </row>
    <row r="606" spans="1:26" ht="24" customHeight="1">
      <c r="A606" s="227"/>
      <c r="B606" s="227"/>
      <c r="C606" s="227"/>
      <c r="D606" s="227"/>
      <c r="E606" s="227"/>
      <c r="F606" s="227"/>
      <c r="G606" s="227"/>
      <c r="H606" s="227"/>
      <c r="I606" s="227"/>
      <c r="J606" s="227"/>
      <c r="K606" s="227"/>
      <c r="L606" s="227"/>
      <c r="M606" s="227"/>
      <c r="N606" s="227"/>
      <c r="O606" s="227"/>
      <c r="P606" s="227"/>
      <c r="Q606" s="227"/>
      <c r="R606" s="227"/>
      <c r="S606" s="227"/>
      <c r="T606" s="227"/>
      <c r="U606" s="227"/>
      <c r="V606" s="227"/>
      <c r="W606" s="227"/>
      <c r="X606" s="227"/>
      <c r="Y606" s="227"/>
      <c r="Z606" s="227"/>
    </row>
    <row r="607" spans="1:26" ht="24" customHeight="1">
      <c r="A607" s="227"/>
      <c r="B607" s="227"/>
      <c r="C607" s="227"/>
      <c r="D607" s="227"/>
      <c r="E607" s="227"/>
      <c r="F607" s="227"/>
      <c r="G607" s="227"/>
      <c r="H607" s="227"/>
      <c r="I607" s="227"/>
      <c r="J607" s="227"/>
      <c r="K607" s="227"/>
      <c r="L607" s="227"/>
      <c r="M607" s="227"/>
      <c r="N607" s="227"/>
      <c r="O607" s="227"/>
      <c r="P607" s="227"/>
      <c r="Q607" s="227"/>
      <c r="R607" s="227"/>
      <c r="S607" s="227"/>
      <c r="T607" s="227"/>
      <c r="U607" s="227"/>
      <c r="V607" s="227"/>
      <c r="W607" s="227"/>
      <c r="X607" s="227"/>
      <c r="Y607" s="227"/>
      <c r="Z607" s="227"/>
    </row>
    <row r="608" spans="1:26" ht="24" customHeight="1">
      <c r="A608" s="227"/>
      <c r="B608" s="227"/>
      <c r="C608" s="227"/>
      <c r="D608" s="227"/>
      <c r="E608" s="227"/>
      <c r="F608" s="227"/>
      <c r="G608" s="227"/>
      <c r="H608" s="227"/>
      <c r="I608" s="227"/>
      <c r="J608" s="227"/>
      <c r="K608" s="227"/>
      <c r="L608" s="227"/>
      <c r="M608" s="227"/>
      <c r="N608" s="227"/>
      <c r="O608" s="227"/>
      <c r="P608" s="227"/>
      <c r="Q608" s="227"/>
      <c r="R608" s="227"/>
      <c r="S608" s="227"/>
      <c r="T608" s="227"/>
      <c r="U608" s="227"/>
      <c r="V608" s="227"/>
      <c r="W608" s="227"/>
      <c r="X608" s="227"/>
      <c r="Y608" s="227"/>
      <c r="Z608" s="227"/>
    </row>
    <row r="609" spans="1:26" ht="24" customHeight="1">
      <c r="A609" s="227"/>
      <c r="B609" s="227"/>
      <c r="C609" s="227"/>
      <c r="D609" s="227"/>
      <c r="E609" s="227"/>
      <c r="F609" s="227"/>
      <c r="G609" s="227"/>
      <c r="H609" s="227"/>
      <c r="I609" s="227"/>
      <c r="J609" s="227"/>
      <c r="K609" s="227"/>
      <c r="L609" s="227"/>
      <c r="M609" s="227"/>
      <c r="N609" s="227"/>
      <c r="O609" s="227"/>
      <c r="P609" s="227"/>
      <c r="Q609" s="227"/>
      <c r="R609" s="227"/>
      <c r="S609" s="227"/>
      <c r="T609" s="227"/>
      <c r="U609" s="227"/>
      <c r="V609" s="227"/>
      <c r="W609" s="227"/>
      <c r="X609" s="227"/>
      <c r="Y609" s="227"/>
      <c r="Z609" s="227"/>
    </row>
    <row r="610" spans="1:26" ht="24" customHeight="1">
      <c r="A610" s="227"/>
      <c r="B610" s="227"/>
      <c r="C610" s="227"/>
      <c r="D610" s="227"/>
      <c r="E610" s="227"/>
      <c r="F610" s="227"/>
      <c r="G610" s="227"/>
      <c r="H610" s="227"/>
      <c r="I610" s="227"/>
      <c r="J610" s="227"/>
      <c r="K610" s="227"/>
      <c r="L610" s="227"/>
      <c r="M610" s="227"/>
      <c r="N610" s="227"/>
      <c r="O610" s="227"/>
      <c r="P610" s="227"/>
      <c r="Q610" s="227"/>
      <c r="R610" s="227"/>
      <c r="S610" s="227"/>
      <c r="T610" s="227"/>
      <c r="U610" s="227"/>
      <c r="V610" s="227"/>
      <c r="W610" s="227"/>
      <c r="X610" s="227"/>
      <c r="Y610" s="227"/>
      <c r="Z610" s="227"/>
    </row>
    <row r="611" spans="1:26" ht="24" customHeight="1">
      <c r="A611" s="227"/>
      <c r="B611" s="227"/>
      <c r="C611" s="227"/>
      <c r="D611" s="227"/>
      <c r="E611" s="227"/>
      <c r="F611" s="227"/>
      <c r="G611" s="227"/>
      <c r="H611" s="227"/>
      <c r="I611" s="227"/>
      <c r="J611" s="227"/>
      <c r="K611" s="227"/>
      <c r="L611" s="227"/>
      <c r="M611" s="227"/>
      <c r="N611" s="227"/>
      <c r="O611" s="227"/>
      <c r="P611" s="227"/>
      <c r="Q611" s="227"/>
      <c r="R611" s="227"/>
      <c r="S611" s="227"/>
      <c r="T611" s="227"/>
      <c r="U611" s="227"/>
      <c r="V611" s="227"/>
      <c r="W611" s="227"/>
      <c r="X611" s="227"/>
      <c r="Y611" s="227"/>
      <c r="Z611" s="227"/>
    </row>
    <row r="612" spans="1:26" ht="24" customHeight="1">
      <c r="A612" s="227"/>
      <c r="B612" s="227"/>
      <c r="C612" s="227"/>
      <c r="D612" s="227"/>
      <c r="E612" s="227"/>
      <c r="F612" s="227"/>
      <c r="G612" s="227"/>
      <c r="H612" s="227"/>
      <c r="I612" s="227"/>
      <c r="J612" s="227"/>
      <c r="K612" s="227"/>
      <c r="L612" s="227"/>
      <c r="M612" s="227"/>
      <c r="N612" s="227"/>
      <c r="O612" s="227"/>
      <c r="P612" s="227"/>
      <c r="Q612" s="227"/>
      <c r="R612" s="227"/>
      <c r="S612" s="227"/>
      <c r="T612" s="227"/>
      <c r="U612" s="227"/>
      <c r="V612" s="227"/>
      <c r="W612" s="227"/>
      <c r="X612" s="227"/>
      <c r="Y612" s="227"/>
      <c r="Z612" s="227"/>
    </row>
    <row r="613" spans="1:26" ht="24" customHeight="1">
      <c r="A613" s="227"/>
      <c r="B613" s="227"/>
      <c r="C613" s="227"/>
      <c r="D613" s="227"/>
      <c r="E613" s="227"/>
      <c r="F613" s="227"/>
      <c r="G613" s="227"/>
      <c r="H613" s="227"/>
      <c r="I613" s="227"/>
      <c r="J613" s="227"/>
      <c r="K613" s="227"/>
      <c r="L613" s="227"/>
      <c r="M613" s="227"/>
      <c r="N613" s="227"/>
      <c r="O613" s="227"/>
      <c r="P613" s="227"/>
      <c r="Q613" s="227"/>
      <c r="R613" s="227"/>
      <c r="S613" s="227"/>
      <c r="T613" s="227"/>
      <c r="U613" s="227"/>
      <c r="V613" s="227"/>
      <c r="W613" s="227"/>
      <c r="X613" s="227"/>
      <c r="Y613" s="227"/>
      <c r="Z613" s="227"/>
    </row>
    <row r="614" spans="1:26" ht="24" customHeight="1">
      <c r="A614" s="227"/>
      <c r="B614" s="227"/>
      <c r="C614" s="227"/>
      <c r="D614" s="227"/>
      <c r="E614" s="227"/>
      <c r="F614" s="227"/>
      <c r="G614" s="227"/>
      <c r="H614" s="227"/>
      <c r="I614" s="227"/>
      <c r="J614" s="227"/>
      <c r="K614" s="227"/>
      <c r="L614" s="227"/>
      <c r="M614" s="227"/>
      <c r="N614" s="227"/>
      <c r="O614" s="227"/>
      <c r="P614" s="227"/>
      <c r="Q614" s="227"/>
      <c r="R614" s="227"/>
      <c r="S614" s="227"/>
      <c r="T614" s="227"/>
      <c r="U614" s="227"/>
      <c r="V614" s="227"/>
      <c r="W614" s="227"/>
      <c r="X614" s="227"/>
      <c r="Y614" s="227"/>
      <c r="Z614" s="227"/>
    </row>
    <row r="615" spans="1:26" ht="24" customHeight="1">
      <c r="A615" s="227"/>
      <c r="B615" s="227"/>
      <c r="C615" s="227"/>
      <c r="D615" s="227"/>
      <c r="E615" s="227"/>
      <c r="F615" s="227"/>
      <c r="G615" s="227"/>
      <c r="H615" s="227"/>
      <c r="I615" s="227"/>
      <c r="J615" s="227"/>
      <c r="K615" s="227"/>
      <c r="L615" s="227"/>
      <c r="M615" s="227"/>
      <c r="N615" s="227"/>
      <c r="O615" s="227"/>
      <c r="P615" s="227"/>
      <c r="Q615" s="227"/>
      <c r="R615" s="227"/>
      <c r="S615" s="227"/>
      <c r="T615" s="227"/>
      <c r="U615" s="227"/>
      <c r="V615" s="227"/>
      <c r="W615" s="227"/>
      <c r="X615" s="227"/>
      <c r="Y615" s="227"/>
      <c r="Z615" s="227"/>
    </row>
    <row r="616" spans="1:26" ht="24" customHeight="1">
      <c r="A616" s="227"/>
      <c r="B616" s="227"/>
      <c r="C616" s="227"/>
      <c r="D616" s="227"/>
      <c r="E616" s="227"/>
      <c r="F616" s="227"/>
      <c r="G616" s="227"/>
      <c r="H616" s="227"/>
      <c r="I616" s="227"/>
      <c r="J616" s="227"/>
      <c r="K616" s="227"/>
      <c r="L616" s="227"/>
      <c r="M616" s="227"/>
      <c r="N616" s="227"/>
      <c r="O616" s="227"/>
      <c r="P616" s="227"/>
      <c r="Q616" s="227"/>
      <c r="R616" s="227"/>
      <c r="S616" s="227"/>
      <c r="T616" s="227"/>
      <c r="U616" s="227"/>
      <c r="V616" s="227"/>
      <c r="W616" s="227"/>
      <c r="X616" s="227"/>
      <c r="Y616" s="227"/>
      <c r="Z616" s="227"/>
    </row>
    <row r="617" spans="1:26" ht="24" customHeight="1">
      <c r="A617" s="227"/>
      <c r="B617" s="227"/>
      <c r="C617" s="227"/>
      <c r="D617" s="227"/>
      <c r="E617" s="227"/>
      <c r="F617" s="227"/>
      <c r="G617" s="227"/>
      <c r="H617" s="227"/>
      <c r="I617" s="227"/>
      <c r="J617" s="227"/>
      <c r="K617" s="227"/>
      <c r="L617" s="227"/>
      <c r="M617" s="227"/>
      <c r="N617" s="227"/>
      <c r="O617" s="227"/>
      <c r="P617" s="227"/>
      <c r="Q617" s="227"/>
      <c r="R617" s="227"/>
      <c r="S617" s="227"/>
      <c r="T617" s="227"/>
      <c r="U617" s="227"/>
      <c r="V617" s="227"/>
      <c r="W617" s="227"/>
      <c r="X617" s="227"/>
      <c r="Y617" s="227"/>
      <c r="Z617" s="227"/>
    </row>
    <row r="618" spans="1:26" ht="24" customHeight="1">
      <c r="A618" s="227"/>
      <c r="B618" s="227"/>
      <c r="C618" s="227"/>
      <c r="D618" s="227"/>
      <c r="E618" s="227"/>
      <c r="F618" s="227"/>
      <c r="G618" s="227"/>
      <c r="H618" s="227"/>
      <c r="I618" s="227"/>
      <c r="J618" s="227"/>
      <c r="K618" s="227"/>
      <c r="L618" s="227"/>
      <c r="M618" s="227"/>
      <c r="N618" s="227"/>
      <c r="O618" s="227"/>
      <c r="P618" s="227"/>
      <c r="Q618" s="227"/>
      <c r="R618" s="227"/>
      <c r="S618" s="227"/>
      <c r="T618" s="227"/>
      <c r="U618" s="227"/>
      <c r="V618" s="227"/>
      <c r="W618" s="227"/>
      <c r="X618" s="227"/>
      <c r="Y618" s="227"/>
      <c r="Z618" s="227"/>
    </row>
    <row r="619" spans="1:26" ht="24" customHeight="1">
      <c r="A619" s="227"/>
      <c r="B619" s="227"/>
      <c r="C619" s="227"/>
      <c r="D619" s="227"/>
      <c r="E619" s="227"/>
      <c r="F619" s="227"/>
      <c r="G619" s="227"/>
      <c r="H619" s="227"/>
      <c r="I619" s="227"/>
      <c r="J619" s="227"/>
      <c r="K619" s="227"/>
      <c r="L619" s="227"/>
      <c r="M619" s="227"/>
      <c r="N619" s="227"/>
      <c r="O619" s="227"/>
      <c r="P619" s="227"/>
      <c r="Q619" s="227"/>
      <c r="R619" s="227"/>
      <c r="S619" s="227"/>
      <c r="T619" s="227"/>
      <c r="U619" s="227"/>
      <c r="V619" s="227"/>
      <c r="W619" s="227"/>
      <c r="X619" s="227"/>
      <c r="Y619" s="227"/>
      <c r="Z619" s="227"/>
    </row>
    <row r="620" spans="1:26" ht="24" customHeight="1">
      <c r="A620" s="227"/>
      <c r="B620" s="227"/>
      <c r="C620" s="227"/>
      <c r="D620" s="227"/>
      <c r="E620" s="227"/>
      <c r="F620" s="227"/>
      <c r="G620" s="227"/>
      <c r="H620" s="227"/>
      <c r="I620" s="227"/>
      <c r="J620" s="227"/>
      <c r="K620" s="227"/>
      <c r="L620" s="227"/>
      <c r="M620" s="227"/>
      <c r="N620" s="227"/>
      <c r="O620" s="227"/>
      <c r="P620" s="227"/>
      <c r="Q620" s="227"/>
      <c r="R620" s="227"/>
      <c r="S620" s="227"/>
      <c r="T620" s="227"/>
      <c r="U620" s="227"/>
      <c r="V620" s="227"/>
      <c r="W620" s="227"/>
      <c r="X620" s="227"/>
      <c r="Y620" s="227"/>
      <c r="Z620" s="227"/>
    </row>
    <row r="621" spans="1:26" ht="24" customHeight="1">
      <c r="A621" s="227"/>
      <c r="B621" s="227"/>
      <c r="C621" s="227"/>
      <c r="D621" s="227"/>
      <c r="E621" s="227"/>
      <c r="F621" s="227"/>
      <c r="G621" s="227"/>
      <c r="H621" s="227"/>
      <c r="I621" s="227"/>
      <c r="J621" s="227"/>
      <c r="K621" s="227"/>
      <c r="L621" s="227"/>
      <c r="M621" s="227"/>
      <c r="N621" s="227"/>
      <c r="O621" s="227"/>
      <c r="P621" s="227"/>
      <c r="Q621" s="227"/>
      <c r="R621" s="227"/>
      <c r="S621" s="227"/>
      <c r="T621" s="227"/>
      <c r="U621" s="227"/>
      <c r="V621" s="227"/>
      <c r="W621" s="227"/>
      <c r="X621" s="227"/>
      <c r="Y621" s="227"/>
      <c r="Z621" s="227"/>
    </row>
    <row r="622" spans="1:26" ht="24" customHeight="1">
      <c r="A622" s="227"/>
      <c r="B622" s="227"/>
      <c r="C622" s="227"/>
      <c r="D622" s="227"/>
      <c r="E622" s="227"/>
      <c r="F622" s="227"/>
      <c r="G622" s="227"/>
      <c r="H622" s="227"/>
      <c r="I622" s="227"/>
      <c r="J622" s="227"/>
      <c r="K622" s="227"/>
      <c r="L622" s="227"/>
      <c r="M622" s="227"/>
      <c r="N622" s="227"/>
      <c r="O622" s="227"/>
      <c r="P622" s="227"/>
      <c r="Q622" s="227"/>
      <c r="R622" s="227"/>
      <c r="S622" s="227"/>
      <c r="T622" s="227"/>
      <c r="U622" s="227"/>
      <c r="V622" s="227"/>
      <c r="W622" s="227"/>
      <c r="X622" s="227"/>
      <c r="Y622" s="227"/>
      <c r="Z622" s="227"/>
    </row>
    <row r="623" spans="1:26" ht="24" customHeight="1">
      <c r="A623" s="227"/>
      <c r="B623" s="227"/>
      <c r="C623" s="227"/>
      <c r="D623" s="227"/>
      <c r="E623" s="227"/>
      <c r="F623" s="227"/>
      <c r="G623" s="227"/>
      <c r="H623" s="227"/>
      <c r="I623" s="227"/>
      <c r="J623" s="227"/>
      <c r="K623" s="227"/>
      <c r="L623" s="227"/>
      <c r="M623" s="227"/>
      <c r="N623" s="227"/>
      <c r="O623" s="227"/>
      <c r="P623" s="227"/>
      <c r="Q623" s="227"/>
      <c r="R623" s="227"/>
      <c r="S623" s="227"/>
      <c r="T623" s="227"/>
      <c r="U623" s="227"/>
      <c r="V623" s="227"/>
      <c r="W623" s="227"/>
      <c r="X623" s="227"/>
      <c r="Y623" s="227"/>
      <c r="Z623" s="227"/>
    </row>
    <row r="624" spans="1:26" ht="24" customHeight="1">
      <c r="A624" s="227"/>
      <c r="B624" s="227"/>
      <c r="C624" s="227"/>
      <c r="D624" s="227"/>
      <c r="E624" s="227"/>
      <c r="F624" s="227"/>
      <c r="G624" s="227"/>
      <c r="H624" s="227"/>
      <c r="I624" s="227"/>
      <c r="J624" s="227"/>
      <c r="K624" s="227"/>
      <c r="L624" s="227"/>
      <c r="M624" s="227"/>
      <c r="N624" s="227"/>
      <c r="O624" s="227"/>
      <c r="P624" s="227"/>
      <c r="Q624" s="227"/>
      <c r="R624" s="227"/>
      <c r="S624" s="227"/>
      <c r="T624" s="227"/>
      <c r="U624" s="227"/>
      <c r="V624" s="227"/>
      <c r="W624" s="227"/>
      <c r="X624" s="227"/>
      <c r="Y624" s="227"/>
      <c r="Z624" s="227"/>
    </row>
    <row r="625" spans="1:26" ht="24" customHeight="1">
      <c r="A625" s="227"/>
      <c r="B625" s="227"/>
      <c r="C625" s="227"/>
      <c r="D625" s="227"/>
      <c r="E625" s="227"/>
      <c r="F625" s="227"/>
      <c r="G625" s="227"/>
      <c r="H625" s="227"/>
      <c r="I625" s="227"/>
      <c r="J625" s="227"/>
      <c r="K625" s="227"/>
      <c r="L625" s="227"/>
      <c r="M625" s="227"/>
      <c r="N625" s="227"/>
      <c r="O625" s="227"/>
      <c r="P625" s="227"/>
      <c r="Q625" s="227"/>
      <c r="R625" s="227"/>
      <c r="S625" s="227"/>
      <c r="T625" s="227"/>
      <c r="U625" s="227"/>
      <c r="V625" s="227"/>
      <c r="W625" s="227"/>
      <c r="X625" s="227"/>
      <c r="Y625" s="227"/>
      <c r="Z625" s="227"/>
    </row>
    <row r="626" spans="1:26" ht="24" customHeight="1">
      <c r="A626" s="227"/>
      <c r="B626" s="227"/>
      <c r="C626" s="227"/>
      <c r="D626" s="227"/>
      <c r="E626" s="227"/>
      <c r="F626" s="227"/>
      <c r="G626" s="227"/>
      <c r="H626" s="227"/>
      <c r="I626" s="227"/>
      <c r="J626" s="227"/>
      <c r="K626" s="227"/>
      <c r="L626" s="227"/>
      <c r="M626" s="227"/>
      <c r="N626" s="227"/>
      <c r="O626" s="227"/>
      <c r="P626" s="227"/>
      <c r="Q626" s="227"/>
      <c r="R626" s="227"/>
      <c r="S626" s="227"/>
      <c r="T626" s="227"/>
      <c r="U626" s="227"/>
      <c r="V626" s="227"/>
      <c r="W626" s="227"/>
      <c r="X626" s="227"/>
      <c r="Y626" s="227"/>
      <c r="Z626" s="227"/>
    </row>
    <row r="627" spans="1:26" ht="24" customHeight="1">
      <c r="A627" s="227"/>
      <c r="B627" s="227"/>
      <c r="C627" s="227"/>
      <c r="D627" s="227"/>
      <c r="E627" s="227"/>
      <c r="F627" s="227"/>
      <c r="G627" s="227"/>
      <c r="H627" s="227"/>
      <c r="I627" s="227"/>
      <c r="J627" s="227"/>
      <c r="K627" s="227"/>
      <c r="L627" s="227"/>
      <c r="M627" s="227"/>
      <c r="N627" s="227"/>
      <c r="O627" s="227"/>
      <c r="P627" s="227"/>
      <c r="Q627" s="227"/>
      <c r="R627" s="227"/>
      <c r="S627" s="227"/>
      <c r="T627" s="227"/>
      <c r="U627" s="227"/>
      <c r="V627" s="227"/>
      <c r="W627" s="227"/>
      <c r="X627" s="227"/>
      <c r="Y627" s="227"/>
      <c r="Z627" s="227"/>
    </row>
    <row r="628" spans="1:26" ht="24" customHeight="1">
      <c r="A628" s="227"/>
      <c r="B628" s="227"/>
      <c r="C628" s="227"/>
      <c r="D628" s="227"/>
      <c r="E628" s="227"/>
      <c r="F628" s="227"/>
      <c r="G628" s="227"/>
      <c r="H628" s="227"/>
      <c r="I628" s="227"/>
      <c r="J628" s="227"/>
      <c r="K628" s="227"/>
      <c r="L628" s="227"/>
      <c r="M628" s="227"/>
      <c r="N628" s="227"/>
      <c r="O628" s="227"/>
      <c r="P628" s="227"/>
      <c r="Q628" s="227"/>
      <c r="R628" s="227"/>
      <c r="S628" s="227"/>
      <c r="T628" s="227"/>
      <c r="U628" s="227"/>
      <c r="V628" s="227"/>
      <c r="W628" s="227"/>
      <c r="X628" s="227"/>
      <c r="Y628" s="227"/>
      <c r="Z628" s="227"/>
    </row>
    <row r="629" spans="1:26" ht="24" customHeight="1">
      <c r="A629" s="227"/>
      <c r="B629" s="227"/>
      <c r="C629" s="227"/>
      <c r="D629" s="227"/>
      <c r="E629" s="227"/>
      <c r="F629" s="227"/>
      <c r="G629" s="227"/>
      <c r="H629" s="227"/>
      <c r="I629" s="227"/>
      <c r="J629" s="227"/>
      <c r="K629" s="227"/>
      <c r="L629" s="227"/>
      <c r="M629" s="227"/>
      <c r="N629" s="227"/>
      <c r="O629" s="227"/>
      <c r="P629" s="227"/>
      <c r="Q629" s="227"/>
      <c r="R629" s="227"/>
      <c r="S629" s="227"/>
      <c r="T629" s="227"/>
      <c r="U629" s="227"/>
      <c r="V629" s="227"/>
      <c r="W629" s="227"/>
      <c r="X629" s="227"/>
      <c r="Y629" s="227"/>
      <c r="Z629" s="227"/>
    </row>
    <row r="630" spans="1:26" ht="24" customHeight="1">
      <c r="A630" s="227"/>
      <c r="B630" s="227"/>
      <c r="C630" s="227"/>
      <c r="D630" s="227"/>
      <c r="E630" s="227"/>
      <c r="F630" s="227"/>
      <c r="G630" s="227"/>
      <c r="H630" s="227"/>
      <c r="I630" s="227"/>
      <c r="J630" s="227"/>
      <c r="K630" s="227"/>
      <c r="L630" s="227"/>
      <c r="M630" s="227"/>
      <c r="N630" s="227"/>
      <c r="O630" s="227"/>
      <c r="P630" s="227"/>
      <c r="Q630" s="227"/>
      <c r="R630" s="227"/>
      <c r="S630" s="227"/>
      <c r="T630" s="227"/>
      <c r="U630" s="227"/>
      <c r="V630" s="227"/>
      <c r="W630" s="227"/>
      <c r="X630" s="227"/>
      <c r="Y630" s="227"/>
      <c r="Z630" s="227"/>
    </row>
    <row r="631" spans="1:26" ht="24" customHeight="1">
      <c r="A631" s="227"/>
      <c r="B631" s="227"/>
      <c r="C631" s="227"/>
      <c r="D631" s="227"/>
      <c r="E631" s="227"/>
      <c r="F631" s="227"/>
      <c r="G631" s="227"/>
      <c r="H631" s="227"/>
      <c r="I631" s="227"/>
      <c r="J631" s="227"/>
      <c r="K631" s="227"/>
      <c r="L631" s="227"/>
      <c r="M631" s="227"/>
      <c r="N631" s="227"/>
      <c r="O631" s="227"/>
      <c r="P631" s="227"/>
      <c r="Q631" s="227"/>
      <c r="R631" s="227"/>
      <c r="S631" s="227"/>
      <c r="T631" s="227"/>
      <c r="U631" s="227"/>
      <c r="V631" s="227"/>
      <c r="W631" s="227"/>
      <c r="X631" s="227"/>
      <c r="Y631" s="227"/>
      <c r="Z631" s="227"/>
    </row>
    <row r="632" spans="1:26" ht="24" customHeight="1">
      <c r="A632" s="227"/>
      <c r="B632" s="227"/>
      <c r="C632" s="227"/>
      <c r="D632" s="227"/>
      <c r="E632" s="227"/>
      <c r="F632" s="227"/>
      <c r="G632" s="227"/>
      <c r="H632" s="227"/>
      <c r="I632" s="227"/>
      <c r="J632" s="227"/>
      <c r="K632" s="227"/>
      <c r="L632" s="227"/>
      <c r="M632" s="227"/>
      <c r="N632" s="227"/>
      <c r="O632" s="227"/>
      <c r="P632" s="227"/>
      <c r="Q632" s="227"/>
      <c r="R632" s="227"/>
      <c r="S632" s="227"/>
      <c r="T632" s="227"/>
      <c r="U632" s="227"/>
      <c r="V632" s="227"/>
      <c r="W632" s="227"/>
      <c r="X632" s="227"/>
      <c r="Y632" s="227"/>
      <c r="Z632" s="227"/>
    </row>
    <row r="633" spans="1:26" ht="24" customHeight="1">
      <c r="A633" s="227"/>
      <c r="B633" s="227"/>
      <c r="C633" s="227"/>
      <c r="D633" s="227"/>
      <c r="E633" s="227"/>
      <c r="F633" s="227"/>
      <c r="G633" s="227"/>
      <c r="H633" s="227"/>
      <c r="I633" s="227"/>
      <c r="J633" s="227"/>
      <c r="K633" s="227"/>
      <c r="L633" s="227"/>
      <c r="M633" s="227"/>
      <c r="N633" s="227"/>
      <c r="O633" s="227"/>
      <c r="P633" s="227"/>
      <c r="Q633" s="227"/>
      <c r="R633" s="227"/>
      <c r="S633" s="227"/>
      <c r="T633" s="227"/>
      <c r="U633" s="227"/>
      <c r="V633" s="227"/>
      <c r="W633" s="227"/>
      <c r="X633" s="227"/>
      <c r="Y633" s="227"/>
      <c r="Z633" s="227"/>
    </row>
    <row r="634" spans="1:26" ht="24" customHeight="1">
      <c r="A634" s="227"/>
      <c r="B634" s="227"/>
      <c r="C634" s="227"/>
      <c r="D634" s="227"/>
      <c r="E634" s="227"/>
      <c r="F634" s="227"/>
      <c r="G634" s="227"/>
      <c r="H634" s="227"/>
      <c r="I634" s="227"/>
      <c r="J634" s="227"/>
      <c r="K634" s="227"/>
      <c r="L634" s="227"/>
      <c r="M634" s="227"/>
      <c r="N634" s="227"/>
      <c r="O634" s="227"/>
      <c r="P634" s="227"/>
      <c r="Q634" s="227"/>
      <c r="R634" s="227"/>
      <c r="S634" s="227"/>
      <c r="T634" s="227"/>
      <c r="U634" s="227"/>
      <c r="V634" s="227"/>
      <c r="W634" s="227"/>
      <c r="X634" s="227"/>
      <c r="Y634" s="227"/>
      <c r="Z634" s="227"/>
    </row>
    <row r="635" spans="1:26" ht="24" customHeight="1">
      <c r="A635" s="227"/>
      <c r="B635" s="227"/>
      <c r="C635" s="227"/>
      <c r="D635" s="227"/>
      <c r="E635" s="227"/>
      <c r="F635" s="227"/>
      <c r="G635" s="227"/>
      <c r="H635" s="227"/>
      <c r="I635" s="227"/>
      <c r="J635" s="227"/>
      <c r="K635" s="227"/>
      <c r="L635" s="227"/>
      <c r="M635" s="227"/>
      <c r="N635" s="227"/>
      <c r="O635" s="227"/>
      <c r="P635" s="227"/>
      <c r="Q635" s="227"/>
      <c r="R635" s="227"/>
      <c r="S635" s="227"/>
      <c r="T635" s="227"/>
      <c r="U635" s="227"/>
      <c r="V635" s="227"/>
      <c r="W635" s="227"/>
      <c r="X635" s="227"/>
      <c r="Y635" s="227"/>
      <c r="Z635" s="227"/>
    </row>
    <row r="636" spans="1:26" ht="24" customHeight="1">
      <c r="A636" s="227"/>
      <c r="B636" s="227"/>
      <c r="C636" s="227"/>
      <c r="D636" s="227"/>
      <c r="E636" s="227"/>
      <c r="F636" s="227"/>
      <c r="G636" s="227"/>
      <c r="H636" s="227"/>
      <c r="I636" s="227"/>
      <c r="J636" s="227"/>
      <c r="K636" s="227"/>
      <c r="L636" s="227"/>
      <c r="M636" s="227"/>
      <c r="N636" s="227"/>
      <c r="O636" s="227"/>
      <c r="P636" s="227"/>
      <c r="Q636" s="227"/>
      <c r="R636" s="227"/>
      <c r="S636" s="227"/>
      <c r="T636" s="227"/>
      <c r="U636" s="227"/>
      <c r="V636" s="227"/>
      <c r="W636" s="227"/>
      <c r="X636" s="227"/>
      <c r="Y636" s="227"/>
      <c r="Z636" s="227"/>
    </row>
    <row r="637" spans="1:26" ht="24" customHeight="1">
      <c r="A637" s="227"/>
      <c r="B637" s="227"/>
      <c r="C637" s="227"/>
      <c r="D637" s="227"/>
      <c r="E637" s="227"/>
      <c r="F637" s="227"/>
      <c r="G637" s="227"/>
      <c r="H637" s="227"/>
      <c r="I637" s="227"/>
      <c r="J637" s="227"/>
      <c r="K637" s="227"/>
      <c r="L637" s="227"/>
      <c r="M637" s="227"/>
      <c r="N637" s="227"/>
      <c r="O637" s="227"/>
      <c r="P637" s="227"/>
      <c r="Q637" s="227"/>
      <c r="R637" s="227"/>
      <c r="S637" s="227"/>
      <c r="T637" s="227"/>
      <c r="U637" s="227"/>
      <c r="V637" s="227"/>
      <c r="W637" s="227"/>
      <c r="X637" s="227"/>
      <c r="Y637" s="227"/>
      <c r="Z637" s="227"/>
    </row>
    <row r="638" spans="1:26" ht="24" customHeight="1">
      <c r="A638" s="227"/>
      <c r="B638" s="227"/>
      <c r="C638" s="227"/>
      <c r="D638" s="227"/>
      <c r="E638" s="227"/>
      <c r="F638" s="227"/>
      <c r="G638" s="227"/>
      <c r="H638" s="227"/>
      <c r="I638" s="227"/>
      <c r="J638" s="227"/>
      <c r="K638" s="227"/>
      <c r="L638" s="227"/>
      <c r="M638" s="227"/>
      <c r="N638" s="227"/>
      <c r="O638" s="227"/>
      <c r="P638" s="227"/>
      <c r="Q638" s="227"/>
      <c r="R638" s="227"/>
      <c r="S638" s="227"/>
      <c r="T638" s="227"/>
      <c r="U638" s="227"/>
      <c r="V638" s="227"/>
      <c r="W638" s="227"/>
      <c r="X638" s="227"/>
      <c r="Y638" s="227"/>
      <c r="Z638" s="227"/>
    </row>
    <row r="639" spans="1:26" ht="24" customHeight="1">
      <c r="A639" s="227"/>
      <c r="B639" s="227"/>
      <c r="C639" s="227"/>
      <c r="D639" s="227"/>
      <c r="E639" s="227"/>
      <c r="F639" s="227"/>
      <c r="G639" s="227"/>
      <c r="H639" s="227"/>
      <c r="I639" s="227"/>
      <c r="J639" s="227"/>
      <c r="K639" s="227"/>
      <c r="L639" s="227"/>
      <c r="M639" s="227"/>
      <c r="N639" s="227"/>
      <c r="O639" s="227"/>
      <c r="P639" s="227"/>
      <c r="Q639" s="227"/>
      <c r="R639" s="227"/>
      <c r="S639" s="227"/>
      <c r="T639" s="227"/>
      <c r="U639" s="227"/>
      <c r="V639" s="227"/>
      <c r="W639" s="227"/>
      <c r="X639" s="227"/>
      <c r="Y639" s="227"/>
      <c r="Z639" s="227"/>
    </row>
    <row r="640" spans="1:26" ht="24" customHeight="1">
      <c r="A640" s="227"/>
      <c r="B640" s="227"/>
      <c r="C640" s="227"/>
      <c r="D640" s="227"/>
      <c r="E640" s="227"/>
      <c r="F640" s="227"/>
      <c r="G640" s="227"/>
      <c r="H640" s="227"/>
      <c r="I640" s="227"/>
      <c r="J640" s="227"/>
      <c r="K640" s="227"/>
      <c r="L640" s="227"/>
      <c r="M640" s="227"/>
      <c r="N640" s="227"/>
      <c r="O640" s="227"/>
      <c r="P640" s="227"/>
      <c r="Q640" s="227"/>
      <c r="R640" s="227"/>
      <c r="S640" s="227"/>
      <c r="T640" s="227"/>
      <c r="U640" s="227"/>
      <c r="V640" s="227"/>
      <c r="W640" s="227"/>
      <c r="X640" s="227"/>
      <c r="Y640" s="227"/>
      <c r="Z640" s="227"/>
    </row>
    <row r="641" spans="1:26" ht="24" customHeight="1">
      <c r="A641" s="227"/>
      <c r="B641" s="227"/>
      <c r="C641" s="227"/>
      <c r="D641" s="227"/>
      <c r="E641" s="227"/>
      <c r="F641" s="227"/>
      <c r="G641" s="227"/>
      <c r="H641" s="227"/>
      <c r="I641" s="227"/>
      <c r="J641" s="227"/>
      <c r="K641" s="227"/>
      <c r="L641" s="227"/>
      <c r="M641" s="227"/>
      <c r="N641" s="227"/>
      <c r="O641" s="227"/>
      <c r="P641" s="227"/>
      <c r="Q641" s="227"/>
      <c r="R641" s="227"/>
      <c r="S641" s="227"/>
      <c r="T641" s="227"/>
      <c r="U641" s="227"/>
      <c r="V641" s="227"/>
      <c r="W641" s="227"/>
      <c r="X641" s="227"/>
      <c r="Y641" s="227"/>
      <c r="Z641" s="227"/>
    </row>
    <row r="642" spans="1:26" ht="24" customHeight="1">
      <c r="A642" s="227"/>
      <c r="B642" s="227"/>
      <c r="C642" s="227"/>
      <c r="D642" s="227"/>
      <c r="E642" s="227"/>
      <c r="F642" s="227"/>
      <c r="G642" s="227"/>
      <c r="H642" s="227"/>
      <c r="I642" s="227"/>
      <c r="J642" s="227"/>
      <c r="K642" s="227"/>
      <c r="L642" s="227"/>
      <c r="M642" s="227"/>
      <c r="N642" s="227"/>
      <c r="O642" s="227"/>
      <c r="P642" s="227"/>
      <c r="Q642" s="227"/>
      <c r="R642" s="227"/>
      <c r="S642" s="227"/>
      <c r="T642" s="227"/>
      <c r="U642" s="227"/>
      <c r="V642" s="227"/>
      <c r="W642" s="227"/>
      <c r="X642" s="227"/>
      <c r="Y642" s="227"/>
      <c r="Z642" s="227"/>
    </row>
    <row r="643" spans="1:26" ht="24" customHeight="1">
      <c r="A643" s="227"/>
      <c r="B643" s="227"/>
      <c r="C643" s="227"/>
      <c r="D643" s="227"/>
      <c r="E643" s="227"/>
      <c r="F643" s="227"/>
      <c r="G643" s="227"/>
      <c r="H643" s="227"/>
      <c r="I643" s="227"/>
      <c r="J643" s="227"/>
      <c r="K643" s="227"/>
      <c r="L643" s="227"/>
      <c r="M643" s="227"/>
      <c r="N643" s="227"/>
      <c r="O643" s="227"/>
      <c r="P643" s="227"/>
      <c r="Q643" s="227"/>
      <c r="R643" s="227"/>
      <c r="S643" s="227"/>
      <c r="T643" s="227"/>
      <c r="U643" s="227"/>
      <c r="V643" s="227"/>
      <c r="W643" s="227"/>
      <c r="X643" s="227"/>
      <c r="Y643" s="227"/>
      <c r="Z643" s="227"/>
    </row>
    <row r="644" spans="1:26" ht="24" customHeight="1">
      <c r="A644" s="227"/>
      <c r="B644" s="227"/>
      <c r="C644" s="227"/>
      <c r="D644" s="227"/>
      <c r="E644" s="227"/>
      <c r="F644" s="227"/>
      <c r="G644" s="227"/>
      <c r="H644" s="227"/>
      <c r="I644" s="227"/>
      <c r="J644" s="227"/>
      <c r="K644" s="227"/>
      <c r="L644" s="227"/>
      <c r="M644" s="227"/>
      <c r="N644" s="227"/>
      <c r="O644" s="227"/>
      <c r="P644" s="227"/>
      <c r="Q644" s="227"/>
      <c r="R644" s="227"/>
      <c r="S644" s="227"/>
      <c r="T644" s="227"/>
      <c r="U644" s="227"/>
      <c r="V644" s="227"/>
      <c r="W644" s="227"/>
      <c r="X644" s="227"/>
      <c r="Y644" s="227"/>
      <c r="Z644" s="227"/>
    </row>
    <row r="645" spans="1:26" ht="24" customHeight="1">
      <c r="A645" s="227"/>
      <c r="B645" s="227"/>
      <c r="C645" s="227"/>
      <c r="D645" s="227"/>
      <c r="E645" s="227"/>
      <c r="F645" s="227"/>
      <c r="G645" s="227"/>
      <c r="H645" s="227"/>
      <c r="I645" s="227"/>
      <c r="J645" s="227"/>
      <c r="K645" s="227"/>
      <c r="L645" s="227"/>
      <c r="M645" s="227"/>
      <c r="N645" s="227"/>
      <c r="O645" s="227"/>
      <c r="P645" s="227"/>
      <c r="Q645" s="227"/>
      <c r="R645" s="227"/>
      <c r="S645" s="227"/>
      <c r="T645" s="227"/>
      <c r="U645" s="227"/>
      <c r="V645" s="227"/>
      <c r="W645" s="227"/>
      <c r="X645" s="227"/>
      <c r="Y645" s="227"/>
      <c r="Z645" s="227"/>
    </row>
    <row r="646" spans="1:26" ht="24" customHeight="1">
      <c r="A646" s="227"/>
      <c r="B646" s="227"/>
      <c r="C646" s="227"/>
      <c r="D646" s="227"/>
      <c r="E646" s="227"/>
      <c r="F646" s="227"/>
      <c r="G646" s="227"/>
      <c r="H646" s="227"/>
      <c r="I646" s="227"/>
      <c r="J646" s="227"/>
      <c r="K646" s="227"/>
      <c r="L646" s="227"/>
      <c r="M646" s="227"/>
      <c r="N646" s="227"/>
      <c r="O646" s="227"/>
      <c r="P646" s="227"/>
      <c r="Q646" s="227"/>
      <c r="R646" s="227"/>
      <c r="S646" s="227"/>
      <c r="T646" s="227"/>
      <c r="U646" s="227"/>
      <c r="V646" s="227"/>
      <c r="W646" s="227"/>
      <c r="X646" s="227"/>
      <c r="Y646" s="227"/>
      <c r="Z646" s="227"/>
    </row>
    <row r="647" spans="1:26" ht="24" customHeight="1">
      <c r="A647" s="227"/>
      <c r="B647" s="227"/>
      <c r="C647" s="227"/>
      <c r="D647" s="227"/>
      <c r="E647" s="227"/>
      <c r="F647" s="227"/>
      <c r="G647" s="227"/>
      <c r="H647" s="227"/>
      <c r="I647" s="227"/>
      <c r="J647" s="227"/>
      <c r="K647" s="227"/>
      <c r="L647" s="227"/>
      <c r="M647" s="227"/>
      <c r="N647" s="227"/>
      <c r="O647" s="227"/>
      <c r="P647" s="227"/>
      <c r="Q647" s="227"/>
      <c r="R647" s="227"/>
      <c r="S647" s="227"/>
      <c r="T647" s="227"/>
      <c r="U647" s="227"/>
      <c r="V647" s="227"/>
      <c r="W647" s="227"/>
      <c r="X647" s="227"/>
      <c r="Y647" s="227"/>
      <c r="Z647" s="227"/>
    </row>
    <row r="648" spans="1:26" ht="24" customHeight="1">
      <c r="A648" s="227"/>
      <c r="B648" s="227"/>
      <c r="C648" s="227"/>
      <c r="D648" s="227"/>
      <c r="E648" s="227"/>
      <c r="F648" s="227"/>
      <c r="G648" s="227"/>
      <c r="H648" s="227"/>
      <c r="I648" s="227"/>
      <c r="J648" s="227"/>
      <c r="K648" s="227"/>
      <c r="L648" s="227"/>
      <c r="M648" s="227"/>
      <c r="N648" s="227"/>
      <c r="O648" s="227"/>
      <c r="P648" s="227"/>
      <c r="Q648" s="227"/>
      <c r="R648" s="227"/>
      <c r="S648" s="227"/>
      <c r="T648" s="227"/>
      <c r="U648" s="227"/>
      <c r="V648" s="227"/>
      <c r="W648" s="227"/>
      <c r="X648" s="227"/>
      <c r="Y648" s="227"/>
      <c r="Z648" s="227"/>
    </row>
    <row r="649" spans="1:26" ht="24" customHeight="1">
      <c r="A649" s="227"/>
      <c r="B649" s="227"/>
      <c r="C649" s="227"/>
      <c r="D649" s="227"/>
      <c r="E649" s="227"/>
      <c r="F649" s="227"/>
      <c r="G649" s="227"/>
      <c r="H649" s="227"/>
      <c r="I649" s="227"/>
      <c r="J649" s="227"/>
      <c r="K649" s="227"/>
      <c r="L649" s="227"/>
      <c r="M649" s="227"/>
      <c r="N649" s="227"/>
      <c r="O649" s="227"/>
      <c r="P649" s="227"/>
      <c r="Q649" s="227"/>
      <c r="R649" s="227"/>
      <c r="S649" s="227"/>
      <c r="T649" s="227"/>
      <c r="U649" s="227"/>
      <c r="V649" s="227"/>
      <c r="W649" s="227"/>
      <c r="X649" s="227"/>
      <c r="Y649" s="227"/>
      <c r="Z649" s="227"/>
    </row>
    <row r="650" spans="1:26" ht="24" customHeight="1">
      <c r="A650" s="227"/>
      <c r="B650" s="227"/>
      <c r="C650" s="227"/>
      <c r="D650" s="227"/>
      <c r="E650" s="227"/>
      <c r="F650" s="227"/>
      <c r="G650" s="227"/>
      <c r="H650" s="227"/>
      <c r="I650" s="227"/>
      <c r="J650" s="227"/>
      <c r="K650" s="227"/>
      <c r="L650" s="227"/>
      <c r="M650" s="227"/>
      <c r="N650" s="227"/>
      <c r="O650" s="227"/>
      <c r="P650" s="227"/>
      <c r="Q650" s="227"/>
      <c r="R650" s="227"/>
      <c r="S650" s="227"/>
      <c r="T650" s="227"/>
      <c r="U650" s="227"/>
      <c r="V650" s="227"/>
      <c r="W650" s="227"/>
      <c r="X650" s="227"/>
      <c r="Y650" s="227"/>
      <c r="Z650" s="227"/>
    </row>
    <row r="651" spans="1:26" ht="24" customHeight="1">
      <c r="A651" s="227"/>
      <c r="B651" s="227"/>
      <c r="C651" s="227"/>
      <c r="D651" s="227"/>
      <c r="E651" s="227"/>
      <c r="F651" s="227"/>
      <c r="G651" s="227"/>
      <c r="H651" s="227"/>
      <c r="I651" s="227"/>
      <c r="J651" s="227"/>
      <c r="K651" s="227"/>
      <c r="L651" s="227"/>
      <c r="M651" s="227"/>
      <c r="N651" s="227"/>
      <c r="O651" s="227"/>
      <c r="P651" s="227"/>
      <c r="Q651" s="227"/>
      <c r="R651" s="227"/>
      <c r="S651" s="227"/>
      <c r="T651" s="227"/>
      <c r="U651" s="227"/>
      <c r="V651" s="227"/>
      <c r="W651" s="227"/>
      <c r="X651" s="227"/>
      <c r="Y651" s="227"/>
      <c r="Z651" s="227"/>
    </row>
    <row r="652" spans="1:26" ht="24" customHeight="1">
      <c r="A652" s="227"/>
      <c r="B652" s="227"/>
      <c r="C652" s="227"/>
      <c r="D652" s="227"/>
      <c r="E652" s="227"/>
      <c r="F652" s="227"/>
      <c r="G652" s="227"/>
      <c r="H652" s="227"/>
      <c r="I652" s="227"/>
      <c r="J652" s="227"/>
      <c r="K652" s="227"/>
      <c r="L652" s="227"/>
      <c r="M652" s="227"/>
      <c r="N652" s="227"/>
      <c r="O652" s="227"/>
      <c r="P652" s="227"/>
      <c r="Q652" s="227"/>
      <c r="R652" s="227"/>
      <c r="S652" s="227"/>
      <c r="T652" s="227"/>
      <c r="U652" s="227"/>
      <c r="V652" s="227"/>
      <c r="W652" s="227"/>
      <c r="X652" s="227"/>
      <c r="Y652" s="227"/>
      <c r="Z652" s="227"/>
    </row>
    <row r="653" spans="1:26" ht="24" customHeight="1">
      <c r="A653" s="227"/>
      <c r="B653" s="227"/>
      <c r="C653" s="227"/>
      <c r="D653" s="227"/>
      <c r="E653" s="227"/>
      <c r="F653" s="227"/>
      <c r="G653" s="227"/>
      <c r="H653" s="227"/>
      <c r="I653" s="227"/>
      <c r="J653" s="227"/>
      <c r="K653" s="227"/>
      <c r="L653" s="227"/>
      <c r="M653" s="227"/>
      <c r="N653" s="227"/>
      <c r="O653" s="227"/>
      <c r="P653" s="227"/>
      <c r="Q653" s="227"/>
      <c r="R653" s="227"/>
      <c r="S653" s="227"/>
      <c r="T653" s="227"/>
      <c r="U653" s="227"/>
      <c r="V653" s="227"/>
      <c r="W653" s="227"/>
      <c r="X653" s="227"/>
      <c r="Y653" s="227"/>
      <c r="Z653" s="227"/>
    </row>
    <row r="654" spans="1:26" ht="24" customHeight="1">
      <c r="A654" s="227"/>
      <c r="B654" s="227"/>
      <c r="C654" s="227"/>
      <c r="D654" s="227"/>
      <c r="E654" s="227"/>
      <c r="F654" s="227"/>
      <c r="G654" s="227"/>
      <c r="H654" s="227"/>
      <c r="I654" s="227"/>
      <c r="J654" s="227"/>
      <c r="K654" s="227"/>
      <c r="L654" s="227"/>
      <c r="M654" s="227"/>
      <c r="N654" s="227"/>
      <c r="O654" s="227"/>
      <c r="P654" s="227"/>
      <c r="Q654" s="227"/>
      <c r="R654" s="227"/>
      <c r="S654" s="227"/>
      <c r="T654" s="227"/>
      <c r="U654" s="227"/>
      <c r="V654" s="227"/>
      <c r="W654" s="227"/>
      <c r="X654" s="227"/>
      <c r="Y654" s="227"/>
      <c r="Z654" s="227"/>
    </row>
    <row r="655" spans="1:26" ht="24" customHeight="1">
      <c r="A655" s="227"/>
      <c r="B655" s="227"/>
      <c r="C655" s="227"/>
      <c r="D655" s="227"/>
      <c r="E655" s="227"/>
      <c r="F655" s="227"/>
      <c r="G655" s="227"/>
      <c r="H655" s="227"/>
      <c r="I655" s="227"/>
      <c r="J655" s="227"/>
      <c r="K655" s="227"/>
      <c r="L655" s="227"/>
      <c r="M655" s="227"/>
      <c r="N655" s="227"/>
      <c r="O655" s="227"/>
      <c r="P655" s="227"/>
      <c r="Q655" s="227"/>
      <c r="R655" s="227"/>
      <c r="S655" s="227"/>
      <c r="T655" s="227"/>
      <c r="U655" s="227"/>
      <c r="V655" s="227"/>
      <c r="W655" s="227"/>
      <c r="X655" s="227"/>
      <c r="Y655" s="227"/>
      <c r="Z655" s="227"/>
    </row>
    <row r="656" spans="1:26" ht="24" customHeight="1">
      <c r="A656" s="227"/>
      <c r="B656" s="227"/>
      <c r="C656" s="227"/>
      <c r="D656" s="227"/>
      <c r="E656" s="227"/>
      <c r="F656" s="227"/>
      <c r="G656" s="227"/>
      <c r="H656" s="227"/>
      <c r="I656" s="227"/>
      <c r="J656" s="227"/>
      <c r="K656" s="227"/>
      <c r="L656" s="227"/>
      <c r="M656" s="227"/>
      <c r="N656" s="227"/>
      <c r="O656" s="227"/>
      <c r="P656" s="227"/>
      <c r="Q656" s="227"/>
      <c r="R656" s="227"/>
      <c r="S656" s="227"/>
      <c r="T656" s="227"/>
      <c r="U656" s="227"/>
      <c r="V656" s="227"/>
      <c r="W656" s="227"/>
      <c r="X656" s="227"/>
      <c r="Y656" s="227"/>
      <c r="Z656" s="227"/>
    </row>
    <row r="657" spans="1:26" ht="24" customHeight="1">
      <c r="A657" s="227"/>
      <c r="B657" s="227"/>
      <c r="C657" s="227"/>
      <c r="D657" s="227"/>
      <c r="E657" s="227"/>
      <c r="F657" s="227"/>
      <c r="G657" s="227"/>
      <c r="H657" s="227"/>
      <c r="I657" s="227"/>
      <c r="J657" s="227"/>
      <c r="K657" s="227"/>
      <c r="L657" s="227"/>
      <c r="M657" s="227"/>
      <c r="N657" s="227"/>
      <c r="O657" s="227"/>
      <c r="P657" s="227"/>
      <c r="Q657" s="227"/>
      <c r="R657" s="227"/>
      <c r="S657" s="227"/>
      <c r="T657" s="227"/>
      <c r="U657" s="227"/>
      <c r="V657" s="227"/>
      <c r="W657" s="227"/>
      <c r="X657" s="227"/>
      <c r="Y657" s="227"/>
      <c r="Z657" s="227"/>
    </row>
    <row r="658" spans="1:26" ht="24" customHeight="1">
      <c r="A658" s="227"/>
      <c r="B658" s="227"/>
      <c r="C658" s="227"/>
      <c r="D658" s="227"/>
      <c r="E658" s="227"/>
      <c r="F658" s="227"/>
      <c r="G658" s="227"/>
      <c r="H658" s="227"/>
      <c r="I658" s="227"/>
      <c r="J658" s="227"/>
      <c r="K658" s="227"/>
      <c r="L658" s="227"/>
      <c r="M658" s="227"/>
      <c r="N658" s="227"/>
      <c r="O658" s="227"/>
      <c r="P658" s="227"/>
      <c r="Q658" s="227"/>
      <c r="R658" s="227"/>
      <c r="S658" s="227"/>
      <c r="T658" s="227"/>
      <c r="U658" s="227"/>
      <c r="V658" s="227"/>
      <c r="W658" s="227"/>
      <c r="X658" s="227"/>
      <c r="Y658" s="227"/>
      <c r="Z658" s="227"/>
    </row>
    <row r="659" spans="1:26" ht="24" customHeight="1">
      <c r="A659" s="227"/>
      <c r="B659" s="227"/>
      <c r="C659" s="227"/>
      <c r="D659" s="227"/>
      <c r="E659" s="227"/>
      <c r="F659" s="227"/>
      <c r="G659" s="227"/>
      <c r="H659" s="227"/>
      <c r="I659" s="227"/>
      <c r="J659" s="227"/>
      <c r="K659" s="227"/>
      <c r="L659" s="227"/>
      <c r="M659" s="227"/>
      <c r="N659" s="227"/>
      <c r="O659" s="227"/>
      <c r="P659" s="227"/>
      <c r="Q659" s="227"/>
      <c r="R659" s="227"/>
      <c r="S659" s="227"/>
      <c r="T659" s="227"/>
      <c r="U659" s="227"/>
      <c r="V659" s="227"/>
      <c r="W659" s="227"/>
      <c r="X659" s="227"/>
      <c r="Y659" s="227"/>
      <c r="Z659" s="227"/>
    </row>
    <row r="660" spans="1:26" ht="24" customHeight="1">
      <c r="A660" s="227"/>
      <c r="B660" s="227"/>
      <c r="C660" s="227"/>
      <c r="D660" s="227"/>
      <c r="E660" s="227"/>
      <c r="F660" s="227"/>
      <c r="G660" s="227"/>
      <c r="H660" s="227"/>
      <c r="I660" s="227"/>
      <c r="J660" s="227"/>
      <c r="K660" s="227"/>
      <c r="L660" s="227"/>
      <c r="M660" s="227"/>
      <c r="N660" s="227"/>
      <c r="O660" s="227"/>
      <c r="P660" s="227"/>
      <c r="Q660" s="227"/>
      <c r="R660" s="227"/>
      <c r="S660" s="227"/>
      <c r="T660" s="227"/>
      <c r="U660" s="227"/>
      <c r="V660" s="227"/>
      <c r="W660" s="227"/>
      <c r="X660" s="227"/>
      <c r="Y660" s="227"/>
      <c r="Z660" s="227"/>
    </row>
    <row r="661" spans="1:26" ht="24" customHeight="1">
      <c r="A661" s="227"/>
      <c r="B661" s="227"/>
      <c r="C661" s="227"/>
      <c r="D661" s="227"/>
      <c r="E661" s="227"/>
      <c r="F661" s="227"/>
      <c r="G661" s="227"/>
      <c r="H661" s="227"/>
      <c r="I661" s="227"/>
      <c r="J661" s="227"/>
      <c r="K661" s="227"/>
      <c r="L661" s="227"/>
      <c r="M661" s="227"/>
      <c r="N661" s="227"/>
      <c r="O661" s="227"/>
      <c r="P661" s="227"/>
      <c r="Q661" s="227"/>
      <c r="R661" s="227"/>
      <c r="S661" s="227"/>
      <c r="T661" s="227"/>
      <c r="U661" s="227"/>
      <c r="V661" s="227"/>
      <c r="W661" s="227"/>
      <c r="X661" s="227"/>
      <c r="Y661" s="227"/>
      <c r="Z661" s="227"/>
    </row>
    <row r="662" spans="1:26" ht="24" customHeight="1">
      <c r="A662" s="227"/>
      <c r="B662" s="227"/>
      <c r="C662" s="227"/>
      <c r="D662" s="227"/>
      <c r="E662" s="227"/>
      <c r="F662" s="227"/>
      <c r="G662" s="227"/>
      <c r="H662" s="227"/>
      <c r="I662" s="227"/>
      <c r="J662" s="227"/>
      <c r="K662" s="227"/>
      <c r="L662" s="227"/>
      <c r="M662" s="227"/>
      <c r="N662" s="227"/>
      <c r="O662" s="227"/>
      <c r="P662" s="227"/>
      <c r="Q662" s="227"/>
      <c r="R662" s="227"/>
      <c r="S662" s="227"/>
      <c r="T662" s="227"/>
      <c r="U662" s="227"/>
      <c r="V662" s="227"/>
      <c r="W662" s="227"/>
      <c r="X662" s="227"/>
      <c r="Y662" s="227"/>
      <c r="Z662" s="227"/>
    </row>
    <row r="663" spans="1:26" ht="24" customHeight="1">
      <c r="A663" s="227"/>
      <c r="B663" s="227"/>
      <c r="C663" s="227"/>
      <c r="D663" s="227"/>
      <c r="E663" s="227"/>
      <c r="F663" s="227"/>
      <c r="G663" s="227"/>
      <c r="H663" s="227"/>
      <c r="I663" s="227"/>
      <c r="J663" s="227"/>
      <c r="K663" s="227"/>
      <c r="L663" s="227"/>
      <c r="M663" s="227"/>
      <c r="N663" s="227"/>
      <c r="O663" s="227"/>
      <c r="P663" s="227"/>
      <c r="Q663" s="227"/>
      <c r="R663" s="227"/>
      <c r="S663" s="227"/>
      <c r="T663" s="227"/>
      <c r="U663" s="227"/>
      <c r="V663" s="227"/>
      <c r="W663" s="227"/>
      <c r="X663" s="227"/>
      <c r="Y663" s="227"/>
      <c r="Z663" s="227"/>
    </row>
    <row r="664" spans="1:26" ht="24" customHeight="1">
      <c r="A664" s="227"/>
      <c r="B664" s="227"/>
      <c r="C664" s="227"/>
      <c r="D664" s="227"/>
      <c r="E664" s="227"/>
      <c r="F664" s="227"/>
      <c r="G664" s="227"/>
      <c r="H664" s="227"/>
      <c r="I664" s="227"/>
      <c r="J664" s="227"/>
      <c r="K664" s="227"/>
      <c r="L664" s="227"/>
      <c r="M664" s="227"/>
      <c r="N664" s="227"/>
      <c r="O664" s="227"/>
      <c r="P664" s="227"/>
      <c r="Q664" s="227"/>
      <c r="R664" s="227"/>
      <c r="S664" s="227"/>
      <c r="T664" s="227"/>
      <c r="U664" s="227"/>
      <c r="V664" s="227"/>
      <c r="W664" s="227"/>
      <c r="X664" s="227"/>
      <c r="Y664" s="227"/>
      <c r="Z664" s="227"/>
    </row>
    <row r="665" spans="1:26" ht="24" customHeight="1">
      <c r="A665" s="227"/>
      <c r="B665" s="227"/>
      <c r="C665" s="227"/>
      <c r="D665" s="227"/>
      <c r="E665" s="227"/>
      <c r="F665" s="227"/>
      <c r="G665" s="227"/>
      <c r="H665" s="227"/>
      <c r="I665" s="227"/>
      <c r="J665" s="227"/>
      <c r="K665" s="227"/>
      <c r="L665" s="227"/>
      <c r="M665" s="227"/>
      <c r="N665" s="227"/>
      <c r="O665" s="227"/>
      <c r="P665" s="227"/>
      <c r="Q665" s="227"/>
      <c r="R665" s="227"/>
      <c r="S665" s="227"/>
      <c r="T665" s="227"/>
      <c r="U665" s="227"/>
      <c r="V665" s="227"/>
      <c r="W665" s="227"/>
      <c r="X665" s="227"/>
      <c r="Y665" s="227"/>
      <c r="Z665" s="227"/>
    </row>
    <row r="666" spans="1:26" ht="24" customHeight="1">
      <c r="A666" s="227"/>
      <c r="B666" s="227"/>
      <c r="C666" s="227"/>
      <c r="D666" s="227"/>
      <c r="E666" s="227"/>
      <c r="F666" s="227"/>
      <c r="G666" s="227"/>
      <c r="H666" s="227"/>
      <c r="I666" s="227"/>
      <c r="J666" s="227"/>
      <c r="K666" s="227"/>
      <c r="L666" s="227"/>
      <c r="M666" s="227"/>
      <c r="N666" s="227"/>
      <c r="O666" s="227"/>
      <c r="P666" s="227"/>
      <c r="Q666" s="227"/>
      <c r="R666" s="227"/>
      <c r="S666" s="227"/>
      <c r="T666" s="227"/>
      <c r="U666" s="227"/>
      <c r="V666" s="227"/>
      <c r="W666" s="227"/>
      <c r="X666" s="227"/>
      <c r="Y666" s="227"/>
      <c r="Z666" s="227"/>
    </row>
    <row r="667" spans="1:26" ht="24" customHeight="1">
      <c r="A667" s="227"/>
      <c r="B667" s="227"/>
      <c r="C667" s="227"/>
      <c r="D667" s="227"/>
      <c r="E667" s="227"/>
      <c r="F667" s="227"/>
      <c r="G667" s="227"/>
      <c r="H667" s="227"/>
      <c r="I667" s="227"/>
      <c r="J667" s="227"/>
      <c r="K667" s="227"/>
      <c r="L667" s="227"/>
      <c r="M667" s="227"/>
      <c r="N667" s="227"/>
      <c r="O667" s="227"/>
      <c r="P667" s="227"/>
      <c r="Q667" s="227"/>
      <c r="R667" s="227"/>
      <c r="S667" s="227"/>
      <c r="T667" s="227"/>
      <c r="U667" s="227"/>
      <c r="V667" s="227"/>
      <c r="W667" s="227"/>
      <c r="X667" s="227"/>
      <c r="Y667" s="227"/>
      <c r="Z667" s="227"/>
    </row>
    <row r="668" spans="1:26" ht="24" customHeight="1">
      <c r="A668" s="227"/>
      <c r="B668" s="227"/>
      <c r="C668" s="227"/>
      <c r="D668" s="227"/>
      <c r="E668" s="227"/>
      <c r="F668" s="227"/>
      <c r="G668" s="227"/>
      <c r="H668" s="227"/>
      <c r="I668" s="227"/>
      <c r="J668" s="227"/>
      <c r="K668" s="227"/>
      <c r="L668" s="227"/>
      <c r="M668" s="227"/>
      <c r="N668" s="227"/>
      <c r="O668" s="227"/>
      <c r="P668" s="227"/>
      <c r="Q668" s="227"/>
      <c r="R668" s="227"/>
      <c r="S668" s="227"/>
      <c r="T668" s="227"/>
      <c r="U668" s="227"/>
      <c r="V668" s="227"/>
      <c r="W668" s="227"/>
      <c r="X668" s="227"/>
      <c r="Y668" s="227"/>
      <c r="Z668" s="227"/>
    </row>
    <row r="669" spans="1:26" ht="24" customHeight="1">
      <c r="A669" s="227"/>
      <c r="B669" s="227"/>
      <c r="C669" s="227"/>
      <c r="D669" s="227"/>
      <c r="E669" s="227"/>
      <c r="F669" s="227"/>
      <c r="G669" s="227"/>
      <c r="H669" s="227"/>
      <c r="I669" s="227"/>
      <c r="J669" s="227"/>
      <c r="K669" s="227"/>
      <c r="L669" s="227"/>
      <c r="M669" s="227"/>
      <c r="N669" s="227"/>
      <c r="O669" s="227"/>
      <c r="P669" s="227"/>
      <c r="Q669" s="227"/>
      <c r="R669" s="227"/>
      <c r="S669" s="227"/>
      <c r="T669" s="227"/>
      <c r="U669" s="227"/>
      <c r="V669" s="227"/>
      <c r="W669" s="227"/>
      <c r="X669" s="227"/>
      <c r="Y669" s="227"/>
      <c r="Z669" s="227"/>
    </row>
    <row r="670" spans="1:26" ht="24" customHeight="1">
      <c r="A670" s="227"/>
      <c r="B670" s="227"/>
      <c r="C670" s="227"/>
      <c r="D670" s="227"/>
      <c r="E670" s="227"/>
      <c r="F670" s="227"/>
      <c r="G670" s="227"/>
      <c r="H670" s="227"/>
      <c r="I670" s="227"/>
      <c r="J670" s="227"/>
      <c r="K670" s="227"/>
      <c r="L670" s="227"/>
      <c r="M670" s="227"/>
      <c r="N670" s="227"/>
      <c r="O670" s="227"/>
      <c r="P670" s="227"/>
      <c r="Q670" s="227"/>
      <c r="R670" s="227"/>
      <c r="S670" s="227"/>
      <c r="T670" s="227"/>
      <c r="U670" s="227"/>
      <c r="V670" s="227"/>
      <c r="W670" s="227"/>
      <c r="X670" s="227"/>
      <c r="Y670" s="227"/>
      <c r="Z670" s="227"/>
    </row>
    <row r="671" spans="1:26" ht="24" customHeight="1">
      <c r="A671" s="227"/>
      <c r="B671" s="227"/>
      <c r="C671" s="227"/>
      <c r="D671" s="227"/>
      <c r="E671" s="227"/>
      <c r="F671" s="227"/>
      <c r="G671" s="227"/>
      <c r="H671" s="227"/>
      <c r="I671" s="227"/>
      <c r="J671" s="227"/>
      <c r="K671" s="227"/>
      <c r="L671" s="227"/>
      <c r="M671" s="227"/>
      <c r="N671" s="227"/>
      <c r="O671" s="227"/>
      <c r="P671" s="227"/>
      <c r="Q671" s="227"/>
      <c r="R671" s="227"/>
      <c r="S671" s="227"/>
      <c r="T671" s="227"/>
      <c r="U671" s="227"/>
      <c r="V671" s="227"/>
      <c r="W671" s="227"/>
      <c r="X671" s="227"/>
      <c r="Y671" s="227"/>
      <c r="Z671" s="227"/>
    </row>
    <row r="672" spans="1:26" ht="24" customHeight="1">
      <c r="A672" s="227"/>
      <c r="B672" s="227"/>
      <c r="C672" s="227"/>
      <c r="D672" s="227"/>
      <c r="E672" s="227"/>
      <c r="F672" s="227"/>
      <c r="G672" s="227"/>
      <c r="H672" s="227"/>
      <c r="I672" s="227"/>
      <c r="J672" s="227"/>
      <c r="K672" s="227"/>
      <c r="L672" s="227"/>
      <c r="M672" s="227"/>
      <c r="N672" s="227"/>
      <c r="O672" s="227"/>
      <c r="P672" s="227"/>
      <c r="Q672" s="227"/>
      <c r="R672" s="227"/>
      <c r="S672" s="227"/>
      <c r="T672" s="227"/>
      <c r="U672" s="227"/>
      <c r="V672" s="227"/>
      <c r="W672" s="227"/>
      <c r="X672" s="227"/>
      <c r="Y672" s="227"/>
      <c r="Z672" s="227"/>
    </row>
    <row r="673" spans="1:26" ht="24" customHeight="1">
      <c r="A673" s="227"/>
      <c r="B673" s="227"/>
      <c r="C673" s="227"/>
      <c r="D673" s="227"/>
      <c r="E673" s="227"/>
      <c r="F673" s="227"/>
      <c r="G673" s="227"/>
      <c r="H673" s="227"/>
      <c r="I673" s="227"/>
      <c r="J673" s="227"/>
      <c r="K673" s="227"/>
      <c r="L673" s="227"/>
      <c r="M673" s="227"/>
      <c r="N673" s="227"/>
      <c r="O673" s="227"/>
      <c r="P673" s="227"/>
      <c r="Q673" s="227"/>
      <c r="R673" s="227"/>
      <c r="S673" s="227"/>
      <c r="T673" s="227"/>
      <c r="U673" s="227"/>
      <c r="V673" s="227"/>
      <c r="W673" s="227"/>
      <c r="X673" s="227"/>
      <c r="Y673" s="227"/>
      <c r="Z673" s="227"/>
    </row>
    <row r="674" spans="1:26" ht="24" customHeight="1">
      <c r="A674" s="227"/>
      <c r="B674" s="227"/>
      <c r="C674" s="227"/>
      <c r="D674" s="227"/>
      <c r="E674" s="227"/>
      <c r="F674" s="227"/>
      <c r="G674" s="227"/>
      <c r="H674" s="227"/>
      <c r="I674" s="227"/>
      <c r="J674" s="227"/>
      <c r="K674" s="227"/>
      <c r="L674" s="227"/>
      <c r="M674" s="227"/>
      <c r="N674" s="227"/>
      <c r="O674" s="227"/>
      <c r="P674" s="227"/>
      <c r="Q674" s="227"/>
      <c r="R674" s="227"/>
      <c r="S674" s="227"/>
      <c r="T674" s="227"/>
      <c r="U674" s="227"/>
      <c r="V674" s="227"/>
      <c r="W674" s="227"/>
      <c r="X674" s="227"/>
      <c r="Y674" s="227"/>
      <c r="Z674" s="227"/>
    </row>
    <row r="675" spans="1:26" ht="24" customHeight="1">
      <c r="A675" s="227"/>
      <c r="B675" s="227"/>
      <c r="C675" s="227"/>
      <c r="D675" s="227"/>
      <c r="E675" s="227"/>
      <c r="F675" s="227"/>
      <c r="G675" s="227"/>
      <c r="H675" s="227"/>
      <c r="I675" s="227"/>
      <c r="J675" s="227"/>
      <c r="K675" s="227"/>
      <c r="L675" s="227"/>
      <c r="M675" s="227"/>
      <c r="N675" s="227"/>
      <c r="O675" s="227"/>
      <c r="P675" s="227"/>
      <c r="Q675" s="227"/>
      <c r="R675" s="227"/>
      <c r="S675" s="227"/>
      <c r="T675" s="227"/>
      <c r="U675" s="227"/>
      <c r="V675" s="227"/>
      <c r="W675" s="227"/>
      <c r="X675" s="227"/>
      <c r="Y675" s="227"/>
      <c r="Z675" s="227"/>
    </row>
    <row r="676" spans="1:26" ht="24" customHeight="1">
      <c r="A676" s="227"/>
      <c r="B676" s="227"/>
      <c r="C676" s="227"/>
      <c r="D676" s="227"/>
      <c r="E676" s="227"/>
      <c r="F676" s="227"/>
      <c r="G676" s="227"/>
      <c r="H676" s="227"/>
      <c r="I676" s="227"/>
      <c r="J676" s="227"/>
      <c r="K676" s="227"/>
      <c r="L676" s="227"/>
      <c r="M676" s="227"/>
      <c r="N676" s="227"/>
      <c r="O676" s="227"/>
      <c r="P676" s="227"/>
      <c r="Q676" s="227"/>
      <c r="R676" s="227"/>
      <c r="S676" s="227"/>
      <c r="T676" s="227"/>
      <c r="U676" s="227"/>
      <c r="V676" s="227"/>
      <c r="W676" s="227"/>
      <c r="X676" s="227"/>
      <c r="Y676" s="227"/>
      <c r="Z676" s="227"/>
    </row>
    <row r="677" spans="1:26" ht="24" customHeight="1">
      <c r="A677" s="227"/>
      <c r="B677" s="227"/>
      <c r="C677" s="227"/>
      <c r="D677" s="227"/>
      <c r="E677" s="227"/>
      <c r="F677" s="227"/>
      <c r="G677" s="227"/>
      <c r="H677" s="227"/>
      <c r="I677" s="227"/>
      <c r="J677" s="227"/>
      <c r="K677" s="227"/>
      <c r="L677" s="227"/>
      <c r="M677" s="227"/>
      <c r="N677" s="227"/>
      <c r="O677" s="227"/>
      <c r="P677" s="227"/>
      <c r="Q677" s="227"/>
      <c r="R677" s="227"/>
      <c r="S677" s="227"/>
      <c r="T677" s="227"/>
      <c r="U677" s="227"/>
      <c r="V677" s="227"/>
      <c r="W677" s="227"/>
      <c r="X677" s="227"/>
      <c r="Y677" s="227"/>
      <c r="Z677" s="227"/>
    </row>
    <row r="678" spans="1:26" ht="24" customHeight="1">
      <c r="A678" s="227"/>
      <c r="B678" s="227"/>
      <c r="C678" s="227"/>
      <c r="D678" s="227"/>
      <c r="E678" s="227"/>
      <c r="F678" s="227"/>
      <c r="G678" s="227"/>
      <c r="H678" s="227"/>
      <c r="I678" s="227"/>
      <c r="J678" s="227"/>
      <c r="K678" s="227"/>
      <c r="L678" s="227"/>
      <c r="M678" s="227"/>
      <c r="N678" s="227"/>
      <c r="O678" s="227"/>
      <c r="P678" s="227"/>
      <c r="Q678" s="227"/>
      <c r="R678" s="227"/>
      <c r="S678" s="227"/>
      <c r="T678" s="227"/>
      <c r="U678" s="227"/>
      <c r="V678" s="227"/>
      <c r="W678" s="227"/>
      <c r="X678" s="227"/>
      <c r="Y678" s="227"/>
      <c r="Z678" s="227"/>
    </row>
    <row r="679" spans="1:26" ht="24" customHeight="1">
      <c r="A679" s="227"/>
      <c r="B679" s="227"/>
      <c r="C679" s="227"/>
      <c r="D679" s="227"/>
      <c r="E679" s="227"/>
      <c r="F679" s="227"/>
      <c r="G679" s="227"/>
      <c r="H679" s="227"/>
      <c r="I679" s="227"/>
      <c r="J679" s="227"/>
      <c r="K679" s="227"/>
      <c r="L679" s="227"/>
      <c r="M679" s="227"/>
      <c r="N679" s="227"/>
      <c r="O679" s="227"/>
      <c r="P679" s="227"/>
      <c r="Q679" s="227"/>
      <c r="R679" s="227"/>
      <c r="S679" s="227"/>
      <c r="T679" s="227"/>
      <c r="U679" s="227"/>
      <c r="V679" s="227"/>
      <c r="W679" s="227"/>
      <c r="X679" s="227"/>
      <c r="Y679" s="227"/>
      <c r="Z679" s="227"/>
    </row>
    <row r="680" spans="1:26" ht="24" customHeight="1">
      <c r="A680" s="227"/>
      <c r="B680" s="227"/>
      <c r="C680" s="227"/>
      <c r="D680" s="227"/>
      <c r="E680" s="227"/>
      <c r="F680" s="227"/>
      <c r="G680" s="227"/>
      <c r="H680" s="227"/>
      <c r="I680" s="227"/>
      <c r="J680" s="227"/>
      <c r="K680" s="227"/>
      <c r="L680" s="227"/>
      <c r="M680" s="227"/>
      <c r="N680" s="227"/>
      <c r="O680" s="227"/>
      <c r="P680" s="227"/>
      <c r="Q680" s="227"/>
      <c r="R680" s="227"/>
      <c r="S680" s="227"/>
      <c r="T680" s="227"/>
      <c r="U680" s="227"/>
      <c r="V680" s="227"/>
      <c r="W680" s="227"/>
      <c r="X680" s="227"/>
      <c r="Y680" s="227"/>
      <c r="Z680" s="227"/>
    </row>
    <row r="681" spans="1:26" ht="24" customHeight="1">
      <c r="A681" s="227"/>
      <c r="B681" s="227"/>
      <c r="C681" s="227"/>
      <c r="D681" s="227"/>
      <c r="E681" s="227"/>
      <c r="F681" s="227"/>
      <c r="G681" s="227"/>
      <c r="H681" s="227"/>
      <c r="I681" s="227"/>
      <c r="J681" s="227"/>
      <c r="K681" s="227"/>
      <c r="L681" s="227"/>
      <c r="M681" s="227"/>
      <c r="N681" s="227"/>
      <c r="O681" s="227"/>
      <c r="P681" s="227"/>
      <c r="Q681" s="227"/>
      <c r="R681" s="227"/>
      <c r="S681" s="227"/>
      <c r="T681" s="227"/>
      <c r="U681" s="227"/>
      <c r="V681" s="227"/>
      <c r="W681" s="227"/>
      <c r="X681" s="227"/>
      <c r="Y681" s="227"/>
      <c r="Z681" s="227"/>
    </row>
    <row r="682" spans="1:26" ht="24" customHeight="1">
      <c r="A682" s="227"/>
      <c r="B682" s="227"/>
      <c r="C682" s="227"/>
      <c r="D682" s="227"/>
      <c r="E682" s="227"/>
      <c r="F682" s="227"/>
      <c r="G682" s="227"/>
      <c r="H682" s="227"/>
      <c r="I682" s="227"/>
      <c r="J682" s="227"/>
      <c r="K682" s="227"/>
      <c r="L682" s="227"/>
      <c r="M682" s="227"/>
      <c r="N682" s="227"/>
      <c r="O682" s="227"/>
      <c r="P682" s="227"/>
      <c r="Q682" s="227"/>
      <c r="R682" s="227"/>
      <c r="S682" s="227"/>
      <c r="T682" s="227"/>
      <c r="U682" s="227"/>
      <c r="V682" s="227"/>
      <c r="W682" s="227"/>
      <c r="X682" s="227"/>
      <c r="Y682" s="227"/>
      <c r="Z682" s="227"/>
    </row>
    <row r="683" spans="1:26" ht="24" customHeight="1">
      <c r="A683" s="227"/>
      <c r="B683" s="227"/>
      <c r="C683" s="227"/>
      <c r="D683" s="227"/>
      <c r="E683" s="227"/>
      <c r="F683" s="227"/>
      <c r="G683" s="227"/>
      <c r="H683" s="227"/>
      <c r="I683" s="227"/>
      <c r="J683" s="227"/>
      <c r="K683" s="227"/>
      <c r="L683" s="227"/>
      <c r="M683" s="227"/>
      <c r="N683" s="227"/>
      <c r="O683" s="227"/>
      <c r="P683" s="227"/>
      <c r="Q683" s="227"/>
      <c r="R683" s="227"/>
      <c r="S683" s="227"/>
      <c r="T683" s="227"/>
      <c r="U683" s="227"/>
      <c r="V683" s="227"/>
      <c r="W683" s="227"/>
      <c r="X683" s="227"/>
      <c r="Y683" s="227"/>
      <c r="Z683" s="227"/>
    </row>
    <row r="684" spans="1:26" ht="24" customHeight="1">
      <c r="A684" s="227"/>
      <c r="B684" s="227"/>
      <c r="C684" s="227"/>
      <c r="D684" s="227"/>
      <c r="E684" s="227"/>
      <c r="F684" s="227"/>
      <c r="G684" s="227"/>
      <c r="H684" s="227"/>
      <c r="I684" s="227"/>
      <c r="J684" s="227"/>
      <c r="K684" s="227"/>
      <c r="L684" s="227"/>
      <c r="M684" s="227"/>
      <c r="N684" s="227"/>
      <c r="O684" s="227"/>
      <c r="P684" s="227"/>
      <c r="Q684" s="227"/>
      <c r="R684" s="227"/>
      <c r="S684" s="227"/>
      <c r="T684" s="227"/>
      <c r="U684" s="227"/>
      <c r="V684" s="227"/>
      <c r="W684" s="227"/>
      <c r="X684" s="227"/>
      <c r="Y684" s="227"/>
      <c r="Z684" s="227"/>
    </row>
    <row r="685" spans="1:26" ht="24" customHeight="1">
      <c r="A685" s="227"/>
      <c r="B685" s="227"/>
      <c r="C685" s="227"/>
      <c r="D685" s="227"/>
      <c r="E685" s="227"/>
      <c r="F685" s="227"/>
      <c r="G685" s="227"/>
      <c r="H685" s="227"/>
      <c r="I685" s="227"/>
      <c r="J685" s="227"/>
      <c r="K685" s="227"/>
      <c r="L685" s="227"/>
      <c r="M685" s="227"/>
      <c r="N685" s="227"/>
      <c r="O685" s="227"/>
      <c r="P685" s="227"/>
      <c r="Q685" s="227"/>
      <c r="R685" s="227"/>
      <c r="S685" s="227"/>
      <c r="T685" s="227"/>
      <c r="U685" s="227"/>
      <c r="V685" s="227"/>
      <c r="W685" s="227"/>
      <c r="X685" s="227"/>
      <c r="Y685" s="227"/>
      <c r="Z685" s="227"/>
    </row>
    <row r="686" spans="1:26" ht="24" customHeight="1">
      <c r="A686" s="227"/>
      <c r="B686" s="227"/>
      <c r="C686" s="227"/>
      <c r="D686" s="227"/>
      <c r="E686" s="227"/>
      <c r="F686" s="227"/>
      <c r="G686" s="227"/>
      <c r="H686" s="227"/>
      <c r="I686" s="227"/>
      <c r="J686" s="227"/>
      <c r="K686" s="227"/>
      <c r="L686" s="227"/>
      <c r="M686" s="227"/>
      <c r="N686" s="227"/>
      <c r="O686" s="227"/>
      <c r="P686" s="227"/>
      <c r="Q686" s="227"/>
      <c r="R686" s="227"/>
      <c r="S686" s="227"/>
      <c r="T686" s="227"/>
      <c r="U686" s="227"/>
      <c r="V686" s="227"/>
      <c r="W686" s="227"/>
      <c r="X686" s="227"/>
      <c r="Y686" s="227"/>
      <c r="Z686" s="227"/>
    </row>
    <row r="687" spans="1:26" ht="24" customHeight="1">
      <c r="A687" s="227"/>
      <c r="B687" s="227"/>
      <c r="C687" s="227"/>
      <c r="D687" s="227"/>
      <c r="E687" s="227"/>
      <c r="F687" s="227"/>
      <c r="G687" s="227"/>
      <c r="H687" s="227"/>
      <c r="I687" s="227"/>
      <c r="J687" s="227"/>
      <c r="K687" s="227"/>
      <c r="L687" s="227"/>
      <c r="M687" s="227"/>
      <c r="N687" s="227"/>
      <c r="O687" s="227"/>
      <c r="P687" s="227"/>
      <c r="Q687" s="227"/>
      <c r="R687" s="227"/>
      <c r="S687" s="227"/>
      <c r="T687" s="227"/>
      <c r="U687" s="227"/>
      <c r="V687" s="227"/>
      <c r="W687" s="227"/>
      <c r="X687" s="227"/>
      <c r="Y687" s="227"/>
      <c r="Z687" s="227"/>
    </row>
    <row r="688" spans="1:26" ht="24" customHeight="1">
      <c r="A688" s="227"/>
      <c r="B688" s="227"/>
      <c r="C688" s="227"/>
      <c r="D688" s="227"/>
      <c r="E688" s="227"/>
      <c r="F688" s="227"/>
      <c r="G688" s="227"/>
      <c r="H688" s="227"/>
      <c r="I688" s="227"/>
      <c r="J688" s="227"/>
      <c r="K688" s="227"/>
      <c r="L688" s="227"/>
      <c r="M688" s="227"/>
      <c r="N688" s="227"/>
      <c r="O688" s="227"/>
      <c r="P688" s="227"/>
      <c r="Q688" s="227"/>
      <c r="R688" s="227"/>
      <c r="S688" s="227"/>
      <c r="T688" s="227"/>
      <c r="U688" s="227"/>
      <c r="V688" s="227"/>
      <c r="W688" s="227"/>
      <c r="X688" s="227"/>
      <c r="Y688" s="227"/>
      <c r="Z688" s="227"/>
    </row>
    <row r="689" spans="1:26" ht="24" customHeight="1">
      <c r="A689" s="227"/>
      <c r="B689" s="227"/>
      <c r="C689" s="227"/>
      <c r="D689" s="227"/>
      <c r="E689" s="227"/>
      <c r="F689" s="227"/>
      <c r="G689" s="227"/>
      <c r="H689" s="227"/>
      <c r="I689" s="227"/>
      <c r="J689" s="227"/>
      <c r="K689" s="227"/>
      <c r="L689" s="227"/>
      <c r="M689" s="227"/>
      <c r="N689" s="227"/>
      <c r="O689" s="227"/>
      <c r="P689" s="227"/>
      <c r="Q689" s="227"/>
      <c r="R689" s="227"/>
      <c r="S689" s="227"/>
      <c r="T689" s="227"/>
      <c r="U689" s="227"/>
      <c r="V689" s="227"/>
      <c r="W689" s="227"/>
      <c r="X689" s="227"/>
      <c r="Y689" s="227"/>
      <c r="Z689" s="227"/>
    </row>
    <row r="690" spans="1:26" ht="24" customHeight="1">
      <c r="A690" s="227"/>
      <c r="B690" s="227"/>
      <c r="C690" s="227"/>
      <c r="D690" s="227"/>
      <c r="E690" s="227"/>
      <c r="F690" s="227"/>
      <c r="G690" s="227"/>
      <c r="H690" s="227"/>
      <c r="I690" s="227"/>
      <c r="J690" s="227"/>
      <c r="K690" s="227"/>
      <c r="L690" s="227"/>
      <c r="M690" s="227"/>
      <c r="N690" s="227"/>
      <c r="O690" s="227"/>
      <c r="P690" s="227"/>
      <c r="Q690" s="227"/>
      <c r="R690" s="227"/>
      <c r="S690" s="227"/>
      <c r="T690" s="227"/>
      <c r="U690" s="227"/>
      <c r="V690" s="227"/>
      <c r="W690" s="227"/>
      <c r="X690" s="227"/>
      <c r="Y690" s="227"/>
      <c r="Z690" s="227"/>
    </row>
    <row r="691" spans="1:26" ht="24" customHeight="1">
      <c r="A691" s="227"/>
      <c r="B691" s="227"/>
      <c r="C691" s="227"/>
      <c r="D691" s="227"/>
      <c r="E691" s="227"/>
      <c r="F691" s="227"/>
      <c r="G691" s="227"/>
      <c r="H691" s="227"/>
      <c r="I691" s="227"/>
      <c r="J691" s="227"/>
      <c r="K691" s="227"/>
      <c r="L691" s="227"/>
      <c r="M691" s="227"/>
      <c r="N691" s="227"/>
      <c r="O691" s="227"/>
      <c r="P691" s="227"/>
      <c r="Q691" s="227"/>
      <c r="R691" s="227"/>
      <c r="S691" s="227"/>
      <c r="T691" s="227"/>
      <c r="U691" s="227"/>
      <c r="V691" s="227"/>
      <c r="W691" s="227"/>
      <c r="X691" s="227"/>
      <c r="Y691" s="227"/>
      <c r="Z691" s="227"/>
    </row>
    <row r="692" spans="1:26" ht="24" customHeight="1">
      <c r="A692" s="227"/>
      <c r="B692" s="227"/>
      <c r="C692" s="227"/>
      <c r="D692" s="227"/>
      <c r="E692" s="227"/>
      <c r="F692" s="227"/>
      <c r="G692" s="227"/>
      <c r="H692" s="227"/>
      <c r="I692" s="227"/>
      <c r="J692" s="227"/>
      <c r="K692" s="227"/>
      <c r="L692" s="227"/>
      <c r="M692" s="227"/>
      <c r="N692" s="227"/>
      <c r="O692" s="227"/>
      <c r="P692" s="227"/>
      <c r="Q692" s="227"/>
      <c r="R692" s="227"/>
      <c r="S692" s="227"/>
      <c r="T692" s="227"/>
      <c r="U692" s="227"/>
      <c r="V692" s="227"/>
      <c r="W692" s="227"/>
      <c r="X692" s="227"/>
      <c r="Y692" s="227"/>
      <c r="Z692" s="227"/>
    </row>
    <row r="693" spans="1:26" ht="24" customHeight="1">
      <c r="A693" s="227"/>
      <c r="B693" s="227"/>
      <c r="C693" s="227"/>
      <c r="D693" s="227"/>
      <c r="E693" s="227"/>
      <c r="F693" s="227"/>
      <c r="G693" s="227"/>
      <c r="H693" s="227"/>
      <c r="I693" s="227"/>
      <c r="J693" s="227"/>
      <c r="K693" s="227"/>
      <c r="L693" s="227"/>
      <c r="M693" s="227"/>
      <c r="N693" s="227"/>
      <c r="O693" s="227"/>
      <c r="P693" s="227"/>
      <c r="Q693" s="227"/>
      <c r="R693" s="227"/>
      <c r="S693" s="227"/>
      <c r="T693" s="227"/>
      <c r="U693" s="227"/>
      <c r="V693" s="227"/>
      <c r="W693" s="227"/>
      <c r="X693" s="227"/>
      <c r="Y693" s="227"/>
      <c r="Z693" s="227"/>
    </row>
    <row r="694" spans="1:26" ht="24" customHeight="1">
      <c r="A694" s="227"/>
      <c r="B694" s="227"/>
      <c r="C694" s="227"/>
      <c r="D694" s="227"/>
      <c r="E694" s="227"/>
      <c r="F694" s="227"/>
      <c r="G694" s="227"/>
      <c r="H694" s="227"/>
      <c r="I694" s="227"/>
      <c r="J694" s="227"/>
      <c r="K694" s="227"/>
      <c r="L694" s="227"/>
      <c r="M694" s="227"/>
      <c r="N694" s="227"/>
      <c r="O694" s="227"/>
      <c r="P694" s="227"/>
      <c r="Q694" s="227"/>
      <c r="R694" s="227"/>
      <c r="S694" s="227"/>
      <c r="T694" s="227"/>
      <c r="U694" s="227"/>
      <c r="V694" s="227"/>
      <c r="W694" s="227"/>
      <c r="X694" s="227"/>
      <c r="Y694" s="227"/>
      <c r="Z694" s="227"/>
    </row>
    <row r="695" spans="1:26" ht="24" customHeight="1">
      <c r="A695" s="227"/>
      <c r="B695" s="227"/>
      <c r="C695" s="227"/>
      <c r="D695" s="227"/>
      <c r="E695" s="227"/>
      <c r="F695" s="227"/>
      <c r="G695" s="227"/>
      <c r="H695" s="227"/>
      <c r="I695" s="227"/>
      <c r="J695" s="227"/>
      <c r="K695" s="227"/>
      <c r="L695" s="227"/>
      <c r="M695" s="227"/>
      <c r="N695" s="227"/>
      <c r="O695" s="227"/>
      <c r="P695" s="227"/>
      <c r="Q695" s="227"/>
      <c r="R695" s="227"/>
      <c r="S695" s="227"/>
      <c r="T695" s="227"/>
      <c r="U695" s="227"/>
      <c r="V695" s="227"/>
      <c r="W695" s="227"/>
      <c r="X695" s="227"/>
      <c r="Y695" s="227"/>
      <c r="Z695" s="227"/>
    </row>
    <row r="696" spans="1:26" ht="24" customHeight="1">
      <c r="A696" s="227"/>
      <c r="B696" s="227"/>
      <c r="C696" s="227"/>
      <c r="D696" s="227"/>
      <c r="E696" s="227"/>
      <c r="F696" s="227"/>
      <c r="G696" s="227"/>
      <c r="H696" s="227"/>
      <c r="I696" s="227"/>
      <c r="J696" s="227"/>
      <c r="K696" s="227"/>
      <c r="L696" s="227"/>
      <c r="M696" s="227"/>
      <c r="N696" s="227"/>
      <c r="O696" s="227"/>
      <c r="P696" s="227"/>
      <c r="Q696" s="227"/>
      <c r="R696" s="227"/>
      <c r="S696" s="227"/>
      <c r="T696" s="227"/>
      <c r="U696" s="227"/>
      <c r="V696" s="227"/>
      <c r="W696" s="227"/>
      <c r="X696" s="227"/>
      <c r="Y696" s="227"/>
      <c r="Z696" s="227"/>
    </row>
    <row r="697" spans="1:26" ht="24" customHeight="1">
      <c r="A697" s="227"/>
      <c r="B697" s="227"/>
      <c r="C697" s="227"/>
      <c r="D697" s="227"/>
      <c r="E697" s="227"/>
      <c r="F697" s="227"/>
      <c r="G697" s="227"/>
      <c r="H697" s="227"/>
      <c r="I697" s="227"/>
      <c r="J697" s="227"/>
      <c r="K697" s="227"/>
      <c r="L697" s="227"/>
      <c r="M697" s="227"/>
      <c r="N697" s="227"/>
      <c r="O697" s="227"/>
      <c r="P697" s="227"/>
      <c r="Q697" s="227"/>
      <c r="R697" s="227"/>
      <c r="S697" s="227"/>
      <c r="T697" s="227"/>
      <c r="U697" s="227"/>
      <c r="V697" s="227"/>
      <c r="W697" s="227"/>
      <c r="X697" s="227"/>
      <c r="Y697" s="227"/>
      <c r="Z697" s="227"/>
    </row>
    <row r="698" spans="1:26" ht="24" customHeight="1">
      <c r="A698" s="227"/>
      <c r="B698" s="227"/>
      <c r="C698" s="227"/>
      <c r="D698" s="227"/>
      <c r="E698" s="227"/>
      <c r="F698" s="227"/>
      <c r="G698" s="227"/>
      <c r="H698" s="227"/>
      <c r="I698" s="227"/>
      <c r="J698" s="227"/>
      <c r="K698" s="227"/>
      <c r="L698" s="227"/>
      <c r="M698" s="227"/>
      <c r="N698" s="227"/>
      <c r="O698" s="227"/>
      <c r="P698" s="227"/>
      <c r="Q698" s="227"/>
      <c r="R698" s="227"/>
      <c r="S698" s="227"/>
      <c r="T698" s="227"/>
      <c r="U698" s="227"/>
      <c r="V698" s="227"/>
      <c r="W698" s="227"/>
      <c r="X698" s="227"/>
      <c r="Y698" s="227"/>
      <c r="Z698" s="227"/>
    </row>
    <row r="699" spans="1:26" ht="24" customHeight="1">
      <c r="A699" s="227"/>
      <c r="B699" s="227"/>
      <c r="C699" s="227"/>
      <c r="D699" s="227"/>
      <c r="E699" s="227"/>
      <c r="F699" s="227"/>
      <c r="G699" s="227"/>
      <c r="H699" s="227"/>
      <c r="I699" s="227"/>
      <c r="J699" s="227"/>
      <c r="K699" s="227"/>
      <c r="L699" s="227"/>
      <c r="M699" s="227"/>
      <c r="N699" s="227"/>
      <c r="O699" s="227"/>
      <c r="P699" s="227"/>
      <c r="Q699" s="227"/>
      <c r="R699" s="227"/>
      <c r="S699" s="227"/>
      <c r="T699" s="227"/>
      <c r="U699" s="227"/>
      <c r="V699" s="227"/>
      <c r="W699" s="227"/>
      <c r="X699" s="227"/>
      <c r="Y699" s="227"/>
      <c r="Z699" s="227"/>
    </row>
    <row r="700" spans="1:26" ht="24" customHeight="1">
      <c r="A700" s="227"/>
      <c r="B700" s="227"/>
      <c r="C700" s="227"/>
      <c r="D700" s="227"/>
      <c r="E700" s="227"/>
      <c r="F700" s="227"/>
      <c r="G700" s="227"/>
      <c r="H700" s="227"/>
      <c r="I700" s="227"/>
      <c r="J700" s="227"/>
      <c r="K700" s="227"/>
      <c r="L700" s="227"/>
      <c r="M700" s="227"/>
      <c r="N700" s="227"/>
      <c r="O700" s="227"/>
      <c r="P700" s="227"/>
      <c r="Q700" s="227"/>
      <c r="R700" s="227"/>
      <c r="S700" s="227"/>
      <c r="T700" s="227"/>
      <c r="U700" s="227"/>
      <c r="V700" s="227"/>
      <c r="W700" s="227"/>
      <c r="X700" s="227"/>
      <c r="Y700" s="227"/>
      <c r="Z700" s="227"/>
    </row>
    <row r="701" spans="1:26" ht="24" customHeight="1">
      <c r="A701" s="227"/>
      <c r="B701" s="227"/>
      <c r="C701" s="227"/>
      <c r="D701" s="227"/>
      <c r="E701" s="227"/>
      <c r="F701" s="227"/>
      <c r="G701" s="227"/>
      <c r="H701" s="227"/>
      <c r="I701" s="227"/>
      <c r="J701" s="227"/>
      <c r="K701" s="227"/>
      <c r="L701" s="227"/>
      <c r="M701" s="227"/>
      <c r="N701" s="227"/>
      <c r="O701" s="227"/>
      <c r="P701" s="227"/>
      <c r="Q701" s="227"/>
      <c r="R701" s="227"/>
      <c r="S701" s="227"/>
      <c r="T701" s="227"/>
      <c r="U701" s="227"/>
      <c r="V701" s="227"/>
      <c r="W701" s="227"/>
      <c r="X701" s="227"/>
      <c r="Y701" s="227"/>
      <c r="Z701" s="227"/>
    </row>
    <row r="702" spans="1:26" ht="24" customHeight="1">
      <c r="A702" s="227"/>
      <c r="B702" s="227"/>
      <c r="C702" s="227"/>
      <c r="D702" s="227"/>
      <c r="E702" s="227"/>
      <c r="F702" s="227"/>
      <c r="G702" s="227"/>
      <c r="H702" s="227"/>
      <c r="I702" s="227"/>
      <c r="J702" s="227"/>
      <c r="K702" s="227"/>
      <c r="L702" s="227"/>
      <c r="M702" s="227"/>
      <c r="N702" s="227"/>
      <c r="O702" s="227"/>
      <c r="P702" s="227"/>
      <c r="Q702" s="227"/>
      <c r="R702" s="227"/>
      <c r="S702" s="227"/>
      <c r="T702" s="227"/>
      <c r="U702" s="227"/>
      <c r="V702" s="227"/>
      <c r="W702" s="227"/>
      <c r="X702" s="227"/>
      <c r="Y702" s="227"/>
      <c r="Z702" s="227"/>
    </row>
    <row r="703" spans="1:26" ht="24" customHeight="1">
      <c r="A703" s="227"/>
      <c r="B703" s="227"/>
      <c r="C703" s="227"/>
      <c r="D703" s="227"/>
      <c r="E703" s="227"/>
      <c r="F703" s="227"/>
      <c r="G703" s="227"/>
      <c r="H703" s="227"/>
      <c r="I703" s="227"/>
      <c r="J703" s="227"/>
      <c r="K703" s="227"/>
      <c r="L703" s="227"/>
      <c r="M703" s="227"/>
      <c r="N703" s="227"/>
      <c r="O703" s="227"/>
      <c r="P703" s="227"/>
      <c r="Q703" s="227"/>
      <c r="R703" s="227"/>
      <c r="S703" s="227"/>
      <c r="T703" s="227"/>
      <c r="U703" s="227"/>
      <c r="V703" s="227"/>
      <c r="W703" s="227"/>
      <c r="X703" s="227"/>
      <c r="Y703" s="227"/>
      <c r="Z703" s="227"/>
    </row>
    <row r="704" spans="1:26" ht="24" customHeight="1">
      <c r="A704" s="227"/>
      <c r="B704" s="227"/>
      <c r="C704" s="227"/>
      <c r="D704" s="227"/>
      <c r="E704" s="227"/>
      <c r="F704" s="227"/>
      <c r="G704" s="227"/>
      <c r="H704" s="227"/>
      <c r="I704" s="227"/>
      <c r="J704" s="227"/>
      <c r="K704" s="227"/>
      <c r="L704" s="227"/>
      <c r="M704" s="227"/>
      <c r="N704" s="227"/>
      <c r="O704" s="227"/>
      <c r="P704" s="227"/>
      <c r="Q704" s="227"/>
      <c r="R704" s="227"/>
      <c r="S704" s="227"/>
      <c r="T704" s="227"/>
      <c r="U704" s="227"/>
      <c r="V704" s="227"/>
      <c r="W704" s="227"/>
      <c r="X704" s="227"/>
      <c r="Y704" s="227"/>
      <c r="Z704" s="227"/>
    </row>
    <row r="705" spans="1:26" ht="24" customHeight="1">
      <c r="A705" s="227"/>
      <c r="B705" s="227"/>
      <c r="C705" s="227"/>
      <c r="D705" s="227"/>
      <c r="E705" s="227"/>
      <c r="F705" s="227"/>
      <c r="G705" s="227"/>
      <c r="H705" s="227"/>
      <c r="I705" s="227"/>
      <c r="J705" s="227"/>
      <c r="K705" s="227"/>
      <c r="L705" s="227"/>
      <c r="M705" s="227"/>
      <c r="N705" s="227"/>
      <c r="O705" s="227"/>
      <c r="P705" s="227"/>
      <c r="Q705" s="227"/>
      <c r="R705" s="227"/>
      <c r="S705" s="227"/>
      <c r="T705" s="227"/>
      <c r="U705" s="227"/>
      <c r="V705" s="227"/>
      <c r="W705" s="227"/>
      <c r="X705" s="227"/>
      <c r="Y705" s="227"/>
      <c r="Z705" s="227"/>
    </row>
    <row r="706" spans="1:26" ht="24" customHeight="1">
      <c r="A706" s="227"/>
      <c r="B706" s="227"/>
      <c r="C706" s="227"/>
      <c r="D706" s="227"/>
      <c r="E706" s="227"/>
      <c r="F706" s="227"/>
      <c r="G706" s="227"/>
      <c r="H706" s="227"/>
      <c r="I706" s="227"/>
      <c r="J706" s="227"/>
      <c r="K706" s="227"/>
      <c r="L706" s="227"/>
      <c r="M706" s="227"/>
      <c r="N706" s="227"/>
      <c r="O706" s="227"/>
      <c r="P706" s="227"/>
      <c r="Q706" s="227"/>
      <c r="R706" s="227"/>
      <c r="S706" s="227"/>
      <c r="T706" s="227"/>
      <c r="U706" s="227"/>
      <c r="V706" s="227"/>
      <c r="W706" s="227"/>
      <c r="X706" s="227"/>
      <c r="Y706" s="227"/>
      <c r="Z706" s="227"/>
    </row>
    <row r="707" spans="1:26" ht="24" customHeight="1">
      <c r="A707" s="227"/>
      <c r="B707" s="227"/>
      <c r="C707" s="227"/>
      <c r="D707" s="227"/>
      <c r="E707" s="227"/>
      <c r="F707" s="227"/>
      <c r="G707" s="227"/>
      <c r="H707" s="227"/>
      <c r="I707" s="227"/>
      <c r="J707" s="227"/>
      <c r="K707" s="227"/>
      <c r="L707" s="227"/>
      <c r="M707" s="227"/>
      <c r="N707" s="227"/>
      <c r="O707" s="227"/>
      <c r="P707" s="227"/>
      <c r="Q707" s="227"/>
      <c r="R707" s="227"/>
      <c r="S707" s="227"/>
      <c r="T707" s="227"/>
      <c r="U707" s="227"/>
      <c r="V707" s="227"/>
      <c r="W707" s="227"/>
      <c r="X707" s="227"/>
      <c r="Y707" s="227"/>
      <c r="Z707" s="227"/>
    </row>
    <row r="708" spans="1:26" ht="24" customHeight="1">
      <c r="A708" s="227"/>
      <c r="B708" s="227"/>
      <c r="C708" s="227"/>
      <c r="D708" s="227"/>
      <c r="E708" s="227"/>
      <c r="F708" s="227"/>
      <c r="G708" s="227"/>
      <c r="H708" s="227"/>
      <c r="I708" s="227"/>
      <c r="J708" s="227"/>
      <c r="K708" s="227"/>
      <c r="L708" s="227"/>
      <c r="M708" s="227"/>
      <c r="N708" s="227"/>
      <c r="O708" s="227"/>
      <c r="P708" s="227"/>
      <c r="Q708" s="227"/>
      <c r="R708" s="227"/>
      <c r="S708" s="227"/>
      <c r="T708" s="227"/>
      <c r="U708" s="227"/>
      <c r="V708" s="227"/>
      <c r="W708" s="227"/>
      <c r="X708" s="227"/>
      <c r="Y708" s="227"/>
      <c r="Z708" s="227"/>
    </row>
    <row r="709" spans="1:26" ht="24" customHeight="1">
      <c r="A709" s="227"/>
      <c r="B709" s="227"/>
      <c r="C709" s="227"/>
      <c r="D709" s="227"/>
      <c r="E709" s="227"/>
      <c r="F709" s="227"/>
      <c r="G709" s="227"/>
      <c r="H709" s="227"/>
      <c r="I709" s="227"/>
      <c r="J709" s="227"/>
      <c r="K709" s="227"/>
      <c r="L709" s="227"/>
      <c r="M709" s="227"/>
      <c r="N709" s="227"/>
      <c r="O709" s="227"/>
      <c r="P709" s="227"/>
      <c r="Q709" s="227"/>
      <c r="R709" s="227"/>
      <c r="S709" s="227"/>
      <c r="T709" s="227"/>
      <c r="U709" s="227"/>
      <c r="V709" s="227"/>
      <c r="W709" s="227"/>
      <c r="X709" s="227"/>
      <c r="Y709" s="227"/>
      <c r="Z709" s="227"/>
    </row>
    <row r="710" spans="1:26" ht="24" customHeight="1">
      <c r="A710" s="227"/>
      <c r="B710" s="227"/>
      <c r="C710" s="227"/>
      <c r="D710" s="227"/>
      <c r="E710" s="227"/>
      <c r="F710" s="227"/>
      <c r="G710" s="227"/>
      <c r="H710" s="227"/>
      <c r="I710" s="227"/>
      <c r="J710" s="227"/>
      <c r="K710" s="227"/>
      <c r="L710" s="227"/>
      <c r="M710" s="227"/>
      <c r="N710" s="227"/>
      <c r="O710" s="227"/>
      <c r="P710" s="227"/>
      <c r="Q710" s="227"/>
      <c r="R710" s="227"/>
      <c r="S710" s="227"/>
      <c r="T710" s="227"/>
      <c r="U710" s="227"/>
      <c r="V710" s="227"/>
      <c r="W710" s="227"/>
      <c r="X710" s="227"/>
      <c r="Y710" s="227"/>
      <c r="Z710" s="227"/>
    </row>
    <row r="711" spans="1:26" ht="24" customHeight="1">
      <c r="A711" s="227"/>
      <c r="B711" s="227"/>
      <c r="C711" s="227"/>
      <c r="D711" s="227"/>
      <c r="E711" s="227"/>
      <c r="F711" s="227"/>
      <c r="G711" s="227"/>
      <c r="H711" s="227"/>
      <c r="I711" s="227"/>
      <c r="J711" s="227"/>
      <c r="K711" s="227"/>
      <c r="L711" s="227"/>
      <c r="M711" s="227"/>
      <c r="N711" s="227"/>
      <c r="O711" s="227"/>
      <c r="P711" s="227"/>
      <c r="Q711" s="227"/>
      <c r="R711" s="227"/>
      <c r="S711" s="227"/>
      <c r="T711" s="227"/>
      <c r="U711" s="227"/>
      <c r="V711" s="227"/>
      <c r="W711" s="227"/>
      <c r="X711" s="227"/>
      <c r="Y711" s="227"/>
      <c r="Z711" s="227"/>
    </row>
    <row r="712" spans="1:26" ht="24" customHeight="1">
      <c r="A712" s="227"/>
      <c r="B712" s="227"/>
      <c r="C712" s="227"/>
      <c r="D712" s="227"/>
      <c r="E712" s="227"/>
      <c r="F712" s="227"/>
      <c r="G712" s="227"/>
      <c r="H712" s="227"/>
      <c r="I712" s="227"/>
      <c r="J712" s="227"/>
      <c r="K712" s="227"/>
      <c r="L712" s="227"/>
      <c r="M712" s="227"/>
      <c r="N712" s="227"/>
      <c r="O712" s="227"/>
      <c r="P712" s="227"/>
      <c r="Q712" s="227"/>
      <c r="R712" s="227"/>
      <c r="S712" s="227"/>
      <c r="T712" s="227"/>
      <c r="U712" s="227"/>
      <c r="V712" s="227"/>
      <c r="W712" s="227"/>
      <c r="X712" s="227"/>
      <c r="Y712" s="227"/>
      <c r="Z712" s="227"/>
    </row>
    <row r="713" spans="1:26" ht="24" customHeight="1">
      <c r="A713" s="227"/>
      <c r="B713" s="227"/>
      <c r="C713" s="227"/>
      <c r="D713" s="227"/>
      <c r="E713" s="227"/>
      <c r="F713" s="227"/>
      <c r="G713" s="227"/>
      <c r="H713" s="227"/>
      <c r="I713" s="227"/>
      <c r="J713" s="227"/>
      <c r="K713" s="227"/>
      <c r="L713" s="227"/>
      <c r="M713" s="227"/>
      <c r="N713" s="227"/>
      <c r="O713" s="227"/>
      <c r="P713" s="227"/>
      <c r="Q713" s="227"/>
      <c r="R713" s="227"/>
      <c r="S713" s="227"/>
      <c r="T713" s="227"/>
      <c r="U713" s="227"/>
      <c r="V713" s="227"/>
      <c r="W713" s="227"/>
      <c r="X713" s="227"/>
      <c r="Y713" s="227"/>
      <c r="Z713" s="227"/>
    </row>
    <row r="714" spans="1:26" ht="24" customHeight="1">
      <c r="A714" s="227"/>
      <c r="B714" s="227"/>
      <c r="C714" s="227"/>
      <c r="D714" s="227"/>
      <c r="E714" s="227"/>
      <c r="F714" s="227"/>
      <c r="G714" s="227"/>
      <c r="H714" s="227"/>
      <c r="I714" s="227"/>
      <c r="J714" s="227"/>
      <c r="K714" s="227"/>
      <c r="L714" s="227"/>
      <c r="M714" s="227"/>
      <c r="N714" s="227"/>
      <c r="O714" s="227"/>
      <c r="P714" s="227"/>
      <c r="Q714" s="227"/>
      <c r="R714" s="227"/>
      <c r="S714" s="227"/>
      <c r="T714" s="227"/>
      <c r="U714" s="227"/>
      <c r="V714" s="227"/>
      <c r="W714" s="227"/>
      <c r="X714" s="227"/>
      <c r="Y714" s="227"/>
      <c r="Z714" s="227"/>
    </row>
    <row r="715" spans="1:26" ht="24" customHeight="1">
      <c r="A715" s="227"/>
      <c r="B715" s="227"/>
      <c r="C715" s="227"/>
      <c r="D715" s="227"/>
      <c r="E715" s="227"/>
      <c r="F715" s="227"/>
      <c r="G715" s="227"/>
      <c r="H715" s="227"/>
      <c r="I715" s="227"/>
      <c r="J715" s="227"/>
      <c r="K715" s="227"/>
      <c r="L715" s="227"/>
      <c r="M715" s="227"/>
      <c r="N715" s="227"/>
      <c r="O715" s="227"/>
      <c r="P715" s="227"/>
      <c r="Q715" s="227"/>
      <c r="R715" s="227"/>
      <c r="S715" s="227"/>
      <c r="T715" s="227"/>
      <c r="U715" s="227"/>
      <c r="V715" s="227"/>
      <c r="W715" s="227"/>
      <c r="X715" s="227"/>
      <c r="Y715" s="227"/>
      <c r="Z715" s="227"/>
    </row>
    <row r="716" spans="1:26" ht="24" customHeight="1">
      <c r="A716" s="227"/>
      <c r="B716" s="227"/>
      <c r="C716" s="227"/>
      <c r="D716" s="227"/>
      <c r="E716" s="227"/>
      <c r="F716" s="227"/>
      <c r="G716" s="227"/>
      <c r="H716" s="227"/>
      <c r="I716" s="227"/>
      <c r="J716" s="227"/>
      <c r="K716" s="227"/>
      <c r="L716" s="227"/>
      <c r="M716" s="227"/>
      <c r="N716" s="227"/>
      <c r="O716" s="227"/>
      <c r="P716" s="227"/>
      <c r="Q716" s="227"/>
      <c r="R716" s="227"/>
      <c r="S716" s="227"/>
      <c r="T716" s="227"/>
      <c r="U716" s="227"/>
      <c r="V716" s="227"/>
      <c r="W716" s="227"/>
      <c r="X716" s="227"/>
      <c r="Y716" s="227"/>
      <c r="Z716" s="227"/>
    </row>
    <row r="717" spans="1:26" ht="24" customHeight="1">
      <c r="A717" s="227"/>
      <c r="B717" s="227"/>
      <c r="C717" s="227"/>
      <c r="D717" s="227"/>
      <c r="E717" s="227"/>
      <c r="F717" s="227"/>
      <c r="G717" s="227"/>
      <c r="H717" s="227"/>
      <c r="I717" s="227"/>
      <c r="J717" s="227"/>
      <c r="K717" s="227"/>
      <c r="L717" s="227"/>
      <c r="M717" s="227"/>
      <c r="N717" s="227"/>
      <c r="O717" s="227"/>
      <c r="P717" s="227"/>
      <c r="Q717" s="227"/>
      <c r="R717" s="227"/>
      <c r="S717" s="227"/>
      <c r="T717" s="227"/>
      <c r="U717" s="227"/>
      <c r="V717" s="227"/>
      <c r="W717" s="227"/>
      <c r="X717" s="227"/>
      <c r="Y717" s="227"/>
      <c r="Z717" s="227"/>
    </row>
    <row r="718" spans="1:26" ht="24" customHeight="1">
      <c r="A718" s="227"/>
      <c r="B718" s="227"/>
      <c r="C718" s="227"/>
      <c r="D718" s="227"/>
      <c r="E718" s="227"/>
      <c r="F718" s="227"/>
      <c r="G718" s="227"/>
      <c r="H718" s="227"/>
      <c r="I718" s="227"/>
      <c r="J718" s="227"/>
      <c r="K718" s="227"/>
      <c r="L718" s="227"/>
      <c r="M718" s="227"/>
      <c r="N718" s="227"/>
      <c r="O718" s="227"/>
      <c r="P718" s="227"/>
      <c r="Q718" s="227"/>
      <c r="R718" s="227"/>
      <c r="S718" s="227"/>
      <c r="T718" s="227"/>
      <c r="U718" s="227"/>
      <c r="V718" s="227"/>
      <c r="W718" s="227"/>
      <c r="X718" s="227"/>
      <c r="Y718" s="227"/>
      <c r="Z718" s="227"/>
    </row>
    <row r="719" spans="1:26" ht="24" customHeight="1">
      <c r="A719" s="227"/>
      <c r="B719" s="227"/>
      <c r="C719" s="227"/>
      <c r="D719" s="227"/>
      <c r="E719" s="227"/>
      <c r="F719" s="227"/>
      <c r="G719" s="227"/>
      <c r="H719" s="227"/>
      <c r="I719" s="227"/>
      <c r="J719" s="227"/>
      <c r="K719" s="227"/>
      <c r="L719" s="227"/>
      <c r="M719" s="227"/>
      <c r="N719" s="227"/>
      <c r="O719" s="227"/>
      <c r="P719" s="227"/>
      <c r="Q719" s="227"/>
      <c r="R719" s="227"/>
      <c r="S719" s="227"/>
      <c r="T719" s="227"/>
      <c r="U719" s="227"/>
      <c r="V719" s="227"/>
      <c r="W719" s="227"/>
      <c r="X719" s="227"/>
      <c r="Y719" s="227"/>
      <c r="Z719" s="227"/>
    </row>
    <row r="720" spans="1:26" ht="24" customHeight="1">
      <c r="A720" s="227"/>
      <c r="B720" s="227"/>
      <c r="C720" s="227"/>
      <c r="D720" s="227"/>
      <c r="E720" s="227"/>
      <c r="F720" s="227"/>
      <c r="G720" s="227"/>
      <c r="H720" s="227"/>
      <c r="I720" s="227"/>
      <c r="J720" s="227"/>
      <c r="K720" s="227"/>
      <c r="L720" s="227"/>
      <c r="M720" s="227"/>
      <c r="N720" s="227"/>
      <c r="O720" s="227"/>
      <c r="P720" s="227"/>
      <c r="Q720" s="227"/>
      <c r="R720" s="227"/>
      <c r="S720" s="227"/>
      <c r="T720" s="227"/>
      <c r="U720" s="227"/>
      <c r="V720" s="227"/>
      <c r="W720" s="227"/>
      <c r="X720" s="227"/>
      <c r="Y720" s="227"/>
      <c r="Z720" s="227"/>
    </row>
    <row r="721" spans="1:26" ht="24" customHeight="1">
      <c r="A721" s="227"/>
      <c r="B721" s="227"/>
      <c r="C721" s="227"/>
      <c r="D721" s="227"/>
      <c r="E721" s="227"/>
      <c r="F721" s="227"/>
      <c r="G721" s="227"/>
      <c r="H721" s="227"/>
      <c r="I721" s="227"/>
      <c r="J721" s="227"/>
      <c r="K721" s="227"/>
      <c r="L721" s="227"/>
      <c r="M721" s="227"/>
      <c r="N721" s="227"/>
      <c r="O721" s="227"/>
      <c r="P721" s="227"/>
      <c r="Q721" s="227"/>
      <c r="R721" s="227"/>
      <c r="S721" s="227"/>
      <c r="T721" s="227"/>
      <c r="U721" s="227"/>
      <c r="V721" s="227"/>
      <c r="W721" s="227"/>
      <c r="X721" s="227"/>
      <c r="Y721" s="227"/>
      <c r="Z721" s="227"/>
    </row>
    <row r="722" spans="1:26" ht="24" customHeight="1">
      <c r="A722" s="227"/>
      <c r="B722" s="227"/>
      <c r="C722" s="227"/>
      <c r="D722" s="227"/>
      <c r="E722" s="227"/>
      <c r="F722" s="227"/>
      <c r="G722" s="227"/>
      <c r="H722" s="227"/>
      <c r="I722" s="227"/>
      <c r="J722" s="227"/>
      <c r="K722" s="227"/>
      <c r="L722" s="227"/>
      <c r="M722" s="227"/>
      <c r="N722" s="227"/>
      <c r="O722" s="227"/>
      <c r="P722" s="227"/>
      <c r="Q722" s="227"/>
      <c r="R722" s="227"/>
      <c r="S722" s="227"/>
      <c r="T722" s="227"/>
      <c r="U722" s="227"/>
      <c r="V722" s="227"/>
      <c r="W722" s="227"/>
      <c r="X722" s="227"/>
      <c r="Y722" s="227"/>
      <c r="Z722" s="227"/>
    </row>
    <row r="723" spans="1:26" ht="24" customHeight="1">
      <c r="A723" s="227"/>
      <c r="B723" s="227"/>
      <c r="C723" s="227"/>
      <c r="D723" s="227"/>
      <c r="E723" s="227"/>
      <c r="F723" s="227"/>
      <c r="G723" s="227"/>
      <c r="H723" s="227"/>
      <c r="I723" s="227"/>
      <c r="J723" s="227"/>
      <c r="K723" s="227"/>
      <c r="L723" s="227"/>
      <c r="M723" s="227"/>
      <c r="N723" s="227"/>
      <c r="O723" s="227"/>
      <c r="P723" s="227"/>
      <c r="Q723" s="227"/>
      <c r="R723" s="227"/>
      <c r="S723" s="227"/>
      <c r="T723" s="227"/>
      <c r="U723" s="227"/>
      <c r="V723" s="227"/>
      <c r="W723" s="227"/>
      <c r="X723" s="227"/>
      <c r="Y723" s="227"/>
      <c r="Z723" s="227"/>
    </row>
    <row r="724" spans="1:26" ht="24" customHeight="1">
      <c r="A724" s="227"/>
      <c r="B724" s="227"/>
      <c r="C724" s="227"/>
      <c r="D724" s="227"/>
      <c r="E724" s="227"/>
      <c r="F724" s="227"/>
      <c r="G724" s="227"/>
      <c r="H724" s="227"/>
      <c r="I724" s="227"/>
      <c r="J724" s="227"/>
      <c r="K724" s="227"/>
      <c r="L724" s="227"/>
      <c r="M724" s="227"/>
      <c r="N724" s="227"/>
      <c r="O724" s="227"/>
      <c r="P724" s="227"/>
      <c r="Q724" s="227"/>
      <c r="R724" s="227"/>
      <c r="S724" s="227"/>
      <c r="T724" s="227"/>
      <c r="U724" s="227"/>
      <c r="V724" s="227"/>
      <c r="W724" s="227"/>
      <c r="X724" s="227"/>
      <c r="Y724" s="227"/>
      <c r="Z724" s="227"/>
    </row>
    <row r="725" spans="1:26" ht="24" customHeight="1">
      <c r="A725" s="227"/>
      <c r="B725" s="227"/>
      <c r="C725" s="227"/>
      <c r="D725" s="227"/>
      <c r="E725" s="227"/>
      <c r="F725" s="227"/>
      <c r="G725" s="227"/>
      <c r="H725" s="227"/>
      <c r="I725" s="227"/>
      <c r="J725" s="227"/>
      <c r="K725" s="227"/>
      <c r="L725" s="227"/>
      <c r="M725" s="227"/>
      <c r="N725" s="227"/>
      <c r="O725" s="227"/>
      <c r="P725" s="227"/>
      <c r="Q725" s="227"/>
      <c r="R725" s="227"/>
      <c r="S725" s="227"/>
      <c r="T725" s="227"/>
      <c r="U725" s="227"/>
      <c r="V725" s="227"/>
      <c r="W725" s="227"/>
      <c r="X725" s="227"/>
      <c r="Y725" s="227"/>
      <c r="Z725" s="227"/>
    </row>
    <row r="726" spans="1:26" ht="24" customHeight="1">
      <c r="A726" s="227"/>
      <c r="B726" s="227"/>
      <c r="C726" s="227"/>
      <c r="D726" s="227"/>
      <c r="E726" s="227"/>
      <c r="F726" s="227"/>
      <c r="G726" s="227"/>
      <c r="H726" s="227"/>
      <c r="I726" s="227"/>
      <c r="J726" s="227"/>
      <c r="K726" s="227"/>
      <c r="L726" s="227"/>
      <c r="M726" s="227"/>
      <c r="N726" s="227"/>
      <c r="O726" s="227"/>
      <c r="P726" s="227"/>
      <c r="Q726" s="227"/>
      <c r="R726" s="227"/>
      <c r="S726" s="227"/>
      <c r="T726" s="227"/>
      <c r="U726" s="227"/>
      <c r="V726" s="227"/>
      <c r="W726" s="227"/>
      <c r="X726" s="227"/>
      <c r="Y726" s="227"/>
      <c r="Z726" s="227"/>
    </row>
    <row r="727" spans="1:26" ht="24" customHeight="1">
      <c r="A727" s="227"/>
      <c r="B727" s="227"/>
      <c r="C727" s="227"/>
      <c r="D727" s="227"/>
      <c r="E727" s="227"/>
      <c r="F727" s="227"/>
      <c r="G727" s="227"/>
      <c r="H727" s="227"/>
      <c r="I727" s="227"/>
      <c r="J727" s="227"/>
      <c r="K727" s="227"/>
      <c r="L727" s="227"/>
      <c r="M727" s="227"/>
      <c r="N727" s="227"/>
      <c r="O727" s="227"/>
      <c r="P727" s="227"/>
      <c r="Q727" s="227"/>
      <c r="R727" s="227"/>
      <c r="S727" s="227"/>
      <c r="T727" s="227"/>
      <c r="U727" s="227"/>
      <c r="V727" s="227"/>
      <c r="W727" s="227"/>
      <c r="X727" s="227"/>
      <c r="Y727" s="227"/>
      <c r="Z727" s="227"/>
    </row>
    <row r="728" spans="1:26" ht="24" customHeight="1">
      <c r="A728" s="227"/>
      <c r="B728" s="227"/>
      <c r="C728" s="227"/>
      <c r="D728" s="227"/>
      <c r="E728" s="227"/>
      <c r="F728" s="227"/>
      <c r="G728" s="227"/>
      <c r="H728" s="227"/>
      <c r="I728" s="227"/>
      <c r="J728" s="227"/>
      <c r="K728" s="227"/>
      <c r="L728" s="227"/>
      <c r="M728" s="227"/>
      <c r="N728" s="227"/>
      <c r="O728" s="227"/>
      <c r="P728" s="227"/>
      <c r="Q728" s="227"/>
      <c r="R728" s="227"/>
      <c r="S728" s="227"/>
      <c r="T728" s="227"/>
      <c r="U728" s="227"/>
      <c r="V728" s="227"/>
      <c r="W728" s="227"/>
      <c r="X728" s="227"/>
      <c r="Y728" s="227"/>
      <c r="Z728" s="227"/>
    </row>
    <row r="729" spans="1:26" ht="24" customHeight="1">
      <c r="A729" s="227"/>
      <c r="B729" s="227"/>
      <c r="C729" s="227"/>
      <c r="D729" s="227"/>
      <c r="E729" s="227"/>
      <c r="F729" s="227"/>
      <c r="G729" s="227"/>
      <c r="H729" s="227"/>
      <c r="I729" s="227"/>
      <c r="J729" s="227"/>
      <c r="K729" s="227"/>
      <c r="L729" s="227"/>
      <c r="M729" s="227"/>
      <c r="N729" s="227"/>
      <c r="O729" s="227"/>
      <c r="P729" s="227"/>
      <c r="Q729" s="227"/>
      <c r="R729" s="227"/>
      <c r="S729" s="227"/>
      <c r="T729" s="227"/>
      <c r="U729" s="227"/>
      <c r="V729" s="227"/>
      <c r="W729" s="227"/>
      <c r="X729" s="227"/>
      <c r="Y729" s="227"/>
      <c r="Z729" s="227"/>
    </row>
    <row r="730" spans="1:26" ht="24" customHeight="1">
      <c r="A730" s="227"/>
      <c r="B730" s="227"/>
      <c r="C730" s="227"/>
      <c r="D730" s="227"/>
      <c r="E730" s="227"/>
      <c r="F730" s="227"/>
      <c r="G730" s="227"/>
      <c r="H730" s="227"/>
      <c r="I730" s="227"/>
      <c r="J730" s="227"/>
      <c r="K730" s="227"/>
      <c r="L730" s="227"/>
      <c r="M730" s="227"/>
      <c r="N730" s="227"/>
      <c r="O730" s="227"/>
      <c r="P730" s="227"/>
      <c r="Q730" s="227"/>
      <c r="R730" s="227"/>
      <c r="S730" s="227"/>
      <c r="T730" s="227"/>
      <c r="U730" s="227"/>
      <c r="V730" s="227"/>
      <c r="W730" s="227"/>
      <c r="X730" s="227"/>
      <c r="Y730" s="227"/>
      <c r="Z730" s="227"/>
    </row>
    <row r="731" spans="1:26" ht="24" customHeight="1">
      <c r="A731" s="227"/>
      <c r="B731" s="227"/>
      <c r="C731" s="227"/>
      <c r="D731" s="227"/>
      <c r="E731" s="227"/>
      <c r="F731" s="227"/>
      <c r="G731" s="227"/>
      <c r="H731" s="227"/>
      <c r="I731" s="227"/>
      <c r="J731" s="227"/>
      <c r="K731" s="227"/>
      <c r="L731" s="227"/>
      <c r="M731" s="227"/>
      <c r="N731" s="227"/>
      <c r="O731" s="227"/>
      <c r="P731" s="227"/>
      <c r="Q731" s="227"/>
      <c r="R731" s="227"/>
      <c r="S731" s="227"/>
      <c r="T731" s="227"/>
      <c r="U731" s="227"/>
      <c r="V731" s="227"/>
      <c r="W731" s="227"/>
      <c r="X731" s="227"/>
      <c r="Y731" s="227"/>
      <c r="Z731" s="227"/>
    </row>
    <row r="732" spans="1:26" ht="24" customHeight="1">
      <c r="A732" s="227"/>
      <c r="B732" s="227"/>
      <c r="C732" s="227"/>
      <c r="D732" s="227"/>
      <c r="E732" s="227"/>
      <c r="F732" s="227"/>
      <c r="G732" s="227"/>
      <c r="H732" s="227"/>
      <c r="I732" s="227"/>
      <c r="J732" s="227"/>
      <c r="K732" s="227"/>
      <c r="L732" s="227"/>
      <c r="M732" s="227"/>
      <c r="N732" s="227"/>
      <c r="O732" s="227"/>
      <c r="P732" s="227"/>
      <c r="Q732" s="227"/>
      <c r="R732" s="227"/>
      <c r="S732" s="227"/>
      <c r="T732" s="227"/>
      <c r="U732" s="227"/>
      <c r="V732" s="227"/>
      <c r="W732" s="227"/>
      <c r="X732" s="227"/>
      <c r="Y732" s="227"/>
      <c r="Z732" s="227"/>
    </row>
    <row r="733" spans="1:26" ht="24" customHeight="1">
      <c r="A733" s="227"/>
      <c r="B733" s="227"/>
      <c r="C733" s="227"/>
      <c r="D733" s="227"/>
      <c r="E733" s="227"/>
      <c r="F733" s="227"/>
      <c r="G733" s="227"/>
      <c r="H733" s="227"/>
      <c r="I733" s="227"/>
      <c r="J733" s="227"/>
      <c r="K733" s="227"/>
      <c r="L733" s="227"/>
      <c r="M733" s="227"/>
      <c r="N733" s="227"/>
      <c r="O733" s="227"/>
      <c r="P733" s="227"/>
      <c r="Q733" s="227"/>
      <c r="R733" s="227"/>
      <c r="S733" s="227"/>
      <c r="T733" s="227"/>
      <c r="U733" s="227"/>
      <c r="V733" s="227"/>
      <c r="W733" s="227"/>
      <c r="X733" s="227"/>
      <c r="Y733" s="227"/>
      <c r="Z733" s="227"/>
    </row>
    <row r="734" spans="1:26" ht="24" customHeight="1">
      <c r="A734" s="227"/>
      <c r="B734" s="227"/>
      <c r="C734" s="227"/>
      <c r="D734" s="227"/>
      <c r="E734" s="227"/>
      <c r="F734" s="227"/>
      <c r="G734" s="227"/>
      <c r="H734" s="227"/>
      <c r="I734" s="227"/>
      <c r="J734" s="227"/>
      <c r="K734" s="227"/>
      <c r="L734" s="227"/>
      <c r="M734" s="227"/>
      <c r="N734" s="227"/>
      <c r="O734" s="227"/>
      <c r="P734" s="227"/>
      <c r="Q734" s="227"/>
      <c r="R734" s="227"/>
      <c r="S734" s="227"/>
      <c r="T734" s="227"/>
      <c r="U734" s="227"/>
      <c r="V734" s="227"/>
      <c r="W734" s="227"/>
      <c r="X734" s="227"/>
      <c r="Y734" s="227"/>
      <c r="Z734" s="227"/>
    </row>
    <row r="735" spans="1:26" ht="24" customHeight="1">
      <c r="A735" s="227"/>
      <c r="B735" s="227"/>
      <c r="C735" s="227"/>
      <c r="D735" s="227"/>
      <c r="E735" s="227"/>
      <c r="F735" s="227"/>
      <c r="G735" s="227"/>
      <c r="H735" s="227"/>
      <c r="I735" s="227"/>
      <c r="J735" s="227"/>
      <c r="K735" s="227"/>
      <c r="L735" s="227"/>
      <c r="M735" s="227"/>
      <c r="N735" s="227"/>
      <c r="O735" s="227"/>
      <c r="P735" s="227"/>
      <c r="Q735" s="227"/>
      <c r="R735" s="227"/>
      <c r="S735" s="227"/>
      <c r="T735" s="227"/>
      <c r="U735" s="227"/>
      <c r="V735" s="227"/>
      <c r="W735" s="227"/>
      <c r="X735" s="227"/>
      <c r="Y735" s="227"/>
      <c r="Z735" s="227"/>
    </row>
    <row r="736" spans="1:26" ht="24" customHeight="1">
      <c r="A736" s="227"/>
      <c r="B736" s="227"/>
      <c r="C736" s="227"/>
      <c r="D736" s="227"/>
      <c r="E736" s="227"/>
      <c r="F736" s="227"/>
      <c r="G736" s="227"/>
      <c r="H736" s="227"/>
      <c r="I736" s="227"/>
      <c r="J736" s="227"/>
      <c r="K736" s="227"/>
      <c r="L736" s="227"/>
      <c r="M736" s="227"/>
      <c r="N736" s="227"/>
      <c r="O736" s="227"/>
      <c r="P736" s="227"/>
      <c r="Q736" s="227"/>
      <c r="R736" s="227"/>
      <c r="S736" s="227"/>
      <c r="T736" s="227"/>
      <c r="U736" s="227"/>
      <c r="V736" s="227"/>
      <c r="W736" s="227"/>
      <c r="X736" s="227"/>
      <c r="Y736" s="227"/>
      <c r="Z736" s="227"/>
    </row>
    <row r="737" spans="1:26" ht="24" customHeight="1">
      <c r="A737" s="227"/>
      <c r="B737" s="227"/>
      <c r="C737" s="227"/>
      <c r="D737" s="227"/>
      <c r="E737" s="227"/>
      <c r="F737" s="227"/>
      <c r="G737" s="227"/>
      <c r="H737" s="227"/>
      <c r="I737" s="227"/>
      <c r="J737" s="227"/>
      <c r="K737" s="227"/>
      <c r="L737" s="227"/>
      <c r="M737" s="227"/>
      <c r="N737" s="227"/>
      <c r="O737" s="227"/>
      <c r="P737" s="227"/>
      <c r="Q737" s="227"/>
      <c r="R737" s="227"/>
      <c r="S737" s="227"/>
      <c r="T737" s="227"/>
      <c r="U737" s="227"/>
      <c r="V737" s="227"/>
      <c r="W737" s="227"/>
      <c r="X737" s="227"/>
      <c r="Y737" s="227"/>
      <c r="Z737" s="227"/>
    </row>
    <row r="738" spans="1:26" ht="24" customHeight="1">
      <c r="A738" s="227"/>
      <c r="B738" s="227"/>
      <c r="C738" s="227"/>
      <c r="D738" s="227"/>
      <c r="E738" s="227"/>
      <c r="F738" s="227"/>
      <c r="G738" s="227"/>
      <c r="H738" s="227"/>
      <c r="I738" s="227"/>
      <c r="J738" s="227"/>
      <c r="K738" s="227"/>
      <c r="L738" s="227"/>
      <c r="M738" s="227"/>
      <c r="N738" s="227"/>
      <c r="O738" s="227"/>
      <c r="P738" s="227"/>
      <c r="Q738" s="227"/>
      <c r="R738" s="227"/>
      <c r="S738" s="227"/>
      <c r="T738" s="227"/>
      <c r="U738" s="227"/>
      <c r="V738" s="227"/>
      <c r="W738" s="227"/>
      <c r="X738" s="227"/>
      <c r="Y738" s="227"/>
      <c r="Z738" s="227"/>
    </row>
    <row r="739" spans="1:26" ht="24" customHeight="1">
      <c r="A739" s="227"/>
      <c r="B739" s="227"/>
      <c r="C739" s="227"/>
      <c r="D739" s="227"/>
      <c r="E739" s="227"/>
      <c r="F739" s="227"/>
      <c r="G739" s="227"/>
      <c r="H739" s="227"/>
      <c r="I739" s="227"/>
      <c r="J739" s="227"/>
      <c r="K739" s="227"/>
      <c r="L739" s="227"/>
      <c r="M739" s="227"/>
      <c r="N739" s="227"/>
      <c r="O739" s="227"/>
      <c r="P739" s="227"/>
      <c r="Q739" s="227"/>
      <c r="R739" s="227"/>
      <c r="S739" s="227"/>
      <c r="T739" s="227"/>
      <c r="U739" s="227"/>
      <c r="V739" s="227"/>
      <c r="W739" s="227"/>
      <c r="X739" s="227"/>
      <c r="Y739" s="227"/>
      <c r="Z739" s="227"/>
    </row>
    <row r="740" spans="1:26" ht="24" customHeight="1">
      <c r="A740" s="227"/>
      <c r="B740" s="227"/>
      <c r="C740" s="227"/>
      <c r="D740" s="227"/>
      <c r="E740" s="227"/>
      <c r="F740" s="227"/>
      <c r="G740" s="227"/>
      <c r="H740" s="227"/>
      <c r="I740" s="227"/>
      <c r="J740" s="227"/>
      <c r="K740" s="227"/>
      <c r="L740" s="227"/>
      <c r="M740" s="227"/>
      <c r="N740" s="227"/>
      <c r="O740" s="227"/>
      <c r="P740" s="227"/>
      <c r="Q740" s="227"/>
      <c r="R740" s="227"/>
      <c r="S740" s="227"/>
      <c r="T740" s="227"/>
      <c r="U740" s="227"/>
      <c r="V740" s="227"/>
      <c r="W740" s="227"/>
      <c r="X740" s="227"/>
      <c r="Y740" s="227"/>
      <c r="Z740" s="227"/>
    </row>
    <row r="741" spans="1:26" ht="24" customHeight="1">
      <c r="A741" s="227"/>
      <c r="B741" s="227"/>
      <c r="C741" s="227"/>
      <c r="D741" s="227"/>
      <c r="E741" s="227"/>
      <c r="F741" s="227"/>
      <c r="G741" s="227"/>
      <c r="H741" s="227"/>
      <c r="I741" s="227"/>
      <c r="J741" s="227"/>
      <c r="K741" s="227"/>
      <c r="L741" s="227"/>
      <c r="M741" s="227"/>
      <c r="N741" s="227"/>
      <c r="O741" s="227"/>
      <c r="P741" s="227"/>
      <c r="Q741" s="227"/>
      <c r="R741" s="227"/>
      <c r="S741" s="227"/>
      <c r="T741" s="227"/>
      <c r="U741" s="227"/>
      <c r="V741" s="227"/>
      <c r="W741" s="227"/>
      <c r="X741" s="227"/>
      <c r="Y741" s="227"/>
      <c r="Z741" s="227"/>
    </row>
    <row r="742" spans="1:26" ht="24" customHeight="1">
      <c r="A742" s="227"/>
      <c r="B742" s="227"/>
      <c r="C742" s="227"/>
      <c r="D742" s="227"/>
      <c r="E742" s="227"/>
      <c r="F742" s="227"/>
      <c r="G742" s="227"/>
      <c r="H742" s="227"/>
      <c r="I742" s="227"/>
      <c r="J742" s="227"/>
      <c r="K742" s="227"/>
      <c r="L742" s="227"/>
      <c r="M742" s="227"/>
      <c r="N742" s="227"/>
      <c r="O742" s="227"/>
      <c r="P742" s="227"/>
      <c r="Q742" s="227"/>
      <c r="R742" s="227"/>
      <c r="S742" s="227"/>
      <c r="T742" s="227"/>
      <c r="U742" s="227"/>
      <c r="V742" s="227"/>
      <c r="W742" s="227"/>
      <c r="X742" s="227"/>
      <c r="Y742" s="227"/>
      <c r="Z742" s="227"/>
    </row>
    <row r="743" spans="1:26" ht="24" customHeight="1">
      <c r="A743" s="227"/>
      <c r="B743" s="227"/>
      <c r="C743" s="227"/>
      <c r="D743" s="227"/>
      <c r="E743" s="227"/>
      <c r="F743" s="227"/>
      <c r="G743" s="227"/>
      <c r="H743" s="227"/>
      <c r="I743" s="227"/>
      <c r="J743" s="227"/>
      <c r="K743" s="227"/>
      <c r="L743" s="227"/>
      <c r="M743" s="227"/>
      <c r="N743" s="227"/>
      <c r="O743" s="227"/>
      <c r="P743" s="227"/>
      <c r="Q743" s="227"/>
      <c r="R743" s="227"/>
      <c r="S743" s="227"/>
      <c r="T743" s="227"/>
      <c r="U743" s="227"/>
      <c r="V743" s="227"/>
      <c r="W743" s="227"/>
      <c r="X743" s="227"/>
      <c r="Y743" s="227"/>
      <c r="Z743" s="227"/>
    </row>
    <row r="744" spans="1:26" ht="24" customHeight="1">
      <c r="A744" s="227"/>
      <c r="B744" s="227"/>
      <c r="C744" s="227"/>
      <c r="D744" s="227"/>
      <c r="E744" s="227"/>
      <c r="F744" s="227"/>
      <c r="G744" s="227"/>
      <c r="H744" s="227"/>
      <c r="I744" s="227"/>
      <c r="J744" s="227"/>
      <c r="K744" s="227"/>
      <c r="L744" s="227"/>
      <c r="M744" s="227"/>
      <c r="N744" s="227"/>
      <c r="O744" s="227"/>
      <c r="P744" s="227"/>
      <c r="Q744" s="227"/>
      <c r="R744" s="227"/>
      <c r="S744" s="227"/>
      <c r="T744" s="227"/>
      <c r="U744" s="227"/>
      <c r="V744" s="227"/>
      <c r="W744" s="227"/>
      <c r="X744" s="227"/>
      <c r="Y744" s="227"/>
      <c r="Z744" s="227"/>
    </row>
    <row r="745" spans="1:26" ht="24" customHeight="1">
      <c r="A745" s="227"/>
      <c r="B745" s="227"/>
      <c r="C745" s="227"/>
      <c r="D745" s="227"/>
      <c r="E745" s="227"/>
      <c r="F745" s="227"/>
      <c r="G745" s="227"/>
      <c r="H745" s="227"/>
      <c r="I745" s="227"/>
      <c r="J745" s="227"/>
      <c r="K745" s="227"/>
      <c r="L745" s="227"/>
      <c r="M745" s="227"/>
      <c r="N745" s="227"/>
      <c r="O745" s="227"/>
      <c r="P745" s="227"/>
      <c r="Q745" s="227"/>
      <c r="R745" s="227"/>
      <c r="S745" s="227"/>
      <c r="T745" s="227"/>
      <c r="U745" s="227"/>
      <c r="V745" s="227"/>
      <c r="W745" s="227"/>
      <c r="X745" s="227"/>
      <c r="Y745" s="227"/>
      <c r="Z745" s="227"/>
    </row>
    <row r="746" spans="1:26" ht="24" customHeight="1">
      <c r="A746" s="227"/>
      <c r="B746" s="227"/>
      <c r="C746" s="227"/>
      <c r="D746" s="227"/>
      <c r="E746" s="227"/>
      <c r="F746" s="227"/>
      <c r="G746" s="227"/>
      <c r="H746" s="227"/>
      <c r="I746" s="227"/>
      <c r="J746" s="227"/>
      <c r="K746" s="227"/>
      <c r="L746" s="227"/>
      <c r="M746" s="227"/>
      <c r="N746" s="227"/>
      <c r="O746" s="227"/>
      <c r="P746" s="227"/>
      <c r="Q746" s="227"/>
      <c r="R746" s="227"/>
      <c r="S746" s="227"/>
      <c r="T746" s="227"/>
      <c r="U746" s="227"/>
      <c r="V746" s="227"/>
      <c r="W746" s="227"/>
      <c r="X746" s="227"/>
      <c r="Y746" s="227"/>
      <c r="Z746" s="227"/>
    </row>
    <row r="747" spans="1:26" ht="24" customHeight="1">
      <c r="A747" s="227"/>
      <c r="B747" s="227"/>
      <c r="C747" s="227"/>
      <c r="D747" s="227"/>
      <c r="E747" s="227"/>
      <c r="F747" s="227"/>
      <c r="G747" s="227"/>
      <c r="H747" s="227"/>
      <c r="I747" s="227"/>
      <c r="J747" s="227"/>
      <c r="K747" s="227"/>
      <c r="L747" s="227"/>
      <c r="M747" s="227"/>
      <c r="N747" s="227"/>
      <c r="O747" s="227"/>
      <c r="P747" s="227"/>
      <c r="Q747" s="227"/>
      <c r="R747" s="227"/>
      <c r="S747" s="227"/>
      <c r="T747" s="227"/>
      <c r="U747" s="227"/>
      <c r="V747" s="227"/>
      <c r="W747" s="227"/>
      <c r="X747" s="227"/>
      <c r="Y747" s="227"/>
      <c r="Z747" s="227"/>
    </row>
    <row r="748" spans="1:26" ht="24" customHeight="1">
      <c r="A748" s="227"/>
      <c r="B748" s="227"/>
      <c r="C748" s="227"/>
      <c r="D748" s="227"/>
      <c r="E748" s="227"/>
      <c r="F748" s="227"/>
      <c r="G748" s="227"/>
      <c r="H748" s="227"/>
      <c r="I748" s="227"/>
      <c r="J748" s="227"/>
      <c r="K748" s="227"/>
      <c r="L748" s="227"/>
      <c r="M748" s="227"/>
      <c r="N748" s="227"/>
      <c r="O748" s="227"/>
      <c r="P748" s="227"/>
      <c r="Q748" s="227"/>
      <c r="R748" s="227"/>
      <c r="S748" s="227"/>
      <c r="T748" s="227"/>
      <c r="U748" s="227"/>
      <c r="V748" s="227"/>
      <c r="W748" s="227"/>
      <c r="X748" s="227"/>
      <c r="Y748" s="227"/>
      <c r="Z748" s="227"/>
    </row>
    <row r="749" spans="1:26" ht="24" customHeight="1">
      <c r="A749" s="227"/>
      <c r="B749" s="227"/>
      <c r="C749" s="227"/>
      <c r="D749" s="227"/>
      <c r="E749" s="227"/>
      <c r="F749" s="227"/>
      <c r="G749" s="227"/>
      <c r="H749" s="227"/>
      <c r="I749" s="227"/>
      <c r="J749" s="227"/>
      <c r="K749" s="227"/>
      <c r="L749" s="227"/>
      <c r="M749" s="227"/>
      <c r="N749" s="227"/>
      <c r="O749" s="227"/>
      <c r="P749" s="227"/>
      <c r="Q749" s="227"/>
      <c r="R749" s="227"/>
      <c r="S749" s="227"/>
      <c r="T749" s="227"/>
      <c r="U749" s="227"/>
      <c r="V749" s="227"/>
      <c r="W749" s="227"/>
      <c r="X749" s="227"/>
      <c r="Y749" s="227"/>
      <c r="Z749" s="227"/>
    </row>
    <row r="750" spans="1:26" ht="24" customHeight="1">
      <c r="A750" s="227"/>
      <c r="B750" s="227"/>
      <c r="C750" s="227"/>
      <c r="D750" s="227"/>
      <c r="E750" s="227"/>
      <c r="F750" s="227"/>
      <c r="G750" s="227"/>
      <c r="H750" s="227"/>
      <c r="I750" s="227"/>
      <c r="J750" s="227"/>
      <c r="K750" s="227"/>
      <c r="L750" s="227"/>
      <c r="M750" s="227"/>
      <c r="N750" s="227"/>
      <c r="O750" s="227"/>
      <c r="P750" s="227"/>
      <c r="Q750" s="227"/>
      <c r="R750" s="227"/>
      <c r="S750" s="227"/>
      <c r="T750" s="227"/>
      <c r="U750" s="227"/>
      <c r="V750" s="227"/>
      <c r="W750" s="227"/>
      <c r="X750" s="227"/>
      <c r="Y750" s="227"/>
      <c r="Z750" s="227"/>
    </row>
    <row r="751" spans="1:26" ht="24" customHeight="1">
      <c r="A751" s="227"/>
      <c r="B751" s="227"/>
      <c r="C751" s="227"/>
      <c r="D751" s="227"/>
      <c r="E751" s="227"/>
      <c r="F751" s="227"/>
      <c r="G751" s="227"/>
      <c r="H751" s="227"/>
      <c r="I751" s="227"/>
      <c r="J751" s="227"/>
      <c r="K751" s="227"/>
      <c r="L751" s="227"/>
      <c r="M751" s="227"/>
      <c r="N751" s="227"/>
      <c r="O751" s="227"/>
      <c r="P751" s="227"/>
      <c r="Q751" s="227"/>
      <c r="R751" s="227"/>
      <c r="S751" s="227"/>
      <c r="T751" s="227"/>
      <c r="U751" s="227"/>
      <c r="V751" s="227"/>
      <c r="W751" s="227"/>
      <c r="X751" s="227"/>
      <c r="Y751" s="227"/>
      <c r="Z751" s="227"/>
    </row>
    <row r="752" spans="1:26" ht="24" customHeight="1">
      <c r="A752" s="227"/>
      <c r="B752" s="227"/>
      <c r="C752" s="227"/>
      <c r="D752" s="227"/>
      <c r="E752" s="227"/>
      <c r="F752" s="227"/>
      <c r="G752" s="227"/>
      <c r="H752" s="227"/>
      <c r="I752" s="227"/>
      <c r="J752" s="227"/>
      <c r="K752" s="227"/>
      <c r="L752" s="227"/>
      <c r="M752" s="227"/>
      <c r="N752" s="227"/>
      <c r="O752" s="227"/>
      <c r="P752" s="227"/>
      <c r="Q752" s="227"/>
      <c r="R752" s="227"/>
      <c r="S752" s="227"/>
      <c r="T752" s="227"/>
      <c r="U752" s="227"/>
      <c r="V752" s="227"/>
      <c r="W752" s="227"/>
      <c r="X752" s="227"/>
      <c r="Y752" s="227"/>
      <c r="Z752" s="227"/>
    </row>
    <row r="753" spans="1:26" ht="24" customHeight="1">
      <c r="A753" s="227"/>
      <c r="B753" s="227"/>
      <c r="C753" s="227"/>
      <c r="D753" s="227"/>
      <c r="E753" s="227"/>
      <c r="F753" s="227"/>
      <c r="G753" s="227"/>
      <c r="H753" s="227"/>
      <c r="I753" s="227"/>
      <c r="J753" s="227"/>
      <c r="K753" s="227"/>
      <c r="L753" s="227"/>
      <c r="M753" s="227"/>
      <c r="N753" s="227"/>
      <c r="O753" s="227"/>
      <c r="P753" s="227"/>
      <c r="Q753" s="227"/>
      <c r="R753" s="227"/>
      <c r="S753" s="227"/>
      <c r="T753" s="227"/>
      <c r="U753" s="227"/>
      <c r="V753" s="227"/>
      <c r="W753" s="227"/>
      <c r="X753" s="227"/>
      <c r="Y753" s="227"/>
      <c r="Z753" s="227"/>
    </row>
    <row r="754" spans="1:26" ht="24" customHeight="1">
      <c r="A754" s="227"/>
      <c r="B754" s="227"/>
      <c r="C754" s="227"/>
      <c r="D754" s="227"/>
      <c r="E754" s="227"/>
      <c r="F754" s="227"/>
      <c r="G754" s="227"/>
      <c r="H754" s="227"/>
      <c r="I754" s="227"/>
      <c r="J754" s="227"/>
      <c r="K754" s="227"/>
      <c r="L754" s="227"/>
      <c r="M754" s="227"/>
      <c r="N754" s="227"/>
      <c r="O754" s="227"/>
      <c r="P754" s="227"/>
      <c r="Q754" s="227"/>
      <c r="R754" s="227"/>
      <c r="S754" s="227"/>
      <c r="T754" s="227"/>
      <c r="U754" s="227"/>
      <c r="V754" s="227"/>
      <c r="W754" s="227"/>
      <c r="X754" s="227"/>
      <c r="Y754" s="227"/>
      <c r="Z754" s="227"/>
    </row>
    <row r="755" spans="1:26" ht="24" customHeight="1">
      <c r="A755" s="227"/>
      <c r="B755" s="227"/>
      <c r="C755" s="227"/>
      <c r="D755" s="227"/>
      <c r="E755" s="227"/>
      <c r="F755" s="227"/>
      <c r="G755" s="227"/>
      <c r="H755" s="227"/>
      <c r="I755" s="227"/>
      <c r="J755" s="227"/>
      <c r="K755" s="227"/>
      <c r="L755" s="227"/>
      <c r="M755" s="227"/>
      <c r="N755" s="227"/>
      <c r="O755" s="227"/>
      <c r="P755" s="227"/>
      <c r="Q755" s="227"/>
      <c r="R755" s="227"/>
      <c r="S755" s="227"/>
      <c r="T755" s="227"/>
      <c r="U755" s="227"/>
      <c r="V755" s="227"/>
      <c r="W755" s="227"/>
      <c r="X755" s="227"/>
      <c r="Y755" s="227"/>
      <c r="Z755" s="227"/>
    </row>
    <row r="756" spans="1:26" ht="24" customHeight="1">
      <c r="A756" s="227"/>
      <c r="B756" s="227"/>
      <c r="C756" s="227"/>
      <c r="D756" s="227"/>
      <c r="E756" s="227"/>
      <c r="F756" s="227"/>
      <c r="G756" s="227"/>
      <c r="H756" s="227"/>
      <c r="I756" s="227"/>
      <c r="J756" s="227"/>
      <c r="K756" s="227"/>
      <c r="L756" s="227"/>
      <c r="M756" s="227"/>
      <c r="N756" s="227"/>
      <c r="O756" s="227"/>
      <c r="P756" s="227"/>
      <c r="Q756" s="227"/>
      <c r="R756" s="227"/>
      <c r="S756" s="227"/>
      <c r="T756" s="227"/>
      <c r="U756" s="227"/>
      <c r="V756" s="227"/>
      <c r="W756" s="227"/>
      <c r="X756" s="227"/>
      <c r="Y756" s="227"/>
      <c r="Z756" s="227"/>
    </row>
    <row r="757" spans="1:26" ht="24" customHeight="1">
      <c r="A757" s="227"/>
      <c r="B757" s="227"/>
      <c r="C757" s="227"/>
      <c r="D757" s="227"/>
      <c r="E757" s="227"/>
      <c r="F757" s="227"/>
      <c r="G757" s="227"/>
      <c r="H757" s="227"/>
      <c r="I757" s="227"/>
      <c r="J757" s="227"/>
      <c r="K757" s="227"/>
      <c r="L757" s="227"/>
      <c r="M757" s="227"/>
      <c r="N757" s="227"/>
      <c r="O757" s="227"/>
      <c r="P757" s="227"/>
      <c r="Q757" s="227"/>
      <c r="R757" s="227"/>
      <c r="S757" s="227"/>
      <c r="T757" s="227"/>
      <c r="U757" s="227"/>
      <c r="V757" s="227"/>
      <c r="W757" s="227"/>
      <c r="X757" s="227"/>
      <c r="Y757" s="227"/>
      <c r="Z757" s="227"/>
    </row>
    <row r="758" spans="1:26" ht="24" customHeight="1">
      <c r="A758" s="227"/>
      <c r="B758" s="227"/>
      <c r="C758" s="227"/>
      <c r="D758" s="227"/>
      <c r="E758" s="227"/>
      <c r="F758" s="227"/>
      <c r="G758" s="227"/>
      <c r="H758" s="227"/>
      <c r="I758" s="227"/>
      <c r="J758" s="227"/>
      <c r="K758" s="227"/>
      <c r="L758" s="227"/>
      <c r="M758" s="227"/>
      <c r="N758" s="227"/>
      <c r="O758" s="227"/>
      <c r="P758" s="227"/>
      <c r="Q758" s="227"/>
      <c r="R758" s="227"/>
      <c r="S758" s="227"/>
      <c r="T758" s="227"/>
      <c r="U758" s="227"/>
      <c r="V758" s="227"/>
      <c r="W758" s="227"/>
      <c r="X758" s="227"/>
      <c r="Y758" s="227"/>
      <c r="Z758" s="227"/>
    </row>
    <row r="759" spans="1:26" ht="24" customHeight="1">
      <c r="A759" s="227"/>
      <c r="B759" s="227"/>
      <c r="C759" s="227"/>
      <c r="D759" s="227"/>
      <c r="E759" s="227"/>
      <c r="F759" s="227"/>
      <c r="G759" s="227"/>
      <c r="H759" s="227"/>
      <c r="I759" s="227"/>
      <c r="J759" s="227"/>
      <c r="K759" s="227"/>
      <c r="L759" s="227"/>
      <c r="M759" s="227"/>
      <c r="N759" s="227"/>
      <c r="O759" s="227"/>
      <c r="P759" s="227"/>
      <c r="Q759" s="227"/>
      <c r="R759" s="227"/>
      <c r="S759" s="227"/>
      <c r="T759" s="227"/>
      <c r="U759" s="227"/>
      <c r="V759" s="227"/>
      <c r="W759" s="227"/>
      <c r="X759" s="227"/>
      <c r="Y759" s="227"/>
      <c r="Z759" s="227"/>
    </row>
    <row r="760" spans="1:26" ht="24" customHeight="1">
      <c r="A760" s="227"/>
      <c r="B760" s="227"/>
      <c r="C760" s="227"/>
      <c r="D760" s="227"/>
      <c r="E760" s="227"/>
      <c r="F760" s="227"/>
      <c r="G760" s="227"/>
      <c r="H760" s="227"/>
      <c r="I760" s="227"/>
      <c r="J760" s="227"/>
      <c r="K760" s="227"/>
      <c r="L760" s="227"/>
      <c r="M760" s="227"/>
      <c r="N760" s="227"/>
      <c r="O760" s="227"/>
      <c r="P760" s="227"/>
      <c r="Q760" s="227"/>
      <c r="R760" s="227"/>
      <c r="S760" s="227"/>
      <c r="T760" s="227"/>
      <c r="U760" s="227"/>
      <c r="V760" s="227"/>
      <c r="W760" s="227"/>
      <c r="X760" s="227"/>
      <c r="Y760" s="227"/>
      <c r="Z760" s="227"/>
    </row>
    <row r="761" spans="1:26" ht="24" customHeight="1">
      <c r="A761" s="227"/>
      <c r="B761" s="227"/>
      <c r="C761" s="227"/>
      <c r="D761" s="227"/>
      <c r="E761" s="227"/>
      <c r="F761" s="227"/>
      <c r="G761" s="227"/>
      <c r="H761" s="227"/>
      <c r="I761" s="227"/>
      <c r="J761" s="227"/>
      <c r="K761" s="227"/>
      <c r="L761" s="227"/>
      <c r="M761" s="227"/>
      <c r="N761" s="227"/>
      <c r="O761" s="227"/>
      <c r="P761" s="227"/>
      <c r="Q761" s="227"/>
      <c r="R761" s="227"/>
      <c r="S761" s="227"/>
      <c r="T761" s="227"/>
      <c r="U761" s="227"/>
      <c r="V761" s="227"/>
      <c r="W761" s="227"/>
      <c r="X761" s="227"/>
      <c r="Y761" s="227"/>
      <c r="Z761" s="227"/>
    </row>
    <row r="762" spans="1:26" ht="24" customHeight="1">
      <c r="A762" s="227"/>
      <c r="B762" s="227"/>
      <c r="C762" s="227"/>
      <c r="D762" s="227"/>
      <c r="E762" s="227"/>
      <c r="F762" s="227"/>
      <c r="G762" s="227"/>
      <c r="H762" s="227"/>
      <c r="I762" s="227"/>
      <c r="J762" s="227"/>
      <c r="K762" s="227"/>
      <c r="L762" s="227"/>
      <c r="M762" s="227"/>
      <c r="N762" s="227"/>
      <c r="O762" s="227"/>
      <c r="P762" s="227"/>
      <c r="Q762" s="227"/>
      <c r="R762" s="227"/>
      <c r="S762" s="227"/>
      <c r="T762" s="227"/>
      <c r="U762" s="227"/>
      <c r="V762" s="227"/>
      <c r="W762" s="227"/>
      <c r="X762" s="227"/>
      <c r="Y762" s="227"/>
      <c r="Z762" s="227"/>
    </row>
    <row r="763" spans="1:26" ht="24" customHeight="1">
      <c r="A763" s="227"/>
      <c r="B763" s="227"/>
      <c r="C763" s="227"/>
      <c r="D763" s="227"/>
      <c r="E763" s="227"/>
      <c r="F763" s="227"/>
      <c r="G763" s="227"/>
      <c r="H763" s="227"/>
      <c r="I763" s="227"/>
      <c r="J763" s="227"/>
      <c r="K763" s="227"/>
      <c r="L763" s="227"/>
      <c r="M763" s="227"/>
      <c r="N763" s="227"/>
      <c r="O763" s="227"/>
      <c r="P763" s="227"/>
      <c r="Q763" s="227"/>
      <c r="R763" s="227"/>
      <c r="S763" s="227"/>
      <c r="T763" s="227"/>
      <c r="U763" s="227"/>
      <c r="V763" s="227"/>
      <c r="W763" s="227"/>
      <c r="X763" s="227"/>
      <c r="Y763" s="227"/>
      <c r="Z763" s="227"/>
    </row>
    <row r="764" spans="1:26" ht="24" customHeight="1">
      <c r="A764" s="227"/>
      <c r="B764" s="227"/>
      <c r="C764" s="227"/>
      <c r="D764" s="227"/>
      <c r="E764" s="227"/>
      <c r="F764" s="227"/>
      <c r="G764" s="227"/>
      <c r="H764" s="227"/>
      <c r="I764" s="227"/>
      <c r="J764" s="227"/>
      <c r="K764" s="227"/>
      <c r="L764" s="227"/>
      <c r="M764" s="227"/>
      <c r="N764" s="227"/>
      <c r="O764" s="227"/>
      <c r="P764" s="227"/>
      <c r="Q764" s="227"/>
      <c r="R764" s="227"/>
      <c r="S764" s="227"/>
      <c r="T764" s="227"/>
      <c r="U764" s="227"/>
      <c r="V764" s="227"/>
      <c r="W764" s="227"/>
      <c r="X764" s="227"/>
      <c r="Y764" s="227"/>
      <c r="Z764" s="227"/>
    </row>
    <row r="765" spans="1:26" ht="24" customHeight="1">
      <c r="A765" s="227"/>
      <c r="B765" s="227"/>
      <c r="C765" s="227"/>
      <c r="D765" s="227"/>
      <c r="E765" s="227"/>
      <c r="F765" s="227"/>
      <c r="G765" s="227"/>
      <c r="H765" s="227"/>
      <c r="I765" s="227"/>
      <c r="J765" s="227"/>
      <c r="K765" s="227"/>
      <c r="L765" s="227"/>
      <c r="M765" s="227"/>
      <c r="N765" s="227"/>
      <c r="O765" s="227"/>
      <c r="P765" s="227"/>
      <c r="Q765" s="227"/>
      <c r="R765" s="227"/>
      <c r="S765" s="227"/>
      <c r="T765" s="227"/>
      <c r="U765" s="227"/>
      <c r="V765" s="227"/>
      <c r="W765" s="227"/>
      <c r="X765" s="227"/>
      <c r="Y765" s="227"/>
      <c r="Z765" s="227"/>
    </row>
    <row r="766" spans="1:26" ht="24" customHeight="1">
      <c r="A766" s="227"/>
      <c r="B766" s="227"/>
      <c r="C766" s="227"/>
      <c r="D766" s="227"/>
      <c r="E766" s="227"/>
      <c r="F766" s="227"/>
      <c r="G766" s="227"/>
      <c r="H766" s="227"/>
      <c r="I766" s="227"/>
      <c r="J766" s="227"/>
      <c r="K766" s="227"/>
      <c r="L766" s="227"/>
      <c r="M766" s="227"/>
      <c r="N766" s="227"/>
      <c r="O766" s="227"/>
      <c r="P766" s="227"/>
      <c r="Q766" s="227"/>
      <c r="R766" s="227"/>
      <c r="S766" s="227"/>
      <c r="T766" s="227"/>
      <c r="U766" s="227"/>
      <c r="V766" s="227"/>
      <c r="W766" s="227"/>
      <c r="X766" s="227"/>
      <c r="Y766" s="227"/>
      <c r="Z766" s="227"/>
    </row>
    <row r="767" spans="1:26" ht="24" customHeight="1">
      <c r="A767" s="227"/>
      <c r="B767" s="227"/>
      <c r="C767" s="227"/>
      <c r="D767" s="227"/>
      <c r="E767" s="227"/>
      <c r="F767" s="227"/>
      <c r="G767" s="227"/>
      <c r="H767" s="227"/>
      <c r="I767" s="227"/>
      <c r="J767" s="227"/>
      <c r="K767" s="227"/>
      <c r="L767" s="227"/>
      <c r="M767" s="227"/>
      <c r="N767" s="227"/>
      <c r="O767" s="227"/>
      <c r="P767" s="227"/>
      <c r="Q767" s="227"/>
      <c r="R767" s="227"/>
      <c r="S767" s="227"/>
      <c r="T767" s="227"/>
      <c r="U767" s="227"/>
      <c r="V767" s="227"/>
      <c r="W767" s="227"/>
      <c r="X767" s="227"/>
      <c r="Y767" s="227"/>
      <c r="Z767" s="227"/>
    </row>
    <row r="768" spans="1:26" ht="24" customHeight="1">
      <c r="A768" s="227"/>
      <c r="B768" s="227"/>
      <c r="C768" s="227"/>
      <c r="D768" s="227"/>
      <c r="E768" s="227"/>
      <c r="F768" s="227"/>
      <c r="G768" s="227"/>
      <c r="H768" s="227"/>
      <c r="I768" s="227"/>
      <c r="J768" s="227"/>
      <c r="K768" s="227"/>
      <c r="L768" s="227"/>
      <c r="M768" s="227"/>
      <c r="N768" s="227"/>
      <c r="O768" s="227"/>
      <c r="P768" s="227"/>
      <c r="Q768" s="227"/>
      <c r="R768" s="227"/>
      <c r="S768" s="227"/>
      <c r="T768" s="227"/>
      <c r="U768" s="227"/>
      <c r="V768" s="227"/>
      <c r="W768" s="227"/>
      <c r="X768" s="227"/>
      <c r="Y768" s="227"/>
      <c r="Z768" s="227"/>
    </row>
    <row r="769" spans="1:26" ht="24" customHeight="1">
      <c r="A769" s="227"/>
      <c r="B769" s="227"/>
      <c r="C769" s="227"/>
      <c r="D769" s="227"/>
      <c r="E769" s="227"/>
      <c r="F769" s="227"/>
      <c r="G769" s="227"/>
      <c r="H769" s="227"/>
      <c r="I769" s="227"/>
      <c r="J769" s="227"/>
      <c r="K769" s="227"/>
      <c r="L769" s="227"/>
      <c r="M769" s="227"/>
      <c r="N769" s="227"/>
      <c r="O769" s="227"/>
      <c r="P769" s="227"/>
      <c r="Q769" s="227"/>
      <c r="R769" s="227"/>
      <c r="S769" s="227"/>
      <c r="T769" s="227"/>
      <c r="U769" s="227"/>
      <c r="V769" s="227"/>
      <c r="W769" s="227"/>
      <c r="X769" s="227"/>
      <c r="Y769" s="227"/>
      <c r="Z769" s="227"/>
    </row>
    <row r="770" spans="1:26" ht="24" customHeight="1">
      <c r="A770" s="227"/>
      <c r="B770" s="227"/>
      <c r="C770" s="227"/>
      <c r="D770" s="227"/>
      <c r="E770" s="227"/>
      <c r="F770" s="227"/>
      <c r="G770" s="227"/>
      <c r="H770" s="227"/>
      <c r="I770" s="227"/>
      <c r="J770" s="227"/>
      <c r="K770" s="227"/>
      <c r="L770" s="227"/>
      <c r="M770" s="227"/>
      <c r="N770" s="227"/>
      <c r="O770" s="227"/>
      <c r="P770" s="227"/>
      <c r="Q770" s="227"/>
      <c r="R770" s="227"/>
      <c r="S770" s="227"/>
      <c r="T770" s="227"/>
      <c r="U770" s="227"/>
      <c r="V770" s="227"/>
      <c r="W770" s="227"/>
      <c r="X770" s="227"/>
      <c r="Y770" s="227"/>
      <c r="Z770" s="227"/>
    </row>
    <row r="771" spans="1:26" ht="24" customHeight="1">
      <c r="A771" s="227"/>
      <c r="B771" s="227"/>
      <c r="C771" s="227"/>
      <c r="D771" s="227"/>
      <c r="E771" s="227"/>
      <c r="F771" s="227"/>
      <c r="G771" s="227"/>
      <c r="H771" s="227"/>
      <c r="I771" s="227"/>
      <c r="J771" s="227"/>
      <c r="K771" s="227"/>
      <c r="L771" s="227"/>
      <c r="M771" s="227"/>
      <c r="N771" s="227"/>
      <c r="O771" s="227"/>
      <c r="P771" s="227"/>
      <c r="Q771" s="227"/>
      <c r="R771" s="227"/>
      <c r="S771" s="227"/>
      <c r="T771" s="227"/>
      <c r="U771" s="227"/>
      <c r="V771" s="227"/>
      <c r="W771" s="227"/>
      <c r="X771" s="227"/>
      <c r="Y771" s="227"/>
      <c r="Z771" s="227"/>
    </row>
    <row r="772" spans="1:26" ht="24" customHeight="1">
      <c r="A772" s="227"/>
      <c r="B772" s="227"/>
      <c r="C772" s="227"/>
      <c r="D772" s="227"/>
      <c r="E772" s="227"/>
      <c r="F772" s="227"/>
      <c r="G772" s="227"/>
      <c r="H772" s="227"/>
      <c r="I772" s="227"/>
      <c r="J772" s="227"/>
      <c r="K772" s="227"/>
      <c r="L772" s="227"/>
      <c r="M772" s="227"/>
      <c r="N772" s="227"/>
      <c r="O772" s="227"/>
      <c r="P772" s="227"/>
      <c r="Q772" s="227"/>
      <c r="R772" s="227"/>
      <c r="S772" s="227"/>
      <c r="T772" s="227"/>
      <c r="U772" s="227"/>
      <c r="V772" s="227"/>
      <c r="W772" s="227"/>
      <c r="X772" s="227"/>
      <c r="Y772" s="227"/>
      <c r="Z772" s="227"/>
    </row>
    <row r="773" spans="1:26" ht="24" customHeight="1">
      <c r="A773" s="227"/>
      <c r="B773" s="227"/>
      <c r="C773" s="227"/>
      <c r="D773" s="227"/>
      <c r="E773" s="227"/>
      <c r="F773" s="227"/>
      <c r="G773" s="227"/>
      <c r="H773" s="227"/>
      <c r="I773" s="227"/>
      <c r="J773" s="227"/>
      <c r="K773" s="227"/>
      <c r="L773" s="227"/>
      <c r="M773" s="227"/>
      <c r="N773" s="227"/>
      <c r="O773" s="227"/>
      <c r="P773" s="227"/>
      <c r="Q773" s="227"/>
      <c r="R773" s="227"/>
      <c r="S773" s="227"/>
      <c r="T773" s="227"/>
      <c r="U773" s="227"/>
      <c r="V773" s="227"/>
      <c r="W773" s="227"/>
      <c r="X773" s="227"/>
      <c r="Y773" s="227"/>
      <c r="Z773" s="227"/>
    </row>
    <row r="774" spans="1:26" ht="24" customHeight="1">
      <c r="A774" s="227"/>
      <c r="B774" s="227"/>
      <c r="C774" s="227"/>
      <c r="D774" s="227"/>
      <c r="E774" s="227"/>
      <c r="F774" s="227"/>
      <c r="G774" s="227"/>
      <c r="H774" s="227"/>
      <c r="I774" s="227"/>
      <c r="J774" s="227"/>
      <c r="K774" s="227"/>
      <c r="L774" s="227"/>
      <c r="M774" s="227"/>
      <c r="N774" s="227"/>
      <c r="O774" s="227"/>
      <c r="P774" s="227"/>
      <c r="Q774" s="227"/>
      <c r="R774" s="227"/>
      <c r="S774" s="227"/>
      <c r="T774" s="227"/>
      <c r="U774" s="227"/>
      <c r="V774" s="227"/>
      <c r="W774" s="227"/>
      <c r="X774" s="227"/>
      <c r="Y774" s="227"/>
      <c r="Z774" s="227"/>
    </row>
    <row r="775" spans="1:26" ht="24" customHeight="1">
      <c r="A775" s="227"/>
      <c r="B775" s="227"/>
      <c r="C775" s="227"/>
      <c r="D775" s="227"/>
      <c r="E775" s="227"/>
      <c r="F775" s="227"/>
      <c r="G775" s="227"/>
      <c r="H775" s="227"/>
      <c r="I775" s="227"/>
      <c r="J775" s="227"/>
      <c r="K775" s="227"/>
      <c r="L775" s="227"/>
      <c r="M775" s="227"/>
      <c r="N775" s="227"/>
      <c r="O775" s="227"/>
      <c r="P775" s="227"/>
      <c r="Q775" s="227"/>
      <c r="R775" s="227"/>
      <c r="S775" s="227"/>
      <c r="T775" s="227"/>
      <c r="U775" s="227"/>
      <c r="V775" s="227"/>
      <c r="W775" s="227"/>
      <c r="X775" s="227"/>
      <c r="Y775" s="227"/>
      <c r="Z775" s="227"/>
    </row>
    <row r="776" spans="1:26" ht="24" customHeight="1">
      <c r="A776" s="227"/>
      <c r="B776" s="227"/>
      <c r="C776" s="227"/>
      <c r="D776" s="227"/>
      <c r="E776" s="227"/>
      <c r="F776" s="227"/>
      <c r="G776" s="227"/>
      <c r="H776" s="227"/>
      <c r="I776" s="227"/>
      <c r="J776" s="227"/>
      <c r="K776" s="227"/>
      <c r="L776" s="227"/>
      <c r="M776" s="227"/>
      <c r="N776" s="227"/>
      <c r="O776" s="227"/>
      <c r="P776" s="227"/>
      <c r="Q776" s="227"/>
      <c r="R776" s="227"/>
      <c r="S776" s="227"/>
      <c r="T776" s="227"/>
      <c r="U776" s="227"/>
      <c r="V776" s="227"/>
      <c r="W776" s="227"/>
      <c r="X776" s="227"/>
      <c r="Y776" s="227"/>
      <c r="Z776" s="227"/>
    </row>
    <row r="777" spans="1:26" ht="24" customHeight="1">
      <c r="A777" s="227"/>
      <c r="B777" s="227"/>
      <c r="C777" s="227"/>
      <c r="D777" s="227"/>
      <c r="E777" s="227"/>
      <c r="F777" s="227"/>
      <c r="G777" s="227"/>
      <c r="H777" s="227"/>
      <c r="I777" s="227"/>
      <c r="J777" s="227"/>
      <c r="K777" s="227"/>
      <c r="L777" s="227"/>
      <c r="M777" s="227"/>
      <c r="N777" s="227"/>
      <c r="O777" s="227"/>
      <c r="P777" s="227"/>
      <c r="Q777" s="227"/>
      <c r="R777" s="227"/>
      <c r="S777" s="227"/>
      <c r="T777" s="227"/>
      <c r="U777" s="227"/>
      <c r="V777" s="227"/>
      <c r="W777" s="227"/>
      <c r="X777" s="227"/>
      <c r="Y777" s="227"/>
      <c r="Z777" s="227"/>
    </row>
    <row r="778" spans="1:26" ht="24" customHeight="1">
      <c r="A778" s="227"/>
      <c r="B778" s="227"/>
      <c r="C778" s="227"/>
      <c r="D778" s="227"/>
      <c r="E778" s="227"/>
      <c r="F778" s="227"/>
      <c r="G778" s="227"/>
      <c r="H778" s="227"/>
      <c r="I778" s="227"/>
      <c r="J778" s="227"/>
      <c r="K778" s="227"/>
      <c r="L778" s="227"/>
      <c r="M778" s="227"/>
      <c r="N778" s="227"/>
      <c r="O778" s="227"/>
      <c r="P778" s="227"/>
      <c r="Q778" s="227"/>
      <c r="R778" s="227"/>
      <c r="S778" s="227"/>
      <c r="T778" s="227"/>
      <c r="U778" s="227"/>
      <c r="V778" s="227"/>
      <c r="W778" s="227"/>
      <c r="X778" s="227"/>
      <c r="Y778" s="227"/>
      <c r="Z778" s="227"/>
    </row>
    <row r="779" spans="1:26" ht="24" customHeight="1">
      <c r="A779" s="227"/>
      <c r="B779" s="227"/>
      <c r="C779" s="227"/>
      <c r="D779" s="227"/>
      <c r="E779" s="227"/>
      <c r="F779" s="227"/>
      <c r="G779" s="227"/>
      <c r="H779" s="227"/>
      <c r="I779" s="227"/>
      <c r="J779" s="227"/>
      <c r="K779" s="227"/>
      <c r="L779" s="227"/>
      <c r="M779" s="227"/>
      <c r="N779" s="227"/>
      <c r="O779" s="227"/>
      <c r="P779" s="227"/>
      <c r="Q779" s="227"/>
      <c r="R779" s="227"/>
      <c r="S779" s="227"/>
      <c r="T779" s="227"/>
      <c r="U779" s="227"/>
      <c r="V779" s="227"/>
      <c r="W779" s="227"/>
      <c r="X779" s="227"/>
      <c r="Y779" s="227"/>
      <c r="Z779" s="227"/>
    </row>
    <row r="780" spans="1:26" ht="24" customHeight="1">
      <c r="A780" s="227"/>
      <c r="B780" s="227"/>
      <c r="C780" s="227"/>
      <c r="D780" s="227"/>
      <c r="E780" s="227"/>
      <c r="F780" s="227"/>
      <c r="G780" s="227"/>
      <c r="H780" s="227"/>
      <c r="I780" s="227"/>
      <c r="J780" s="227"/>
      <c r="K780" s="227"/>
      <c r="L780" s="227"/>
      <c r="M780" s="227"/>
      <c r="N780" s="227"/>
      <c r="O780" s="227"/>
      <c r="P780" s="227"/>
      <c r="Q780" s="227"/>
      <c r="R780" s="227"/>
      <c r="S780" s="227"/>
      <c r="T780" s="227"/>
      <c r="U780" s="227"/>
      <c r="V780" s="227"/>
      <c r="W780" s="227"/>
      <c r="X780" s="227"/>
      <c r="Y780" s="227"/>
      <c r="Z780" s="227"/>
    </row>
    <row r="781" spans="1:26" ht="24" customHeight="1">
      <c r="A781" s="227"/>
      <c r="B781" s="227"/>
      <c r="C781" s="227"/>
      <c r="D781" s="227"/>
      <c r="E781" s="227"/>
      <c r="F781" s="227"/>
      <c r="G781" s="227"/>
      <c r="H781" s="227"/>
      <c r="I781" s="227"/>
      <c r="J781" s="227"/>
      <c r="K781" s="227"/>
      <c r="L781" s="227"/>
      <c r="M781" s="227"/>
      <c r="N781" s="227"/>
      <c r="O781" s="227"/>
      <c r="P781" s="227"/>
      <c r="Q781" s="227"/>
      <c r="R781" s="227"/>
      <c r="S781" s="227"/>
      <c r="T781" s="227"/>
      <c r="U781" s="227"/>
      <c r="V781" s="227"/>
      <c r="W781" s="227"/>
      <c r="X781" s="227"/>
      <c r="Y781" s="227"/>
      <c r="Z781" s="227"/>
    </row>
    <row r="782" spans="1:26" ht="24" customHeight="1">
      <c r="A782" s="227"/>
      <c r="B782" s="227"/>
      <c r="C782" s="227"/>
      <c r="D782" s="227"/>
      <c r="E782" s="227"/>
      <c r="F782" s="227"/>
      <c r="G782" s="227"/>
      <c r="H782" s="227"/>
      <c r="I782" s="227"/>
      <c r="J782" s="227"/>
      <c r="K782" s="227"/>
      <c r="L782" s="227"/>
      <c r="M782" s="227"/>
      <c r="N782" s="227"/>
      <c r="O782" s="227"/>
      <c r="P782" s="227"/>
      <c r="Q782" s="227"/>
      <c r="R782" s="227"/>
      <c r="S782" s="227"/>
      <c r="T782" s="227"/>
      <c r="U782" s="227"/>
      <c r="V782" s="227"/>
      <c r="W782" s="227"/>
      <c r="X782" s="227"/>
      <c r="Y782" s="227"/>
      <c r="Z782" s="227"/>
    </row>
    <row r="783" spans="1:26" ht="24" customHeight="1">
      <c r="A783" s="227"/>
      <c r="B783" s="227"/>
      <c r="C783" s="227"/>
      <c r="D783" s="227"/>
      <c r="E783" s="227"/>
      <c r="F783" s="227"/>
      <c r="G783" s="227"/>
      <c r="H783" s="227"/>
      <c r="I783" s="227"/>
      <c r="J783" s="227"/>
      <c r="K783" s="227"/>
      <c r="L783" s="227"/>
      <c r="M783" s="227"/>
      <c r="N783" s="227"/>
      <c r="O783" s="227"/>
      <c r="P783" s="227"/>
      <c r="Q783" s="227"/>
      <c r="R783" s="227"/>
      <c r="S783" s="227"/>
      <c r="T783" s="227"/>
      <c r="U783" s="227"/>
      <c r="V783" s="227"/>
      <c r="W783" s="227"/>
      <c r="X783" s="227"/>
      <c r="Y783" s="227"/>
      <c r="Z783" s="227"/>
    </row>
    <row r="784" spans="1:26" ht="24" customHeight="1">
      <c r="A784" s="227"/>
      <c r="B784" s="227"/>
      <c r="C784" s="227"/>
      <c r="D784" s="227"/>
      <c r="E784" s="227"/>
      <c r="F784" s="227"/>
      <c r="G784" s="227"/>
      <c r="H784" s="227"/>
      <c r="I784" s="227"/>
      <c r="J784" s="227"/>
      <c r="K784" s="227"/>
      <c r="L784" s="227"/>
      <c r="M784" s="227"/>
      <c r="N784" s="227"/>
      <c r="O784" s="227"/>
      <c r="P784" s="227"/>
      <c r="Q784" s="227"/>
      <c r="R784" s="227"/>
      <c r="S784" s="227"/>
      <c r="T784" s="227"/>
      <c r="U784" s="227"/>
      <c r="V784" s="227"/>
      <c r="W784" s="227"/>
      <c r="X784" s="227"/>
      <c r="Y784" s="227"/>
      <c r="Z784" s="227"/>
    </row>
    <row r="785" spans="1:26" ht="24" customHeight="1">
      <c r="A785" s="227"/>
      <c r="B785" s="227"/>
      <c r="C785" s="227"/>
      <c r="D785" s="227"/>
      <c r="E785" s="227"/>
      <c r="F785" s="227"/>
      <c r="G785" s="227"/>
      <c r="H785" s="227"/>
      <c r="I785" s="227"/>
      <c r="J785" s="227"/>
      <c r="K785" s="227"/>
      <c r="L785" s="227"/>
      <c r="M785" s="227"/>
      <c r="N785" s="227"/>
      <c r="O785" s="227"/>
      <c r="P785" s="227"/>
      <c r="Q785" s="227"/>
      <c r="R785" s="227"/>
      <c r="S785" s="227"/>
      <c r="T785" s="227"/>
      <c r="U785" s="227"/>
      <c r="V785" s="227"/>
      <c r="W785" s="227"/>
      <c r="X785" s="227"/>
      <c r="Y785" s="227"/>
      <c r="Z785" s="227"/>
    </row>
    <row r="786" spans="1:26" ht="24" customHeight="1">
      <c r="A786" s="227"/>
      <c r="B786" s="227"/>
      <c r="C786" s="227"/>
      <c r="D786" s="227"/>
      <c r="E786" s="227"/>
      <c r="F786" s="227"/>
      <c r="G786" s="227"/>
      <c r="H786" s="227"/>
      <c r="I786" s="227"/>
      <c r="J786" s="227"/>
      <c r="K786" s="227"/>
      <c r="L786" s="227"/>
      <c r="M786" s="227"/>
      <c r="N786" s="227"/>
      <c r="O786" s="227"/>
      <c r="P786" s="227"/>
      <c r="Q786" s="227"/>
      <c r="R786" s="227"/>
      <c r="S786" s="227"/>
      <c r="T786" s="227"/>
      <c r="U786" s="227"/>
      <c r="V786" s="227"/>
      <c r="W786" s="227"/>
      <c r="X786" s="227"/>
      <c r="Y786" s="227"/>
      <c r="Z786" s="227"/>
    </row>
    <row r="787" spans="1:26" ht="24" customHeight="1">
      <c r="A787" s="227"/>
      <c r="B787" s="227"/>
      <c r="C787" s="227"/>
      <c r="D787" s="227"/>
      <c r="E787" s="227"/>
      <c r="F787" s="227"/>
      <c r="G787" s="227"/>
      <c r="H787" s="227"/>
      <c r="I787" s="227"/>
      <c r="J787" s="227"/>
      <c r="K787" s="227"/>
      <c r="L787" s="227"/>
      <c r="M787" s="227"/>
      <c r="N787" s="227"/>
      <c r="O787" s="227"/>
      <c r="P787" s="227"/>
      <c r="Q787" s="227"/>
      <c r="R787" s="227"/>
      <c r="S787" s="227"/>
      <c r="T787" s="227"/>
      <c r="U787" s="227"/>
      <c r="V787" s="227"/>
      <c r="W787" s="227"/>
      <c r="X787" s="227"/>
      <c r="Y787" s="227"/>
      <c r="Z787" s="227"/>
    </row>
    <row r="788" spans="1:26" ht="24" customHeight="1">
      <c r="A788" s="227"/>
      <c r="B788" s="227"/>
      <c r="C788" s="227"/>
      <c r="D788" s="227"/>
      <c r="E788" s="227"/>
      <c r="F788" s="227"/>
      <c r="G788" s="227"/>
      <c r="H788" s="227"/>
      <c r="I788" s="227"/>
      <c r="J788" s="227"/>
      <c r="K788" s="227"/>
      <c r="L788" s="227"/>
      <c r="M788" s="227"/>
      <c r="N788" s="227"/>
      <c r="O788" s="227"/>
      <c r="P788" s="227"/>
      <c r="Q788" s="227"/>
      <c r="R788" s="227"/>
      <c r="S788" s="227"/>
      <c r="T788" s="227"/>
      <c r="U788" s="227"/>
      <c r="V788" s="227"/>
      <c r="W788" s="227"/>
      <c r="X788" s="227"/>
      <c r="Y788" s="227"/>
      <c r="Z788" s="227"/>
    </row>
    <row r="789" spans="1:26" ht="24" customHeight="1">
      <c r="A789" s="227"/>
      <c r="B789" s="227"/>
      <c r="C789" s="227"/>
      <c r="D789" s="227"/>
      <c r="E789" s="227"/>
      <c r="F789" s="227"/>
      <c r="G789" s="227"/>
      <c r="H789" s="227"/>
      <c r="I789" s="227"/>
      <c r="J789" s="227"/>
      <c r="K789" s="227"/>
      <c r="L789" s="227"/>
      <c r="M789" s="227"/>
      <c r="N789" s="227"/>
      <c r="O789" s="227"/>
      <c r="P789" s="227"/>
      <c r="Q789" s="227"/>
      <c r="R789" s="227"/>
      <c r="S789" s="227"/>
      <c r="T789" s="227"/>
      <c r="U789" s="227"/>
      <c r="V789" s="227"/>
      <c r="W789" s="227"/>
      <c r="X789" s="227"/>
      <c r="Y789" s="227"/>
      <c r="Z789" s="227"/>
    </row>
    <row r="790" spans="1:26" ht="24" customHeight="1">
      <c r="A790" s="227"/>
      <c r="B790" s="227"/>
      <c r="C790" s="227"/>
      <c r="D790" s="227"/>
      <c r="E790" s="227"/>
      <c r="F790" s="227"/>
      <c r="G790" s="227"/>
      <c r="H790" s="227"/>
      <c r="I790" s="227"/>
      <c r="J790" s="227"/>
      <c r="K790" s="227"/>
      <c r="L790" s="227"/>
      <c r="M790" s="227"/>
      <c r="N790" s="227"/>
      <c r="O790" s="227"/>
      <c r="P790" s="227"/>
      <c r="Q790" s="227"/>
      <c r="R790" s="227"/>
      <c r="S790" s="227"/>
      <c r="T790" s="227"/>
      <c r="U790" s="227"/>
      <c r="V790" s="227"/>
      <c r="W790" s="227"/>
      <c r="X790" s="227"/>
      <c r="Y790" s="227"/>
      <c r="Z790" s="227"/>
    </row>
    <row r="791" spans="1:26" ht="24" customHeight="1">
      <c r="A791" s="227"/>
      <c r="B791" s="227"/>
      <c r="C791" s="227"/>
      <c r="D791" s="227"/>
      <c r="E791" s="227"/>
      <c r="F791" s="227"/>
      <c r="G791" s="227"/>
      <c r="H791" s="227"/>
      <c r="I791" s="227"/>
      <c r="J791" s="227"/>
      <c r="K791" s="227"/>
      <c r="L791" s="227"/>
      <c r="M791" s="227"/>
      <c r="N791" s="227"/>
      <c r="O791" s="227"/>
      <c r="P791" s="227"/>
      <c r="Q791" s="227"/>
      <c r="R791" s="227"/>
      <c r="S791" s="227"/>
      <c r="T791" s="227"/>
      <c r="U791" s="227"/>
      <c r="V791" s="227"/>
      <c r="W791" s="227"/>
      <c r="X791" s="227"/>
      <c r="Y791" s="227"/>
      <c r="Z791" s="227"/>
    </row>
    <row r="792" spans="1:26" ht="24" customHeight="1">
      <c r="A792" s="227"/>
      <c r="B792" s="227"/>
      <c r="C792" s="227"/>
      <c r="D792" s="227"/>
      <c r="E792" s="227"/>
      <c r="F792" s="227"/>
      <c r="G792" s="227"/>
      <c r="H792" s="227"/>
      <c r="I792" s="227"/>
      <c r="J792" s="227"/>
      <c r="K792" s="227"/>
      <c r="L792" s="227"/>
      <c r="M792" s="227"/>
      <c r="N792" s="227"/>
      <c r="O792" s="227"/>
      <c r="P792" s="227"/>
      <c r="Q792" s="227"/>
      <c r="R792" s="227"/>
      <c r="S792" s="227"/>
      <c r="T792" s="227"/>
      <c r="U792" s="227"/>
      <c r="V792" s="227"/>
      <c r="W792" s="227"/>
      <c r="X792" s="227"/>
      <c r="Y792" s="227"/>
      <c r="Z792" s="227"/>
    </row>
    <row r="793" spans="1:26" ht="24" customHeight="1">
      <c r="A793" s="227"/>
      <c r="B793" s="227"/>
      <c r="C793" s="227"/>
      <c r="D793" s="227"/>
      <c r="E793" s="227"/>
      <c r="F793" s="227"/>
      <c r="G793" s="227"/>
      <c r="H793" s="227"/>
      <c r="I793" s="227"/>
      <c r="J793" s="227"/>
      <c r="K793" s="227"/>
      <c r="L793" s="227"/>
      <c r="M793" s="227"/>
      <c r="N793" s="227"/>
      <c r="O793" s="227"/>
      <c r="P793" s="227"/>
      <c r="Q793" s="227"/>
      <c r="R793" s="227"/>
      <c r="S793" s="227"/>
      <c r="T793" s="227"/>
      <c r="U793" s="227"/>
      <c r="V793" s="227"/>
      <c r="W793" s="227"/>
      <c r="X793" s="227"/>
      <c r="Y793" s="227"/>
      <c r="Z793" s="227"/>
    </row>
    <row r="794" spans="1:26" ht="24" customHeight="1">
      <c r="A794" s="227"/>
      <c r="B794" s="227"/>
      <c r="C794" s="227"/>
      <c r="D794" s="227"/>
      <c r="E794" s="227"/>
      <c r="F794" s="227"/>
      <c r="G794" s="227"/>
      <c r="H794" s="227"/>
      <c r="I794" s="227"/>
      <c r="J794" s="227"/>
      <c r="K794" s="227"/>
      <c r="L794" s="227"/>
      <c r="M794" s="227"/>
      <c r="N794" s="227"/>
      <c r="O794" s="227"/>
      <c r="P794" s="227"/>
      <c r="Q794" s="227"/>
      <c r="R794" s="227"/>
      <c r="S794" s="227"/>
      <c r="T794" s="227"/>
      <c r="U794" s="227"/>
      <c r="V794" s="227"/>
      <c r="W794" s="227"/>
      <c r="X794" s="227"/>
      <c r="Y794" s="227"/>
      <c r="Z794" s="227"/>
    </row>
    <row r="795" spans="1:26" ht="24" customHeight="1">
      <c r="A795" s="227"/>
      <c r="B795" s="227"/>
      <c r="C795" s="227"/>
      <c r="D795" s="227"/>
      <c r="E795" s="227"/>
      <c r="F795" s="227"/>
      <c r="G795" s="227"/>
      <c r="H795" s="227"/>
      <c r="I795" s="227"/>
      <c r="J795" s="227"/>
      <c r="K795" s="227"/>
      <c r="L795" s="227"/>
      <c r="M795" s="227"/>
      <c r="N795" s="227"/>
      <c r="O795" s="227"/>
      <c r="P795" s="227"/>
      <c r="Q795" s="227"/>
      <c r="R795" s="227"/>
      <c r="S795" s="227"/>
      <c r="T795" s="227"/>
      <c r="U795" s="227"/>
      <c r="V795" s="227"/>
      <c r="W795" s="227"/>
      <c r="X795" s="227"/>
      <c r="Y795" s="227"/>
      <c r="Z795" s="227"/>
    </row>
    <row r="796" spans="1:26" ht="24" customHeight="1">
      <c r="A796" s="227"/>
      <c r="B796" s="227"/>
      <c r="C796" s="227"/>
      <c r="D796" s="227"/>
      <c r="E796" s="227"/>
      <c r="F796" s="227"/>
      <c r="G796" s="227"/>
      <c r="H796" s="227"/>
      <c r="I796" s="227"/>
      <c r="J796" s="227"/>
      <c r="K796" s="227"/>
      <c r="L796" s="227"/>
      <c r="M796" s="227"/>
      <c r="N796" s="227"/>
      <c r="O796" s="227"/>
      <c r="P796" s="227"/>
      <c r="Q796" s="227"/>
      <c r="R796" s="227"/>
      <c r="S796" s="227"/>
      <c r="T796" s="227"/>
      <c r="U796" s="227"/>
      <c r="V796" s="227"/>
      <c r="W796" s="227"/>
      <c r="X796" s="227"/>
      <c r="Y796" s="227"/>
      <c r="Z796" s="227"/>
    </row>
    <row r="797" spans="1:26" ht="24" customHeight="1">
      <c r="A797" s="227"/>
      <c r="B797" s="227"/>
      <c r="C797" s="227"/>
      <c r="D797" s="227"/>
      <c r="E797" s="227"/>
      <c r="F797" s="227"/>
      <c r="G797" s="227"/>
      <c r="H797" s="227"/>
      <c r="I797" s="227"/>
      <c r="J797" s="227"/>
      <c r="K797" s="227"/>
      <c r="L797" s="227"/>
      <c r="M797" s="227"/>
      <c r="N797" s="227"/>
      <c r="O797" s="227"/>
      <c r="P797" s="227"/>
      <c r="Q797" s="227"/>
      <c r="R797" s="227"/>
      <c r="S797" s="227"/>
      <c r="T797" s="227"/>
      <c r="U797" s="227"/>
      <c r="V797" s="227"/>
      <c r="W797" s="227"/>
      <c r="X797" s="227"/>
      <c r="Y797" s="227"/>
      <c r="Z797" s="227"/>
    </row>
    <row r="798" spans="1:26" ht="24" customHeight="1">
      <c r="A798" s="227"/>
      <c r="B798" s="227"/>
      <c r="C798" s="227"/>
      <c r="D798" s="227"/>
      <c r="E798" s="227"/>
      <c r="F798" s="227"/>
      <c r="G798" s="227"/>
      <c r="H798" s="227"/>
      <c r="I798" s="227"/>
      <c r="J798" s="227"/>
      <c r="K798" s="227"/>
      <c r="L798" s="227"/>
      <c r="M798" s="227"/>
      <c r="N798" s="227"/>
      <c r="O798" s="227"/>
      <c r="P798" s="227"/>
      <c r="Q798" s="227"/>
      <c r="R798" s="227"/>
      <c r="S798" s="227"/>
      <c r="T798" s="227"/>
      <c r="U798" s="227"/>
      <c r="V798" s="227"/>
      <c r="W798" s="227"/>
      <c r="X798" s="227"/>
      <c r="Y798" s="227"/>
      <c r="Z798" s="227"/>
    </row>
    <row r="799" spans="1:26" ht="24" customHeight="1">
      <c r="A799" s="227"/>
      <c r="B799" s="227"/>
      <c r="C799" s="227"/>
      <c r="D799" s="227"/>
      <c r="E799" s="227"/>
      <c r="F799" s="227"/>
      <c r="G799" s="227"/>
      <c r="H799" s="227"/>
      <c r="I799" s="227"/>
      <c r="J799" s="227"/>
      <c r="K799" s="227"/>
      <c r="L799" s="227"/>
      <c r="M799" s="227"/>
      <c r="N799" s="227"/>
      <c r="O799" s="227"/>
      <c r="P799" s="227"/>
      <c r="Q799" s="227"/>
      <c r="R799" s="227"/>
      <c r="S799" s="227"/>
      <c r="T799" s="227"/>
      <c r="U799" s="227"/>
      <c r="V799" s="227"/>
      <c r="W799" s="227"/>
      <c r="X799" s="227"/>
      <c r="Y799" s="227"/>
      <c r="Z799" s="227"/>
    </row>
    <row r="800" spans="1:26" ht="24" customHeight="1">
      <c r="A800" s="227"/>
      <c r="B800" s="227"/>
      <c r="C800" s="227"/>
      <c r="D800" s="227"/>
      <c r="E800" s="227"/>
      <c r="F800" s="227"/>
      <c r="G800" s="227"/>
      <c r="H800" s="227"/>
      <c r="I800" s="227"/>
      <c r="J800" s="227"/>
      <c r="K800" s="227"/>
      <c r="L800" s="227"/>
      <c r="M800" s="227"/>
      <c r="N800" s="227"/>
      <c r="O800" s="227"/>
      <c r="P800" s="227"/>
      <c r="Q800" s="227"/>
      <c r="R800" s="227"/>
      <c r="S800" s="227"/>
      <c r="T800" s="227"/>
      <c r="U800" s="227"/>
      <c r="V800" s="227"/>
      <c r="W800" s="227"/>
      <c r="X800" s="227"/>
      <c r="Y800" s="227"/>
      <c r="Z800" s="227"/>
    </row>
    <row r="801" spans="1:26" ht="24" customHeight="1">
      <c r="A801" s="227"/>
      <c r="B801" s="227"/>
      <c r="C801" s="227"/>
      <c r="D801" s="227"/>
      <c r="E801" s="227"/>
      <c r="F801" s="227"/>
      <c r="G801" s="227"/>
      <c r="H801" s="227"/>
      <c r="I801" s="227"/>
      <c r="J801" s="227"/>
      <c r="K801" s="227"/>
      <c r="L801" s="227"/>
      <c r="M801" s="227"/>
      <c r="N801" s="227"/>
      <c r="O801" s="227"/>
      <c r="P801" s="227"/>
      <c r="Q801" s="227"/>
      <c r="R801" s="227"/>
      <c r="S801" s="227"/>
      <c r="T801" s="227"/>
      <c r="U801" s="227"/>
      <c r="V801" s="227"/>
      <c r="W801" s="227"/>
      <c r="X801" s="227"/>
      <c r="Y801" s="227"/>
      <c r="Z801" s="227"/>
    </row>
    <row r="802" spans="1:26" ht="24" customHeight="1">
      <c r="A802" s="227"/>
      <c r="B802" s="227"/>
      <c r="C802" s="227"/>
      <c r="D802" s="227"/>
      <c r="E802" s="227"/>
      <c r="F802" s="227"/>
      <c r="G802" s="227"/>
      <c r="H802" s="227"/>
      <c r="I802" s="227"/>
      <c r="J802" s="227"/>
      <c r="K802" s="227"/>
      <c r="L802" s="227"/>
      <c r="M802" s="227"/>
      <c r="N802" s="227"/>
      <c r="O802" s="227"/>
      <c r="P802" s="227"/>
      <c r="Q802" s="227"/>
      <c r="R802" s="227"/>
      <c r="S802" s="227"/>
      <c r="T802" s="227"/>
      <c r="U802" s="227"/>
      <c r="V802" s="227"/>
      <c r="W802" s="227"/>
      <c r="X802" s="227"/>
      <c r="Y802" s="227"/>
      <c r="Z802" s="227"/>
    </row>
    <row r="803" spans="1:26" ht="24" customHeight="1">
      <c r="A803" s="227"/>
      <c r="B803" s="227"/>
      <c r="C803" s="227"/>
      <c r="D803" s="227"/>
      <c r="E803" s="227"/>
      <c r="F803" s="227"/>
      <c r="G803" s="227"/>
      <c r="H803" s="227"/>
      <c r="I803" s="227"/>
      <c r="J803" s="227"/>
      <c r="K803" s="227"/>
      <c r="L803" s="227"/>
      <c r="M803" s="227"/>
      <c r="N803" s="227"/>
      <c r="O803" s="227"/>
      <c r="P803" s="227"/>
      <c r="Q803" s="227"/>
      <c r="R803" s="227"/>
      <c r="S803" s="227"/>
      <c r="T803" s="227"/>
      <c r="U803" s="227"/>
      <c r="V803" s="227"/>
      <c r="W803" s="227"/>
      <c r="X803" s="227"/>
      <c r="Y803" s="227"/>
      <c r="Z803" s="227"/>
    </row>
    <row r="804" spans="1:26" ht="24" customHeight="1">
      <c r="A804" s="227"/>
      <c r="B804" s="227"/>
      <c r="C804" s="227"/>
      <c r="D804" s="227"/>
      <c r="E804" s="227"/>
      <c r="F804" s="227"/>
      <c r="G804" s="227"/>
      <c r="H804" s="227"/>
      <c r="I804" s="227"/>
      <c r="J804" s="227"/>
      <c r="K804" s="227"/>
      <c r="L804" s="227"/>
      <c r="M804" s="227"/>
      <c r="N804" s="227"/>
      <c r="O804" s="227"/>
      <c r="P804" s="227"/>
      <c r="Q804" s="227"/>
      <c r="R804" s="227"/>
      <c r="S804" s="227"/>
      <c r="T804" s="227"/>
      <c r="U804" s="227"/>
      <c r="V804" s="227"/>
      <c r="W804" s="227"/>
      <c r="X804" s="227"/>
      <c r="Y804" s="227"/>
      <c r="Z804" s="227"/>
    </row>
    <row r="805" spans="1:26" ht="24" customHeight="1">
      <c r="A805" s="227"/>
      <c r="B805" s="227"/>
      <c r="C805" s="227"/>
      <c r="D805" s="227"/>
      <c r="E805" s="227"/>
      <c r="F805" s="227"/>
      <c r="G805" s="227"/>
      <c r="H805" s="227"/>
      <c r="I805" s="227"/>
      <c r="J805" s="227"/>
      <c r="K805" s="227"/>
      <c r="L805" s="227"/>
      <c r="M805" s="227"/>
      <c r="N805" s="227"/>
      <c r="O805" s="227"/>
      <c r="P805" s="227"/>
      <c r="Q805" s="227"/>
      <c r="R805" s="227"/>
      <c r="S805" s="227"/>
      <c r="T805" s="227"/>
      <c r="U805" s="227"/>
      <c r="V805" s="227"/>
      <c r="W805" s="227"/>
      <c r="X805" s="227"/>
      <c r="Y805" s="227"/>
      <c r="Z805" s="227"/>
    </row>
    <row r="806" spans="1:26" ht="24" customHeight="1">
      <c r="A806" s="227"/>
      <c r="B806" s="227"/>
      <c r="C806" s="227"/>
      <c r="D806" s="227"/>
      <c r="E806" s="227"/>
      <c r="F806" s="227"/>
      <c r="G806" s="227"/>
      <c r="H806" s="227"/>
      <c r="I806" s="227"/>
      <c r="J806" s="227"/>
      <c r="K806" s="227"/>
      <c r="L806" s="227"/>
      <c r="M806" s="227"/>
      <c r="N806" s="227"/>
      <c r="O806" s="227"/>
      <c r="P806" s="227"/>
      <c r="Q806" s="227"/>
      <c r="R806" s="227"/>
      <c r="S806" s="227"/>
      <c r="T806" s="227"/>
      <c r="U806" s="227"/>
      <c r="V806" s="227"/>
      <c r="W806" s="227"/>
      <c r="X806" s="227"/>
      <c r="Y806" s="227"/>
      <c r="Z806" s="227"/>
    </row>
    <row r="807" spans="1:26" ht="24" customHeight="1">
      <c r="A807" s="227"/>
      <c r="B807" s="227"/>
      <c r="C807" s="227"/>
      <c r="D807" s="227"/>
      <c r="E807" s="227"/>
      <c r="F807" s="227"/>
      <c r="G807" s="227"/>
      <c r="H807" s="227"/>
      <c r="I807" s="227"/>
      <c r="J807" s="227"/>
      <c r="K807" s="227"/>
      <c r="L807" s="227"/>
      <c r="M807" s="227"/>
      <c r="N807" s="227"/>
      <c r="O807" s="227"/>
      <c r="P807" s="227"/>
      <c r="Q807" s="227"/>
      <c r="R807" s="227"/>
      <c r="S807" s="227"/>
      <c r="T807" s="227"/>
      <c r="U807" s="227"/>
      <c r="V807" s="227"/>
      <c r="W807" s="227"/>
      <c r="X807" s="227"/>
      <c r="Y807" s="227"/>
      <c r="Z807" s="227"/>
    </row>
    <row r="808" spans="1:26" ht="24" customHeight="1">
      <c r="A808" s="227"/>
      <c r="B808" s="227"/>
      <c r="C808" s="227"/>
      <c r="D808" s="227"/>
      <c r="E808" s="227"/>
      <c r="F808" s="227"/>
      <c r="G808" s="227"/>
      <c r="H808" s="227"/>
      <c r="I808" s="227"/>
      <c r="J808" s="227"/>
      <c r="K808" s="227"/>
      <c r="L808" s="227"/>
      <c r="M808" s="227"/>
      <c r="N808" s="227"/>
      <c r="O808" s="227"/>
      <c r="P808" s="227"/>
      <c r="Q808" s="227"/>
      <c r="R808" s="227"/>
      <c r="S808" s="227"/>
      <c r="T808" s="227"/>
      <c r="U808" s="227"/>
      <c r="V808" s="227"/>
      <c r="W808" s="227"/>
      <c r="X808" s="227"/>
      <c r="Y808" s="227"/>
      <c r="Z808" s="227"/>
    </row>
    <row r="809" spans="1:26" ht="24" customHeight="1">
      <c r="A809" s="227"/>
      <c r="B809" s="227"/>
      <c r="C809" s="227"/>
      <c r="D809" s="227"/>
      <c r="E809" s="227"/>
      <c r="F809" s="227"/>
      <c r="G809" s="227"/>
      <c r="H809" s="227"/>
      <c r="I809" s="227"/>
      <c r="J809" s="227"/>
      <c r="K809" s="227"/>
      <c r="L809" s="227"/>
      <c r="M809" s="227"/>
      <c r="N809" s="227"/>
      <c r="O809" s="227"/>
      <c r="P809" s="227"/>
      <c r="Q809" s="227"/>
      <c r="R809" s="227"/>
      <c r="S809" s="227"/>
      <c r="T809" s="227"/>
      <c r="U809" s="227"/>
      <c r="V809" s="227"/>
      <c r="W809" s="227"/>
      <c r="X809" s="227"/>
      <c r="Y809" s="227"/>
      <c r="Z809" s="227"/>
    </row>
    <row r="810" spans="1:26" ht="24" customHeight="1">
      <c r="A810" s="227"/>
      <c r="B810" s="227"/>
      <c r="C810" s="227"/>
      <c r="D810" s="227"/>
      <c r="E810" s="227"/>
      <c r="F810" s="227"/>
      <c r="G810" s="227"/>
      <c r="H810" s="227"/>
      <c r="I810" s="227"/>
      <c r="J810" s="227"/>
      <c r="K810" s="227"/>
      <c r="L810" s="227"/>
      <c r="M810" s="227"/>
      <c r="N810" s="227"/>
      <c r="O810" s="227"/>
      <c r="P810" s="227"/>
      <c r="Q810" s="227"/>
      <c r="R810" s="227"/>
      <c r="S810" s="227"/>
      <c r="T810" s="227"/>
      <c r="U810" s="227"/>
      <c r="V810" s="227"/>
      <c r="W810" s="227"/>
      <c r="X810" s="227"/>
      <c r="Y810" s="227"/>
      <c r="Z810" s="227"/>
    </row>
    <row r="811" spans="1:26" ht="24" customHeight="1">
      <c r="A811" s="227"/>
      <c r="B811" s="227"/>
      <c r="C811" s="227"/>
      <c r="D811" s="227"/>
      <c r="E811" s="227"/>
      <c r="F811" s="227"/>
      <c r="G811" s="227"/>
      <c r="H811" s="227"/>
      <c r="I811" s="227"/>
      <c r="J811" s="227"/>
      <c r="K811" s="227"/>
      <c r="L811" s="227"/>
      <c r="M811" s="227"/>
      <c r="N811" s="227"/>
      <c r="O811" s="227"/>
      <c r="P811" s="227"/>
      <c r="Q811" s="227"/>
      <c r="R811" s="227"/>
      <c r="S811" s="227"/>
      <c r="T811" s="227"/>
      <c r="U811" s="227"/>
      <c r="V811" s="227"/>
      <c r="W811" s="227"/>
      <c r="X811" s="227"/>
      <c r="Y811" s="227"/>
      <c r="Z811" s="227"/>
    </row>
    <row r="812" spans="1:26" ht="24" customHeight="1">
      <c r="A812" s="227"/>
      <c r="B812" s="227"/>
      <c r="C812" s="227"/>
      <c r="D812" s="227"/>
      <c r="E812" s="227"/>
      <c r="F812" s="227"/>
      <c r="G812" s="227"/>
      <c r="H812" s="227"/>
      <c r="I812" s="227"/>
      <c r="J812" s="227"/>
      <c r="K812" s="227"/>
      <c r="L812" s="227"/>
      <c r="M812" s="227"/>
      <c r="N812" s="227"/>
      <c r="O812" s="227"/>
      <c r="P812" s="227"/>
      <c r="Q812" s="227"/>
      <c r="R812" s="227"/>
      <c r="S812" s="227"/>
      <c r="T812" s="227"/>
      <c r="U812" s="227"/>
      <c r="V812" s="227"/>
      <c r="W812" s="227"/>
      <c r="X812" s="227"/>
      <c r="Y812" s="227"/>
      <c r="Z812" s="227"/>
    </row>
    <row r="813" spans="1:26" ht="24" customHeight="1">
      <c r="A813" s="227"/>
      <c r="B813" s="227"/>
      <c r="C813" s="227"/>
      <c r="D813" s="227"/>
      <c r="E813" s="227"/>
      <c r="F813" s="227"/>
      <c r="G813" s="227"/>
      <c r="H813" s="227"/>
      <c r="I813" s="227"/>
      <c r="J813" s="227"/>
      <c r="K813" s="227"/>
      <c r="L813" s="227"/>
      <c r="M813" s="227"/>
      <c r="N813" s="227"/>
      <c r="O813" s="227"/>
      <c r="P813" s="227"/>
      <c r="Q813" s="227"/>
      <c r="R813" s="227"/>
      <c r="S813" s="227"/>
      <c r="T813" s="227"/>
      <c r="U813" s="227"/>
      <c r="V813" s="227"/>
      <c r="W813" s="227"/>
      <c r="X813" s="227"/>
      <c r="Y813" s="227"/>
      <c r="Z813" s="227"/>
    </row>
    <row r="814" spans="1:26" ht="24" customHeight="1">
      <c r="A814" s="227"/>
      <c r="B814" s="227"/>
      <c r="C814" s="227"/>
      <c r="D814" s="227"/>
      <c r="E814" s="227"/>
      <c r="F814" s="227"/>
      <c r="G814" s="227"/>
      <c r="H814" s="227"/>
      <c r="I814" s="227"/>
      <c r="J814" s="227"/>
      <c r="K814" s="227"/>
      <c r="L814" s="227"/>
      <c r="M814" s="227"/>
      <c r="N814" s="227"/>
      <c r="O814" s="227"/>
      <c r="P814" s="227"/>
      <c r="Q814" s="227"/>
      <c r="R814" s="227"/>
      <c r="S814" s="227"/>
      <c r="T814" s="227"/>
      <c r="U814" s="227"/>
      <c r="V814" s="227"/>
      <c r="W814" s="227"/>
      <c r="X814" s="227"/>
      <c r="Y814" s="227"/>
      <c r="Z814" s="227"/>
    </row>
    <row r="815" spans="1:26" ht="24" customHeight="1">
      <c r="A815" s="227"/>
      <c r="B815" s="227"/>
      <c r="C815" s="227"/>
      <c r="D815" s="227"/>
      <c r="E815" s="227"/>
      <c r="F815" s="227"/>
      <c r="G815" s="227"/>
      <c r="H815" s="227"/>
      <c r="I815" s="227"/>
      <c r="J815" s="227"/>
      <c r="K815" s="227"/>
      <c r="L815" s="227"/>
      <c r="M815" s="227"/>
      <c r="N815" s="227"/>
      <c r="O815" s="227"/>
      <c r="P815" s="227"/>
      <c r="Q815" s="227"/>
      <c r="R815" s="227"/>
      <c r="S815" s="227"/>
      <c r="T815" s="227"/>
      <c r="U815" s="227"/>
      <c r="V815" s="227"/>
      <c r="W815" s="227"/>
      <c r="X815" s="227"/>
      <c r="Y815" s="227"/>
      <c r="Z815" s="227"/>
    </row>
    <row r="816" spans="1:26" ht="24" customHeight="1">
      <c r="A816" s="227"/>
      <c r="B816" s="227"/>
      <c r="C816" s="227"/>
      <c r="D816" s="227"/>
      <c r="E816" s="227"/>
      <c r="F816" s="227"/>
      <c r="G816" s="227"/>
      <c r="H816" s="227"/>
      <c r="I816" s="227"/>
      <c r="J816" s="227"/>
      <c r="K816" s="227"/>
      <c r="L816" s="227"/>
      <c r="M816" s="227"/>
      <c r="N816" s="227"/>
      <c r="O816" s="227"/>
      <c r="P816" s="227"/>
      <c r="Q816" s="227"/>
      <c r="R816" s="227"/>
      <c r="S816" s="227"/>
      <c r="T816" s="227"/>
      <c r="U816" s="227"/>
      <c r="V816" s="227"/>
      <c r="W816" s="227"/>
      <c r="X816" s="227"/>
      <c r="Y816" s="227"/>
      <c r="Z816" s="227"/>
    </row>
    <row r="817" spans="1:26" ht="24" customHeight="1">
      <c r="A817" s="227"/>
      <c r="B817" s="227"/>
      <c r="C817" s="227"/>
      <c r="D817" s="227"/>
      <c r="E817" s="227"/>
      <c r="F817" s="227"/>
      <c r="G817" s="227"/>
      <c r="H817" s="227"/>
      <c r="I817" s="227"/>
      <c r="J817" s="227"/>
      <c r="K817" s="227"/>
      <c r="L817" s="227"/>
      <c r="M817" s="227"/>
      <c r="N817" s="227"/>
      <c r="O817" s="227"/>
      <c r="P817" s="227"/>
      <c r="Q817" s="227"/>
      <c r="R817" s="227"/>
      <c r="S817" s="227"/>
      <c r="T817" s="227"/>
      <c r="U817" s="227"/>
      <c r="V817" s="227"/>
      <c r="W817" s="227"/>
      <c r="X817" s="227"/>
      <c r="Y817" s="227"/>
      <c r="Z817" s="227"/>
    </row>
    <row r="818" spans="1:26" ht="24" customHeight="1">
      <c r="A818" s="227"/>
      <c r="B818" s="227"/>
      <c r="C818" s="227"/>
      <c r="D818" s="227"/>
      <c r="E818" s="227"/>
      <c r="F818" s="227"/>
      <c r="G818" s="227"/>
      <c r="H818" s="227"/>
      <c r="I818" s="227"/>
      <c r="J818" s="227"/>
      <c r="K818" s="227"/>
      <c r="L818" s="227"/>
      <c r="M818" s="227"/>
      <c r="N818" s="227"/>
      <c r="O818" s="227"/>
      <c r="P818" s="227"/>
      <c r="Q818" s="227"/>
      <c r="R818" s="227"/>
      <c r="S818" s="227"/>
      <c r="T818" s="227"/>
      <c r="U818" s="227"/>
      <c r="V818" s="227"/>
      <c r="W818" s="227"/>
      <c r="X818" s="227"/>
      <c r="Y818" s="227"/>
      <c r="Z818" s="227"/>
    </row>
    <row r="819" spans="1:26" ht="24" customHeight="1">
      <c r="A819" s="227"/>
      <c r="B819" s="227"/>
      <c r="C819" s="227"/>
      <c r="D819" s="227"/>
      <c r="E819" s="227"/>
      <c r="F819" s="227"/>
      <c r="G819" s="227"/>
      <c r="H819" s="227"/>
      <c r="I819" s="227"/>
      <c r="J819" s="227"/>
      <c r="K819" s="227"/>
      <c r="L819" s="227"/>
      <c r="M819" s="227"/>
      <c r="N819" s="227"/>
      <c r="O819" s="227"/>
      <c r="P819" s="227"/>
      <c r="Q819" s="227"/>
      <c r="R819" s="227"/>
      <c r="S819" s="227"/>
      <c r="T819" s="227"/>
      <c r="U819" s="227"/>
      <c r="V819" s="227"/>
      <c r="W819" s="227"/>
      <c r="X819" s="227"/>
      <c r="Y819" s="227"/>
      <c r="Z819" s="227"/>
    </row>
    <row r="820" spans="1:26" ht="24" customHeight="1">
      <c r="A820" s="227"/>
      <c r="B820" s="227"/>
      <c r="C820" s="227"/>
      <c r="D820" s="227"/>
      <c r="E820" s="227"/>
      <c r="F820" s="227"/>
      <c r="G820" s="227"/>
      <c r="H820" s="227"/>
      <c r="I820" s="227"/>
      <c r="J820" s="227"/>
      <c r="K820" s="227"/>
      <c r="L820" s="227"/>
      <c r="M820" s="227"/>
      <c r="N820" s="227"/>
      <c r="O820" s="227"/>
      <c r="P820" s="227"/>
      <c r="Q820" s="227"/>
      <c r="R820" s="227"/>
      <c r="S820" s="227"/>
      <c r="T820" s="227"/>
      <c r="U820" s="227"/>
      <c r="V820" s="227"/>
      <c r="W820" s="227"/>
      <c r="X820" s="227"/>
      <c r="Y820" s="227"/>
      <c r="Z820" s="227"/>
    </row>
    <row r="821" spans="1:26" ht="24" customHeight="1">
      <c r="A821" s="227"/>
      <c r="B821" s="227"/>
      <c r="C821" s="227"/>
      <c r="D821" s="227"/>
      <c r="E821" s="227"/>
      <c r="F821" s="227"/>
      <c r="G821" s="227"/>
      <c r="H821" s="227"/>
      <c r="I821" s="227"/>
      <c r="J821" s="227"/>
      <c r="K821" s="227"/>
      <c r="L821" s="227"/>
      <c r="M821" s="227"/>
      <c r="N821" s="227"/>
      <c r="O821" s="227"/>
      <c r="P821" s="227"/>
      <c r="Q821" s="227"/>
      <c r="R821" s="227"/>
      <c r="S821" s="227"/>
      <c r="T821" s="227"/>
      <c r="U821" s="227"/>
      <c r="V821" s="227"/>
      <c r="W821" s="227"/>
      <c r="X821" s="227"/>
      <c r="Y821" s="227"/>
      <c r="Z821" s="227"/>
    </row>
    <row r="822" spans="1:26" ht="24" customHeight="1">
      <c r="A822" s="227"/>
      <c r="B822" s="227"/>
      <c r="C822" s="227"/>
      <c r="D822" s="227"/>
      <c r="E822" s="227"/>
      <c r="F822" s="227"/>
      <c r="G822" s="227"/>
      <c r="H822" s="227"/>
      <c r="I822" s="227"/>
      <c r="J822" s="227"/>
      <c r="K822" s="227"/>
      <c r="L822" s="227"/>
      <c r="M822" s="227"/>
      <c r="N822" s="227"/>
      <c r="O822" s="227"/>
      <c r="P822" s="227"/>
      <c r="Q822" s="227"/>
      <c r="R822" s="227"/>
      <c r="S822" s="227"/>
      <c r="T822" s="227"/>
      <c r="U822" s="227"/>
      <c r="V822" s="227"/>
      <c r="W822" s="227"/>
      <c r="X822" s="227"/>
      <c r="Y822" s="227"/>
      <c r="Z822" s="227"/>
    </row>
    <row r="823" spans="1:26" ht="24" customHeight="1">
      <c r="A823" s="227"/>
      <c r="B823" s="227"/>
      <c r="C823" s="227"/>
      <c r="D823" s="227"/>
      <c r="E823" s="227"/>
      <c r="F823" s="227"/>
      <c r="G823" s="227"/>
      <c r="H823" s="227"/>
      <c r="I823" s="227"/>
      <c r="J823" s="227"/>
      <c r="K823" s="227"/>
      <c r="L823" s="227"/>
      <c r="M823" s="227"/>
      <c r="N823" s="227"/>
      <c r="O823" s="227"/>
      <c r="P823" s="227"/>
      <c r="Q823" s="227"/>
      <c r="R823" s="227"/>
      <c r="S823" s="227"/>
      <c r="T823" s="227"/>
      <c r="U823" s="227"/>
      <c r="V823" s="227"/>
      <c r="W823" s="227"/>
      <c r="X823" s="227"/>
      <c r="Y823" s="227"/>
      <c r="Z823" s="227"/>
    </row>
    <row r="824" spans="1:26" ht="24" customHeight="1">
      <c r="A824" s="227"/>
      <c r="B824" s="227"/>
      <c r="C824" s="227"/>
      <c r="D824" s="227"/>
      <c r="E824" s="227"/>
      <c r="F824" s="227"/>
      <c r="G824" s="227"/>
      <c r="H824" s="227"/>
      <c r="I824" s="227"/>
      <c r="J824" s="227"/>
      <c r="K824" s="227"/>
      <c r="L824" s="227"/>
      <c r="M824" s="227"/>
      <c r="N824" s="227"/>
      <c r="O824" s="227"/>
      <c r="P824" s="227"/>
      <c r="Q824" s="227"/>
      <c r="R824" s="227"/>
      <c r="S824" s="227"/>
      <c r="T824" s="227"/>
      <c r="U824" s="227"/>
      <c r="V824" s="227"/>
      <c r="W824" s="227"/>
      <c r="X824" s="227"/>
      <c r="Y824" s="227"/>
      <c r="Z824" s="227"/>
    </row>
    <row r="825" spans="1:26" ht="24" customHeight="1">
      <c r="A825" s="227"/>
      <c r="B825" s="227"/>
      <c r="C825" s="227"/>
      <c r="D825" s="227"/>
      <c r="E825" s="227"/>
      <c r="F825" s="227"/>
      <c r="G825" s="227"/>
      <c r="H825" s="227"/>
      <c r="I825" s="227"/>
      <c r="J825" s="227"/>
      <c r="K825" s="227"/>
      <c r="L825" s="227"/>
      <c r="M825" s="227"/>
      <c r="N825" s="227"/>
      <c r="O825" s="227"/>
      <c r="P825" s="227"/>
      <c r="Q825" s="227"/>
      <c r="R825" s="227"/>
      <c r="S825" s="227"/>
      <c r="T825" s="227"/>
      <c r="U825" s="227"/>
      <c r="V825" s="227"/>
      <c r="W825" s="227"/>
      <c r="X825" s="227"/>
      <c r="Y825" s="227"/>
      <c r="Z825" s="227"/>
    </row>
    <row r="826" spans="1:26" ht="24" customHeight="1">
      <c r="A826" s="227"/>
      <c r="B826" s="227"/>
      <c r="C826" s="227"/>
      <c r="D826" s="227"/>
      <c r="E826" s="227"/>
      <c r="F826" s="227"/>
      <c r="G826" s="227"/>
      <c r="H826" s="227"/>
      <c r="I826" s="227"/>
      <c r="J826" s="227"/>
      <c r="K826" s="227"/>
      <c r="L826" s="227"/>
      <c r="M826" s="227"/>
      <c r="N826" s="227"/>
      <c r="O826" s="227"/>
      <c r="P826" s="227"/>
      <c r="Q826" s="227"/>
      <c r="R826" s="227"/>
      <c r="S826" s="227"/>
      <c r="T826" s="227"/>
      <c r="U826" s="227"/>
      <c r="V826" s="227"/>
      <c r="W826" s="227"/>
      <c r="X826" s="227"/>
      <c r="Y826" s="227"/>
      <c r="Z826" s="227"/>
    </row>
    <row r="827" spans="1:26" ht="24" customHeight="1">
      <c r="A827" s="227"/>
      <c r="B827" s="227"/>
      <c r="C827" s="227"/>
      <c r="D827" s="227"/>
      <c r="E827" s="227"/>
      <c r="F827" s="227"/>
      <c r="G827" s="227"/>
      <c r="H827" s="227"/>
      <c r="I827" s="227"/>
      <c r="J827" s="227"/>
      <c r="K827" s="227"/>
      <c r="L827" s="227"/>
      <c r="M827" s="227"/>
      <c r="N827" s="227"/>
      <c r="O827" s="227"/>
      <c r="P827" s="227"/>
      <c r="Q827" s="227"/>
      <c r="R827" s="227"/>
      <c r="S827" s="227"/>
      <c r="T827" s="227"/>
      <c r="U827" s="227"/>
      <c r="V827" s="227"/>
      <c r="W827" s="227"/>
      <c r="X827" s="227"/>
      <c r="Y827" s="227"/>
      <c r="Z827" s="227"/>
    </row>
    <row r="828" spans="1:26" ht="24" customHeight="1">
      <c r="A828" s="227"/>
      <c r="B828" s="227"/>
      <c r="C828" s="227"/>
      <c r="D828" s="227"/>
      <c r="E828" s="227"/>
      <c r="F828" s="227"/>
      <c r="G828" s="227"/>
      <c r="H828" s="227"/>
      <c r="I828" s="227"/>
      <c r="J828" s="227"/>
      <c r="K828" s="227"/>
      <c r="L828" s="227"/>
      <c r="M828" s="227"/>
      <c r="N828" s="227"/>
      <c r="O828" s="227"/>
      <c r="P828" s="227"/>
      <c r="Q828" s="227"/>
      <c r="R828" s="227"/>
      <c r="S828" s="227"/>
      <c r="T828" s="227"/>
      <c r="U828" s="227"/>
      <c r="V828" s="227"/>
      <c r="W828" s="227"/>
      <c r="X828" s="227"/>
      <c r="Y828" s="227"/>
      <c r="Z828" s="227"/>
    </row>
    <row r="829" spans="1:26" ht="24" customHeight="1">
      <c r="A829" s="227"/>
      <c r="B829" s="227"/>
      <c r="C829" s="227"/>
      <c r="D829" s="227"/>
      <c r="E829" s="227"/>
      <c r="F829" s="227"/>
      <c r="G829" s="227"/>
      <c r="H829" s="227"/>
      <c r="I829" s="227"/>
      <c r="J829" s="227"/>
      <c r="K829" s="227"/>
      <c r="L829" s="227"/>
      <c r="M829" s="227"/>
      <c r="N829" s="227"/>
      <c r="O829" s="227"/>
      <c r="P829" s="227"/>
      <c r="Q829" s="227"/>
      <c r="R829" s="227"/>
      <c r="S829" s="227"/>
      <c r="T829" s="227"/>
      <c r="U829" s="227"/>
      <c r="V829" s="227"/>
      <c r="W829" s="227"/>
      <c r="X829" s="227"/>
      <c r="Y829" s="227"/>
      <c r="Z829" s="227"/>
    </row>
    <row r="830" spans="1:26" ht="24" customHeight="1">
      <c r="A830" s="227"/>
      <c r="B830" s="227"/>
      <c r="C830" s="227"/>
      <c r="D830" s="227"/>
      <c r="E830" s="227"/>
      <c r="F830" s="227"/>
      <c r="G830" s="227"/>
      <c r="H830" s="227"/>
      <c r="I830" s="227"/>
      <c r="J830" s="227"/>
      <c r="K830" s="227"/>
      <c r="L830" s="227"/>
      <c r="M830" s="227"/>
      <c r="N830" s="227"/>
      <c r="O830" s="227"/>
      <c r="P830" s="227"/>
      <c r="Q830" s="227"/>
      <c r="R830" s="227"/>
      <c r="S830" s="227"/>
      <c r="T830" s="227"/>
      <c r="U830" s="227"/>
      <c r="V830" s="227"/>
      <c r="W830" s="227"/>
      <c r="X830" s="227"/>
      <c r="Y830" s="227"/>
      <c r="Z830" s="227"/>
    </row>
    <row r="831" spans="1:26" ht="24" customHeight="1">
      <c r="A831" s="227"/>
      <c r="B831" s="227"/>
      <c r="C831" s="227"/>
      <c r="D831" s="227"/>
      <c r="E831" s="227"/>
      <c r="F831" s="227"/>
      <c r="G831" s="227"/>
      <c r="H831" s="227"/>
      <c r="I831" s="227"/>
      <c r="J831" s="227"/>
      <c r="K831" s="227"/>
      <c r="L831" s="227"/>
      <c r="M831" s="227"/>
      <c r="N831" s="227"/>
      <c r="O831" s="227"/>
      <c r="P831" s="227"/>
      <c r="Q831" s="227"/>
      <c r="R831" s="227"/>
      <c r="S831" s="227"/>
      <c r="T831" s="227"/>
      <c r="U831" s="227"/>
      <c r="V831" s="227"/>
      <c r="W831" s="227"/>
      <c r="X831" s="227"/>
      <c r="Y831" s="227"/>
      <c r="Z831" s="227"/>
    </row>
    <row r="832" spans="1:26" ht="24" customHeight="1">
      <c r="A832" s="227"/>
      <c r="B832" s="227"/>
      <c r="C832" s="227"/>
      <c r="D832" s="227"/>
      <c r="E832" s="227"/>
      <c r="F832" s="227"/>
      <c r="G832" s="227"/>
      <c r="H832" s="227"/>
      <c r="I832" s="227"/>
      <c r="J832" s="227"/>
      <c r="K832" s="227"/>
      <c r="L832" s="227"/>
      <c r="M832" s="227"/>
      <c r="N832" s="227"/>
      <c r="O832" s="227"/>
      <c r="P832" s="227"/>
      <c r="Q832" s="227"/>
      <c r="R832" s="227"/>
      <c r="S832" s="227"/>
      <c r="T832" s="227"/>
      <c r="U832" s="227"/>
      <c r="V832" s="227"/>
      <c r="W832" s="227"/>
      <c r="X832" s="227"/>
      <c r="Y832" s="227"/>
      <c r="Z832" s="227"/>
    </row>
    <row r="833" spans="1:26" ht="24" customHeight="1">
      <c r="A833" s="227"/>
      <c r="B833" s="227"/>
      <c r="C833" s="227"/>
      <c r="D833" s="227"/>
      <c r="E833" s="227"/>
      <c r="F833" s="227"/>
      <c r="G833" s="227"/>
      <c r="H833" s="227"/>
      <c r="I833" s="227"/>
      <c r="J833" s="227"/>
      <c r="K833" s="227"/>
      <c r="L833" s="227"/>
      <c r="M833" s="227"/>
      <c r="N833" s="227"/>
      <c r="O833" s="227"/>
      <c r="P833" s="227"/>
      <c r="Q833" s="227"/>
      <c r="R833" s="227"/>
      <c r="S833" s="227"/>
      <c r="T833" s="227"/>
      <c r="U833" s="227"/>
      <c r="V833" s="227"/>
      <c r="W833" s="227"/>
      <c r="X833" s="227"/>
      <c r="Y833" s="227"/>
      <c r="Z833" s="227"/>
    </row>
    <row r="834" spans="1:26" ht="24" customHeight="1">
      <c r="A834" s="227"/>
      <c r="B834" s="227"/>
      <c r="C834" s="227"/>
      <c r="D834" s="227"/>
      <c r="E834" s="227"/>
      <c r="F834" s="227"/>
      <c r="G834" s="227"/>
      <c r="H834" s="227"/>
      <c r="I834" s="227"/>
      <c r="J834" s="227"/>
      <c r="K834" s="227"/>
      <c r="L834" s="227"/>
      <c r="M834" s="227"/>
      <c r="N834" s="227"/>
      <c r="O834" s="227"/>
      <c r="P834" s="227"/>
      <c r="Q834" s="227"/>
      <c r="R834" s="227"/>
      <c r="S834" s="227"/>
      <c r="T834" s="227"/>
      <c r="U834" s="227"/>
      <c r="V834" s="227"/>
      <c r="W834" s="227"/>
      <c r="X834" s="227"/>
      <c r="Y834" s="227"/>
      <c r="Z834" s="227"/>
    </row>
    <row r="835" spans="1:26" ht="24" customHeight="1">
      <c r="A835" s="227"/>
      <c r="B835" s="227"/>
      <c r="C835" s="227"/>
      <c r="D835" s="227"/>
      <c r="E835" s="227"/>
      <c r="F835" s="227"/>
      <c r="G835" s="227"/>
      <c r="H835" s="227"/>
      <c r="I835" s="227"/>
      <c r="J835" s="227"/>
      <c r="K835" s="227"/>
      <c r="L835" s="227"/>
      <c r="M835" s="227"/>
      <c r="N835" s="227"/>
      <c r="O835" s="227"/>
      <c r="P835" s="227"/>
      <c r="Q835" s="227"/>
      <c r="R835" s="227"/>
      <c r="S835" s="227"/>
      <c r="T835" s="227"/>
      <c r="U835" s="227"/>
      <c r="V835" s="227"/>
      <c r="W835" s="227"/>
      <c r="X835" s="227"/>
      <c r="Y835" s="227"/>
      <c r="Z835" s="227"/>
    </row>
    <row r="836" spans="1:26" ht="24" customHeight="1">
      <c r="A836" s="227"/>
      <c r="B836" s="227"/>
      <c r="C836" s="227"/>
      <c r="D836" s="227"/>
      <c r="E836" s="227"/>
      <c r="F836" s="227"/>
      <c r="G836" s="227"/>
      <c r="H836" s="227"/>
      <c r="I836" s="227"/>
      <c r="J836" s="227"/>
      <c r="K836" s="227"/>
      <c r="L836" s="227"/>
      <c r="M836" s="227"/>
      <c r="N836" s="227"/>
      <c r="O836" s="227"/>
      <c r="P836" s="227"/>
      <c r="Q836" s="227"/>
      <c r="R836" s="227"/>
      <c r="S836" s="227"/>
      <c r="T836" s="227"/>
      <c r="U836" s="227"/>
      <c r="V836" s="227"/>
      <c r="W836" s="227"/>
      <c r="X836" s="227"/>
      <c r="Y836" s="227"/>
      <c r="Z836" s="227"/>
    </row>
    <row r="837" spans="1:26" ht="24" customHeight="1">
      <c r="A837" s="227"/>
      <c r="B837" s="227"/>
      <c r="C837" s="227"/>
      <c r="D837" s="227"/>
      <c r="E837" s="227"/>
      <c r="F837" s="227"/>
      <c r="G837" s="227"/>
      <c r="H837" s="227"/>
      <c r="I837" s="227"/>
      <c r="J837" s="227"/>
      <c r="K837" s="227"/>
      <c r="L837" s="227"/>
      <c r="M837" s="227"/>
      <c r="N837" s="227"/>
      <c r="O837" s="227"/>
      <c r="P837" s="227"/>
      <c r="Q837" s="227"/>
      <c r="R837" s="227"/>
      <c r="S837" s="227"/>
      <c r="T837" s="227"/>
      <c r="U837" s="227"/>
      <c r="V837" s="227"/>
      <c r="W837" s="227"/>
      <c r="X837" s="227"/>
      <c r="Y837" s="227"/>
      <c r="Z837" s="227"/>
    </row>
    <row r="838" spans="1:26" ht="24" customHeight="1">
      <c r="A838" s="227"/>
      <c r="B838" s="227"/>
      <c r="C838" s="227"/>
      <c r="D838" s="227"/>
      <c r="E838" s="227"/>
      <c r="F838" s="227"/>
      <c r="G838" s="227"/>
      <c r="H838" s="227"/>
      <c r="I838" s="227"/>
      <c r="J838" s="227"/>
      <c r="K838" s="227"/>
      <c r="L838" s="227"/>
      <c r="M838" s="227"/>
      <c r="N838" s="227"/>
      <c r="O838" s="227"/>
      <c r="P838" s="227"/>
      <c r="Q838" s="227"/>
      <c r="R838" s="227"/>
      <c r="S838" s="227"/>
      <c r="T838" s="227"/>
      <c r="U838" s="227"/>
      <c r="V838" s="227"/>
      <c r="W838" s="227"/>
      <c r="X838" s="227"/>
      <c r="Y838" s="227"/>
      <c r="Z838" s="227"/>
    </row>
    <row r="839" spans="1:26" ht="24" customHeight="1">
      <c r="A839" s="227"/>
      <c r="B839" s="227"/>
      <c r="C839" s="227"/>
      <c r="D839" s="227"/>
      <c r="E839" s="227"/>
      <c r="F839" s="227"/>
      <c r="G839" s="227"/>
      <c r="H839" s="227"/>
      <c r="I839" s="227"/>
      <c r="J839" s="227"/>
      <c r="K839" s="227"/>
      <c r="L839" s="227"/>
      <c r="M839" s="227"/>
      <c r="N839" s="227"/>
      <c r="O839" s="227"/>
      <c r="P839" s="227"/>
      <c r="Q839" s="227"/>
      <c r="R839" s="227"/>
      <c r="S839" s="227"/>
      <c r="T839" s="227"/>
      <c r="U839" s="227"/>
      <c r="V839" s="227"/>
      <c r="W839" s="227"/>
      <c r="X839" s="227"/>
      <c r="Y839" s="227"/>
      <c r="Z839" s="227"/>
    </row>
    <row r="840" spans="1:26" ht="24" customHeight="1">
      <c r="A840" s="227"/>
      <c r="B840" s="227"/>
      <c r="C840" s="227"/>
      <c r="D840" s="227"/>
      <c r="E840" s="227"/>
      <c r="F840" s="227"/>
      <c r="G840" s="227"/>
      <c r="H840" s="227"/>
      <c r="I840" s="227"/>
      <c r="J840" s="227"/>
      <c r="K840" s="227"/>
      <c r="L840" s="227"/>
      <c r="M840" s="227"/>
      <c r="N840" s="227"/>
      <c r="O840" s="227"/>
      <c r="P840" s="227"/>
      <c r="Q840" s="227"/>
      <c r="R840" s="227"/>
      <c r="S840" s="227"/>
      <c r="T840" s="227"/>
      <c r="U840" s="227"/>
      <c r="V840" s="227"/>
      <c r="W840" s="227"/>
      <c r="X840" s="227"/>
      <c r="Y840" s="227"/>
      <c r="Z840" s="227"/>
    </row>
    <row r="841" spans="1:26" ht="24" customHeight="1">
      <c r="A841" s="227"/>
      <c r="B841" s="227"/>
      <c r="C841" s="227"/>
      <c r="D841" s="227"/>
      <c r="E841" s="227"/>
      <c r="F841" s="227"/>
      <c r="G841" s="227"/>
      <c r="H841" s="227"/>
      <c r="I841" s="227"/>
      <c r="J841" s="227"/>
      <c r="K841" s="227"/>
      <c r="L841" s="227"/>
      <c r="M841" s="227"/>
      <c r="N841" s="227"/>
      <c r="O841" s="227"/>
      <c r="P841" s="227"/>
      <c r="Q841" s="227"/>
      <c r="R841" s="227"/>
      <c r="S841" s="227"/>
      <c r="T841" s="227"/>
      <c r="U841" s="227"/>
      <c r="V841" s="227"/>
      <c r="W841" s="227"/>
      <c r="X841" s="227"/>
      <c r="Y841" s="227"/>
      <c r="Z841" s="227"/>
    </row>
    <row r="842" spans="1:26" ht="24" customHeight="1">
      <c r="A842" s="227"/>
      <c r="B842" s="227"/>
      <c r="C842" s="227"/>
      <c r="D842" s="227"/>
      <c r="E842" s="227"/>
      <c r="F842" s="227"/>
      <c r="G842" s="227"/>
      <c r="H842" s="227"/>
      <c r="I842" s="227"/>
      <c r="J842" s="227"/>
      <c r="K842" s="227"/>
      <c r="L842" s="227"/>
      <c r="M842" s="227"/>
      <c r="N842" s="227"/>
      <c r="O842" s="227"/>
      <c r="P842" s="227"/>
      <c r="Q842" s="227"/>
      <c r="R842" s="227"/>
      <c r="S842" s="227"/>
      <c r="T842" s="227"/>
      <c r="U842" s="227"/>
      <c r="V842" s="227"/>
      <c r="W842" s="227"/>
      <c r="X842" s="227"/>
      <c r="Y842" s="227"/>
      <c r="Z842" s="227"/>
    </row>
    <row r="843" spans="1:26" ht="24" customHeight="1">
      <c r="A843" s="227"/>
      <c r="B843" s="227"/>
      <c r="C843" s="227"/>
      <c r="D843" s="227"/>
      <c r="E843" s="227"/>
      <c r="F843" s="227"/>
      <c r="G843" s="227"/>
      <c r="H843" s="227"/>
      <c r="I843" s="227"/>
      <c r="J843" s="227"/>
      <c r="K843" s="227"/>
      <c r="L843" s="227"/>
      <c r="M843" s="227"/>
      <c r="N843" s="227"/>
      <c r="O843" s="227"/>
      <c r="P843" s="227"/>
      <c r="Q843" s="227"/>
      <c r="R843" s="227"/>
      <c r="S843" s="227"/>
      <c r="T843" s="227"/>
      <c r="U843" s="227"/>
      <c r="V843" s="227"/>
      <c r="W843" s="227"/>
      <c r="X843" s="227"/>
      <c r="Y843" s="227"/>
      <c r="Z843" s="227"/>
    </row>
    <row r="844" spans="1:26" ht="24" customHeight="1">
      <c r="A844" s="227"/>
      <c r="B844" s="227"/>
      <c r="C844" s="227"/>
      <c r="D844" s="227"/>
      <c r="E844" s="227"/>
      <c r="F844" s="227"/>
      <c r="G844" s="227"/>
      <c r="H844" s="227"/>
      <c r="I844" s="227"/>
      <c r="J844" s="227"/>
      <c r="K844" s="227"/>
      <c r="L844" s="227"/>
      <c r="M844" s="227"/>
      <c r="N844" s="227"/>
      <c r="O844" s="227"/>
      <c r="P844" s="227"/>
      <c r="Q844" s="227"/>
      <c r="R844" s="227"/>
      <c r="S844" s="227"/>
      <c r="T844" s="227"/>
      <c r="U844" s="227"/>
      <c r="V844" s="227"/>
      <c r="W844" s="227"/>
      <c r="X844" s="227"/>
      <c r="Y844" s="227"/>
      <c r="Z844" s="227"/>
    </row>
    <row r="845" spans="1:26" ht="24" customHeight="1">
      <c r="A845" s="227"/>
      <c r="B845" s="227"/>
      <c r="C845" s="227"/>
      <c r="D845" s="227"/>
      <c r="E845" s="227"/>
      <c r="F845" s="227"/>
      <c r="G845" s="227"/>
      <c r="H845" s="227"/>
      <c r="I845" s="227"/>
      <c r="J845" s="227"/>
      <c r="K845" s="227"/>
      <c r="L845" s="227"/>
      <c r="M845" s="227"/>
      <c r="N845" s="227"/>
      <c r="O845" s="227"/>
      <c r="P845" s="227"/>
      <c r="Q845" s="227"/>
      <c r="R845" s="227"/>
      <c r="S845" s="227"/>
      <c r="T845" s="227"/>
      <c r="U845" s="227"/>
      <c r="V845" s="227"/>
      <c r="W845" s="227"/>
      <c r="X845" s="227"/>
      <c r="Y845" s="227"/>
      <c r="Z845" s="227"/>
    </row>
    <row r="846" spans="1:26" ht="24" customHeight="1">
      <c r="A846" s="227"/>
      <c r="B846" s="227"/>
      <c r="C846" s="227"/>
      <c r="D846" s="227"/>
      <c r="E846" s="227"/>
      <c r="F846" s="227"/>
      <c r="G846" s="227"/>
      <c r="H846" s="227"/>
      <c r="I846" s="227"/>
      <c r="J846" s="227"/>
      <c r="K846" s="227"/>
      <c r="L846" s="227"/>
      <c r="M846" s="227"/>
      <c r="N846" s="227"/>
      <c r="O846" s="227"/>
      <c r="P846" s="227"/>
      <c r="Q846" s="227"/>
      <c r="R846" s="227"/>
      <c r="S846" s="227"/>
      <c r="T846" s="227"/>
      <c r="U846" s="227"/>
      <c r="V846" s="227"/>
      <c r="W846" s="227"/>
      <c r="X846" s="227"/>
      <c r="Y846" s="227"/>
      <c r="Z846" s="227"/>
    </row>
    <row r="847" spans="1:26" ht="24" customHeight="1">
      <c r="A847" s="227"/>
      <c r="B847" s="227"/>
      <c r="C847" s="227"/>
      <c r="D847" s="227"/>
      <c r="E847" s="227"/>
      <c r="F847" s="227"/>
      <c r="G847" s="227"/>
      <c r="H847" s="227"/>
      <c r="I847" s="227"/>
      <c r="J847" s="227"/>
      <c r="K847" s="227"/>
      <c r="L847" s="227"/>
      <c r="M847" s="227"/>
      <c r="N847" s="227"/>
      <c r="O847" s="227"/>
      <c r="P847" s="227"/>
      <c r="Q847" s="227"/>
      <c r="R847" s="227"/>
      <c r="S847" s="227"/>
      <c r="T847" s="227"/>
      <c r="U847" s="227"/>
      <c r="V847" s="227"/>
      <c r="W847" s="227"/>
      <c r="X847" s="227"/>
      <c r="Y847" s="227"/>
      <c r="Z847" s="227"/>
    </row>
    <row r="848" spans="1:26" ht="24" customHeight="1">
      <c r="A848" s="227"/>
      <c r="B848" s="227"/>
      <c r="C848" s="227"/>
      <c r="D848" s="227"/>
      <c r="E848" s="227"/>
      <c r="F848" s="227"/>
      <c r="G848" s="227"/>
      <c r="H848" s="227"/>
      <c r="I848" s="227"/>
      <c r="J848" s="227"/>
      <c r="K848" s="227"/>
      <c r="L848" s="227"/>
      <c r="M848" s="227"/>
      <c r="N848" s="227"/>
      <c r="O848" s="227"/>
      <c r="P848" s="227"/>
      <c r="Q848" s="227"/>
      <c r="R848" s="227"/>
      <c r="S848" s="227"/>
      <c r="T848" s="227"/>
      <c r="U848" s="227"/>
      <c r="V848" s="227"/>
      <c r="W848" s="227"/>
      <c r="X848" s="227"/>
      <c r="Y848" s="227"/>
      <c r="Z848" s="227"/>
    </row>
    <row r="849" spans="1:26" ht="24" customHeight="1">
      <c r="A849" s="227"/>
      <c r="B849" s="227"/>
      <c r="C849" s="227"/>
      <c r="D849" s="227"/>
      <c r="E849" s="227"/>
      <c r="F849" s="227"/>
      <c r="G849" s="227"/>
      <c r="H849" s="227"/>
      <c r="I849" s="227"/>
      <c r="J849" s="227"/>
      <c r="K849" s="227"/>
      <c r="L849" s="227"/>
      <c r="M849" s="227"/>
      <c r="N849" s="227"/>
      <c r="O849" s="227"/>
      <c r="P849" s="227"/>
      <c r="Q849" s="227"/>
      <c r="R849" s="227"/>
      <c r="S849" s="227"/>
      <c r="T849" s="227"/>
      <c r="U849" s="227"/>
      <c r="V849" s="227"/>
      <c r="W849" s="227"/>
      <c r="X849" s="227"/>
      <c r="Y849" s="227"/>
      <c r="Z849" s="227"/>
    </row>
    <row r="850" spans="1:26" ht="24" customHeight="1">
      <c r="A850" s="227"/>
      <c r="B850" s="227"/>
      <c r="C850" s="227"/>
      <c r="D850" s="227"/>
      <c r="E850" s="227"/>
      <c r="F850" s="227"/>
      <c r="G850" s="227"/>
      <c r="H850" s="227"/>
      <c r="I850" s="227"/>
      <c r="J850" s="227"/>
      <c r="K850" s="227"/>
      <c r="L850" s="227"/>
      <c r="M850" s="227"/>
      <c r="N850" s="227"/>
      <c r="O850" s="227"/>
      <c r="P850" s="227"/>
      <c r="Q850" s="227"/>
      <c r="R850" s="227"/>
      <c r="S850" s="227"/>
      <c r="T850" s="227"/>
      <c r="U850" s="227"/>
      <c r="V850" s="227"/>
      <c r="W850" s="227"/>
      <c r="X850" s="227"/>
      <c r="Y850" s="227"/>
      <c r="Z850" s="227"/>
    </row>
    <row r="851" spans="1:26" ht="24" customHeight="1">
      <c r="A851" s="227"/>
      <c r="B851" s="227"/>
      <c r="C851" s="227"/>
      <c r="D851" s="227"/>
      <c r="E851" s="227"/>
      <c r="F851" s="227"/>
      <c r="G851" s="227"/>
      <c r="H851" s="227"/>
      <c r="I851" s="227"/>
      <c r="J851" s="227"/>
      <c r="K851" s="227"/>
      <c r="L851" s="227"/>
      <c r="M851" s="227"/>
      <c r="N851" s="227"/>
      <c r="O851" s="227"/>
      <c r="P851" s="227"/>
      <c r="Q851" s="227"/>
      <c r="R851" s="227"/>
      <c r="S851" s="227"/>
      <c r="T851" s="227"/>
      <c r="U851" s="227"/>
      <c r="V851" s="227"/>
      <c r="W851" s="227"/>
      <c r="X851" s="227"/>
      <c r="Y851" s="227"/>
      <c r="Z851" s="227"/>
    </row>
    <row r="852" spans="1:26" ht="24" customHeight="1">
      <c r="A852" s="227"/>
      <c r="B852" s="227"/>
      <c r="C852" s="227"/>
      <c r="D852" s="227"/>
      <c r="E852" s="227"/>
      <c r="F852" s="227"/>
      <c r="G852" s="227"/>
      <c r="H852" s="227"/>
      <c r="I852" s="227"/>
      <c r="J852" s="227"/>
      <c r="K852" s="227"/>
      <c r="L852" s="227"/>
      <c r="M852" s="227"/>
      <c r="N852" s="227"/>
      <c r="O852" s="227"/>
      <c r="P852" s="227"/>
      <c r="Q852" s="227"/>
      <c r="R852" s="227"/>
      <c r="S852" s="227"/>
      <c r="T852" s="227"/>
      <c r="U852" s="227"/>
      <c r="V852" s="227"/>
      <c r="W852" s="227"/>
      <c r="X852" s="227"/>
      <c r="Y852" s="227"/>
      <c r="Z852" s="227"/>
    </row>
    <row r="853" spans="1:26" ht="24" customHeight="1">
      <c r="A853" s="227"/>
      <c r="B853" s="227"/>
      <c r="C853" s="227"/>
      <c r="D853" s="227"/>
      <c r="E853" s="227"/>
      <c r="F853" s="227"/>
      <c r="G853" s="227"/>
      <c r="H853" s="227"/>
      <c r="I853" s="227"/>
      <c r="J853" s="227"/>
      <c r="K853" s="227"/>
      <c r="L853" s="227"/>
      <c r="M853" s="227"/>
      <c r="N853" s="227"/>
      <c r="O853" s="227"/>
      <c r="P853" s="227"/>
      <c r="Q853" s="227"/>
      <c r="R853" s="227"/>
      <c r="S853" s="227"/>
      <c r="T853" s="227"/>
      <c r="U853" s="227"/>
      <c r="V853" s="227"/>
      <c r="W853" s="227"/>
      <c r="X853" s="227"/>
      <c r="Y853" s="227"/>
      <c r="Z853" s="227"/>
    </row>
    <row r="854" spans="1:26" ht="24" customHeight="1">
      <c r="A854" s="227"/>
      <c r="B854" s="227"/>
      <c r="C854" s="227"/>
      <c r="D854" s="227"/>
      <c r="E854" s="227"/>
      <c r="F854" s="227"/>
      <c r="G854" s="227"/>
      <c r="H854" s="227"/>
      <c r="I854" s="227"/>
      <c r="J854" s="227"/>
      <c r="K854" s="227"/>
      <c r="L854" s="227"/>
      <c r="M854" s="227"/>
      <c r="N854" s="227"/>
      <c r="O854" s="227"/>
      <c r="P854" s="227"/>
      <c r="Q854" s="227"/>
      <c r="R854" s="227"/>
      <c r="S854" s="227"/>
      <c r="T854" s="227"/>
      <c r="U854" s="227"/>
      <c r="V854" s="227"/>
      <c r="W854" s="227"/>
      <c r="X854" s="227"/>
      <c r="Y854" s="227"/>
      <c r="Z854" s="227"/>
    </row>
    <row r="855" spans="1:26" ht="24" customHeight="1">
      <c r="A855" s="227"/>
      <c r="B855" s="227"/>
      <c r="C855" s="227"/>
      <c r="D855" s="227"/>
      <c r="E855" s="227"/>
      <c r="F855" s="227"/>
      <c r="G855" s="227"/>
      <c r="H855" s="227"/>
      <c r="I855" s="227"/>
      <c r="J855" s="227"/>
      <c r="K855" s="227"/>
      <c r="L855" s="227"/>
      <c r="M855" s="227"/>
      <c r="N855" s="227"/>
      <c r="O855" s="227"/>
      <c r="P855" s="227"/>
      <c r="Q855" s="227"/>
      <c r="R855" s="227"/>
      <c r="S855" s="227"/>
      <c r="T855" s="227"/>
      <c r="U855" s="227"/>
      <c r="V855" s="227"/>
      <c r="W855" s="227"/>
      <c r="X855" s="227"/>
      <c r="Y855" s="227"/>
      <c r="Z855" s="227"/>
    </row>
    <row r="856" spans="1:26" ht="24" customHeight="1">
      <c r="A856" s="227"/>
      <c r="B856" s="227"/>
      <c r="C856" s="227"/>
      <c r="D856" s="227"/>
      <c r="E856" s="227"/>
      <c r="F856" s="227"/>
      <c r="G856" s="227"/>
      <c r="H856" s="227"/>
      <c r="I856" s="227"/>
      <c r="J856" s="227"/>
      <c r="K856" s="227"/>
      <c r="L856" s="227"/>
      <c r="M856" s="227"/>
      <c r="N856" s="227"/>
      <c r="O856" s="227"/>
      <c r="P856" s="227"/>
      <c r="Q856" s="227"/>
      <c r="R856" s="227"/>
      <c r="S856" s="227"/>
      <c r="T856" s="227"/>
      <c r="U856" s="227"/>
      <c r="V856" s="227"/>
      <c r="W856" s="227"/>
      <c r="X856" s="227"/>
      <c r="Y856" s="227"/>
      <c r="Z856" s="227"/>
    </row>
    <row r="857" spans="1:26" ht="24" customHeight="1">
      <c r="A857" s="227"/>
      <c r="B857" s="227"/>
      <c r="C857" s="227"/>
      <c r="D857" s="227"/>
      <c r="E857" s="227"/>
      <c r="F857" s="227"/>
      <c r="G857" s="227"/>
      <c r="H857" s="227"/>
      <c r="I857" s="227"/>
      <c r="J857" s="227"/>
      <c r="K857" s="227"/>
      <c r="L857" s="227"/>
      <c r="M857" s="227"/>
      <c r="N857" s="227"/>
      <c r="O857" s="227"/>
      <c r="P857" s="227"/>
      <c r="Q857" s="227"/>
      <c r="R857" s="227"/>
      <c r="S857" s="227"/>
      <c r="T857" s="227"/>
      <c r="U857" s="227"/>
      <c r="V857" s="227"/>
      <c r="W857" s="227"/>
      <c r="X857" s="227"/>
      <c r="Y857" s="227"/>
      <c r="Z857" s="227"/>
    </row>
    <row r="858" spans="1:26" ht="24" customHeight="1">
      <c r="A858" s="227"/>
      <c r="B858" s="227"/>
      <c r="C858" s="227"/>
      <c r="D858" s="227"/>
      <c r="E858" s="227"/>
      <c r="F858" s="227"/>
      <c r="G858" s="227"/>
      <c r="H858" s="227"/>
      <c r="I858" s="227"/>
      <c r="J858" s="227"/>
      <c r="K858" s="227"/>
      <c r="L858" s="227"/>
      <c r="M858" s="227"/>
      <c r="N858" s="227"/>
      <c r="O858" s="227"/>
      <c r="P858" s="227"/>
      <c r="Q858" s="227"/>
      <c r="R858" s="227"/>
      <c r="S858" s="227"/>
      <c r="T858" s="227"/>
      <c r="U858" s="227"/>
      <c r="V858" s="227"/>
      <c r="W858" s="227"/>
      <c r="X858" s="227"/>
      <c r="Y858" s="227"/>
      <c r="Z858" s="227"/>
    </row>
    <row r="859" spans="1:26" ht="24" customHeight="1">
      <c r="A859" s="227"/>
      <c r="B859" s="227"/>
      <c r="C859" s="227"/>
      <c r="D859" s="227"/>
      <c r="E859" s="227"/>
      <c r="F859" s="227"/>
      <c r="G859" s="227"/>
      <c r="H859" s="227"/>
      <c r="I859" s="227"/>
      <c r="J859" s="227"/>
      <c r="K859" s="227"/>
      <c r="L859" s="227"/>
      <c r="M859" s="227"/>
      <c r="N859" s="227"/>
      <c r="O859" s="227"/>
      <c r="P859" s="227"/>
      <c r="Q859" s="227"/>
      <c r="R859" s="227"/>
      <c r="S859" s="227"/>
      <c r="T859" s="227"/>
      <c r="U859" s="227"/>
      <c r="V859" s="227"/>
      <c r="W859" s="227"/>
      <c r="X859" s="227"/>
      <c r="Y859" s="227"/>
      <c r="Z859" s="227"/>
    </row>
    <row r="860" spans="1:26" ht="24" customHeight="1">
      <c r="A860" s="227"/>
      <c r="B860" s="227"/>
      <c r="C860" s="227"/>
      <c r="D860" s="227"/>
      <c r="E860" s="227"/>
      <c r="F860" s="227"/>
      <c r="G860" s="227"/>
      <c r="H860" s="227"/>
      <c r="I860" s="227"/>
      <c r="J860" s="227"/>
      <c r="K860" s="227"/>
      <c r="L860" s="227"/>
      <c r="M860" s="227"/>
      <c r="N860" s="227"/>
      <c r="O860" s="227"/>
      <c r="P860" s="227"/>
      <c r="Q860" s="227"/>
      <c r="R860" s="227"/>
      <c r="S860" s="227"/>
      <c r="T860" s="227"/>
      <c r="U860" s="227"/>
      <c r="V860" s="227"/>
      <c r="W860" s="227"/>
      <c r="X860" s="227"/>
      <c r="Y860" s="227"/>
      <c r="Z860" s="227"/>
    </row>
    <row r="861" spans="1:26" ht="24" customHeight="1">
      <c r="A861" s="227"/>
      <c r="B861" s="227"/>
      <c r="C861" s="227"/>
      <c r="D861" s="227"/>
      <c r="E861" s="227"/>
      <c r="F861" s="227"/>
      <c r="G861" s="227"/>
      <c r="H861" s="227"/>
      <c r="I861" s="227"/>
      <c r="J861" s="227"/>
      <c r="K861" s="227"/>
      <c r="L861" s="227"/>
      <c r="M861" s="227"/>
      <c r="N861" s="227"/>
      <c r="O861" s="227"/>
      <c r="P861" s="227"/>
      <c r="Q861" s="227"/>
      <c r="R861" s="227"/>
      <c r="S861" s="227"/>
      <c r="T861" s="227"/>
      <c r="U861" s="227"/>
      <c r="V861" s="227"/>
      <c r="W861" s="227"/>
      <c r="X861" s="227"/>
      <c r="Y861" s="227"/>
      <c r="Z861" s="227"/>
    </row>
    <row r="862" spans="1:26" ht="24" customHeight="1">
      <c r="A862" s="227"/>
      <c r="B862" s="227"/>
      <c r="C862" s="227"/>
      <c r="D862" s="227"/>
      <c r="E862" s="227"/>
      <c r="F862" s="227"/>
      <c r="G862" s="227"/>
      <c r="H862" s="227"/>
      <c r="I862" s="227"/>
      <c r="J862" s="227"/>
      <c r="K862" s="227"/>
      <c r="L862" s="227"/>
      <c r="M862" s="227"/>
      <c r="N862" s="227"/>
      <c r="O862" s="227"/>
      <c r="P862" s="227"/>
      <c r="Q862" s="227"/>
      <c r="R862" s="227"/>
      <c r="S862" s="227"/>
      <c r="T862" s="227"/>
      <c r="U862" s="227"/>
      <c r="V862" s="227"/>
      <c r="W862" s="227"/>
      <c r="X862" s="227"/>
      <c r="Y862" s="227"/>
      <c r="Z862" s="227"/>
    </row>
    <row r="863" spans="1:26" ht="24" customHeight="1">
      <c r="A863" s="227"/>
      <c r="B863" s="227"/>
      <c r="C863" s="227"/>
      <c r="D863" s="227"/>
      <c r="E863" s="227"/>
      <c r="F863" s="227"/>
      <c r="G863" s="227"/>
      <c r="H863" s="227"/>
      <c r="I863" s="227"/>
      <c r="J863" s="227"/>
      <c r="K863" s="227"/>
      <c r="L863" s="227"/>
      <c r="M863" s="227"/>
      <c r="N863" s="227"/>
      <c r="O863" s="227"/>
      <c r="P863" s="227"/>
      <c r="Q863" s="227"/>
      <c r="R863" s="227"/>
      <c r="S863" s="227"/>
      <c r="T863" s="227"/>
      <c r="U863" s="227"/>
      <c r="V863" s="227"/>
      <c r="W863" s="227"/>
      <c r="X863" s="227"/>
      <c r="Y863" s="227"/>
      <c r="Z863" s="227"/>
    </row>
    <row r="864" spans="1:26" ht="24" customHeight="1">
      <c r="A864" s="227"/>
      <c r="B864" s="227"/>
      <c r="C864" s="227"/>
      <c r="D864" s="227"/>
      <c r="E864" s="227"/>
      <c r="F864" s="227"/>
      <c r="G864" s="227"/>
      <c r="H864" s="227"/>
      <c r="I864" s="227"/>
      <c r="J864" s="227"/>
      <c r="K864" s="227"/>
      <c r="L864" s="227"/>
      <c r="M864" s="227"/>
      <c r="N864" s="227"/>
      <c r="O864" s="227"/>
      <c r="P864" s="227"/>
      <c r="Q864" s="227"/>
      <c r="R864" s="227"/>
      <c r="S864" s="227"/>
      <c r="T864" s="227"/>
      <c r="U864" s="227"/>
      <c r="V864" s="227"/>
      <c r="W864" s="227"/>
      <c r="X864" s="227"/>
      <c r="Y864" s="227"/>
      <c r="Z864" s="227"/>
    </row>
    <row r="865" spans="1:26" ht="24" customHeight="1">
      <c r="A865" s="227"/>
      <c r="B865" s="227"/>
      <c r="C865" s="227"/>
      <c r="D865" s="227"/>
      <c r="E865" s="227"/>
      <c r="F865" s="227"/>
      <c r="G865" s="227"/>
      <c r="H865" s="227"/>
      <c r="I865" s="227"/>
      <c r="J865" s="227"/>
      <c r="K865" s="227"/>
      <c r="L865" s="227"/>
      <c r="M865" s="227"/>
      <c r="N865" s="227"/>
      <c r="O865" s="227"/>
      <c r="P865" s="227"/>
      <c r="Q865" s="227"/>
      <c r="R865" s="227"/>
      <c r="S865" s="227"/>
      <c r="T865" s="227"/>
      <c r="U865" s="227"/>
      <c r="V865" s="227"/>
      <c r="W865" s="227"/>
      <c r="X865" s="227"/>
      <c r="Y865" s="227"/>
      <c r="Z865" s="227"/>
    </row>
    <row r="866" spans="1:26" ht="24" customHeight="1">
      <c r="A866" s="227"/>
      <c r="B866" s="227"/>
      <c r="C866" s="227"/>
      <c r="D866" s="227"/>
      <c r="E866" s="227"/>
      <c r="F866" s="227"/>
      <c r="G866" s="227"/>
      <c r="H866" s="227"/>
      <c r="I866" s="227"/>
      <c r="J866" s="227"/>
      <c r="K866" s="227"/>
      <c r="L866" s="227"/>
      <c r="M866" s="227"/>
      <c r="N866" s="227"/>
      <c r="O866" s="227"/>
      <c r="P866" s="227"/>
      <c r="Q866" s="227"/>
      <c r="R866" s="227"/>
      <c r="S866" s="227"/>
      <c r="T866" s="227"/>
      <c r="U866" s="227"/>
      <c r="V866" s="227"/>
      <c r="W866" s="227"/>
      <c r="X866" s="227"/>
      <c r="Y866" s="227"/>
      <c r="Z866" s="227"/>
    </row>
    <row r="867" spans="1:26" ht="24" customHeight="1">
      <c r="A867" s="227"/>
      <c r="B867" s="227"/>
      <c r="C867" s="227"/>
      <c r="D867" s="227"/>
      <c r="E867" s="227"/>
      <c r="F867" s="227"/>
      <c r="G867" s="227"/>
      <c r="H867" s="227"/>
      <c r="I867" s="227"/>
      <c r="J867" s="227"/>
      <c r="K867" s="227"/>
      <c r="L867" s="227"/>
      <c r="M867" s="227"/>
      <c r="N867" s="227"/>
      <c r="O867" s="227"/>
      <c r="P867" s="227"/>
      <c r="Q867" s="227"/>
      <c r="R867" s="227"/>
      <c r="S867" s="227"/>
      <c r="T867" s="227"/>
      <c r="U867" s="227"/>
      <c r="V867" s="227"/>
      <c r="W867" s="227"/>
      <c r="X867" s="227"/>
      <c r="Y867" s="227"/>
      <c r="Z867" s="227"/>
    </row>
    <row r="868" spans="1:26" ht="24" customHeight="1">
      <c r="A868" s="227"/>
      <c r="B868" s="227"/>
      <c r="C868" s="227"/>
      <c r="D868" s="227"/>
      <c r="E868" s="227"/>
      <c r="F868" s="227"/>
      <c r="G868" s="227"/>
      <c r="H868" s="227"/>
      <c r="I868" s="227"/>
      <c r="J868" s="227"/>
      <c r="K868" s="227"/>
      <c r="L868" s="227"/>
      <c r="M868" s="227"/>
      <c r="N868" s="227"/>
      <c r="O868" s="227"/>
      <c r="P868" s="227"/>
      <c r="Q868" s="227"/>
      <c r="R868" s="227"/>
      <c r="S868" s="227"/>
      <c r="T868" s="227"/>
      <c r="U868" s="227"/>
      <c r="V868" s="227"/>
      <c r="W868" s="227"/>
      <c r="X868" s="227"/>
      <c r="Y868" s="227"/>
      <c r="Z868" s="227"/>
    </row>
    <row r="869" spans="1:26" ht="24" customHeight="1">
      <c r="A869" s="227"/>
      <c r="B869" s="227"/>
      <c r="C869" s="227"/>
      <c r="D869" s="227"/>
      <c r="E869" s="227"/>
      <c r="F869" s="227"/>
      <c r="G869" s="227"/>
      <c r="H869" s="227"/>
      <c r="I869" s="227"/>
      <c r="J869" s="227"/>
      <c r="K869" s="227"/>
      <c r="L869" s="227"/>
      <c r="M869" s="227"/>
      <c r="N869" s="227"/>
      <c r="O869" s="227"/>
      <c r="P869" s="227"/>
      <c r="Q869" s="227"/>
      <c r="R869" s="227"/>
      <c r="S869" s="227"/>
      <c r="T869" s="227"/>
      <c r="U869" s="227"/>
      <c r="V869" s="227"/>
      <c r="W869" s="227"/>
      <c r="X869" s="227"/>
      <c r="Y869" s="227"/>
      <c r="Z869" s="227"/>
    </row>
    <row r="870" spans="1:26" ht="24" customHeight="1">
      <c r="A870" s="227"/>
      <c r="B870" s="227"/>
      <c r="C870" s="227"/>
      <c r="D870" s="227"/>
      <c r="E870" s="227"/>
      <c r="F870" s="227"/>
      <c r="G870" s="227"/>
      <c r="H870" s="227"/>
      <c r="I870" s="227"/>
      <c r="J870" s="227"/>
      <c r="K870" s="227"/>
      <c r="L870" s="227"/>
      <c r="M870" s="227"/>
      <c r="N870" s="227"/>
      <c r="O870" s="227"/>
      <c r="P870" s="227"/>
      <c r="Q870" s="227"/>
      <c r="R870" s="227"/>
      <c r="S870" s="227"/>
      <c r="T870" s="227"/>
      <c r="U870" s="227"/>
      <c r="V870" s="227"/>
      <c r="W870" s="227"/>
      <c r="X870" s="227"/>
      <c r="Y870" s="227"/>
      <c r="Z870" s="227"/>
    </row>
    <row r="871" spans="1:26" ht="24" customHeight="1">
      <c r="A871" s="227"/>
      <c r="B871" s="227"/>
      <c r="C871" s="227"/>
      <c r="D871" s="227"/>
      <c r="E871" s="227"/>
      <c r="F871" s="227"/>
      <c r="G871" s="227"/>
      <c r="H871" s="227"/>
      <c r="I871" s="227"/>
      <c r="J871" s="227"/>
      <c r="K871" s="227"/>
      <c r="L871" s="227"/>
      <c r="M871" s="227"/>
      <c r="N871" s="227"/>
      <c r="O871" s="227"/>
      <c r="P871" s="227"/>
      <c r="Q871" s="227"/>
      <c r="R871" s="227"/>
      <c r="S871" s="227"/>
      <c r="T871" s="227"/>
      <c r="U871" s="227"/>
      <c r="V871" s="227"/>
      <c r="W871" s="227"/>
      <c r="X871" s="227"/>
      <c r="Y871" s="227"/>
      <c r="Z871" s="227"/>
    </row>
    <row r="872" spans="1:26" ht="24" customHeight="1">
      <c r="A872" s="227"/>
      <c r="B872" s="227"/>
      <c r="C872" s="227"/>
      <c r="D872" s="227"/>
      <c r="E872" s="227"/>
      <c r="F872" s="227"/>
      <c r="G872" s="227"/>
      <c r="H872" s="227"/>
      <c r="I872" s="227"/>
      <c r="J872" s="227"/>
      <c r="K872" s="227"/>
      <c r="L872" s="227"/>
      <c r="M872" s="227"/>
      <c r="N872" s="227"/>
      <c r="O872" s="227"/>
      <c r="P872" s="227"/>
      <c r="Q872" s="227"/>
      <c r="R872" s="227"/>
      <c r="S872" s="227"/>
      <c r="T872" s="227"/>
      <c r="U872" s="227"/>
      <c r="V872" s="227"/>
      <c r="W872" s="227"/>
      <c r="X872" s="227"/>
      <c r="Y872" s="227"/>
      <c r="Z872" s="227"/>
    </row>
    <row r="873" spans="1:26" ht="24" customHeight="1">
      <c r="A873" s="227"/>
      <c r="B873" s="227"/>
      <c r="C873" s="227"/>
      <c r="D873" s="227"/>
      <c r="E873" s="227"/>
      <c r="F873" s="227"/>
      <c r="G873" s="227"/>
      <c r="H873" s="227"/>
      <c r="I873" s="227"/>
      <c r="J873" s="227"/>
      <c r="K873" s="227"/>
      <c r="L873" s="227"/>
      <c r="M873" s="227"/>
      <c r="N873" s="227"/>
      <c r="O873" s="227"/>
      <c r="P873" s="227"/>
      <c r="Q873" s="227"/>
      <c r="R873" s="227"/>
      <c r="S873" s="227"/>
      <c r="T873" s="227"/>
      <c r="U873" s="227"/>
      <c r="V873" s="227"/>
      <c r="W873" s="227"/>
      <c r="X873" s="227"/>
      <c r="Y873" s="227"/>
      <c r="Z873" s="227"/>
    </row>
    <row r="874" spans="1:26" ht="24" customHeight="1">
      <c r="A874" s="227"/>
      <c r="B874" s="227"/>
      <c r="C874" s="227"/>
      <c r="D874" s="227"/>
      <c r="E874" s="227"/>
      <c r="F874" s="227"/>
      <c r="G874" s="227"/>
      <c r="H874" s="227"/>
      <c r="I874" s="227"/>
      <c r="J874" s="227"/>
      <c r="K874" s="227"/>
      <c r="L874" s="227"/>
      <c r="M874" s="227"/>
      <c r="N874" s="227"/>
      <c r="O874" s="227"/>
      <c r="P874" s="227"/>
      <c r="Q874" s="227"/>
      <c r="R874" s="227"/>
      <c r="S874" s="227"/>
      <c r="T874" s="227"/>
      <c r="U874" s="227"/>
      <c r="V874" s="227"/>
      <c r="W874" s="227"/>
      <c r="X874" s="227"/>
      <c r="Y874" s="227"/>
      <c r="Z874" s="227"/>
    </row>
    <row r="875" spans="1:26" ht="24" customHeight="1">
      <c r="A875" s="227"/>
      <c r="B875" s="227"/>
      <c r="C875" s="227"/>
      <c r="D875" s="227"/>
      <c r="E875" s="227"/>
      <c r="F875" s="227"/>
      <c r="G875" s="227"/>
      <c r="H875" s="227"/>
      <c r="I875" s="227"/>
      <c r="J875" s="227"/>
      <c r="K875" s="227"/>
      <c r="L875" s="227"/>
      <c r="M875" s="227"/>
      <c r="N875" s="227"/>
      <c r="O875" s="227"/>
      <c r="P875" s="227"/>
      <c r="Q875" s="227"/>
      <c r="R875" s="227"/>
      <c r="S875" s="227"/>
      <c r="T875" s="227"/>
      <c r="U875" s="227"/>
      <c r="V875" s="227"/>
      <c r="W875" s="227"/>
      <c r="X875" s="227"/>
      <c r="Y875" s="227"/>
      <c r="Z875" s="227"/>
    </row>
    <row r="876" spans="1:26" ht="24" customHeight="1">
      <c r="A876" s="227"/>
      <c r="B876" s="227"/>
      <c r="C876" s="227"/>
      <c r="D876" s="227"/>
      <c r="E876" s="227"/>
      <c r="F876" s="227"/>
      <c r="G876" s="227"/>
      <c r="H876" s="227"/>
      <c r="I876" s="227"/>
      <c r="J876" s="227"/>
      <c r="K876" s="227"/>
      <c r="L876" s="227"/>
      <c r="M876" s="227"/>
      <c r="N876" s="227"/>
      <c r="O876" s="227"/>
      <c r="P876" s="227"/>
      <c r="Q876" s="227"/>
      <c r="R876" s="227"/>
      <c r="S876" s="227"/>
      <c r="T876" s="227"/>
      <c r="U876" s="227"/>
      <c r="V876" s="227"/>
      <c r="W876" s="227"/>
      <c r="X876" s="227"/>
      <c r="Y876" s="227"/>
      <c r="Z876" s="227"/>
    </row>
    <row r="877" spans="1:26" ht="24" customHeight="1">
      <c r="A877" s="227"/>
      <c r="B877" s="227"/>
      <c r="C877" s="227"/>
      <c r="D877" s="227"/>
      <c r="E877" s="227"/>
      <c r="F877" s="227"/>
      <c r="G877" s="227"/>
      <c r="H877" s="227"/>
      <c r="I877" s="227"/>
      <c r="J877" s="227"/>
      <c r="K877" s="227"/>
      <c r="L877" s="227"/>
      <c r="M877" s="227"/>
      <c r="N877" s="227"/>
      <c r="O877" s="227"/>
      <c r="P877" s="227"/>
      <c r="Q877" s="227"/>
      <c r="R877" s="227"/>
      <c r="S877" s="227"/>
      <c r="T877" s="227"/>
      <c r="U877" s="227"/>
      <c r="V877" s="227"/>
      <c r="W877" s="227"/>
      <c r="X877" s="227"/>
      <c r="Y877" s="227"/>
      <c r="Z877" s="227"/>
    </row>
    <row r="878" spans="1:26" ht="24" customHeight="1">
      <c r="A878" s="227"/>
      <c r="B878" s="227"/>
      <c r="C878" s="227"/>
      <c r="D878" s="227"/>
      <c r="E878" s="227"/>
      <c r="F878" s="227"/>
      <c r="G878" s="227"/>
      <c r="H878" s="227"/>
      <c r="I878" s="227"/>
      <c r="J878" s="227"/>
      <c r="K878" s="227"/>
      <c r="L878" s="227"/>
      <c r="M878" s="227"/>
      <c r="N878" s="227"/>
      <c r="O878" s="227"/>
      <c r="P878" s="227"/>
      <c r="Q878" s="227"/>
      <c r="R878" s="227"/>
      <c r="S878" s="227"/>
      <c r="T878" s="227"/>
      <c r="U878" s="227"/>
      <c r="V878" s="227"/>
      <c r="W878" s="227"/>
      <c r="X878" s="227"/>
      <c r="Y878" s="227"/>
      <c r="Z878" s="227"/>
    </row>
    <row r="879" spans="1:26" ht="24" customHeight="1">
      <c r="A879" s="227"/>
      <c r="B879" s="227"/>
      <c r="C879" s="227"/>
      <c r="D879" s="227"/>
      <c r="E879" s="227"/>
      <c r="F879" s="227"/>
      <c r="G879" s="227"/>
      <c r="H879" s="227"/>
      <c r="I879" s="227"/>
      <c r="J879" s="227"/>
      <c r="K879" s="227"/>
      <c r="L879" s="227"/>
      <c r="M879" s="227"/>
      <c r="N879" s="227"/>
      <c r="O879" s="227"/>
      <c r="P879" s="227"/>
      <c r="Q879" s="227"/>
      <c r="R879" s="227"/>
      <c r="S879" s="227"/>
      <c r="T879" s="227"/>
      <c r="U879" s="227"/>
      <c r="V879" s="227"/>
      <c r="W879" s="227"/>
      <c r="X879" s="227"/>
      <c r="Y879" s="227"/>
      <c r="Z879" s="227"/>
    </row>
    <row r="880" spans="1:26" ht="24" customHeight="1">
      <c r="A880" s="227"/>
      <c r="B880" s="227"/>
      <c r="C880" s="227"/>
      <c r="D880" s="227"/>
      <c r="E880" s="227"/>
      <c r="F880" s="227"/>
      <c r="G880" s="227"/>
      <c r="H880" s="227"/>
      <c r="I880" s="227"/>
      <c r="J880" s="227"/>
      <c r="K880" s="227"/>
      <c r="L880" s="227"/>
      <c r="M880" s="227"/>
      <c r="N880" s="227"/>
      <c r="O880" s="227"/>
      <c r="P880" s="227"/>
      <c r="Q880" s="227"/>
      <c r="R880" s="227"/>
      <c r="S880" s="227"/>
      <c r="T880" s="227"/>
      <c r="U880" s="227"/>
      <c r="V880" s="227"/>
      <c r="W880" s="227"/>
      <c r="X880" s="227"/>
      <c r="Y880" s="227"/>
      <c r="Z880" s="227"/>
    </row>
    <row r="881" spans="1:26" ht="24" customHeight="1">
      <c r="A881" s="227"/>
      <c r="B881" s="227"/>
      <c r="C881" s="227"/>
      <c r="D881" s="227"/>
      <c r="E881" s="227"/>
      <c r="F881" s="227"/>
      <c r="G881" s="227"/>
      <c r="H881" s="227"/>
      <c r="I881" s="227"/>
      <c r="J881" s="227"/>
      <c r="K881" s="227"/>
      <c r="L881" s="227"/>
      <c r="M881" s="227"/>
      <c r="N881" s="227"/>
      <c r="O881" s="227"/>
      <c r="P881" s="227"/>
      <c r="Q881" s="227"/>
      <c r="R881" s="227"/>
      <c r="S881" s="227"/>
      <c r="T881" s="227"/>
      <c r="U881" s="227"/>
      <c r="V881" s="227"/>
      <c r="W881" s="227"/>
      <c r="X881" s="227"/>
      <c r="Y881" s="227"/>
      <c r="Z881" s="227"/>
    </row>
    <row r="882" spans="1:26" ht="24" customHeight="1">
      <c r="A882" s="227"/>
      <c r="B882" s="227"/>
      <c r="C882" s="227"/>
      <c r="D882" s="227"/>
      <c r="E882" s="227"/>
      <c r="F882" s="227"/>
      <c r="G882" s="227"/>
      <c r="H882" s="227"/>
      <c r="I882" s="227"/>
      <c r="J882" s="227"/>
      <c r="K882" s="227"/>
      <c r="L882" s="227"/>
      <c r="M882" s="227"/>
      <c r="N882" s="227"/>
      <c r="O882" s="227"/>
      <c r="P882" s="227"/>
      <c r="Q882" s="227"/>
      <c r="R882" s="227"/>
      <c r="S882" s="227"/>
      <c r="T882" s="227"/>
      <c r="U882" s="227"/>
      <c r="V882" s="227"/>
      <c r="W882" s="227"/>
      <c r="X882" s="227"/>
      <c r="Y882" s="227"/>
      <c r="Z882" s="227"/>
    </row>
    <row r="883" spans="1:26" ht="24" customHeight="1">
      <c r="A883" s="227"/>
      <c r="B883" s="227"/>
      <c r="C883" s="227"/>
      <c r="D883" s="227"/>
      <c r="E883" s="227"/>
      <c r="F883" s="227"/>
      <c r="G883" s="227"/>
      <c r="H883" s="227"/>
      <c r="I883" s="227"/>
      <c r="J883" s="227"/>
      <c r="K883" s="227"/>
      <c r="L883" s="227"/>
      <c r="M883" s="227"/>
      <c r="N883" s="227"/>
      <c r="O883" s="227"/>
      <c r="P883" s="227"/>
      <c r="Q883" s="227"/>
      <c r="R883" s="227"/>
      <c r="S883" s="227"/>
      <c r="T883" s="227"/>
      <c r="U883" s="227"/>
      <c r="V883" s="227"/>
      <c r="W883" s="227"/>
      <c r="X883" s="227"/>
      <c r="Y883" s="227"/>
      <c r="Z883" s="227"/>
    </row>
    <row r="884" spans="1:26" ht="24" customHeight="1">
      <c r="A884" s="227"/>
      <c r="B884" s="227"/>
      <c r="C884" s="227"/>
      <c r="D884" s="227"/>
      <c r="E884" s="227"/>
      <c r="F884" s="227"/>
      <c r="G884" s="227"/>
      <c r="H884" s="227"/>
      <c r="I884" s="227"/>
      <c r="J884" s="227"/>
      <c r="K884" s="227"/>
      <c r="L884" s="227"/>
      <c r="M884" s="227"/>
      <c r="N884" s="227"/>
      <c r="O884" s="227"/>
      <c r="P884" s="227"/>
      <c r="Q884" s="227"/>
      <c r="R884" s="227"/>
      <c r="S884" s="227"/>
      <c r="T884" s="227"/>
      <c r="U884" s="227"/>
      <c r="V884" s="227"/>
      <c r="W884" s="227"/>
      <c r="X884" s="227"/>
      <c r="Y884" s="227"/>
      <c r="Z884" s="227"/>
    </row>
    <row r="885" spans="1:26" ht="24" customHeight="1">
      <c r="A885" s="227"/>
      <c r="B885" s="227"/>
      <c r="C885" s="227"/>
      <c r="D885" s="227"/>
      <c r="E885" s="227"/>
      <c r="F885" s="227"/>
      <c r="G885" s="227"/>
      <c r="H885" s="227"/>
      <c r="I885" s="227"/>
      <c r="J885" s="227"/>
      <c r="K885" s="227"/>
      <c r="L885" s="227"/>
      <c r="M885" s="227"/>
      <c r="N885" s="227"/>
      <c r="O885" s="227"/>
      <c r="P885" s="227"/>
      <c r="Q885" s="227"/>
      <c r="R885" s="227"/>
      <c r="S885" s="227"/>
      <c r="T885" s="227"/>
      <c r="U885" s="227"/>
      <c r="V885" s="227"/>
      <c r="W885" s="227"/>
      <c r="X885" s="227"/>
      <c r="Y885" s="227"/>
      <c r="Z885" s="227"/>
    </row>
    <row r="886" spans="1:26" ht="24" customHeight="1">
      <c r="A886" s="227"/>
      <c r="B886" s="227"/>
      <c r="C886" s="227"/>
      <c r="D886" s="227"/>
      <c r="E886" s="227"/>
      <c r="F886" s="227"/>
      <c r="G886" s="227"/>
      <c r="H886" s="227"/>
      <c r="I886" s="227"/>
      <c r="J886" s="227"/>
      <c r="K886" s="227"/>
      <c r="L886" s="227"/>
      <c r="M886" s="227"/>
      <c r="N886" s="227"/>
      <c r="O886" s="227"/>
      <c r="P886" s="227"/>
      <c r="Q886" s="227"/>
      <c r="R886" s="227"/>
      <c r="S886" s="227"/>
      <c r="T886" s="227"/>
      <c r="U886" s="227"/>
      <c r="V886" s="227"/>
      <c r="W886" s="227"/>
      <c r="X886" s="227"/>
      <c r="Y886" s="227"/>
      <c r="Z886" s="227"/>
    </row>
    <row r="887" spans="1:26" ht="24" customHeight="1">
      <c r="A887" s="227"/>
      <c r="B887" s="227"/>
      <c r="C887" s="227"/>
      <c r="D887" s="227"/>
      <c r="E887" s="227"/>
      <c r="F887" s="227"/>
      <c r="G887" s="227"/>
      <c r="H887" s="227"/>
      <c r="I887" s="227"/>
      <c r="J887" s="227"/>
      <c r="K887" s="227"/>
      <c r="L887" s="227"/>
      <c r="M887" s="227"/>
      <c r="N887" s="227"/>
      <c r="O887" s="227"/>
      <c r="P887" s="227"/>
      <c r="Q887" s="227"/>
      <c r="R887" s="227"/>
      <c r="S887" s="227"/>
      <c r="T887" s="227"/>
      <c r="U887" s="227"/>
      <c r="V887" s="227"/>
      <c r="W887" s="227"/>
      <c r="X887" s="227"/>
      <c r="Y887" s="227"/>
      <c r="Z887" s="227"/>
    </row>
    <row r="888" spans="1:26" ht="24" customHeight="1">
      <c r="A888" s="227"/>
      <c r="B888" s="227"/>
      <c r="C888" s="227"/>
      <c r="D888" s="227"/>
      <c r="E888" s="227"/>
      <c r="F888" s="227"/>
      <c r="G888" s="227"/>
      <c r="H888" s="227"/>
      <c r="I888" s="227"/>
      <c r="J888" s="227"/>
      <c r="K888" s="227"/>
      <c r="L888" s="227"/>
      <c r="M888" s="227"/>
      <c r="N888" s="227"/>
      <c r="O888" s="227"/>
      <c r="P888" s="227"/>
      <c r="Q888" s="227"/>
      <c r="R888" s="227"/>
      <c r="S888" s="227"/>
      <c r="T888" s="227"/>
      <c r="U888" s="227"/>
      <c r="V888" s="227"/>
      <c r="W888" s="227"/>
      <c r="X888" s="227"/>
      <c r="Y888" s="227"/>
      <c r="Z888" s="227"/>
    </row>
    <row r="889" spans="1:26" ht="24" customHeight="1">
      <c r="A889" s="227"/>
      <c r="B889" s="227"/>
      <c r="C889" s="227"/>
      <c r="D889" s="227"/>
      <c r="E889" s="227"/>
      <c r="F889" s="227"/>
      <c r="G889" s="227"/>
      <c r="H889" s="227"/>
      <c r="I889" s="227"/>
      <c r="J889" s="227"/>
      <c r="K889" s="227"/>
      <c r="L889" s="227"/>
      <c r="M889" s="227"/>
      <c r="N889" s="227"/>
      <c r="O889" s="227"/>
      <c r="P889" s="227"/>
      <c r="Q889" s="227"/>
      <c r="R889" s="227"/>
      <c r="S889" s="227"/>
      <c r="T889" s="227"/>
      <c r="U889" s="227"/>
      <c r="V889" s="227"/>
      <c r="W889" s="227"/>
      <c r="X889" s="227"/>
      <c r="Y889" s="227"/>
      <c r="Z889" s="227"/>
    </row>
    <row r="890" spans="1:26" ht="24" customHeight="1">
      <c r="A890" s="227"/>
      <c r="B890" s="227"/>
      <c r="C890" s="227"/>
      <c r="D890" s="227"/>
      <c r="E890" s="227"/>
      <c r="F890" s="227"/>
      <c r="G890" s="227"/>
      <c r="H890" s="227"/>
      <c r="I890" s="227"/>
      <c r="J890" s="227"/>
      <c r="K890" s="227"/>
      <c r="L890" s="227"/>
      <c r="M890" s="227"/>
      <c r="N890" s="227"/>
      <c r="O890" s="227"/>
      <c r="P890" s="227"/>
      <c r="Q890" s="227"/>
      <c r="R890" s="227"/>
      <c r="S890" s="227"/>
      <c r="T890" s="227"/>
      <c r="U890" s="227"/>
      <c r="V890" s="227"/>
      <c r="W890" s="227"/>
      <c r="X890" s="227"/>
      <c r="Y890" s="227"/>
      <c r="Z890" s="227"/>
    </row>
    <row r="891" spans="1:26" ht="24" customHeight="1">
      <c r="A891" s="227"/>
      <c r="B891" s="227"/>
      <c r="C891" s="227"/>
      <c r="D891" s="227"/>
      <c r="E891" s="227"/>
      <c r="F891" s="227"/>
      <c r="G891" s="227"/>
      <c r="H891" s="227"/>
      <c r="I891" s="227"/>
      <c r="J891" s="227"/>
      <c r="K891" s="227"/>
      <c r="L891" s="227"/>
      <c r="M891" s="227"/>
      <c r="N891" s="227"/>
      <c r="O891" s="227"/>
      <c r="P891" s="227"/>
      <c r="Q891" s="227"/>
      <c r="R891" s="227"/>
      <c r="S891" s="227"/>
      <c r="T891" s="227"/>
      <c r="U891" s="227"/>
      <c r="V891" s="227"/>
      <c r="W891" s="227"/>
      <c r="X891" s="227"/>
      <c r="Y891" s="227"/>
      <c r="Z891" s="227"/>
    </row>
    <row r="892" spans="1:26" ht="24" customHeight="1">
      <c r="A892" s="227"/>
      <c r="B892" s="227"/>
      <c r="C892" s="227"/>
      <c r="D892" s="227"/>
      <c r="E892" s="227"/>
      <c r="F892" s="227"/>
      <c r="G892" s="227"/>
      <c r="H892" s="227"/>
      <c r="I892" s="227"/>
      <c r="J892" s="227"/>
      <c r="K892" s="227"/>
      <c r="L892" s="227"/>
      <c r="M892" s="227"/>
      <c r="N892" s="227"/>
      <c r="O892" s="227"/>
      <c r="P892" s="227"/>
      <c r="Q892" s="227"/>
      <c r="R892" s="227"/>
      <c r="S892" s="227"/>
      <c r="T892" s="227"/>
      <c r="U892" s="227"/>
      <c r="V892" s="227"/>
      <c r="W892" s="227"/>
      <c r="X892" s="227"/>
      <c r="Y892" s="227"/>
      <c r="Z892" s="227"/>
    </row>
    <row r="893" spans="1:26" ht="24" customHeight="1">
      <c r="A893" s="227"/>
      <c r="B893" s="227"/>
      <c r="C893" s="227"/>
      <c r="D893" s="227"/>
      <c r="E893" s="227"/>
      <c r="F893" s="227"/>
      <c r="G893" s="227"/>
      <c r="H893" s="227"/>
      <c r="I893" s="227"/>
      <c r="J893" s="227"/>
      <c r="K893" s="227"/>
      <c r="L893" s="227"/>
      <c r="M893" s="227"/>
      <c r="N893" s="227"/>
      <c r="O893" s="227"/>
      <c r="P893" s="227"/>
      <c r="Q893" s="227"/>
      <c r="R893" s="227"/>
      <c r="S893" s="227"/>
      <c r="T893" s="227"/>
      <c r="U893" s="227"/>
      <c r="V893" s="227"/>
      <c r="W893" s="227"/>
      <c r="X893" s="227"/>
      <c r="Y893" s="227"/>
      <c r="Z893" s="227"/>
    </row>
    <row r="894" spans="1:26" ht="24" customHeight="1">
      <c r="A894" s="227"/>
      <c r="B894" s="227"/>
      <c r="C894" s="227"/>
      <c r="D894" s="227"/>
      <c r="E894" s="227"/>
      <c r="F894" s="227"/>
      <c r="G894" s="227"/>
      <c r="H894" s="227"/>
      <c r="I894" s="227"/>
      <c r="J894" s="227"/>
      <c r="K894" s="227"/>
      <c r="L894" s="227"/>
      <c r="M894" s="227"/>
      <c r="N894" s="227"/>
      <c r="O894" s="227"/>
      <c r="P894" s="227"/>
      <c r="Q894" s="227"/>
      <c r="R894" s="227"/>
      <c r="S894" s="227"/>
      <c r="T894" s="227"/>
      <c r="U894" s="227"/>
      <c r="V894" s="227"/>
      <c r="W894" s="227"/>
      <c r="X894" s="227"/>
      <c r="Y894" s="227"/>
      <c r="Z894" s="227"/>
    </row>
    <row r="895" spans="1:26" ht="24" customHeight="1">
      <c r="A895" s="227"/>
      <c r="B895" s="227"/>
      <c r="C895" s="227"/>
      <c r="D895" s="227"/>
      <c r="E895" s="227"/>
      <c r="F895" s="227"/>
      <c r="G895" s="227"/>
      <c r="H895" s="227"/>
      <c r="I895" s="227"/>
      <c r="J895" s="227"/>
      <c r="K895" s="227"/>
      <c r="L895" s="227"/>
      <c r="M895" s="227"/>
      <c r="N895" s="227"/>
      <c r="O895" s="227"/>
      <c r="P895" s="227"/>
      <c r="Q895" s="227"/>
      <c r="R895" s="227"/>
      <c r="S895" s="227"/>
      <c r="T895" s="227"/>
      <c r="U895" s="227"/>
      <c r="V895" s="227"/>
      <c r="W895" s="227"/>
      <c r="X895" s="227"/>
      <c r="Y895" s="227"/>
      <c r="Z895" s="227"/>
    </row>
    <row r="896" spans="1:26" ht="24" customHeight="1">
      <c r="A896" s="227"/>
      <c r="B896" s="227"/>
      <c r="C896" s="227"/>
      <c r="D896" s="227"/>
      <c r="E896" s="227"/>
      <c r="F896" s="227"/>
      <c r="G896" s="227"/>
      <c r="H896" s="227"/>
      <c r="I896" s="227"/>
      <c r="J896" s="227"/>
      <c r="K896" s="227"/>
      <c r="L896" s="227"/>
      <c r="M896" s="227"/>
      <c r="N896" s="227"/>
      <c r="O896" s="227"/>
      <c r="P896" s="227"/>
      <c r="Q896" s="227"/>
      <c r="R896" s="227"/>
      <c r="S896" s="227"/>
      <c r="T896" s="227"/>
      <c r="U896" s="227"/>
      <c r="V896" s="227"/>
      <c r="W896" s="227"/>
      <c r="X896" s="227"/>
      <c r="Y896" s="227"/>
      <c r="Z896" s="227"/>
    </row>
    <row r="897" spans="1:26" ht="24" customHeight="1">
      <c r="A897" s="227"/>
      <c r="B897" s="227"/>
      <c r="C897" s="227"/>
      <c r="D897" s="227"/>
      <c r="E897" s="227"/>
      <c r="F897" s="227"/>
      <c r="G897" s="227"/>
      <c r="H897" s="227"/>
      <c r="I897" s="227"/>
      <c r="J897" s="227"/>
      <c r="K897" s="227"/>
      <c r="L897" s="227"/>
      <c r="M897" s="227"/>
      <c r="N897" s="227"/>
      <c r="O897" s="227"/>
      <c r="P897" s="227"/>
      <c r="Q897" s="227"/>
      <c r="R897" s="227"/>
      <c r="S897" s="227"/>
      <c r="T897" s="227"/>
      <c r="U897" s="227"/>
      <c r="V897" s="227"/>
      <c r="W897" s="227"/>
      <c r="X897" s="227"/>
      <c r="Y897" s="227"/>
      <c r="Z897" s="227"/>
    </row>
    <row r="898" spans="1:26" ht="24" customHeight="1">
      <c r="A898" s="227"/>
      <c r="B898" s="227"/>
      <c r="C898" s="227"/>
      <c r="D898" s="227"/>
      <c r="E898" s="227"/>
      <c r="F898" s="227"/>
      <c r="G898" s="227"/>
      <c r="H898" s="227"/>
      <c r="I898" s="227"/>
      <c r="J898" s="227"/>
      <c r="K898" s="227"/>
      <c r="L898" s="227"/>
      <c r="M898" s="227"/>
      <c r="N898" s="227"/>
      <c r="O898" s="227"/>
      <c r="P898" s="227"/>
      <c r="Q898" s="227"/>
      <c r="R898" s="227"/>
      <c r="S898" s="227"/>
      <c r="T898" s="227"/>
      <c r="U898" s="227"/>
      <c r="V898" s="227"/>
      <c r="W898" s="227"/>
      <c r="X898" s="227"/>
      <c r="Y898" s="227"/>
      <c r="Z898" s="227"/>
    </row>
    <row r="899" spans="1:26" ht="24" customHeight="1">
      <c r="A899" s="227"/>
      <c r="B899" s="227"/>
      <c r="C899" s="227"/>
      <c r="D899" s="227"/>
      <c r="E899" s="227"/>
      <c r="F899" s="227"/>
      <c r="G899" s="227"/>
      <c r="H899" s="227"/>
      <c r="I899" s="227"/>
      <c r="J899" s="227"/>
      <c r="K899" s="227"/>
      <c r="L899" s="227"/>
      <c r="M899" s="227"/>
      <c r="N899" s="227"/>
      <c r="O899" s="227"/>
      <c r="P899" s="227"/>
      <c r="Q899" s="227"/>
      <c r="R899" s="227"/>
      <c r="S899" s="227"/>
      <c r="T899" s="227"/>
      <c r="U899" s="227"/>
      <c r="V899" s="227"/>
      <c r="W899" s="227"/>
      <c r="X899" s="227"/>
      <c r="Y899" s="227"/>
      <c r="Z899" s="227"/>
    </row>
    <row r="900" spans="1:26" ht="24" customHeight="1">
      <c r="A900" s="227"/>
      <c r="B900" s="227"/>
      <c r="C900" s="227"/>
      <c r="D900" s="227"/>
      <c r="E900" s="227"/>
      <c r="F900" s="227"/>
      <c r="G900" s="227"/>
      <c r="H900" s="227"/>
      <c r="I900" s="227"/>
      <c r="J900" s="227"/>
      <c r="K900" s="227"/>
      <c r="L900" s="227"/>
      <c r="M900" s="227"/>
      <c r="N900" s="227"/>
      <c r="O900" s="227"/>
      <c r="P900" s="227"/>
      <c r="Q900" s="227"/>
      <c r="R900" s="227"/>
      <c r="S900" s="227"/>
      <c r="T900" s="227"/>
      <c r="U900" s="227"/>
      <c r="V900" s="227"/>
      <c r="W900" s="227"/>
      <c r="X900" s="227"/>
      <c r="Y900" s="227"/>
      <c r="Z900" s="227"/>
    </row>
    <row r="901" spans="1:26" ht="24" customHeight="1">
      <c r="A901" s="227"/>
      <c r="B901" s="227"/>
      <c r="C901" s="227"/>
      <c r="D901" s="227"/>
      <c r="E901" s="227"/>
      <c r="F901" s="227"/>
      <c r="G901" s="227"/>
      <c r="H901" s="227"/>
      <c r="I901" s="227"/>
      <c r="J901" s="227"/>
      <c r="K901" s="227"/>
      <c r="L901" s="227"/>
      <c r="M901" s="227"/>
      <c r="N901" s="227"/>
      <c r="O901" s="227"/>
      <c r="P901" s="227"/>
      <c r="Q901" s="227"/>
      <c r="R901" s="227"/>
      <c r="S901" s="227"/>
      <c r="T901" s="227"/>
      <c r="U901" s="227"/>
      <c r="V901" s="227"/>
      <c r="W901" s="227"/>
      <c r="X901" s="227"/>
      <c r="Y901" s="227"/>
      <c r="Z901" s="227"/>
    </row>
    <row r="902" spans="1:26" ht="24" customHeight="1">
      <c r="A902" s="227"/>
      <c r="B902" s="227"/>
      <c r="C902" s="227"/>
      <c r="D902" s="227"/>
      <c r="E902" s="227"/>
      <c r="F902" s="227"/>
      <c r="G902" s="227"/>
      <c r="H902" s="227"/>
      <c r="I902" s="227"/>
      <c r="J902" s="227"/>
      <c r="K902" s="227"/>
      <c r="L902" s="227"/>
      <c r="M902" s="227"/>
      <c r="N902" s="227"/>
      <c r="O902" s="227"/>
      <c r="P902" s="227"/>
      <c r="Q902" s="227"/>
      <c r="R902" s="227"/>
      <c r="S902" s="227"/>
      <c r="T902" s="227"/>
      <c r="U902" s="227"/>
      <c r="V902" s="227"/>
      <c r="W902" s="227"/>
      <c r="X902" s="227"/>
      <c r="Y902" s="227"/>
      <c r="Z902" s="227"/>
    </row>
    <row r="903" spans="1:26" ht="24" customHeight="1">
      <c r="A903" s="227"/>
      <c r="B903" s="227"/>
      <c r="C903" s="227"/>
      <c r="D903" s="227"/>
      <c r="E903" s="227"/>
      <c r="F903" s="227"/>
      <c r="G903" s="227"/>
      <c r="H903" s="227"/>
      <c r="I903" s="227"/>
      <c r="J903" s="227"/>
      <c r="K903" s="227"/>
      <c r="L903" s="227"/>
      <c r="M903" s="227"/>
      <c r="N903" s="227"/>
      <c r="O903" s="227"/>
      <c r="P903" s="227"/>
      <c r="Q903" s="227"/>
      <c r="R903" s="227"/>
      <c r="S903" s="227"/>
      <c r="T903" s="227"/>
      <c r="U903" s="227"/>
      <c r="V903" s="227"/>
      <c r="W903" s="227"/>
      <c r="X903" s="227"/>
      <c r="Y903" s="227"/>
      <c r="Z903" s="227"/>
    </row>
    <row r="904" spans="1:26" ht="24" customHeight="1">
      <c r="A904" s="227"/>
      <c r="B904" s="227"/>
      <c r="C904" s="227"/>
      <c r="D904" s="227"/>
      <c r="E904" s="227"/>
      <c r="F904" s="227"/>
      <c r="G904" s="227"/>
      <c r="H904" s="227"/>
      <c r="I904" s="227"/>
      <c r="J904" s="227"/>
      <c r="K904" s="227"/>
      <c r="L904" s="227"/>
      <c r="M904" s="227"/>
      <c r="N904" s="227"/>
      <c r="O904" s="227"/>
      <c r="P904" s="227"/>
      <c r="Q904" s="227"/>
      <c r="R904" s="227"/>
      <c r="S904" s="227"/>
      <c r="T904" s="227"/>
      <c r="U904" s="227"/>
      <c r="V904" s="227"/>
      <c r="W904" s="227"/>
      <c r="X904" s="227"/>
      <c r="Y904" s="227"/>
      <c r="Z904" s="227"/>
    </row>
    <row r="905" spans="1:26" ht="24" customHeight="1">
      <c r="A905" s="227"/>
      <c r="B905" s="227"/>
      <c r="C905" s="227"/>
      <c r="D905" s="227"/>
      <c r="E905" s="227"/>
      <c r="F905" s="227"/>
      <c r="G905" s="227"/>
      <c r="H905" s="227"/>
      <c r="I905" s="227"/>
      <c r="J905" s="227"/>
      <c r="K905" s="227"/>
      <c r="L905" s="227"/>
      <c r="M905" s="227"/>
      <c r="N905" s="227"/>
      <c r="O905" s="227"/>
      <c r="P905" s="227"/>
      <c r="Q905" s="227"/>
      <c r="R905" s="227"/>
      <c r="S905" s="227"/>
      <c r="T905" s="227"/>
      <c r="U905" s="227"/>
      <c r="V905" s="227"/>
      <c r="W905" s="227"/>
      <c r="X905" s="227"/>
      <c r="Y905" s="227"/>
      <c r="Z905" s="227"/>
    </row>
    <row r="906" spans="1:26" ht="24" customHeight="1">
      <c r="A906" s="227"/>
      <c r="B906" s="227"/>
      <c r="C906" s="227"/>
      <c r="D906" s="227"/>
      <c r="E906" s="227"/>
      <c r="F906" s="227"/>
      <c r="G906" s="227"/>
      <c r="H906" s="227"/>
      <c r="I906" s="227"/>
      <c r="J906" s="227"/>
      <c r="K906" s="227"/>
      <c r="L906" s="227"/>
      <c r="M906" s="227"/>
      <c r="N906" s="227"/>
      <c r="O906" s="227"/>
      <c r="P906" s="227"/>
      <c r="Q906" s="227"/>
      <c r="R906" s="227"/>
      <c r="S906" s="227"/>
      <c r="T906" s="227"/>
      <c r="U906" s="227"/>
      <c r="V906" s="227"/>
      <c r="W906" s="227"/>
      <c r="X906" s="227"/>
      <c r="Y906" s="227"/>
      <c r="Z906" s="227"/>
    </row>
    <row r="907" spans="1:26" ht="24" customHeight="1">
      <c r="A907" s="227"/>
      <c r="B907" s="227"/>
      <c r="C907" s="227"/>
      <c r="D907" s="227"/>
      <c r="E907" s="227"/>
      <c r="F907" s="227"/>
      <c r="G907" s="227"/>
      <c r="H907" s="227"/>
      <c r="I907" s="227"/>
      <c r="J907" s="227"/>
      <c r="K907" s="227"/>
      <c r="L907" s="227"/>
      <c r="M907" s="227"/>
      <c r="N907" s="227"/>
      <c r="O907" s="227"/>
      <c r="P907" s="227"/>
      <c r="Q907" s="227"/>
      <c r="R907" s="227"/>
      <c r="S907" s="227"/>
      <c r="T907" s="227"/>
      <c r="U907" s="227"/>
      <c r="V907" s="227"/>
      <c r="W907" s="227"/>
      <c r="X907" s="227"/>
      <c r="Y907" s="227"/>
      <c r="Z907" s="227"/>
    </row>
    <row r="908" spans="1:26" ht="24" customHeight="1">
      <c r="A908" s="227"/>
      <c r="B908" s="227"/>
      <c r="C908" s="227"/>
      <c r="D908" s="227"/>
      <c r="E908" s="227"/>
      <c r="F908" s="227"/>
      <c r="G908" s="227"/>
      <c r="H908" s="227"/>
      <c r="I908" s="227"/>
      <c r="J908" s="227"/>
      <c r="K908" s="227"/>
      <c r="L908" s="227"/>
      <c r="M908" s="227"/>
      <c r="N908" s="227"/>
      <c r="O908" s="227"/>
      <c r="P908" s="227"/>
      <c r="Q908" s="227"/>
      <c r="R908" s="227"/>
      <c r="S908" s="227"/>
      <c r="T908" s="227"/>
      <c r="U908" s="227"/>
      <c r="V908" s="227"/>
      <c r="W908" s="227"/>
      <c r="X908" s="227"/>
      <c r="Y908" s="227"/>
      <c r="Z908" s="227"/>
    </row>
    <row r="909" spans="1:26" ht="24" customHeight="1">
      <c r="A909" s="227"/>
      <c r="B909" s="227"/>
      <c r="C909" s="227"/>
      <c r="D909" s="227"/>
      <c r="E909" s="227"/>
      <c r="F909" s="227"/>
      <c r="G909" s="227"/>
      <c r="H909" s="227"/>
      <c r="I909" s="227"/>
      <c r="J909" s="227"/>
      <c r="K909" s="227"/>
      <c r="L909" s="227"/>
      <c r="M909" s="227"/>
      <c r="N909" s="227"/>
      <c r="O909" s="227"/>
      <c r="P909" s="227"/>
      <c r="Q909" s="227"/>
      <c r="R909" s="227"/>
      <c r="S909" s="227"/>
      <c r="T909" s="227"/>
      <c r="U909" s="227"/>
      <c r="V909" s="227"/>
      <c r="W909" s="227"/>
      <c r="X909" s="227"/>
      <c r="Y909" s="227"/>
      <c r="Z909" s="227"/>
    </row>
    <row r="910" spans="1:26" ht="24" customHeight="1">
      <c r="A910" s="227"/>
      <c r="B910" s="227"/>
      <c r="C910" s="227"/>
      <c r="D910" s="227"/>
      <c r="E910" s="227"/>
      <c r="F910" s="227"/>
      <c r="G910" s="227"/>
      <c r="H910" s="227"/>
      <c r="I910" s="227"/>
      <c r="J910" s="227"/>
      <c r="K910" s="227"/>
      <c r="L910" s="227"/>
      <c r="M910" s="227"/>
      <c r="N910" s="227"/>
      <c r="O910" s="227"/>
      <c r="P910" s="227"/>
      <c r="Q910" s="227"/>
      <c r="R910" s="227"/>
      <c r="S910" s="227"/>
      <c r="T910" s="227"/>
      <c r="U910" s="227"/>
      <c r="V910" s="227"/>
      <c r="W910" s="227"/>
      <c r="X910" s="227"/>
      <c r="Y910" s="227"/>
      <c r="Z910" s="227"/>
    </row>
    <row r="911" spans="1:26" ht="24" customHeight="1">
      <c r="A911" s="227"/>
      <c r="B911" s="227"/>
      <c r="C911" s="227"/>
      <c r="D911" s="227"/>
      <c r="E911" s="227"/>
      <c r="F911" s="227"/>
      <c r="G911" s="227"/>
      <c r="H911" s="227"/>
      <c r="I911" s="227"/>
      <c r="J911" s="227"/>
      <c r="K911" s="227"/>
      <c r="L911" s="227"/>
      <c r="M911" s="227"/>
      <c r="N911" s="227"/>
      <c r="O911" s="227"/>
      <c r="P911" s="227"/>
      <c r="Q911" s="227"/>
      <c r="R911" s="227"/>
      <c r="S911" s="227"/>
      <c r="T911" s="227"/>
      <c r="U911" s="227"/>
      <c r="V911" s="227"/>
      <c r="W911" s="227"/>
      <c r="X911" s="227"/>
      <c r="Y911" s="227"/>
      <c r="Z911" s="227"/>
    </row>
    <row r="912" spans="1:26" ht="24" customHeight="1">
      <c r="A912" s="227"/>
      <c r="B912" s="227"/>
      <c r="C912" s="227"/>
      <c r="D912" s="227"/>
      <c r="E912" s="227"/>
      <c r="F912" s="227"/>
      <c r="G912" s="227"/>
      <c r="H912" s="227"/>
      <c r="I912" s="227"/>
      <c r="J912" s="227"/>
      <c r="K912" s="227"/>
      <c r="L912" s="227"/>
      <c r="M912" s="227"/>
      <c r="N912" s="227"/>
      <c r="O912" s="227"/>
      <c r="P912" s="227"/>
      <c r="Q912" s="227"/>
      <c r="R912" s="227"/>
      <c r="S912" s="227"/>
      <c r="T912" s="227"/>
      <c r="U912" s="227"/>
      <c r="V912" s="227"/>
      <c r="W912" s="227"/>
      <c r="X912" s="227"/>
      <c r="Y912" s="227"/>
      <c r="Z912" s="227"/>
    </row>
    <row r="913" spans="1:26" ht="24" customHeight="1">
      <c r="A913" s="227"/>
      <c r="B913" s="227"/>
      <c r="C913" s="227"/>
      <c r="D913" s="227"/>
      <c r="E913" s="227"/>
      <c r="F913" s="227"/>
      <c r="G913" s="227"/>
      <c r="H913" s="227"/>
      <c r="I913" s="227"/>
      <c r="J913" s="227"/>
      <c r="K913" s="227"/>
      <c r="L913" s="227"/>
      <c r="M913" s="227"/>
      <c r="N913" s="227"/>
      <c r="O913" s="227"/>
      <c r="P913" s="227"/>
      <c r="Q913" s="227"/>
      <c r="R913" s="227"/>
      <c r="S913" s="227"/>
      <c r="T913" s="227"/>
      <c r="U913" s="227"/>
      <c r="V913" s="227"/>
      <c r="W913" s="227"/>
      <c r="X913" s="227"/>
      <c r="Y913" s="227"/>
      <c r="Z913" s="227"/>
    </row>
    <row r="914" spans="1:26" ht="24" customHeight="1">
      <c r="A914" s="227"/>
      <c r="B914" s="227"/>
      <c r="C914" s="227"/>
      <c r="D914" s="227"/>
      <c r="E914" s="227"/>
      <c r="F914" s="227"/>
      <c r="G914" s="227"/>
      <c r="H914" s="227"/>
      <c r="I914" s="227"/>
      <c r="J914" s="227"/>
      <c r="K914" s="227"/>
      <c r="L914" s="227"/>
      <c r="M914" s="227"/>
      <c r="N914" s="227"/>
      <c r="O914" s="227"/>
      <c r="P914" s="227"/>
      <c r="Q914" s="227"/>
      <c r="R914" s="227"/>
      <c r="S914" s="227"/>
      <c r="T914" s="227"/>
      <c r="U914" s="227"/>
      <c r="V914" s="227"/>
      <c r="W914" s="227"/>
      <c r="X914" s="227"/>
      <c r="Y914" s="227"/>
      <c r="Z914" s="227"/>
    </row>
    <row r="915" spans="1:26" ht="24" customHeight="1">
      <c r="A915" s="227"/>
      <c r="B915" s="227"/>
      <c r="C915" s="227"/>
      <c r="D915" s="227"/>
      <c r="E915" s="227"/>
      <c r="F915" s="227"/>
      <c r="G915" s="227"/>
      <c r="H915" s="227"/>
      <c r="I915" s="227"/>
      <c r="J915" s="227"/>
      <c r="K915" s="227"/>
      <c r="L915" s="227"/>
      <c r="M915" s="227"/>
      <c r="N915" s="227"/>
      <c r="O915" s="227"/>
      <c r="P915" s="227"/>
      <c r="Q915" s="227"/>
      <c r="R915" s="227"/>
      <c r="S915" s="227"/>
      <c r="T915" s="227"/>
      <c r="U915" s="227"/>
      <c r="V915" s="227"/>
      <c r="W915" s="227"/>
      <c r="X915" s="227"/>
      <c r="Y915" s="227"/>
      <c r="Z915" s="227"/>
    </row>
    <row r="916" spans="1:26" ht="24" customHeight="1">
      <c r="A916" s="227"/>
      <c r="B916" s="227"/>
      <c r="C916" s="227"/>
      <c r="D916" s="227"/>
      <c r="E916" s="227"/>
      <c r="F916" s="227"/>
      <c r="G916" s="227"/>
      <c r="H916" s="227"/>
      <c r="I916" s="227"/>
      <c r="J916" s="227"/>
      <c r="K916" s="227"/>
      <c r="L916" s="227"/>
      <c r="M916" s="227"/>
      <c r="N916" s="227"/>
      <c r="O916" s="227"/>
      <c r="P916" s="227"/>
      <c r="Q916" s="227"/>
      <c r="R916" s="227"/>
      <c r="S916" s="227"/>
      <c r="T916" s="227"/>
      <c r="U916" s="227"/>
      <c r="V916" s="227"/>
      <c r="W916" s="227"/>
      <c r="X916" s="227"/>
      <c r="Y916" s="227"/>
      <c r="Z916" s="227"/>
    </row>
    <row r="917" spans="1:26" ht="24" customHeight="1">
      <c r="A917" s="227"/>
      <c r="B917" s="227"/>
      <c r="C917" s="227"/>
      <c r="D917" s="227"/>
      <c r="E917" s="227"/>
      <c r="F917" s="227"/>
      <c r="G917" s="227"/>
      <c r="H917" s="227"/>
      <c r="I917" s="227"/>
      <c r="J917" s="227"/>
      <c r="K917" s="227"/>
      <c r="L917" s="227"/>
      <c r="M917" s="227"/>
      <c r="N917" s="227"/>
      <c r="O917" s="227"/>
      <c r="P917" s="227"/>
      <c r="Q917" s="227"/>
      <c r="R917" s="227"/>
      <c r="S917" s="227"/>
      <c r="T917" s="227"/>
      <c r="U917" s="227"/>
      <c r="V917" s="227"/>
      <c r="W917" s="227"/>
      <c r="X917" s="227"/>
      <c r="Y917" s="227"/>
      <c r="Z917" s="227"/>
    </row>
    <row r="918" spans="1:26" ht="24" customHeight="1">
      <c r="A918" s="227"/>
      <c r="B918" s="227"/>
      <c r="C918" s="227"/>
      <c r="D918" s="227"/>
      <c r="E918" s="227"/>
      <c r="F918" s="227"/>
      <c r="G918" s="227"/>
      <c r="H918" s="227"/>
      <c r="I918" s="227"/>
      <c r="J918" s="227"/>
      <c r="K918" s="227"/>
      <c r="L918" s="227"/>
      <c r="M918" s="227"/>
      <c r="N918" s="227"/>
      <c r="O918" s="227"/>
      <c r="P918" s="227"/>
      <c r="Q918" s="227"/>
      <c r="R918" s="227"/>
      <c r="S918" s="227"/>
      <c r="T918" s="227"/>
      <c r="U918" s="227"/>
      <c r="V918" s="227"/>
      <c r="W918" s="227"/>
      <c r="X918" s="227"/>
      <c r="Y918" s="227"/>
      <c r="Z918" s="227"/>
    </row>
    <row r="919" spans="1:26" ht="24" customHeight="1">
      <c r="A919" s="227"/>
      <c r="B919" s="227"/>
      <c r="C919" s="227"/>
      <c r="D919" s="227"/>
      <c r="E919" s="227"/>
      <c r="F919" s="227"/>
      <c r="G919" s="227"/>
      <c r="H919" s="227"/>
      <c r="I919" s="227"/>
      <c r="J919" s="227"/>
      <c r="K919" s="227"/>
      <c r="L919" s="227"/>
      <c r="M919" s="227"/>
      <c r="N919" s="227"/>
      <c r="O919" s="227"/>
      <c r="P919" s="227"/>
      <c r="Q919" s="227"/>
      <c r="R919" s="227"/>
      <c r="S919" s="227"/>
      <c r="T919" s="227"/>
      <c r="U919" s="227"/>
      <c r="V919" s="227"/>
      <c r="W919" s="227"/>
      <c r="X919" s="227"/>
      <c r="Y919" s="227"/>
      <c r="Z919" s="227"/>
    </row>
    <row r="920" spans="1:26" ht="24" customHeight="1">
      <c r="A920" s="227"/>
      <c r="B920" s="227"/>
      <c r="C920" s="227"/>
      <c r="D920" s="227"/>
      <c r="E920" s="227"/>
      <c r="F920" s="227"/>
      <c r="G920" s="227"/>
      <c r="H920" s="227"/>
      <c r="I920" s="227"/>
      <c r="J920" s="227"/>
      <c r="K920" s="227"/>
      <c r="L920" s="227"/>
      <c r="M920" s="227"/>
      <c r="N920" s="227"/>
      <c r="O920" s="227"/>
      <c r="P920" s="227"/>
      <c r="Q920" s="227"/>
      <c r="R920" s="227"/>
      <c r="S920" s="227"/>
      <c r="T920" s="227"/>
      <c r="U920" s="227"/>
      <c r="V920" s="227"/>
      <c r="W920" s="227"/>
      <c r="X920" s="227"/>
      <c r="Y920" s="227"/>
      <c r="Z920" s="227"/>
    </row>
    <row r="921" spans="1:26" ht="24" customHeight="1">
      <c r="A921" s="227"/>
      <c r="B921" s="227"/>
      <c r="C921" s="227"/>
      <c r="D921" s="227"/>
      <c r="E921" s="227"/>
      <c r="F921" s="227"/>
      <c r="G921" s="227"/>
      <c r="H921" s="227"/>
      <c r="I921" s="227"/>
      <c r="J921" s="227"/>
      <c r="K921" s="227"/>
      <c r="L921" s="227"/>
      <c r="M921" s="227"/>
      <c r="N921" s="227"/>
      <c r="O921" s="227"/>
      <c r="P921" s="227"/>
      <c r="Q921" s="227"/>
      <c r="R921" s="227"/>
      <c r="S921" s="227"/>
      <c r="T921" s="227"/>
      <c r="U921" s="227"/>
      <c r="V921" s="227"/>
      <c r="W921" s="227"/>
      <c r="X921" s="227"/>
      <c r="Y921" s="227"/>
      <c r="Z921" s="227"/>
    </row>
    <row r="922" spans="1:26" ht="24" customHeight="1">
      <c r="A922" s="227"/>
      <c r="B922" s="227"/>
      <c r="C922" s="227"/>
      <c r="D922" s="227"/>
      <c r="E922" s="227"/>
      <c r="F922" s="227"/>
      <c r="G922" s="227"/>
      <c r="H922" s="227"/>
      <c r="I922" s="227"/>
      <c r="J922" s="227"/>
      <c r="K922" s="227"/>
      <c r="L922" s="227"/>
      <c r="M922" s="227"/>
      <c r="N922" s="227"/>
      <c r="O922" s="227"/>
      <c r="P922" s="227"/>
      <c r="Q922" s="227"/>
      <c r="R922" s="227"/>
      <c r="S922" s="227"/>
      <c r="T922" s="227"/>
      <c r="U922" s="227"/>
      <c r="V922" s="227"/>
      <c r="W922" s="227"/>
      <c r="X922" s="227"/>
      <c r="Y922" s="227"/>
      <c r="Z922" s="227"/>
    </row>
    <row r="923" spans="1:26" ht="24" customHeight="1">
      <c r="A923" s="227"/>
      <c r="B923" s="227"/>
      <c r="C923" s="227"/>
      <c r="D923" s="227"/>
      <c r="E923" s="227"/>
      <c r="F923" s="227"/>
      <c r="G923" s="227"/>
      <c r="H923" s="227"/>
      <c r="I923" s="227"/>
      <c r="J923" s="227"/>
      <c r="K923" s="227"/>
      <c r="L923" s="227"/>
      <c r="M923" s="227"/>
      <c r="N923" s="227"/>
      <c r="O923" s="227"/>
      <c r="P923" s="227"/>
      <c r="Q923" s="227"/>
      <c r="R923" s="227"/>
      <c r="S923" s="227"/>
      <c r="T923" s="227"/>
      <c r="U923" s="227"/>
      <c r="V923" s="227"/>
      <c r="W923" s="227"/>
      <c r="X923" s="227"/>
      <c r="Y923" s="227"/>
      <c r="Z923" s="227"/>
    </row>
    <row r="924" spans="1:26" ht="24" customHeight="1">
      <c r="A924" s="227"/>
      <c r="B924" s="227"/>
      <c r="C924" s="227"/>
      <c r="D924" s="227"/>
      <c r="E924" s="227"/>
      <c r="F924" s="227"/>
      <c r="G924" s="227"/>
      <c r="H924" s="227"/>
      <c r="I924" s="227"/>
      <c r="J924" s="227"/>
      <c r="K924" s="227"/>
      <c r="L924" s="227"/>
      <c r="M924" s="227"/>
      <c r="N924" s="227"/>
      <c r="O924" s="227"/>
      <c r="P924" s="227"/>
      <c r="Q924" s="227"/>
      <c r="R924" s="227"/>
      <c r="S924" s="227"/>
      <c r="T924" s="227"/>
      <c r="U924" s="227"/>
      <c r="V924" s="227"/>
      <c r="W924" s="227"/>
      <c r="X924" s="227"/>
      <c r="Y924" s="227"/>
      <c r="Z924" s="227"/>
    </row>
    <row r="925" spans="1:26" ht="24" customHeight="1">
      <c r="A925" s="227"/>
      <c r="B925" s="227"/>
      <c r="C925" s="227"/>
      <c r="D925" s="227"/>
      <c r="E925" s="227"/>
      <c r="F925" s="227"/>
      <c r="G925" s="227"/>
      <c r="H925" s="227"/>
      <c r="I925" s="227"/>
      <c r="J925" s="227"/>
      <c r="K925" s="227"/>
      <c r="L925" s="227"/>
      <c r="M925" s="227"/>
      <c r="N925" s="227"/>
      <c r="O925" s="227"/>
      <c r="P925" s="227"/>
      <c r="Q925" s="227"/>
      <c r="R925" s="227"/>
      <c r="S925" s="227"/>
      <c r="T925" s="227"/>
      <c r="U925" s="227"/>
      <c r="V925" s="227"/>
      <c r="W925" s="227"/>
      <c r="X925" s="227"/>
      <c r="Y925" s="227"/>
      <c r="Z925" s="227"/>
    </row>
    <row r="926" spans="1:26" ht="24" customHeight="1">
      <c r="A926" s="227"/>
      <c r="B926" s="227"/>
      <c r="C926" s="227"/>
      <c r="D926" s="227"/>
      <c r="E926" s="227"/>
      <c r="F926" s="227"/>
      <c r="G926" s="227"/>
      <c r="H926" s="227"/>
      <c r="I926" s="227"/>
      <c r="J926" s="227"/>
      <c r="K926" s="227"/>
      <c r="L926" s="227"/>
      <c r="M926" s="227"/>
      <c r="N926" s="227"/>
      <c r="O926" s="227"/>
      <c r="P926" s="227"/>
      <c r="Q926" s="227"/>
      <c r="R926" s="227"/>
      <c r="S926" s="227"/>
      <c r="T926" s="227"/>
      <c r="U926" s="227"/>
      <c r="V926" s="227"/>
      <c r="W926" s="227"/>
      <c r="X926" s="227"/>
      <c r="Y926" s="227"/>
      <c r="Z926" s="227"/>
    </row>
    <row r="927" spans="1:26" ht="24" customHeight="1">
      <c r="A927" s="227"/>
      <c r="B927" s="227"/>
      <c r="C927" s="227"/>
      <c r="D927" s="227"/>
      <c r="E927" s="227"/>
      <c r="F927" s="227"/>
      <c r="G927" s="227"/>
      <c r="H927" s="227"/>
      <c r="I927" s="227"/>
      <c r="J927" s="227"/>
      <c r="K927" s="227"/>
      <c r="L927" s="227"/>
      <c r="M927" s="227"/>
      <c r="N927" s="227"/>
      <c r="O927" s="227"/>
      <c r="P927" s="227"/>
      <c r="Q927" s="227"/>
      <c r="R927" s="227"/>
      <c r="S927" s="227"/>
      <c r="T927" s="227"/>
      <c r="U927" s="227"/>
      <c r="V927" s="227"/>
      <c r="W927" s="227"/>
      <c r="X927" s="227"/>
      <c r="Y927" s="227"/>
      <c r="Z927" s="227"/>
    </row>
    <row r="928" spans="1:26" ht="24" customHeight="1">
      <c r="A928" s="227"/>
      <c r="B928" s="227"/>
      <c r="C928" s="227"/>
      <c r="D928" s="227"/>
      <c r="E928" s="227"/>
      <c r="F928" s="227"/>
      <c r="G928" s="227"/>
      <c r="H928" s="227"/>
      <c r="I928" s="227"/>
      <c r="J928" s="227"/>
      <c r="K928" s="227"/>
      <c r="L928" s="227"/>
      <c r="M928" s="227"/>
      <c r="N928" s="227"/>
      <c r="O928" s="227"/>
      <c r="P928" s="227"/>
      <c r="Q928" s="227"/>
      <c r="R928" s="227"/>
      <c r="S928" s="227"/>
      <c r="T928" s="227"/>
      <c r="U928" s="227"/>
      <c r="V928" s="227"/>
      <c r="W928" s="227"/>
      <c r="X928" s="227"/>
      <c r="Y928" s="227"/>
      <c r="Z928" s="227"/>
    </row>
    <row r="929" spans="1:26" ht="24" customHeight="1">
      <c r="A929" s="227"/>
      <c r="B929" s="227"/>
      <c r="C929" s="227"/>
      <c r="D929" s="227"/>
      <c r="E929" s="227"/>
      <c r="F929" s="227"/>
      <c r="G929" s="227"/>
      <c r="H929" s="227"/>
      <c r="I929" s="227"/>
      <c r="J929" s="227"/>
      <c r="K929" s="227"/>
      <c r="L929" s="227"/>
      <c r="M929" s="227"/>
      <c r="N929" s="227"/>
      <c r="O929" s="227"/>
      <c r="P929" s="227"/>
      <c r="Q929" s="227"/>
      <c r="R929" s="227"/>
      <c r="S929" s="227"/>
      <c r="T929" s="227"/>
      <c r="U929" s="227"/>
      <c r="V929" s="227"/>
      <c r="W929" s="227"/>
      <c r="X929" s="227"/>
      <c r="Y929" s="227"/>
      <c r="Z929" s="227"/>
    </row>
    <row r="930" spans="1:26" ht="24" customHeight="1">
      <c r="A930" s="227"/>
      <c r="B930" s="227"/>
      <c r="C930" s="227"/>
      <c r="D930" s="227"/>
      <c r="E930" s="227"/>
      <c r="F930" s="227"/>
      <c r="G930" s="227"/>
      <c r="H930" s="227"/>
      <c r="I930" s="227"/>
      <c r="J930" s="227"/>
      <c r="K930" s="227"/>
      <c r="L930" s="227"/>
      <c r="M930" s="227"/>
      <c r="N930" s="227"/>
      <c r="O930" s="227"/>
      <c r="P930" s="227"/>
      <c r="Q930" s="227"/>
      <c r="R930" s="227"/>
      <c r="S930" s="227"/>
      <c r="T930" s="227"/>
      <c r="U930" s="227"/>
      <c r="V930" s="227"/>
      <c r="W930" s="227"/>
      <c r="X930" s="227"/>
      <c r="Y930" s="227"/>
      <c r="Z930" s="227"/>
    </row>
    <row r="931" spans="1:26" ht="24" customHeight="1">
      <c r="A931" s="227"/>
      <c r="B931" s="227"/>
      <c r="C931" s="227"/>
      <c r="D931" s="227"/>
      <c r="E931" s="227"/>
      <c r="F931" s="227"/>
      <c r="G931" s="227"/>
      <c r="H931" s="227"/>
      <c r="I931" s="227"/>
      <c r="J931" s="227"/>
      <c r="K931" s="227"/>
      <c r="L931" s="227"/>
      <c r="M931" s="227"/>
      <c r="N931" s="227"/>
      <c r="O931" s="227"/>
      <c r="P931" s="227"/>
      <c r="Q931" s="227"/>
      <c r="R931" s="227"/>
      <c r="S931" s="227"/>
      <c r="T931" s="227"/>
      <c r="U931" s="227"/>
      <c r="V931" s="227"/>
      <c r="W931" s="227"/>
      <c r="X931" s="227"/>
      <c r="Y931" s="227"/>
      <c r="Z931" s="227"/>
    </row>
    <row r="932" spans="1:26" ht="24" customHeight="1">
      <c r="A932" s="227"/>
      <c r="B932" s="227"/>
      <c r="C932" s="227"/>
      <c r="D932" s="227"/>
      <c r="E932" s="227"/>
      <c r="F932" s="227"/>
      <c r="G932" s="227"/>
      <c r="H932" s="227"/>
      <c r="I932" s="227"/>
      <c r="J932" s="227"/>
      <c r="K932" s="227"/>
      <c r="L932" s="227"/>
      <c r="M932" s="227"/>
      <c r="N932" s="227"/>
      <c r="O932" s="227"/>
      <c r="P932" s="227"/>
      <c r="Q932" s="227"/>
      <c r="R932" s="227"/>
      <c r="S932" s="227"/>
      <c r="T932" s="227"/>
      <c r="U932" s="227"/>
      <c r="V932" s="227"/>
      <c r="W932" s="227"/>
      <c r="X932" s="227"/>
      <c r="Y932" s="227"/>
      <c r="Z932" s="227"/>
    </row>
    <row r="933" spans="1:26" ht="24" customHeight="1">
      <c r="A933" s="227"/>
      <c r="B933" s="227"/>
      <c r="C933" s="227"/>
      <c r="D933" s="227"/>
      <c r="E933" s="227"/>
      <c r="F933" s="227"/>
      <c r="G933" s="227"/>
      <c r="H933" s="227"/>
      <c r="I933" s="227"/>
      <c r="J933" s="227"/>
      <c r="K933" s="227"/>
      <c r="L933" s="227"/>
      <c r="M933" s="227"/>
      <c r="N933" s="227"/>
      <c r="O933" s="227"/>
      <c r="P933" s="227"/>
      <c r="Q933" s="227"/>
      <c r="R933" s="227"/>
      <c r="S933" s="227"/>
      <c r="T933" s="227"/>
      <c r="U933" s="227"/>
      <c r="V933" s="227"/>
      <c r="W933" s="227"/>
      <c r="X933" s="227"/>
      <c r="Y933" s="227"/>
      <c r="Z933" s="227"/>
    </row>
    <row r="934" spans="1:26" ht="24" customHeight="1">
      <c r="A934" s="227"/>
      <c r="B934" s="227"/>
      <c r="C934" s="227"/>
      <c r="D934" s="227"/>
      <c r="E934" s="227"/>
      <c r="F934" s="227"/>
      <c r="G934" s="227"/>
      <c r="H934" s="227"/>
      <c r="I934" s="227"/>
      <c r="J934" s="227"/>
      <c r="K934" s="227"/>
      <c r="L934" s="227"/>
      <c r="M934" s="227"/>
      <c r="N934" s="227"/>
      <c r="O934" s="227"/>
      <c r="P934" s="227"/>
      <c r="Q934" s="227"/>
      <c r="R934" s="227"/>
      <c r="S934" s="227"/>
      <c r="T934" s="227"/>
      <c r="U934" s="227"/>
      <c r="V934" s="227"/>
      <c r="W934" s="227"/>
      <c r="X934" s="227"/>
      <c r="Y934" s="227"/>
      <c r="Z934" s="227"/>
    </row>
    <row r="935" spans="1:26" ht="24" customHeight="1">
      <c r="A935" s="227"/>
      <c r="B935" s="227"/>
      <c r="C935" s="227"/>
      <c r="D935" s="227"/>
      <c r="E935" s="227"/>
      <c r="F935" s="227"/>
      <c r="G935" s="227"/>
      <c r="H935" s="227"/>
      <c r="I935" s="227"/>
      <c r="J935" s="227"/>
      <c r="K935" s="227"/>
      <c r="L935" s="227"/>
      <c r="M935" s="227"/>
      <c r="N935" s="227"/>
      <c r="O935" s="227"/>
      <c r="P935" s="227"/>
      <c r="Q935" s="227"/>
      <c r="R935" s="227"/>
      <c r="S935" s="227"/>
      <c r="T935" s="227"/>
      <c r="U935" s="227"/>
      <c r="V935" s="227"/>
      <c r="W935" s="227"/>
      <c r="X935" s="227"/>
      <c r="Y935" s="227"/>
      <c r="Z935" s="227"/>
    </row>
    <row r="936" spans="1:26" ht="24" customHeight="1">
      <c r="A936" s="227"/>
      <c r="B936" s="227"/>
      <c r="C936" s="227"/>
      <c r="D936" s="227"/>
      <c r="E936" s="227"/>
      <c r="F936" s="227"/>
      <c r="G936" s="227"/>
      <c r="H936" s="227"/>
      <c r="I936" s="227"/>
      <c r="J936" s="227"/>
      <c r="K936" s="227"/>
      <c r="L936" s="227"/>
      <c r="M936" s="227"/>
      <c r="N936" s="227"/>
      <c r="O936" s="227"/>
      <c r="P936" s="227"/>
      <c r="Q936" s="227"/>
      <c r="R936" s="227"/>
      <c r="S936" s="227"/>
      <c r="T936" s="227"/>
      <c r="U936" s="227"/>
      <c r="V936" s="227"/>
      <c r="W936" s="227"/>
      <c r="X936" s="227"/>
      <c r="Y936" s="227"/>
      <c r="Z936" s="227"/>
    </row>
    <row r="937" spans="1:26" ht="24" customHeight="1">
      <c r="A937" s="227"/>
      <c r="B937" s="227"/>
      <c r="C937" s="227"/>
      <c r="D937" s="227"/>
      <c r="E937" s="227"/>
      <c r="F937" s="227"/>
      <c r="G937" s="227"/>
      <c r="H937" s="227"/>
      <c r="I937" s="227"/>
      <c r="J937" s="227"/>
      <c r="K937" s="227"/>
      <c r="L937" s="227"/>
      <c r="M937" s="227"/>
      <c r="N937" s="227"/>
      <c r="O937" s="227"/>
      <c r="P937" s="227"/>
      <c r="Q937" s="227"/>
      <c r="R937" s="227"/>
      <c r="S937" s="227"/>
      <c r="T937" s="227"/>
      <c r="U937" s="227"/>
      <c r="V937" s="227"/>
      <c r="W937" s="227"/>
      <c r="X937" s="227"/>
      <c r="Y937" s="227"/>
      <c r="Z937" s="227"/>
    </row>
    <row r="938" spans="1:26" ht="24" customHeight="1">
      <c r="A938" s="227"/>
      <c r="B938" s="227"/>
      <c r="C938" s="227"/>
      <c r="D938" s="227"/>
      <c r="E938" s="227"/>
      <c r="F938" s="227"/>
      <c r="G938" s="227"/>
      <c r="H938" s="227"/>
      <c r="I938" s="227"/>
      <c r="J938" s="227"/>
      <c r="K938" s="227"/>
      <c r="L938" s="227"/>
      <c r="M938" s="227"/>
      <c r="N938" s="227"/>
      <c r="O938" s="227"/>
      <c r="P938" s="227"/>
      <c r="Q938" s="227"/>
      <c r="R938" s="227"/>
      <c r="S938" s="227"/>
      <c r="T938" s="227"/>
      <c r="U938" s="227"/>
      <c r="V938" s="227"/>
      <c r="W938" s="227"/>
      <c r="X938" s="227"/>
      <c r="Y938" s="227"/>
      <c r="Z938" s="227"/>
    </row>
    <row r="939" spans="1:26" ht="24" customHeight="1">
      <c r="A939" s="227"/>
      <c r="B939" s="227"/>
      <c r="C939" s="227"/>
      <c r="D939" s="227"/>
      <c r="E939" s="227"/>
      <c r="F939" s="227"/>
      <c r="G939" s="227"/>
      <c r="H939" s="227"/>
      <c r="I939" s="227"/>
      <c r="J939" s="227"/>
      <c r="K939" s="227"/>
      <c r="L939" s="227"/>
      <c r="M939" s="227"/>
      <c r="N939" s="227"/>
      <c r="O939" s="227"/>
      <c r="P939" s="227"/>
      <c r="Q939" s="227"/>
      <c r="R939" s="227"/>
      <c r="S939" s="227"/>
      <c r="T939" s="227"/>
      <c r="U939" s="227"/>
      <c r="V939" s="227"/>
      <c r="W939" s="227"/>
      <c r="X939" s="227"/>
      <c r="Y939" s="227"/>
      <c r="Z939" s="227"/>
    </row>
    <row r="940" spans="1:26" ht="24" customHeight="1">
      <c r="A940" s="227"/>
      <c r="B940" s="227"/>
      <c r="C940" s="227"/>
      <c r="D940" s="227"/>
      <c r="E940" s="227"/>
      <c r="F940" s="227"/>
      <c r="G940" s="227"/>
      <c r="H940" s="227"/>
      <c r="I940" s="227"/>
      <c r="J940" s="227"/>
      <c r="K940" s="227"/>
      <c r="L940" s="227"/>
      <c r="M940" s="227"/>
      <c r="N940" s="227"/>
      <c r="O940" s="227"/>
      <c r="P940" s="227"/>
      <c r="Q940" s="227"/>
      <c r="R940" s="227"/>
      <c r="S940" s="227"/>
      <c r="T940" s="227"/>
      <c r="U940" s="227"/>
      <c r="V940" s="227"/>
      <c r="W940" s="227"/>
      <c r="X940" s="227"/>
      <c r="Y940" s="227"/>
      <c r="Z940" s="227"/>
    </row>
    <row r="941" spans="1:26" ht="24" customHeight="1">
      <c r="A941" s="227"/>
      <c r="B941" s="227"/>
      <c r="C941" s="227"/>
      <c r="D941" s="227"/>
      <c r="E941" s="227"/>
      <c r="F941" s="227"/>
      <c r="G941" s="227"/>
      <c r="H941" s="227"/>
      <c r="I941" s="227"/>
      <c r="J941" s="227"/>
      <c r="K941" s="227"/>
      <c r="L941" s="227"/>
      <c r="M941" s="227"/>
      <c r="N941" s="227"/>
      <c r="O941" s="227"/>
      <c r="P941" s="227"/>
      <c r="Q941" s="227"/>
      <c r="R941" s="227"/>
      <c r="S941" s="227"/>
      <c r="T941" s="227"/>
      <c r="U941" s="227"/>
      <c r="V941" s="227"/>
      <c r="W941" s="227"/>
      <c r="X941" s="227"/>
      <c r="Y941" s="227"/>
      <c r="Z941" s="227"/>
    </row>
    <row r="942" spans="1:26" ht="24" customHeight="1">
      <c r="A942" s="227"/>
      <c r="B942" s="227"/>
      <c r="C942" s="227"/>
      <c r="D942" s="227"/>
      <c r="E942" s="227"/>
      <c r="F942" s="227"/>
      <c r="G942" s="227"/>
      <c r="H942" s="227"/>
      <c r="I942" s="227"/>
      <c r="J942" s="227"/>
      <c r="K942" s="227"/>
      <c r="L942" s="227"/>
      <c r="M942" s="227"/>
      <c r="N942" s="227"/>
      <c r="O942" s="227"/>
      <c r="P942" s="227"/>
      <c r="Q942" s="227"/>
      <c r="R942" s="227"/>
      <c r="S942" s="227"/>
      <c r="T942" s="227"/>
      <c r="U942" s="227"/>
      <c r="V942" s="227"/>
      <c r="W942" s="227"/>
      <c r="X942" s="227"/>
      <c r="Y942" s="227"/>
      <c r="Z942" s="227"/>
    </row>
    <row r="943" spans="1:26" ht="24" customHeight="1">
      <c r="A943" s="227"/>
      <c r="B943" s="227"/>
      <c r="C943" s="227"/>
      <c r="D943" s="227"/>
      <c r="E943" s="227"/>
      <c r="F943" s="227"/>
      <c r="G943" s="227"/>
      <c r="H943" s="227"/>
      <c r="I943" s="227"/>
      <c r="J943" s="227"/>
      <c r="K943" s="227"/>
      <c r="L943" s="227"/>
      <c r="M943" s="227"/>
      <c r="N943" s="227"/>
      <c r="O943" s="227"/>
      <c r="P943" s="227"/>
      <c r="Q943" s="227"/>
      <c r="R943" s="227"/>
      <c r="S943" s="227"/>
      <c r="T943" s="227"/>
      <c r="U943" s="227"/>
      <c r="V943" s="227"/>
      <c r="W943" s="227"/>
      <c r="X943" s="227"/>
      <c r="Y943" s="227"/>
      <c r="Z943" s="227"/>
    </row>
    <row r="944" spans="1:26" ht="24" customHeight="1">
      <c r="A944" s="227"/>
      <c r="B944" s="227"/>
      <c r="C944" s="227"/>
      <c r="D944" s="227"/>
      <c r="E944" s="227"/>
      <c r="F944" s="227"/>
      <c r="G944" s="227"/>
      <c r="H944" s="227"/>
      <c r="I944" s="227"/>
      <c r="J944" s="227"/>
      <c r="K944" s="227"/>
      <c r="L944" s="227"/>
      <c r="M944" s="227"/>
      <c r="N944" s="227"/>
      <c r="O944" s="227"/>
      <c r="P944" s="227"/>
      <c r="Q944" s="227"/>
      <c r="R944" s="227"/>
      <c r="S944" s="227"/>
      <c r="T944" s="227"/>
      <c r="U944" s="227"/>
      <c r="V944" s="227"/>
      <c r="W944" s="227"/>
      <c r="X944" s="227"/>
      <c r="Y944" s="227"/>
      <c r="Z944" s="227"/>
    </row>
    <row r="945" spans="1:26" ht="24" customHeight="1">
      <c r="A945" s="227"/>
      <c r="B945" s="227"/>
      <c r="C945" s="227"/>
      <c r="D945" s="227"/>
      <c r="E945" s="227"/>
      <c r="F945" s="227"/>
      <c r="G945" s="227"/>
      <c r="H945" s="227"/>
      <c r="I945" s="227"/>
      <c r="J945" s="227"/>
      <c r="K945" s="227"/>
      <c r="L945" s="227"/>
      <c r="M945" s="227"/>
      <c r="N945" s="227"/>
      <c r="O945" s="227"/>
      <c r="P945" s="227"/>
      <c r="Q945" s="227"/>
      <c r="R945" s="227"/>
      <c r="S945" s="227"/>
      <c r="T945" s="227"/>
      <c r="U945" s="227"/>
      <c r="V945" s="227"/>
      <c r="W945" s="227"/>
      <c r="X945" s="227"/>
      <c r="Y945" s="227"/>
      <c r="Z945" s="227"/>
    </row>
    <row r="946" spans="1:26" ht="24" customHeight="1">
      <c r="A946" s="227"/>
      <c r="B946" s="227"/>
      <c r="C946" s="227"/>
      <c r="D946" s="227"/>
      <c r="E946" s="227"/>
      <c r="F946" s="227"/>
      <c r="G946" s="227"/>
      <c r="H946" s="227"/>
      <c r="I946" s="227"/>
      <c r="J946" s="227"/>
      <c r="K946" s="227"/>
      <c r="L946" s="227"/>
      <c r="M946" s="227"/>
      <c r="N946" s="227"/>
      <c r="O946" s="227"/>
      <c r="P946" s="227"/>
      <c r="Q946" s="227"/>
      <c r="R946" s="227"/>
      <c r="S946" s="227"/>
      <c r="T946" s="227"/>
      <c r="U946" s="227"/>
      <c r="V946" s="227"/>
      <c r="W946" s="227"/>
      <c r="X946" s="227"/>
      <c r="Y946" s="227"/>
      <c r="Z946" s="227"/>
    </row>
    <row r="947" spans="1:26" ht="24" customHeight="1">
      <c r="A947" s="227"/>
      <c r="B947" s="227"/>
      <c r="C947" s="227"/>
      <c r="D947" s="227"/>
      <c r="E947" s="227"/>
      <c r="F947" s="227"/>
      <c r="G947" s="227"/>
      <c r="H947" s="227"/>
      <c r="I947" s="227"/>
      <c r="J947" s="227"/>
      <c r="K947" s="227"/>
      <c r="L947" s="227"/>
      <c r="M947" s="227"/>
      <c r="N947" s="227"/>
      <c r="O947" s="227"/>
      <c r="P947" s="227"/>
      <c r="Q947" s="227"/>
      <c r="R947" s="227"/>
      <c r="S947" s="227"/>
      <c r="T947" s="227"/>
      <c r="U947" s="227"/>
      <c r="V947" s="227"/>
      <c r="W947" s="227"/>
      <c r="X947" s="227"/>
      <c r="Y947" s="227"/>
      <c r="Z947" s="227"/>
    </row>
    <row r="948" spans="1:26" ht="24" customHeight="1">
      <c r="A948" s="227"/>
      <c r="B948" s="227"/>
      <c r="C948" s="227"/>
      <c r="D948" s="227"/>
      <c r="E948" s="227"/>
      <c r="F948" s="227"/>
      <c r="G948" s="227"/>
      <c r="H948" s="227"/>
      <c r="I948" s="227"/>
      <c r="J948" s="227"/>
      <c r="K948" s="227"/>
      <c r="L948" s="227"/>
      <c r="M948" s="227"/>
      <c r="N948" s="227"/>
      <c r="O948" s="227"/>
      <c r="P948" s="227"/>
      <c r="Q948" s="227"/>
      <c r="R948" s="227"/>
      <c r="S948" s="227"/>
      <c r="T948" s="227"/>
      <c r="U948" s="227"/>
      <c r="V948" s="227"/>
      <c r="W948" s="227"/>
      <c r="X948" s="227"/>
      <c r="Y948" s="227"/>
      <c r="Z948" s="227"/>
    </row>
    <row r="949" spans="1:26" ht="24" customHeight="1">
      <c r="A949" s="227"/>
      <c r="B949" s="227"/>
      <c r="C949" s="227"/>
      <c r="D949" s="227"/>
      <c r="E949" s="227"/>
      <c r="F949" s="227"/>
      <c r="G949" s="227"/>
      <c r="H949" s="227"/>
      <c r="I949" s="227"/>
      <c r="J949" s="227"/>
      <c r="K949" s="227"/>
      <c r="L949" s="227"/>
      <c r="M949" s="227"/>
      <c r="N949" s="227"/>
      <c r="O949" s="227"/>
      <c r="P949" s="227"/>
      <c r="Q949" s="227"/>
      <c r="R949" s="227"/>
      <c r="S949" s="227"/>
      <c r="T949" s="227"/>
      <c r="U949" s="227"/>
      <c r="V949" s="227"/>
      <c r="W949" s="227"/>
      <c r="X949" s="227"/>
      <c r="Y949" s="227"/>
      <c r="Z949" s="227"/>
    </row>
    <row r="950" spans="1:26" ht="24" customHeight="1">
      <c r="A950" s="227"/>
      <c r="B950" s="227"/>
      <c r="C950" s="227"/>
      <c r="D950" s="227"/>
      <c r="E950" s="227"/>
      <c r="F950" s="227"/>
      <c r="G950" s="227"/>
      <c r="H950" s="227"/>
      <c r="I950" s="227"/>
      <c r="J950" s="227"/>
      <c r="K950" s="227"/>
      <c r="L950" s="227"/>
      <c r="M950" s="227"/>
      <c r="N950" s="227"/>
      <c r="O950" s="227"/>
      <c r="P950" s="227"/>
      <c r="Q950" s="227"/>
      <c r="R950" s="227"/>
      <c r="S950" s="227"/>
      <c r="T950" s="227"/>
      <c r="U950" s="227"/>
      <c r="V950" s="227"/>
      <c r="W950" s="227"/>
      <c r="X950" s="227"/>
      <c r="Y950" s="227"/>
      <c r="Z950" s="227"/>
    </row>
    <row r="951" spans="1:26" ht="24" customHeight="1">
      <c r="A951" s="227"/>
      <c r="B951" s="227"/>
      <c r="C951" s="227"/>
      <c r="D951" s="227"/>
      <c r="E951" s="227"/>
      <c r="F951" s="227"/>
      <c r="G951" s="227"/>
      <c r="H951" s="227"/>
      <c r="I951" s="227"/>
      <c r="J951" s="227"/>
      <c r="K951" s="227"/>
      <c r="L951" s="227"/>
      <c r="M951" s="227"/>
      <c r="N951" s="227"/>
      <c r="O951" s="227"/>
      <c r="P951" s="227"/>
      <c r="Q951" s="227"/>
      <c r="R951" s="227"/>
      <c r="S951" s="227"/>
      <c r="T951" s="227"/>
      <c r="U951" s="227"/>
      <c r="V951" s="227"/>
      <c r="W951" s="227"/>
      <c r="X951" s="227"/>
      <c r="Y951" s="227"/>
      <c r="Z951" s="227"/>
    </row>
    <row r="952" spans="1:26" ht="24" customHeight="1">
      <c r="A952" s="227"/>
      <c r="B952" s="227"/>
      <c r="C952" s="227"/>
      <c r="D952" s="227"/>
      <c r="E952" s="227"/>
      <c r="F952" s="227"/>
      <c r="G952" s="227"/>
      <c r="H952" s="227"/>
      <c r="I952" s="227"/>
      <c r="J952" s="227"/>
      <c r="K952" s="227"/>
      <c r="L952" s="227"/>
      <c r="M952" s="227"/>
      <c r="N952" s="227"/>
      <c r="O952" s="227"/>
      <c r="P952" s="227"/>
      <c r="Q952" s="227"/>
      <c r="R952" s="227"/>
      <c r="S952" s="227"/>
      <c r="T952" s="227"/>
      <c r="U952" s="227"/>
      <c r="V952" s="227"/>
      <c r="W952" s="227"/>
      <c r="X952" s="227"/>
      <c r="Y952" s="227"/>
      <c r="Z952" s="227"/>
    </row>
    <row r="953" spans="1:26" ht="24" customHeight="1">
      <c r="A953" s="227"/>
      <c r="B953" s="227"/>
      <c r="C953" s="227"/>
      <c r="D953" s="227"/>
      <c r="E953" s="227"/>
      <c r="F953" s="227"/>
      <c r="G953" s="227"/>
      <c r="H953" s="227"/>
      <c r="I953" s="227"/>
      <c r="J953" s="227"/>
      <c r="K953" s="227"/>
      <c r="L953" s="227"/>
      <c r="M953" s="227"/>
      <c r="N953" s="227"/>
      <c r="O953" s="227"/>
      <c r="P953" s="227"/>
      <c r="Q953" s="227"/>
      <c r="R953" s="227"/>
      <c r="S953" s="227"/>
      <c r="T953" s="227"/>
      <c r="U953" s="227"/>
      <c r="V953" s="227"/>
      <c r="W953" s="227"/>
      <c r="X953" s="227"/>
      <c r="Y953" s="227"/>
      <c r="Z953" s="227"/>
    </row>
    <row r="954" spans="1:26" ht="24" customHeight="1">
      <c r="A954" s="227"/>
      <c r="B954" s="227"/>
      <c r="C954" s="227"/>
      <c r="D954" s="227"/>
      <c r="E954" s="227"/>
      <c r="F954" s="227"/>
      <c r="G954" s="227"/>
      <c r="H954" s="227"/>
      <c r="I954" s="227"/>
      <c r="J954" s="227"/>
      <c r="K954" s="227"/>
      <c r="L954" s="227"/>
      <c r="M954" s="227"/>
      <c r="N954" s="227"/>
      <c r="O954" s="227"/>
      <c r="P954" s="227"/>
      <c r="Q954" s="227"/>
      <c r="R954" s="227"/>
      <c r="S954" s="227"/>
      <c r="T954" s="227"/>
      <c r="U954" s="227"/>
      <c r="V954" s="227"/>
      <c r="W954" s="227"/>
      <c r="X954" s="227"/>
      <c r="Y954" s="227"/>
      <c r="Z954" s="227"/>
    </row>
    <row r="955" spans="1:26" ht="24" customHeight="1">
      <c r="A955" s="227"/>
      <c r="B955" s="227"/>
      <c r="C955" s="227"/>
      <c r="D955" s="227"/>
      <c r="E955" s="227"/>
      <c r="F955" s="227"/>
      <c r="G955" s="227"/>
      <c r="H955" s="227"/>
      <c r="I955" s="227"/>
      <c r="J955" s="227"/>
      <c r="K955" s="227"/>
      <c r="L955" s="227"/>
      <c r="M955" s="227"/>
      <c r="N955" s="227"/>
      <c r="O955" s="227"/>
      <c r="P955" s="227"/>
      <c r="Q955" s="227"/>
      <c r="R955" s="227"/>
      <c r="S955" s="227"/>
      <c r="T955" s="227"/>
      <c r="U955" s="227"/>
      <c r="V955" s="227"/>
      <c r="W955" s="227"/>
      <c r="X955" s="227"/>
      <c r="Y955" s="227"/>
      <c r="Z955" s="227"/>
    </row>
    <row r="956" spans="1:26" ht="24" customHeight="1">
      <c r="A956" s="227"/>
      <c r="B956" s="227"/>
      <c r="C956" s="227"/>
      <c r="D956" s="227"/>
      <c r="E956" s="227"/>
      <c r="F956" s="227"/>
      <c r="G956" s="227"/>
      <c r="H956" s="227"/>
      <c r="I956" s="227"/>
      <c r="J956" s="227"/>
      <c r="K956" s="227"/>
      <c r="L956" s="227"/>
      <c r="M956" s="227"/>
      <c r="N956" s="227"/>
      <c r="O956" s="227"/>
      <c r="P956" s="227"/>
      <c r="Q956" s="227"/>
      <c r="R956" s="227"/>
      <c r="S956" s="227"/>
      <c r="T956" s="227"/>
      <c r="U956" s="227"/>
      <c r="V956" s="227"/>
      <c r="W956" s="227"/>
      <c r="X956" s="227"/>
      <c r="Y956" s="227"/>
      <c r="Z956" s="227"/>
    </row>
    <row r="957" spans="1:26" ht="24" customHeight="1">
      <c r="A957" s="227"/>
      <c r="B957" s="227"/>
      <c r="C957" s="227"/>
      <c r="D957" s="227"/>
      <c r="E957" s="227"/>
      <c r="F957" s="227"/>
      <c r="G957" s="227"/>
      <c r="H957" s="227"/>
      <c r="I957" s="227"/>
      <c r="J957" s="227"/>
      <c r="K957" s="227"/>
      <c r="L957" s="227"/>
      <c r="M957" s="227"/>
      <c r="N957" s="227"/>
      <c r="O957" s="227"/>
      <c r="P957" s="227"/>
      <c r="Q957" s="227"/>
      <c r="R957" s="227"/>
      <c r="S957" s="227"/>
      <c r="T957" s="227"/>
      <c r="U957" s="227"/>
      <c r="V957" s="227"/>
      <c r="W957" s="227"/>
      <c r="X957" s="227"/>
      <c r="Y957" s="227"/>
      <c r="Z957" s="227"/>
    </row>
    <row r="958" spans="1:26" ht="24" customHeight="1">
      <c r="A958" s="227"/>
      <c r="B958" s="227"/>
      <c r="C958" s="227"/>
      <c r="D958" s="227"/>
      <c r="E958" s="227"/>
      <c r="F958" s="227"/>
      <c r="G958" s="227"/>
      <c r="H958" s="227"/>
      <c r="I958" s="227"/>
      <c r="J958" s="227"/>
      <c r="K958" s="227"/>
      <c r="L958" s="227"/>
      <c r="M958" s="227"/>
      <c r="N958" s="227"/>
      <c r="O958" s="227"/>
      <c r="P958" s="227"/>
      <c r="Q958" s="227"/>
      <c r="R958" s="227"/>
      <c r="S958" s="227"/>
      <c r="T958" s="227"/>
      <c r="U958" s="227"/>
      <c r="V958" s="227"/>
      <c r="W958" s="227"/>
      <c r="X958" s="227"/>
      <c r="Y958" s="227"/>
      <c r="Z958" s="227"/>
    </row>
    <row r="959" spans="1:26" ht="24" customHeight="1">
      <c r="A959" s="227"/>
      <c r="B959" s="227"/>
      <c r="C959" s="227"/>
      <c r="D959" s="227"/>
      <c r="E959" s="227"/>
      <c r="F959" s="227"/>
      <c r="G959" s="227"/>
      <c r="H959" s="227"/>
      <c r="I959" s="227"/>
      <c r="J959" s="227"/>
      <c r="K959" s="227"/>
      <c r="L959" s="227"/>
      <c r="M959" s="227"/>
      <c r="N959" s="227"/>
      <c r="O959" s="227"/>
      <c r="P959" s="227"/>
      <c r="Q959" s="227"/>
      <c r="R959" s="227"/>
      <c r="S959" s="227"/>
      <c r="T959" s="227"/>
      <c r="U959" s="227"/>
      <c r="V959" s="227"/>
      <c r="W959" s="227"/>
      <c r="X959" s="227"/>
      <c r="Y959" s="227"/>
      <c r="Z959" s="227"/>
    </row>
    <row r="960" spans="1:26" ht="24" customHeight="1">
      <c r="A960" s="227"/>
      <c r="B960" s="227"/>
      <c r="C960" s="227"/>
      <c r="D960" s="227"/>
      <c r="E960" s="227"/>
      <c r="F960" s="227"/>
      <c r="G960" s="227"/>
      <c r="H960" s="227"/>
      <c r="I960" s="227"/>
      <c r="J960" s="227"/>
      <c r="K960" s="227"/>
      <c r="L960" s="227"/>
      <c r="M960" s="227"/>
      <c r="N960" s="227"/>
      <c r="O960" s="227"/>
      <c r="P960" s="227"/>
      <c r="Q960" s="227"/>
      <c r="R960" s="227"/>
      <c r="S960" s="227"/>
      <c r="T960" s="227"/>
      <c r="U960" s="227"/>
      <c r="V960" s="227"/>
      <c r="W960" s="227"/>
      <c r="X960" s="227"/>
      <c r="Y960" s="227"/>
      <c r="Z960" s="227"/>
    </row>
    <row r="961" spans="1:26" ht="24" customHeight="1">
      <c r="A961" s="227"/>
      <c r="B961" s="227"/>
      <c r="C961" s="227"/>
      <c r="D961" s="227"/>
      <c r="E961" s="227"/>
      <c r="F961" s="227"/>
      <c r="G961" s="227"/>
      <c r="H961" s="227"/>
      <c r="I961" s="227"/>
      <c r="J961" s="227"/>
      <c r="K961" s="227"/>
      <c r="L961" s="227"/>
      <c r="M961" s="227"/>
      <c r="N961" s="227"/>
      <c r="O961" s="227"/>
      <c r="P961" s="227"/>
      <c r="Q961" s="227"/>
      <c r="R961" s="227"/>
      <c r="S961" s="227"/>
      <c r="T961" s="227"/>
      <c r="U961" s="227"/>
      <c r="V961" s="227"/>
      <c r="W961" s="227"/>
      <c r="X961" s="227"/>
      <c r="Y961" s="227"/>
      <c r="Z961" s="227"/>
    </row>
    <row r="962" spans="1:26" ht="24" customHeight="1">
      <c r="A962" s="227"/>
      <c r="B962" s="227"/>
      <c r="C962" s="227"/>
      <c r="D962" s="227"/>
      <c r="E962" s="227"/>
      <c r="F962" s="227"/>
      <c r="G962" s="227"/>
      <c r="H962" s="227"/>
      <c r="I962" s="227"/>
      <c r="J962" s="227"/>
      <c r="K962" s="227"/>
      <c r="L962" s="227"/>
      <c r="M962" s="227"/>
      <c r="N962" s="227"/>
      <c r="O962" s="227"/>
      <c r="P962" s="227"/>
      <c r="Q962" s="227"/>
      <c r="R962" s="227"/>
      <c r="S962" s="227"/>
      <c r="T962" s="227"/>
      <c r="U962" s="227"/>
      <c r="V962" s="227"/>
      <c r="W962" s="227"/>
      <c r="X962" s="227"/>
      <c r="Y962" s="227"/>
      <c r="Z962" s="227"/>
    </row>
    <row r="963" spans="1:26" ht="24" customHeight="1">
      <c r="A963" s="227"/>
      <c r="B963" s="227"/>
      <c r="C963" s="227"/>
      <c r="D963" s="227"/>
      <c r="E963" s="227"/>
      <c r="F963" s="227"/>
      <c r="G963" s="227"/>
      <c r="H963" s="227"/>
      <c r="I963" s="227"/>
      <c r="J963" s="227"/>
      <c r="K963" s="227"/>
      <c r="L963" s="227"/>
      <c r="M963" s="227"/>
      <c r="N963" s="227"/>
      <c r="O963" s="227"/>
      <c r="P963" s="227"/>
      <c r="Q963" s="227"/>
      <c r="R963" s="227"/>
      <c r="S963" s="227"/>
      <c r="T963" s="227"/>
      <c r="U963" s="227"/>
      <c r="V963" s="227"/>
      <c r="W963" s="227"/>
      <c r="X963" s="227"/>
      <c r="Y963" s="227"/>
      <c r="Z963" s="227"/>
    </row>
    <row r="964" spans="1:26" ht="24" customHeight="1">
      <c r="A964" s="227"/>
      <c r="B964" s="227"/>
      <c r="C964" s="227"/>
      <c r="D964" s="227"/>
      <c r="E964" s="227"/>
      <c r="F964" s="227"/>
      <c r="G964" s="227"/>
      <c r="H964" s="227"/>
      <c r="I964" s="227"/>
      <c r="J964" s="227"/>
      <c r="K964" s="227"/>
      <c r="L964" s="227"/>
      <c r="M964" s="227"/>
      <c r="N964" s="227"/>
      <c r="O964" s="227"/>
      <c r="P964" s="227"/>
      <c r="Q964" s="227"/>
      <c r="R964" s="227"/>
      <c r="S964" s="227"/>
      <c r="T964" s="227"/>
      <c r="U964" s="227"/>
      <c r="V964" s="227"/>
      <c r="W964" s="227"/>
      <c r="X964" s="227"/>
      <c r="Y964" s="227"/>
      <c r="Z964" s="227"/>
    </row>
    <row r="965" spans="1:26" ht="24" customHeight="1">
      <c r="A965" s="227"/>
      <c r="B965" s="227"/>
      <c r="C965" s="227"/>
      <c r="D965" s="227"/>
      <c r="E965" s="227"/>
      <c r="F965" s="227"/>
      <c r="G965" s="227"/>
      <c r="H965" s="227"/>
      <c r="I965" s="227"/>
      <c r="J965" s="227"/>
      <c r="K965" s="227"/>
      <c r="L965" s="227"/>
      <c r="M965" s="227"/>
      <c r="N965" s="227"/>
      <c r="O965" s="227"/>
      <c r="P965" s="227"/>
      <c r="Q965" s="227"/>
      <c r="R965" s="227"/>
      <c r="S965" s="227"/>
      <c r="T965" s="227"/>
      <c r="U965" s="227"/>
      <c r="V965" s="227"/>
      <c r="W965" s="227"/>
      <c r="X965" s="227"/>
      <c r="Y965" s="227"/>
      <c r="Z965" s="227"/>
    </row>
    <row r="966" spans="1:26" ht="24" customHeight="1">
      <c r="A966" s="227"/>
      <c r="B966" s="227"/>
      <c r="C966" s="227"/>
      <c r="D966" s="227"/>
      <c r="E966" s="227"/>
      <c r="F966" s="227"/>
      <c r="G966" s="227"/>
      <c r="H966" s="227"/>
      <c r="I966" s="227"/>
      <c r="J966" s="227"/>
      <c r="K966" s="227"/>
      <c r="L966" s="227"/>
      <c r="M966" s="227"/>
      <c r="N966" s="227"/>
      <c r="O966" s="227"/>
      <c r="P966" s="227"/>
      <c r="Q966" s="227"/>
      <c r="R966" s="227"/>
      <c r="S966" s="227"/>
      <c r="T966" s="227"/>
      <c r="U966" s="227"/>
      <c r="V966" s="227"/>
      <c r="W966" s="227"/>
      <c r="X966" s="227"/>
      <c r="Y966" s="227"/>
      <c r="Z966" s="227"/>
    </row>
    <row r="967" spans="1:26" ht="24" customHeight="1">
      <c r="A967" s="227"/>
      <c r="B967" s="227"/>
      <c r="C967" s="227"/>
      <c r="D967" s="227"/>
      <c r="E967" s="227"/>
      <c r="F967" s="227"/>
      <c r="G967" s="227"/>
      <c r="H967" s="227"/>
      <c r="I967" s="227"/>
      <c r="J967" s="227"/>
      <c r="K967" s="227"/>
      <c r="L967" s="227"/>
      <c r="M967" s="227"/>
      <c r="N967" s="227"/>
      <c r="O967" s="227"/>
      <c r="P967" s="227"/>
      <c r="Q967" s="227"/>
      <c r="R967" s="227"/>
      <c r="S967" s="227"/>
      <c r="T967" s="227"/>
      <c r="U967" s="227"/>
      <c r="V967" s="227"/>
      <c r="W967" s="227"/>
      <c r="X967" s="227"/>
      <c r="Y967" s="227"/>
      <c r="Z967" s="227"/>
    </row>
    <row r="968" spans="1:26" ht="24" customHeight="1">
      <c r="A968" s="227"/>
      <c r="B968" s="227"/>
      <c r="C968" s="227"/>
      <c r="D968" s="227"/>
      <c r="E968" s="227"/>
      <c r="F968" s="227"/>
      <c r="G968" s="227"/>
      <c r="H968" s="227"/>
      <c r="I968" s="227"/>
      <c r="J968" s="227"/>
      <c r="K968" s="227"/>
      <c r="L968" s="227"/>
      <c r="M968" s="227"/>
      <c r="N968" s="227"/>
      <c r="O968" s="227"/>
      <c r="P968" s="227"/>
      <c r="Q968" s="227"/>
      <c r="R968" s="227"/>
      <c r="S968" s="227"/>
      <c r="T968" s="227"/>
      <c r="U968" s="227"/>
      <c r="V968" s="227"/>
      <c r="W968" s="227"/>
      <c r="X968" s="227"/>
      <c r="Y968" s="227"/>
      <c r="Z968" s="227"/>
    </row>
    <row r="969" spans="1:26" ht="24" customHeight="1">
      <c r="A969" s="227"/>
      <c r="B969" s="227"/>
      <c r="C969" s="227"/>
      <c r="D969" s="227"/>
      <c r="E969" s="227"/>
      <c r="F969" s="227"/>
      <c r="G969" s="227"/>
      <c r="H969" s="227"/>
      <c r="I969" s="227"/>
      <c r="J969" s="227"/>
      <c r="K969" s="227"/>
      <c r="L969" s="227"/>
      <c r="M969" s="227"/>
      <c r="N969" s="227"/>
      <c r="O969" s="227"/>
      <c r="P969" s="227"/>
      <c r="Q969" s="227"/>
      <c r="R969" s="227"/>
      <c r="S969" s="227"/>
      <c r="T969" s="227"/>
      <c r="U969" s="227"/>
      <c r="V969" s="227"/>
      <c r="W969" s="227"/>
      <c r="X969" s="227"/>
      <c r="Y969" s="227"/>
      <c r="Z969" s="227"/>
    </row>
    <row r="970" spans="1:26" ht="24" customHeight="1">
      <c r="A970" s="227"/>
      <c r="B970" s="227"/>
      <c r="C970" s="227"/>
      <c r="D970" s="227"/>
      <c r="E970" s="227"/>
      <c r="F970" s="227"/>
      <c r="G970" s="227"/>
      <c r="H970" s="227"/>
      <c r="I970" s="227"/>
      <c r="J970" s="227"/>
      <c r="K970" s="227"/>
      <c r="L970" s="227"/>
      <c r="M970" s="227"/>
      <c r="N970" s="227"/>
      <c r="O970" s="227"/>
      <c r="P970" s="227"/>
      <c r="Q970" s="227"/>
      <c r="R970" s="227"/>
      <c r="S970" s="227"/>
      <c r="T970" s="227"/>
      <c r="U970" s="227"/>
      <c r="V970" s="227"/>
      <c r="W970" s="227"/>
      <c r="X970" s="227"/>
      <c r="Y970" s="227"/>
      <c r="Z970" s="227"/>
    </row>
    <row r="971" spans="1:26" ht="24" customHeight="1">
      <c r="A971" s="227"/>
      <c r="B971" s="227"/>
      <c r="C971" s="227"/>
      <c r="D971" s="227"/>
      <c r="E971" s="227"/>
      <c r="F971" s="227"/>
      <c r="G971" s="227"/>
      <c r="H971" s="227"/>
      <c r="I971" s="227"/>
      <c r="J971" s="227"/>
      <c r="K971" s="227"/>
      <c r="L971" s="227"/>
      <c r="M971" s="227"/>
      <c r="N971" s="227"/>
      <c r="O971" s="227"/>
      <c r="P971" s="227"/>
      <c r="Q971" s="227"/>
      <c r="R971" s="227"/>
      <c r="S971" s="227"/>
      <c r="T971" s="227"/>
      <c r="U971" s="227"/>
      <c r="V971" s="227"/>
      <c r="W971" s="227"/>
      <c r="X971" s="227"/>
      <c r="Y971" s="227"/>
      <c r="Z971" s="227"/>
    </row>
    <row r="972" spans="1:26" ht="24" customHeight="1">
      <c r="A972" s="227"/>
      <c r="B972" s="227"/>
      <c r="C972" s="227"/>
      <c r="D972" s="227"/>
      <c r="E972" s="227"/>
      <c r="F972" s="227"/>
      <c r="G972" s="227"/>
      <c r="H972" s="227"/>
      <c r="I972" s="227"/>
      <c r="J972" s="227"/>
      <c r="K972" s="227"/>
      <c r="L972" s="227"/>
      <c r="M972" s="227"/>
      <c r="N972" s="227"/>
      <c r="O972" s="227"/>
      <c r="P972" s="227"/>
      <c r="Q972" s="227"/>
      <c r="R972" s="227"/>
      <c r="S972" s="227"/>
      <c r="T972" s="227"/>
      <c r="U972" s="227"/>
      <c r="V972" s="227"/>
      <c r="W972" s="227"/>
      <c r="X972" s="227"/>
      <c r="Y972" s="227"/>
      <c r="Z972" s="227"/>
    </row>
    <row r="973" spans="1:26" ht="24" customHeight="1">
      <c r="A973" s="227"/>
      <c r="B973" s="227"/>
      <c r="C973" s="227"/>
      <c r="D973" s="227"/>
      <c r="E973" s="227"/>
      <c r="F973" s="227"/>
      <c r="G973" s="227"/>
      <c r="H973" s="227"/>
      <c r="I973" s="227"/>
      <c r="J973" s="227"/>
      <c r="K973" s="227"/>
      <c r="L973" s="227"/>
      <c r="M973" s="227"/>
      <c r="N973" s="227"/>
      <c r="O973" s="227"/>
      <c r="P973" s="227"/>
      <c r="Q973" s="227"/>
      <c r="R973" s="227"/>
      <c r="S973" s="227"/>
      <c r="T973" s="227"/>
      <c r="U973" s="227"/>
      <c r="V973" s="227"/>
      <c r="W973" s="227"/>
      <c r="X973" s="227"/>
      <c r="Y973" s="227"/>
      <c r="Z973" s="227"/>
    </row>
    <row r="974" spans="1:26" ht="24" customHeight="1">
      <c r="A974" s="227"/>
      <c r="B974" s="227"/>
      <c r="C974" s="227"/>
      <c r="D974" s="227"/>
      <c r="E974" s="227"/>
      <c r="F974" s="227"/>
      <c r="G974" s="227"/>
      <c r="H974" s="227"/>
      <c r="I974" s="227"/>
      <c r="J974" s="227"/>
      <c r="K974" s="227"/>
      <c r="L974" s="227"/>
      <c r="M974" s="227"/>
      <c r="N974" s="227"/>
      <c r="O974" s="227"/>
      <c r="P974" s="227"/>
      <c r="Q974" s="227"/>
      <c r="R974" s="227"/>
      <c r="S974" s="227"/>
      <c r="T974" s="227"/>
      <c r="U974" s="227"/>
      <c r="V974" s="227"/>
      <c r="W974" s="227"/>
      <c r="X974" s="227"/>
      <c r="Y974" s="227"/>
      <c r="Z974" s="227"/>
    </row>
    <row r="975" spans="1:26" ht="24" customHeight="1">
      <c r="A975" s="227"/>
      <c r="B975" s="227"/>
      <c r="C975" s="227"/>
      <c r="D975" s="227"/>
      <c r="E975" s="227"/>
      <c r="F975" s="227"/>
      <c r="G975" s="227"/>
      <c r="H975" s="227"/>
      <c r="I975" s="227"/>
      <c r="J975" s="227"/>
      <c r="K975" s="227"/>
      <c r="L975" s="227"/>
      <c r="M975" s="227"/>
      <c r="N975" s="227"/>
      <c r="O975" s="227"/>
      <c r="P975" s="227"/>
      <c r="Q975" s="227"/>
      <c r="R975" s="227"/>
      <c r="S975" s="227"/>
      <c r="T975" s="227"/>
      <c r="U975" s="227"/>
      <c r="V975" s="227"/>
      <c r="W975" s="227"/>
      <c r="X975" s="227"/>
      <c r="Y975" s="227"/>
      <c r="Z975" s="227"/>
    </row>
    <row r="976" spans="1:26" ht="24" customHeight="1">
      <c r="A976" s="227"/>
      <c r="B976" s="227"/>
      <c r="C976" s="227"/>
      <c r="D976" s="227"/>
      <c r="E976" s="227"/>
      <c r="F976" s="227"/>
      <c r="G976" s="227"/>
      <c r="H976" s="227"/>
      <c r="I976" s="227"/>
      <c r="J976" s="227"/>
      <c r="K976" s="227"/>
      <c r="L976" s="227"/>
      <c r="M976" s="227"/>
      <c r="N976" s="227"/>
      <c r="O976" s="227"/>
      <c r="P976" s="227"/>
      <c r="Q976" s="227"/>
      <c r="R976" s="227"/>
      <c r="S976" s="227"/>
      <c r="T976" s="227"/>
      <c r="U976" s="227"/>
      <c r="V976" s="227"/>
      <c r="W976" s="227"/>
      <c r="X976" s="227"/>
      <c r="Y976" s="227"/>
      <c r="Z976" s="227"/>
    </row>
    <row r="977" spans="1:26" ht="24" customHeight="1">
      <c r="A977" s="227"/>
      <c r="B977" s="227"/>
      <c r="C977" s="227"/>
      <c r="D977" s="227"/>
      <c r="E977" s="227"/>
      <c r="F977" s="227"/>
      <c r="G977" s="227"/>
      <c r="H977" s="227"/>
      <c r="I977" s="227"/>
      <c r="J977" s="227"/>
      <c r="K977" s="227"/>
      <c r="L977" s="227"/>
      <c r="M977" s="227"/>
      <c r="N977" s="227"/>
      <c r="O977" s="227"/>
      <c r="P977" s="227"/>
      <c r="Q977" s="227"/>
      <c r="R977" s="227"/>
      <c r="S977" s="227"/>
      <c r="T977" s="227"/>
      <c r="U977" s="227"/>
      <c r="V977" s="227"/>
      <c r="W977" s="227"/>
      <c r="X977" s="227"/>
      <c r="Y977" s="227"/>
      <c r="Z977" s="227"/>
    </row>
    <row r="978" spans="1:26" ht="24" customHeight="1">
      <c r="A978" s="227"/>
      <c r="B978" s="227"/>
      <c r="C978" s="227"/>
      <c r="D978" s="227"/>
      <c r="E978" s="227"/>
      <c r="F978" s="227"/>
      <c r="G978" s="227"/>
      <c r="H978" s="227"/>
      <c r="I978" s="227"/>
      <c r="J978" s="227"/>
      <c r="K978" s="227"/>
      <c r="L978" s="227"/>
      <c r="M978" s="227"/>
      <c r="N978" s="227"/>
      <c r="O978" s="227"/>
      <c r="P978" s="227"/>
      <c r="Q978" s="227"/>
      <c r="R978" s="227"/>
      <c r="S978" s="227"/>
      <c r="T978" s="227"/>
      <c r="U978" s="227"/>
      <c r="V978" s="227"/>
      <c r="W978" s="227"/>
      <c r="X978" s="227"/>
      <c r="Y978" s="227"/>
      <c r="Z978" s="227"/>
    </row>
    <row r="979" spans="1:26" ht="24" customHeight="1">
      <c r="A979" s="227"/>
      <c r="B979" s="227"/>
      <c r="C979" s="227"/>
      <c r="D979" s="227"/>
      <c r="E979" s="227"/>
      <c r="F979" s="227"/>
      <c r="G979" s="227"/>
      <c r="H979" s="227"/>
      <c r="I979" s="227"/>
      <c r="J979" s="227"/>
      <c r="K979" s="227"/>
      <c r="L979" s="227"/>
      <c r="M979" s="227"/>
      <c r="N979" s="227"/>
      <c r="O979" s="227"/>
      <c r="P979" s="227"/>
      <c r="Q979" s="227"/>
      <c r="R979" s="227"/>
      <c r="S979" s="227"/>
      <c r="T979" s="227"/>
      <c r="U979" s="227"/>
      <c r="V979" s="227"/>
      <c r="W979" s="227"/>
      <c r="X979" s="227"/>
      <c r="Y979" s="227"/>
      <c r="Z979" s="227"/>
    </row>
    <row r="980" spans="1:26" ht="24" customHeight="1">
      <c r="A980" s="227"/>
      <c r="B980" s="227"/>
      <c r="C980" s="227"/>
      <c r="D980" s="227"/>
      <c r="E980" s="227"/>
      <c r="F980" s="227"/>
      <c r="G980" s="227"/>
      <c r="H980" s="227"/>
      <c r="I980" s="227"/>
      <c r="J980" s="227"/>
      <c r="K980" s="227"/>
      <c r="L980" s="227"/>
      <c r="M980" s="227"/>
      <c r="N980" s="227"/>
      <c r="O980" s="227"/>
      <c r="P980" s="227"/>
      <c r="Q980" s="227"/>
      <c r="R980" s="227"/>
      <c r="S980" s="227"/>
      <c r="T980" s="227"/>
      <c r="U980" s="227"/>
      <c r="V980" s="227"/>
      <c r="W980" s="227"/>
      <c r="X980" s="227"/>
      <c r="Y980" s="227"/>
      <c r="Z980" s="227"/>
    </row>
    <row r="981" spans="1:26" ht="24" customHeight="1">
      <c r="A981" s="227"/>
      <c r="B981" s="227"/>
      <c r="C981" s="227"/>
      <c r="D981" s="227"/>
      <c r="E981" s="227"/>
      <c r="F981" s="227"/>
      <c r="G981" s="227"/>
      <c r="H981" s="227"/>
      <c r="I981" s="227"/>
      <c r="J981" s="227"/>
      <c r="K981" s="227"/>
      <c r="L981" s="227"/>
      <c r="M981" s="227"/>
      <c r="N981" s="227"/>
      <c r="O981" s="227"/>
      <c r="P981" s="227"/>
      <c r="Q981" s="227"/>
      <c r="R981" s="227"/>
      <c r="S981" s="227"/>
      <c r="T981" s="227"/>
      <c r="U981" s="227"/>
      <c r="V981" s="227"/>
      <c r="W981" s="227"/>
      <c r="X981" s="227"/>
      <c r="Y981" s="227"/>
      <c r="Z981" s="227"/>
    </row>
    <row r="982" spans="1:26" ht="24" customHeight="1">
      <c r="A982" s="227"/>
      <c r="B982" s="227"/>
      <c r="C982" s="227"/>
      <c r="D982" s="227"/>
      <c r="E982" s="227"/>
      <c r="F982" s="227"/>
      <c r="G982" s="227"/>
      <c r="H982" s="227"/>
      <c r="I982" s="227"/>
      <c r="J982" s="227"/>
      <c r="K982" s="227"/>
      <c r="L982" s="227"/>
      <c r="M982" s="227"/>
      <c r="N982" s="227"/>
      <c r="O982" s="227"/>
      <c r="P982" s="227"/>
      <c r="Q982" s="227"/>
      <c r="R982" s="227"/>
      <c r="S982" s="227"/>
      <c r="T982" s="227"/>
      <c r="U982" s="227"/>
      <c r="V982" s="227"/>
      <c r="W982" s="227"/>
      <c r="X982" s="227"/>
      <c r="Y982" s="227"/>
      <c r="Z982" s="227"/>
    </row>
    <row r="983" spans="1:26" ht="24" customHeight="1">
      <c r="A983" s="227"/>
      <c r="B983" s="227"/>
      <c r="C983" s="227"/>
      <c r="D983" s="227"/>
      <c r="E983" s="227"/>
      <c r="F983" s="227"/>
      <c r="G983" s="227"/>
      <c r="H983" s="227"/>
      <c r="I983" s="227"/>
      <c r="J983" s="227"/>
      <c r="K983" s="227"/>
      <c r="L983" s="227"/>
      <c r="M983" s="227"/>
      <c r="N983" s="227"/>
      <c r="O983" s="227"/>
      <c r="P983" s="227"/>
      <c r="Q983" s="227"/>
      <c r="R983" s="227"/>
      <c r="S983" s="227"/>
      <c r="T983" s="227"/>
      <c r="U983" s="227"/>
      <c r="V983" s="227"/>
      <c r="W983" s="227"/>
      <c r="X983" s="227"/>
      <c r="Y983" s="227"/>
      <c r="Z983" s="227"/>
    </row>
    <row r="984" spans="1:26" ht="24" customHeight="1">
      <c r="A984" s="227"/>
      <c r="B984" s="227"/>
      <c r="C984" s="227"/>
      <c r="D984" s="227"/>
      <c r="E984" s="227"/>
      <c r="F984" s="227"/>
      <c r="G984" s="227"/>
      <c r="H984" s="227"/>
      <c r="I984" s="227"/>
      <c r="J984" s="227"/>
      <c r="K984" s="227"/>
      <c r="L984" s="227"/>
      <c r="M984" s="227"/>
      <c r="N984" s="227"/>
      <c r="O984" s="227"/>
      <c r="P984" s="227"/>
      <c r="Q984" s="227"/>
      <c r="R984" s="227"/>
      <c r="S984" s="227"/>
      <c r="T984" s="227"/>
      <c r="U984" s="227"/>
      <c r="V984" s="227"/>
      <c r="W984" s="227"/>
      <c r="X984" s="227"/>
      <c r="Y984" s="227"/>
      <c r="Z984" s="227"/>
    </row>
    <row r="985" spans="1:26" ht="24" customHeight="1">
      <c r="A985" s="227"/>
      <c r="B985" s="227"/>
      <c r="C985" s="227"/>
      <c r="D985" s="227"/>
      <c r="E985" s="227"/>
      <c r="F985" s="227"/>
      <c r="G985" s="227"/>
      <c r="H985" s="227"/>
      <c r="I985" s="227"/>
      <c r="J985" s="227"/>
      <c r="K985" s="227"/>
      <c r="L985" s="227"/>
      <c r="M985" s="227"/>
      <c r="N985" s="227"/>
      <c r="O985" s="227"/>
      <c r="P985" s="227"/>
      <c r="Q985" s="227"/>
      <c r="R985" s="227"/>
      <c r="S985" s="227"/>
      <c r="T985" s="227"/>
      <c r="U985" s="227"/>
      <c r="V985" s="227"/>
      <c r="W985" s="227"/>
      <c r="X985" s="227"/>
      <c r="Y985" s="227"/>
      <c r="Z985" s="227"/>
    </row>
    <row r="986" spans="1:26" ht="24" customHeight="1">
      <c r="A986" s="227"/>
      <c r="B986" s="227"/>
      <c r="C986" s="227"/>
      <c r="D986" s="227"/>
      <c r="E986" s="227"/>
      <c r="F986" s="227"/>
      <c r="G986" s="227"/>
      <c r="H986" s="227"/>
      <c r="I986" s="227"/>
      <c r="J986" s="227"/>
      <c r="K986" s="227"/>
      <c r="L986" s="227"/>
      <c r="M986" s="227"/>
      <c r="N986" s="227"/>
      <c r="O986" s="227"/>
      <c r="P986" s="227"/>
      <c r="Q986" s="227"/>
      <c r="R986" s="227"/>
      <c r="S986" s="227"/>
      <c r="T986" s="227"/>
      <c r="U986" s="227"/>
      <c r="V986" s="227"/>
      <c r="W986" s="227"/>
      <c r="X986" s="227"/>
      <c r="Y986" s="227"/>
      <c r="Z986" s="227"/>
    </row>
    <row r="987" spans="1:26" ht="24" customHeight="1">
      <c r="A987" s="227"/>
      <c r="B987" s="227"/>
      <c r="C987" s="227"/>
      <c r="D987" s="227"/>
      <c r="E987" s="227"/>
      <c r="F987" s="227"/>
      <c r="G987" s="227"/>
      <c r="H987" s="227"/>
      <c r="I987" s="227"/>
      <c r="J987" s="227"/>
      <c r="K987" s="227"/>
      <c r="L987" s="227"/>
      <c r="M987" s="227"/>
      <c r="N987" s="227"/>
      <c r="O987" s="227"/>
      <c r="P987" s="227"/>
      <c r="Q987" s="227"/>
      <c r="R987" s="227"/>
      <c r="S987" s="227"/>
      <c r="T987" s="227"/>
      <c r="U987" s="227"/>
      <c r="V987" s="227"/>
      <c r="W987" s="227"/>
      <c r="X987" s="227"/>
      <c r="Y987" s="227"/>
      <c r="Z987" s="227"/>
    </row>
    <row r="988" spans="1:26" ht="24" customHeight="1">
      <c r="A988" s="227"/>
      <c r="B988" s="227"/>
      <c r="C988" s="227"/>
      <c r="D988" s="227"/>
      <c r="E988" s="227"/>
      <c r="F988" s="227"/>
      <c r="G988" s="227"/>
      <c r="H988" s="227"/>
      <c r="I988" s="227"/>
      <c r="J988" s="227"/>
      <c r="K988" s="227"/>
      <c r="L988" s="227"/>
      <c r="M988" s="227"/>
      <c r="N988" s="227"/>
      <c r="O988" s="227"/>
      <c r="P988" s="227"/>
      <c r="Q988" s="227"/>
      <c r="R988" s="227"/>
      <c r="S988" s="227"/>
      <c r="T988" s="227"/>
      <c r="U988" s="227"/>
      <c r="V988" s="227"/>
      <c r="W988" s="227"/>
      <c r="X988" s="227"/>
      <c r="Y988" s="227"/>
      <c r="Z988" s="227"/>
    </row>
    <row r="989" spans="1:26" ht="24" customHeight="1">
      <c r="A989" s="227"/>
      <c r="B989" s="227"/>
      <c r="C989" s="227"/>
      <c r="D989" s="227"/>
      <c r="E989" s="227"/>
      <c r="F989" s="227"/>
      <c r="G989" s="227"/>
      <c r="H989" s="227"/>
      <c r="I989" s="227"/>
      <c r="J989" s="227"/>
      <c r="K989" s="227"/>
      <c r="L989" s="227"/>
      <c r="M989" s="227"/>
      <c r="N989" s="227"/>
      <c r="O989" s="227"/>
      <c r="P989" s="227"/>
      <c r="Q989" s="227"/>
      <c r="R989" s="227"/>
      <c r="S989" s="227"/>
      <c r="T989" s="227"/>
      <c r="U989" s="227"/>
      <c r="V989" s="227"/>
      <c r="W989" s="227"/>
      <c r="X989" s="227"/>
      <c r="Y989" s="227"/>
      <c r="Z989" s="227"/>
    </row>
    <row r="990" spans="1:26" ht="24" customHeight="1">
      <c r="A990" s="227"/>
      <c r="B990" s="227"/>
      <c r="C990" s="227"/>
      <c r="D990" s="227"/>
      <c r="E990" s="227"/>
      <c r="F990" s="227"/>
      <c r="G990" s="227"/>
      <c r="H990" s="227"/>
      <c r="I990" s="227"/>
      <c r="J990" s="227"/>
      <c r="K990" s="227"/>
      <c r="L990" s="227"/>
      <c r="M990" s="227"/>
      <c r="N990" s="227"/>
      <c r="O990" s="227"/>
      <c r="P990" s="227"/>
      <c r="Q990" s="227"/>
      <c r="R990" s="227"/>
      <c r="S990" s="227"/>
      <c r="T990" s="227"/>
      <c r="U990" s="227"/>
      <c r="V990" s="227"/>
      <c r="W990" s="227"/>
      <c r="X990" s="227"/>
      <c r="Y990" s="227"/>
      <c r="Z990" s="227"/>
    </row>
    <row r="991" spans="1:26" ht="24" customHeight="1">
      <c r="A991" s="227"/>
      <c r="B991" s="227"/>
      <c r="C991" s="227"/>
      <c r="D991" s="227"/>
      <c r="E991" s="227"/>
      <c r="F991" s="227"/>
      <c r="G991" s="227"/>
      <c r="H991" s="227"/>
      <c r="I991" s="227"/>
      <c r="J991" s="227"/>
      <c r="K991" s="227"/>
      <c r="L991" s="227"/>
      <c r="M991" s="227"/>
      <c r="N991" s="227"/>
      <c r="O991" s="227"/>
      <c r="P991" s="227"/>
      <c r="Q991" s="227"/>
      <c r="R991" s="227"/>
      <c r="S991" s="227"/>
      <c r="T991" s="227"/>
      <c r="U991" s="227"/>
      <c r="V991" s="227"/>
      <c r="W991" s="227"/>
      <c r="X991" s="227"/>
      <c r="Y991" s="227"/>
      <c r="Z991" s="227"/>
    </row>
    <row r="992" spans="1:26" ht="24" customHeight="1">
      <c r="A992" s="227"/>
      <c r="B992" s="227"/>
      <c r="C992" s="227"/>
      <c r="D992" s="227"/>
      <c r="E992" s="227"/>
      <c r="F992" s="227"/>
      <c r="G992" s="227"/>
      <c r="H992" s="227"/>
      <c r="I992" s="227"/>
      <c r="J992" s="227"/>
      <c r="K992" s="227"/>
      <c r="L992" s="227"/>
      <c r="M992" s="227"/>
      <c r="N992" s="227"/>
      <c r="O992" s="227"/>
      <c r="P992" s="227"/>
      <c r="Q992" s="227"/>
      <c r="R992" s="227"/>
      <c r="S992" s="227"/>
      <c r="T992" s="227"/>
      <c r="U992" s="227"/>
      <c r="V992" s="227"/>
      <c r="W992" s="227"/>
      <c r="X992" s="227"/>
      <c r="Y992" s="227"/>
      <c r="Z992" s="227"/>
    </row>
    <row r="993" spans="1:26" ht="24" customHeight="1">
      <c r="A993" s="227"/>
      <c r="B993" s="227"/>
      <c r="C993" s="227"/>
      <c r="D993" s="227"/>
      <c r="E993" s="227"/>
      <c r="F993" s="227"/>
      <c r="G993" s="227"/>
      <c r="H993" s="227"/>
      <c r="I993" s="227"/>
      <c r="J993" s="227"/>
      <c r="K993" s="227"/>
      <c r="L993" s="227"/>
      <c r="M993" s="227"/>
      <c r="N993" s="227"/>
      <c r="O993" s="227"/>
      <c r="P993" s="227"/>
      <c r="Q993" s="227"/>
      <c r="R993" s="227"/>
      <c r="S993" s="227"/>
      <c r="T993" s="227"/>
      <c r="U993" s="227"/>
      <c r="V993" s="227"/>
      <c r="W993" s="227"/>
      <c r="X993" s="227"/>
      <c r="Y993" s="227"/>
      <c r="Z993" s="227"/>
    </row>
    <row r="994" spans="1:26" ht="24" customHeight="1">
      <c r="A994" s="227"/>
      <c r="B994" s="227"/>
      <c r="C994" s="227"/>
      <c r="D994" s="227"/>
      <c r="E994" s="227"/>
      <c r="F994" s="227"/>
      <c r="G994" s="227"/>
      <c r="H994" s="227"/>
      <c r="I994" s="227"/>
      <c r="J994" s="227"/>
      <c r="K994" s="227"/>
      <c r="L994" s="227"/>
      <c r="M994" s="227"/>
      <c r="N994" s="227"/>
      <c r="O994" s="227"/>
      <c r="P994" s="227"/>
      <c r="Q994" s="227"/>
      <c r="R994" s="227"/>
      <c r="S994" s="227"/>
      <c r="T994" s="227"/>
      <c r="U994" s="227"/>
      <c r="V994" s="227"/>
      <c r="W994" s="227"/>
      <c r="X994" s="227"/>
      <c r="Y994" s="227"/>
      <c r="Z994" s="227"/>
    </row>
    <row r="995" spans="1:26" ht="24" customHeight="1">
      <c r="A995" s="227"/>
      <c r="B995" s="227"/>
      <c r="C995" s="227"/>
      <c r="D995" s="227"/>
      <c r="E995" s="227"/>
      <c r="F995" s="227"/>
      <c r="G995" s="227"/>
      <c r="H995" s="227"/>
      <c r="I995" s="227"/>
      <c r="J995" s="227"/>
      <c r="K995" s="227"/>
      <c r="L995" s="227"/>
      <c r="M995" s="227"/>
      <c r="N995" s="227"/>
      <c r="O995" s="227"/>
      <c r="P995" s="227"/>
      <c r="Q995" s="227"/>
      <c r="R995" s="227"/>
      <c r="S995" s="227"/>
      <c r="T995" s="227"/>
      <c r="U995" s="227"/>
      <c r="V995" s="227"/>
      <c r="W995" s="227"/>
      <c r="X995" s="227"/>
      <c r="Y995" s="227"/>
      <c r="Z995" s="227"/>
    </row>
    <row r="996" spans="1:26" ht="24" customHeight="1">
      <c r="A996" s="227"/>
      <c r="B996" s="227"/>
      <c r="C996" s="227"/>
      <c r="D996" s="227"/>
      <c r="E996" s="227"/>
      <c r="F996" s="227"/>
      <c r="G996" s="227"/>
      <c r="H996" s="227"/>
      <c r="I996" s="227"/>
      <c r="J996" s="227"/>
      <c r="K996" s="227"/>
      <c r="L996" s="227"/>
      <c r="M996" s="227"/>
      <c r="N996" s="227"/>
      <c r="O996" s="227"/>
      <c r="P996" s="227"/>
      <c r="Q996" s="227"/>
      <c r="R996" s="227"/>
      <c r="S996" s="227"/>
      <c r="T996" s="227"/>
      <c r="U996" s="227"/>
      <c r="V996" s="227"/>
      <c r="W996" s="227"/>
      <c r="X996" s="227"/>
      <c r="Y996" s="227"/>
      <c r="Z996" s="227"/>
    </row>
    <row r="997" spans="1:26" ht="24" customHeight="1">
      <c r="A997" s="227"/>
      <c r="B997" s="227"/>
      <c r="C997" s="227"/>
      <c r="D997" s="227"/>
      <c r="E997" s="227"/>
      <c r="F997" s="227"/>
      <c r="G997" s="227"/>
      <c r="H997" s="227"/>
      <c r="I997" s="227"/>
      <c r="J997" s="227"/>
      <c r="K997" s="227"/>
      <c r="L997" s="227"/>
      <c r="M997" s="227"/>
      <c r="N997" s="227"/>
      <c r="O997" s="227"/>
      <c r="P997" s="227"/>
      <c r="Q997" s="227"/>
      <c r="R997" s="227"/>
      <c r="S997" s="227"/>
      <c r="T997" s="227"/>
      <c r="U997" s="227"/>
      <c r="V997" s="227"/>
      <c r="W997" s="227"/>
      <c r="X997" s="227"/>
      <c r="Y997" s="227"/>
      <c r="Z997" s="227"/>
    </row>
    <row r="998" spans="1:26" ht="24" customHeight="1">
      <c r="A998" s="227"/>
      <c r="B998" s="227"/>
      <c r="C998" s="227"/>
      <c r="D998" s="227"/>
      <c r="E998" s="227"/>
      <c r="F998" s="227"/>
      <c r="G998" s="227"/>
      <c r="H998" s="227"/>
      <c r="I998" s="227"/>
      <c r="J998" s="227"/>
      <c r="K998" s="227"/>
      <c r="L998" s="227"/>
      <c r="M998" s="227"/>
      <c r="N998" s="227"/>
      <c r="O998" s="227"/>
      <c r="P998" s="227"/>
      <c r="Q998" s="227"/>
      <c r="R998" s="227"/>
      <c r="S998" s="227"/>
      <c r="T998" s="227"/>
      <c r="U998" s="227"/>
      <c r="V998" s="227"/>
      <c r="W998" s="227"/>
      <c r="X998" s="227"/>
      <c r="Y998" s="227"/>
      <c r="Z998" s="227"/>
    </row>
    <row r="999" spans="1:26" ht="24" customHeight="1">
      <c r="A999" s="227"/>
      <c r="B999" s="227"/>
      <c r="C999" s="227"/>
      <c r="D999" s="227"/>
      <c r="E999" s="227"/>
      <c r="F999" s="227"/>
      <c r="G999" s="227"/>
      <c r="H999" s="227"/>
      <c r="I999" s="227"/>
      <c r="J999" s="227"/>
      <c r="K999" s="227"/>
      <c r="L999" s="227"/>
      <c r="M999" s="227"/>
      <c r="N999" s="227"/>
      <c r="O999" s="227"/>
      <c r="P999" s="227"/>
      <c r="Q999" s="227"/>
      <c r="R999" s="227"/>
      <c r="S999" s="227"/>
      <c r="T999" s="227"/>
      <c r="U999" s="227"/>
      <c r="V999" s="227"/>
      <c r="W999" s="227"/>
      <c r="X999" s="227"/>
      <c r="Y999" s="227"/>
      <c r="Z999" s="227"/>
    </row>
    <row r="1000" spans="1:26" ht="24" customHeight="1">
      <c r="A1000" s="227"/>
      <c r="B1000" s="227"/>
      <c r="C1000" s="227"/>
      <c r="D1000" s="227"/>
      <c r="E1000" s="227"/>
      <c r="F1000" s="227"/>
      <c r="G1000" s="227"/>
      <c r="H1000" s="227"/>
      <c r="I1000" s="227"/>
      <c r="J1000" s="227"/>
      <c r="K1000" s="227"/>
      <c r="L1000" s="227"/>
      <c r="M1000" s="227"/>
      <c r="N1000" s="227"/>
      <c r="O1000" s="227"/>
      <c r="P1000" s="227"/>
      <c r="Q1000" s="227"/>
      <c r="R1000" s="227"/>
      <c r="S1000" s="227"/>
      <c r="T1000" s="227"/>
      <c r="U1000" s="227"/>
      <c r="V1000" s="227"/>
      <c r="W1000" s="227"/>
      <c r="X1000" s="227"/>
      <c r="Y1000" s="227"/>
      <c r="Z1000" s="227"/>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830"/>
  <sheetViews>
    <sheetView workbookViewId="0">
      <pane xSplit="1" ySplit="1" topLeftCell="B2" activePane="bottomRight" state="frozen"/>
      <selection pane="topRight" activeCell="B1" sqref="B1"/>
      <selection pane="bottomLeft" activeCell="A2" sqref="A2"/>
      <selection pane="bottomRight" activeCell="J57" sqref="J57"/>
    </sheetView>
  </sheetViews>
  <sheetFormatPr baseColWidth="10" defaultColWidth="11.1640625" defaultRowHeight="15" customHeight="1"/>
  <cols>
    <col min="1" max="1" width="12" customWidth="1"/>
    <col min="2" max="4" width="5.83203125" customWidth="1"/>
    <col min="5" max="5" width="6.33203125" customWidth="1"/>
    <col min="6" max="7" width="8" customWidth="1"/>
    <col min="8" max="8" width="12.5" customWidth="1"/>
    <col min="9" max="9" width="43.83203125" customWidth="1"/>
    <col min="10" max="10" width="44.83203125" customWidth="1"/>
    <col min="11" max="11" width="13.83203125" customWidth="1"/>
    <col min="12" max="14" width="17.33203125" customWidth="1"/>
    <col min="15" max="15" width="6.83203125" customWidth="1"/>
    <col min="16" max="16" width="11.83203125" customWidth="1"/>
    <col min="17" max="19" width="5.83203125" customWidth="1"/>
    <col min="20" max="20" width="10.5" customWidth="1"/>
    <col min="21" max="22" width="30.83203125" customWidth="1"/>
    <col min="23" max="38" width="11" customWidth="1"/>
  </cols>
  <sheetData>
    <row r="1" spans="1:38" ht="18.75" customHeight="1">
      <c r="A1" s="1" t="s">
        <v>0</v>
      </c>
      <c r="B1" s="1" t="s">
        <v>1</v>
      </c>
      <c r="C1" s="1" t="s">
        <v>2</v>
      </c>
      <c r="D1" s="1" t="s">
        <v>1098</v>
      </c>
      <c r="E1" s="1" t="s">
        <v>1099</v>
      </c>
      <c r="F1" s="1" t="s">
        <v>3</v>
      </c>
      <c r="G1" s="1" t="s">
        <v>1100</v>
      </c>
      <c r="H1" s="1" t="s">
        <v>4</v>
      </c>
      <c r="I1" s="1" t="s">
        <v>5</v>
      </c>
      <c r="J1" s="70" t="s">
        <v>1101</v>
      </c>
      <c r="K1" s="70" t="s">
        <v>6</v>
      </c>
      <c r="L1" s="70" t="s">
        <v>7</v>
      </c>
      <c r="M1" s="70" t="s">
        <v>8</v>
      </c>
      <c r="N1" s="70" t="s">
        <v>9</v>
      </c>
      <c r="O1" s="245" t="s">
        <v>2294</v>
      </c>
      <c r="P1" s="1" t="s">
        <v>0</v>
      </c>
      <c r="Q1" s="1" t="s">
        <v>1</v>
      </c>
      <c r="R1" s="1" t="s">
        <v>2</v>
      </c>
      <c r="S1" s="1" t="s">
        <v>3</v>
      </c>
      <c r="T1" s="1" t="s">
        <v>4</v>
      </c>
      <c r="U1" s="1" t="s">
        <v>5</v>
      </c>
      <c r="V1" s="1" t="s">
        <v>1101</v>
      </c>
      <c r="W1" s="246"/>
      <c r="X1" s="246"/>
      <c r="Y1" s="246"/>
      <c r="Z1" s="246"/>
      <c r="AA1" s="246"/>
      <c r="AB1" s="246"/>
      <c r="AC1" s="246"/>
      <c r="AD1" s="246"/>
      <c r="AE1" s="246"/>
      <c r="AF1" s="246"/>
      <c r="AG1" s="246"/>
      <c r="AH1" s="246"/>
      <c r="AI1" s="246"/>
      <c r="AJ1" s="246"/>
      <c r="AK1" s="246"/>
      <c r="AL1" s="246"/>
    </row>
    <row r="2" spans="1:38" ht="18.75" customHeight="1">
      <c r="A2" s="247" t="s">
        <v>2295</v>
      </c>
      <c r="B2" s="247"/>
      <c r="C2" s="2"/>
      <c r="D2" s="2"/>
      <c r="E2" s="2"/>
      <c r="F2" s="2"/>
      <c r="G2" s="2"/>
      <c r="H2" s="13"/>
      <c r="I2" s="2"/>
      <c r="J2" s="248" t="s">
        <v>2296</v>
      </c>
      <c r="K2" s="2"/>
      <c r="L2" s="249"/>
      <c r="M2" s="249"/>
      <c r="N2" s="249"/>
      <c r="O2" s="13"/>
      <c r="P2" s="5" t="s">
        <v>2297</v>
      </c>
      <c r="Q2" s="5"/>
      <c r="R2" s="5"/>
      <c r="S2" s="6"/>
      <c r="T2" s="6"/>
      <c r="U2" s="5" t="s">
        <v>2298</v>
      </c>
      <c r="V2" s="5"/>
      <c r="W2" s="2"/>
      <c r="X2" s="2"/>
      <c r="Y2" s="2"/>
      <c r="Z2" s="2"/>
      <c r="AA2" s="2"/>
      <c r="AB2" s="2"/>
      <c r="AC2" s="2"/>
      <c r="AD2" s="2"/>
      <c r="AE2" s="2"/>
      <c r="AF2" s="2"/>
      <c r="AG2" s="2"/>
      <c r="AH2" s="2"/>
      <c r="AI2" s="2"/>
      <c r="AJ2" s="2"/>
      <c r="AK2" s="2"/>
      <c r="AL2" s="2"/>
    </row>
    <row r="3" spans="1:38" ht="18.75" customHeight="1">
      <c r="A3" s="13" t="s">
        <v>2299</v>
      </c>
      <c r="B3" s="2">
        <v>7</v>
      </c>
      <c r="C3" s="2">
        <v>12</v>
      </c>
      <c r="D3" s="2">
        <v>8</v>
      </c>
      <c r="E3" s="2">
        <v>12</v>
      </c>
      <c r="F3" s="2">
        <v>1</v>
      </c>
      <c r="G3" s="2">
        <v>1</v>
      </c>
      <c r="H3" s="14" t="s">
        <v>19</v>
      </c>
      <c r="I3" s="250" t="s">
        <v>2300</v>
      </c>
      <c r="J3" s="251" t="s">
        <v>2301</v>
      </c>
      <c r="K3" s="2" t="s">
        <v>693</v>
      </c>
      <c r="L3" s="2" t="s">
        <v>2302</v>
      </c>
      <c r="M3" s="2" t="s">
        <v>2303</v>
      </c>
      <c r="N3" s="2"/>
      <c r="O3" s="13"/>
      <c r="P3" s="6"/>
      <c r="Q3" s="6">
        <v>14</v>
      </c>
      <c r="R3" s="6">
        <v>11</v>
      </c>
      <c r="S3" s="6">
        <v>1</v>
      </c>
      <c r="T3" s="6"/>
      <c r="U3" s="252" t="s">
        <v>2300</v>
      </c>
      <c r="V3" s="251" t="s">
        <v>2301</v>
      </c>
      <c r="W3" s="2"/>
      <c r="X3" s="2"/>
      <c r="Y3" s="2"/>
      <c r="Z3" s="2"/>
      <c r="AA3" s="2"/>
      <c r="AB3" s="2"/>
      <c r="AC3" s="2"/>
      <c r="AD3" s="2"/>
      <c r="AE3" s="2"/>
      <c r="AF3" s="2"/>
      <c r="AG3" s="2"/>
      <c r="AH3" s="2"/>
      <c r="AI3" s="2"/>
      <c r="AJ3" s="2"/>
      <c r="AK3" s="2"/>
      <c r="AL3" s="2"/>
    </row>
    <row r="4" spans="1:38" ht="18.75" customHeight="1">
      <c r="A4" s="13" t="s">
        <v>2304</v>
      </c>
      <c r="B4" s="2">
        <v>19</v>
      </c>
      <c r="C4" s="2">
        <v>4</v>
      </c>
      <c r="D4" s="2">
        <v>20</v>
      </c>
      <c r="E4" s="2">
        <v>4</v>
      </c>
      <c r="F4" s="2">
        <v>13</v>
      </c>
      <c r="G4" s="2">
        <v>13</v>
      </c>
      <c r="H4" s="14" t="s">
        <v>19</v>
      </c>
      <c r="I4" s="250" t="s">
        <v>2305</v>
      </c>
      <c r="J4" s="251" t="s">
        <v>2306</v>
      </c>
      <c r="K4" s="2" t="s">
        <v>693</v>
      </c>
      <c r="L4" s="2" t="s">
        <v>2302</v>
      </c>
      <c r="M4" s="2" t="s">
        <v>2303</v>
      </c>
      <c r="N4" s="2" t="s">
        <v>2307</v>
      </c>
      <c r="O4" s="13"/>
      <c r="P4" s="6"/>
      <c r="Q4" s="6">
        <v>25</v>
      </c>
      <c r="R4" s="6">
        <v>5</v>
      </c>
      <c r="S4" s="6">
        <v>12</v>
      </c>
      <c r="T4" s="6"/>
      <c r="U4" s="252" t="s">
        <v>2305</v>
      </c>
      <c r="V4" s="251" t="s">
        <v>2306</v>
      </c>
      <c r="W4" s="2"/>
      <c r="X4" s="2"/>
      <c r="Y4" s="2"/>
      <c r="Z4" s="2"/>
      <c r="AA4" s="2"/>
      <c r="AB4" s="2"/>
      <c r="AC4" s="2"/>
      <c r="AD4" s="2"/>
      <c r="AE4" s="2"/>
      <c r="AF4" s="2"/>
      <c r="AG4" s="2"/>
      <c r="AH4" s="2"/>
      <c r="AI4" s="2"/>
      <c r="AJ4" s="2"/>
      <c r="AK4" s="2"/>
      <c r="AL4" s="2"/>
    </row>
    <row r="5" spans="1:38" ht="18.75" customHeight="1">
      <c r="A5" s="13" t="s">
        <v>2308</v>
      </c>
      <c r="B5" s="2">
        <v>23</v>
      </c>
      <c r="C5" s="2">
        <v>10</v>
      </c>
      <c r="D5" s="2">
        <v>24</v>
      </c>
      <c r="E5" s="2">
        <v>10</v>
      </c>
      <c r="F5" s="2">
        <v>17</v>
      </c>
      <c r="G5" s="2">
        <v>17</v>
      </c>
      <c r="H5" s="14" t="s">
        <v>19</v>
      </c>
      <c r="I5" s="250" t="s">
        <v>2309</v>
      </c>
      <c r="J5" s="251" t="s">
        <v>2310</v>
      </c>
      <c r="K5" s="2" t="s">
        <v>693</v>
      </c>
      <c r="L5" s="2" t="s">
        <v>2302</v>
      </c>
      <c r="M5" s="2" t="s">
        <v>2303</v>
      </c>
      <c r="N5" s="2"/>
      <c r="O5" s="13"/>
      <c r="P5" s="6"/>
      <c r="Q5" s="6">
        <v>30</v>
      </c>
      <c r="R5" s="6">
        <v>10</v>
      </c>
      <c r="S5" s="6">
        <v>17</v>
      </c>
      <c r="T5" s="6"/>
      <c r="U5" s="252" t="s">
        <v>2309</v>
      </c>
      <c r="V5" s="251" t="s">
        <v>2310</v>
      </c>
      <c r="W5" s="2"/>
      <c r="X5" s="2"/>
      <c r="Y5" s="2"/>
      <c r="Z5" s="2"/>
      <c r="AA5" s="2"/>
      <c r="AB5" s="2"/>
      <c r="AC5" s="2"/>
      <c r="AD5" s="2"/>
      <c r="AE5" s="2"/>
      <c r="AF5" s="2"/>
      <c r="AG5" s="2"/>
      <c r="AH5" s="2"/>
      <c r="AI5" s="2"/>
      <c r="AJ5" s="2"/>
      <c r="AK5" s="2"/>
      <c r="AL5" s="2"/>
    </row>
    <row r="6" spans="1:38" ht="18.75" customHeight="1">
      <c r="A6" s="13" t="s">
        <v>2311</v>
      </c>
      <c r="B6" s="2">
        <v>33</v>
      </c>
      <c r="C6" s="2">
        <v>16</v>
      </c>
      <c r="D6" s="2">
        <v>34</v>
      </c>
      <c r="E6" s="2">
        <v>18</v>
      </c>
      <c r="F6" s="2">
        <v>27</v>
      </c>
      <c r="G6" s="2">
        <v>27</v>
      </c>
      <c r="H6" s="14" t="s">
        <v>19</v>
      </c>
      <c r="I6" s="250" t="s">
        <v>2312</v>
      </c>
      <c r="J6" s="251" t="s">
        <v>2313</v>
      </c>
      <c r="K6" s="2" t="s">
        <v>693</v>
      </c>
      <c r="L6" s="2" t="s">
        <v>1080</v>
      </c>
      <c r="M6" s="2"/>
      <c r="N6" s="2"/>
      <c r="O6" s="13"/>
      <c r="P6" s="6"/>
      <c r="Q6" s="6">
        <v>40</v>
      </c>
      <c r="R6" s="6">
        <v>16</v>
      </c>
      <c r="S6" s="6">
        <v>27</v>
      </c>
      <c r="T6" s="6"/>
      <c r="U6" s="252" t="s">
        <v>2312</v>
      </c>
      <c r="V6" s="251" t="s">
        <v>2313</v>
      </c>
      <c r="W6" s="2"/>
      <c r="X6" s="2"/>
      <c r="Y6" s="2"/>
      <c r="Z6" s="2"/>
      <c r="AA6" s="2"/>
      <c r="AB6" s="2"/>
      <c r="AC6" s="2"/>
      <c r="AD6" s="2"/>
      <c r="AE6" s="2"/>
      <c r="AF6" s="2"/>
      <c r="AG6" s="2"/>
      <c r="AH6" s="2"/>
      <c r="AI6" s="2"/>
      <c r="AJ6" s="2"/>
      <c r="AK6" s="2"/>
      <c r="AL6" s="2"/>
    </row>
    <row r="7" spans="1:38" ht="18.75" customHeight="1">
      <c r="A7" s="13" t="s">
        <v>2314</v>
      </c>
      <c r="B7" s="2">
        <v>49</v>
      </c>
      <c r="C7" s="2">
        <v>5</v>
      </c>
      <c r="D7" s="2">
        <v>52</v>
      </c>
      <c r="E7" s="2">
        <v>5</v>
      </c>
      <c r="F7" s="2">
        <v>43</v>
      </c>
      <c r="G7" s="2">
        <v>45</v>
      </c>
      <c r="H7" s="14" t="s">
        <v>19</v>
      </c>
      <c r="I7" s="250" t="s">
        <v>2315</v>
      </c>
      <c r="J7" s="251" t="s">
        <v>2316</v>
      </c>
      <c r="K7" s="2" t="s">
        <v>693</v>
      </c>
      <c r="L7" s="2" t="s">
        <v>1080</v>
      </c>
      <c r="M7" s="2"/>
      <c r="N7" s="2"/>
      <c r="O7" s="13"/>
      <c r="P7" s="6"/>
      <c r="Q7" s="6">
        <v>56</v>
      </c>
      <c r="R7" s="6">
        <v>4</v>
      </c>
      <c r="S7" s="6">
        <v>43</v>
      </c>
      <c r="T7" s="6"/>
      <c r="U7" s="252" t="s">
        <v>2315</v>
      </c>
      <c r="V7" s="251" t="s">
        <v>2316</v>
      </c>
      <c r="W7" s="2"/>
      <c r="X7" s="2"/>
      <c r="Y7" s="2"/>
      <c r="Z7" s="2"/>
      <c r="AA7" s="2"/>
      <c r="AB7" s="2"/>
      <c r="AC7" s="2"/>
      <c r="AD7" s="2"/>
      <c r="AE7" s="2"/>
      <c r="AF7" s="2"/>
      <c r="AG7" s="2"/>
      <c r="AH7" s="2"/>
      <c r="AI7" s="2"/>
      <c r="AJ7" s="2"/>
      <c r="AK7" s="2"/>
      <c r="AL7" s="2"/>
    </row>
    <row r="8" spans="1:38" ht="18.75" customHeight="1">
      <c r="A8" s="13" t="s">
        <v>2317</v>
      </c>
      <c r="B8" s="2">
        <v>54</v>
      </c>
      <c r="C8" s="2">
        <v>6</v>
      </c>
      <c r="D8" s="2">
        <v>57</v>
      </c>
      <c r="E8" s="2">
        <v>6</v>
      </c>
      <c r="F8" s="2">
        <v>48</v>
      </c>
      <c r="G8" s="2">
        <v>50</v>
      </c>
      <c r="H8" s="14" t="s">
        <v>19</v>
      </c>
      <c r="I8" s="250" t="s">
        <v>2318</v>
      </c>
      <c r="J8" s="251" t="s">
        <v>2319</v>
      </c>
      <c r="K8" s="2" t="s">
        <v>693</v>
      </c>
      <c r="L8" s="2" t="s">
        <v>1080</v>
      </c>
      <c r="M8" s="2"/>
      <c r="N8" s="2"/>
      <c r="O8" s="13"/>
      <c r="P8" s="6"/>
      <c r="Q8" s="6">
        <v>60</v>
      </c>
      <c r="R8" s="6">
        <v>4</v>
      </c>
      <c r="S8" s="6">
        <v>47</v>
      </c>
      <c r="T8" s="6"/>
      <c r="U8" s="252" t="s">
        <v>2318</v>
      </c>
      <c r="V8" s="251" t="s">
        <v>2319</v>
      </c>
      <c r="W8" s="2"/>
      <c r="X8" s="2"/>
      <c r="Y8" s="2"/>
      <c r="Z8" s="2"/>
      <c r="AA8" s="2"/>
      <c r="AB8" s="2"/>
      <c r="AC8" s="2"/>
      <c r="AD8" s="2"/>
      <c r="AE8" s="2"/>
      <c r="AF8" s="2"/>
      <c r="AG8" s="2"/>
      <c r="AH8" s="2"/>
      <c r="AI8" s="2"/>
      <c r="AJ8" s="2"/>
      <c r="AK8" s="2"/>
      <c r="AL8" s="2"/>
    </row>
    <row r="9" spans="1:38" ht="18.75" customHeight="1">
      <c r="A9" s="13" t="s">
        <v>2320</v>
      </c>
      <c r="B9" s="2">
        <v>60</v>
      </c>
      <c r="C9" s="2">
        <v>19</v>
      </c>
      <c r="D9" s="2">
        <v>63</v>
      </c>
      <c r="E9" s="2">
        <v>19</v>
      </c>
      <c r="F9" s="2">
        <v>54</v>
      </c>
      <c r="G9" s="2">
        <v>56</v>
      </c>
      <c r="H9" s="14" t="s">
        <v>19</v>
      </c>
      <c r="I9" s="250" t="s">
        <v>2321</v>
      </c>
      <c r="J9" s="251" t="s">
        <v>2322</v>
      </c>
      <c r="K9" s="2" t="s">
        <v>693</v>
      </c>
      <c r="L9" s="2" t="s">
        <v>2323</v>
      </c>
      <c r="M9" s="2" t="s">
        <v>2324</v>
      </c>
      <c r="N9" s="2"/>
      <c r="O9" s="13"/>
      <c r="P9" s="6"/>
      <c r="Q9" s="6">
        <v>64</v>
      </c>
      <c r="R9" s="6">
        <v>17</v>
      </c>
      <c r="S9" s="6">
        <v>51</v>
      </c>
      <c r="T9" s="6"/>
      <c r="U9" s="252" t="s">
        <v>2321</v>
      </c>
      <c r="V9" s="251" t="s">
        <v>2322</v>
      </c>
      <c r="W9" s="2"/>
      <c r="X9" s="2"/>
      <c r="Y9" s="2"/>
      <c r="Z9" s="2"/>
      <c r="AA9" s="2"/>
      <c r="AB9" s="2"/>
      <c r="AC9" s="2"/>
      <c r="AD9" s="2"/>
      <c r="AE9" s="2"/>
      <c r="AF9" s="2"/>
      <c r="AG9" s="2"/>
      <c r="AH9" s="2"/>
      <c r="AI9" s="2"/>
      <c r="AJ9" s="2"/>
      <c r="AK9" s="2"/>
      <c r="AL9" s="2"/>
    </row>
    <row r="10" spans="1:38" ht="18.75" customHeight="1">
      <c r="A10" s="13" t="s">
        <v>2325</v>
      </c>
      <c r="B10" s="2">
        <v>79</v>
      </c>
      <c r="C10" s="2">
        <v>18</v>
      </c>
      <c r="D10" s="2">
        <v>82</v>
      </c>
      <c r="E10" s="2">
        <v>18</v>
      </c>
      <c r="F10" s="2">
        <v>73</v>
      </c>
      <c r="G10" s="2">
        <v>75</v>
      </c>
      <c r="H10" s="14" t="s">
        <v>19</v>
      </c>
      <c r="I10" s="250" t="s">
        <v>2326</v>
      </c>
      <c r="J10" s="251" t="s">
        <v>2327</v>
      </c>
      <c r="K10" s="2" t="s">
        <v>693</v>
      </c>
      <c r="L10" s="2" t="s">
        <v>2323</v>
      </c>
      <c r="M10" s="2" t="s">
        <v>2324</v>
      </c>
      <c r="N10" s="2"/>
      <c r="O10" s="13"/>
      <c r="P10" s="6"/>
      <c r="Q10" s="6">
        <v>81</v>
      </c>
      <c r="R10" s="6">
        <v>17</v>
      </c>
      <c r="S10" s="6">
        <v>68</v>
      </c>
      <c r="T10" s="6"/>
      <c r="U10" s="252" t="s">
        <v>2326</v>
      </c>
      <c r="V10" s="251" t="s">
        <v>2327</v>
      </c>
      <c r="W10" s="2"/>
      <c r="X10" s="2"/>
      <c r="Y10" s="2"/>
      <c r="Z10" s="2"/>
      <c r="AA10" s="2"/>
      <c r="AB10" s="2"/>
      <c r="AC10" s="2"/>
      <c r="AD10" s="2"/>
      <c r="AE10" s="2"/>
      <c r="AF10" s="2"/>
      <c r="AG10" s="2"/>
      <c r="AH10" s="2"/>
      <c r="AI10" s="2"/>
      <c r="AJ10" s="2"/>
      <c r="AK10" s="2"/>
      <c r="AL10" s="2"/>
    </row>
    <row r="11" spans="1:38" ht="18.75" customHeight="1">
      <c r="A11" s="13" t="s">
        <v>2328</v>
      </c>
      <c r="B11" s="2">
        <v>97</v>
      </c>
      <c r="C11" s="2">
        <v>12</v>
      </c>
      <c r="D11" s="2">
        <v>100</v>
      </c>
      <c r="E11" s="2">
        <v>12</v>
      </c>
      <c r="F11" s="2">
        <v>91</v>
      </c>
      <c r="G11" s="2">
        <v>93</v>
      </c>
      <c r="H11" s="14" t="s">
        <v>19</v>
      </c>
      <c r="I11" s="250" t="s">
        <v>2329</v>
      </c>
      <c r="J11" s="251" t="s">
        <v>2330</v>
      </c>
      <c r="K11" s="2" t="s">
        <v>693</v>
      </c>
      <c r="L11" s="2" t="s">
        <v>1080</v>
      </c>
      <c r="M11" s="2" t="s">
        <v>1081</v>
      </c>
      <c r="N11" s="2"/>
      <c r="O11" s="13"/>
      <c r="P11" s="6"/>
      <c r="Q11" s="6">
        <v>98</v>
      </c>
      <c r="R11" s="6">
        <v>9</v>
      </c>
      <c r="S11" s="6">
        <v>85</v>
      </c>
      <c r="T11" s="6"/>
      <c r="U11" s="252" t="s">
        <v>2329</v>
      </c>
      <c r="V11" s="251" t="s">
        <v>2330</v>
      </c>
      <c r="W11" s="2"/>
      <c r="X11" s="2"/>
      <c r="Y11" s="2"/>
      <c r="Z11" s="2"/>
      <c r="AA11" s="2"/>
      <c r="AB11" s="2"/>
      <c r="AC11" s="2"/>
      <c r="AD11" s="2"/>
      <c r="AE11" s="2"/>
      <c r="AF11" s="2"/>
      <c r="AG11" s="2"/>
      <c r="AH11" s="2"/>
      <c r="AI11" s="2"/>
      <c r="AJ11" s="2"/>
      <c r="AK11" s="2"/>
      <c r="AL11" s="2"/>
    </row>
    <row r="12" spans="1:38" ht="18.75" customHeight="1">
      <c r="A12" s="13" t="s">
        <v>2331</v>
      </c>
      <c r="B12" s="2">
        <v>109</v>
      </c>
      <c r="C12" s="2">
        <v>10</v>
      </c>
      <c r="D12" s="2">
        <v>112</v>
      </c>
      <c r="E12" s="2">
        <v>10</v>
      </c>
      <c r="F12" s="2">
        <v>103</v>
      </c>
      <c r="G12" s="2">
        <v>105</v>
      </c>
      <c r="H12" s="14" t="s">
        <v>19</v>
      </c>
      <c r="I12" s="250" t="s">
        <v>2332</v>
      </c>
      <c r="J12" s="1352" t="s">
        <v>2333</v>
      </c>
      <c r="K12" s="2" t="s">
        <v>693</v>
      </c>
      <c r="L12" s="2" t="s">
        <v>2323</v>
      </c>
      <c r="M12" s="2" t="s">
        <v>2324</v>
      </c>
      <c r="N12" s="2"/>
      <c r="O12" s="13"/>
      <c r="P12" s="6"/>
      <c r="Q12" s="6">
        <v>107</v>
      </c>
      <c r="R12" s="6">
        <v>10</v>
      </c>
      <c r="S12" s="6">
        <v>94</v>
      </c>
      <c r="T12" s="6"/>
      <c r="U12" s="252" t="s">
        <v>2332</v>
      </c>
      <c r="V12" s="253" t="s">
        <v>2333</v>
      </c>
      <c r="W12" s="2"/>
      <c r="X12" s="2"/>
      <c r="Y12" s="2"/>
      <c r="Z12" s="2"/>
      <c r="AA12" s="2"/>
      <c r="AB12" s="2"/>
      <c r="AC12" s="2"/>
      <c r="AD12" s="2"/>
      <c r="AE12" s="2"/>
      <c r="AF12" s="2"/>
      <c r="AG12" s="2"/>
      <c r="AH12" s="2"/>
      <c r="AI12" s="2"/>
      <c r="AJ12" s="2"/>
      <c r="AK12" s="2"/>
      <c r="AL12" s="2"/>
    </row>
    <row r="13" spans="1:38" ht="18.75" customHeight="1">
      <c r="A13" s="13" t="s">
        <v>2334</v>
      </c>
      <c r="B13" s="2">
        <v>119</v>
      </c>
      <c r="C13" s="2">
        <v>9</v>
      </c>
      <c r="D13" s="2">
        <v>122</v>
      </c>
      <c r="E13" s="2">
        <v>9</v>
      </c>
      <c r="F13" s="2">
        <v>113</v>
      </c>
      <c r="G13" s="2">
        <v>115</v>
      </c>
      <c r="H13" s="14" t="s">
        <v>19</v>
      </c>
      <c r="I13" s="250" t="s">
        <v>2335</v>
      </c>
      <c r="J13" s="251" t="s">
        <v>2336</v>
      </c>
      <c r="K13" s="2" t="s">
        <v>693</v>
      </c>
      <c r="L13" s="2" t="s">
        <v>2323</v>
      </c>
      <c r="M13" s="2" t="s">
        <v>2324</v>
      </c>
      <c r="N13" s="2"/>
      <c r="O13" s="13"/>
      <c r="P13" s="6"/>
      <c r="Q13" s="6">
        <v>117</v>
      </c>
      <c r="R13" s="6">
        <v>10</v>
      </c>
      <c r="S13" s="6">
        <v>104</v>
      </c>
      <c r="T13" s="6"/>
      <c r="U13" s="252" t="s">
        <v>2335</v>
      </c>
      <c r="V13" s="251" t="s">
        <v>2336</v>
      </c>
      <c r="W13" s="2"/>
      <c r="X13" s="2"/>
      <c r="Y13" s="2"/>
      <c r="Z13" s="2"/>
      <c r="AA13" s="2"/>
      <c r="AB13" s="2"/>
      <c r="AC13" s="2"/>
      <c r="AD13" s="2"/>
      <c r="AE13" s="2"/>
      <c r="AF13" s="2"/>
      <c r="AG13" s="2"/>
      <c r="AH13" s="2"/>
      <c r="AI13" s="2"/>
      <c r="AJ13" s="2"/>
      <c r="AK13" s="2"/>
      <c r="AL13" s="2"/>
    </row>
    <row r="14" spans="1:38" ht="18.75" customHeight="1">
      <c r="A14" s="13" t="s">
        <v>2337</v>
      </c>
      <c r="B14" s="2">
        <v>128</v>
      </c>
      <c r="C14" s="2">
        <v>4</v>
      </c>
      <c r="D14" s="2">
        <v>131</v>
      </c>
      <c r="E14" s="2">
        <v>4</v>
      </c>
      <c r="F14" s="2">
        <v>122</v>
      </c>
      <c r="G14" s="2">
        <v>124</v>
      </c>
      <c r="H14" s="14" t="s">
        <v>19</v>
      </c>
      <c r="I14" s="250" t="s">
        <v>2338</v>
      </c>
      <c r="J14" s="251" t="s">
        <v>2339</v>
      </c>
      <c r="K14" s="2" t="s">
        <v>693</v>
      </c>
      <c r="L14" s="2" t="s">
        <v>1080</v>
      </c>
      <c r="M14" s="2" t="s">
        <v>2340</v>
      </c>
      <c r="N14" s="2"/>
      <c r="O14" s="13"/>
      <c r="P14" s="6"/>
      <c r="Q14" s="6">
        <v>127</v>
      </c>
      <c r="R14" s="6">
        <v>6</v>
      </c>
      <c r="S14" s="6">
        <v>114</v>
      </c>
      <c r="T14" s="6"/>
      <c r="U14" s="252" t="s">
        <v>2338</v>
      </c>
      <c r="V14" s="251" t="s">
        <v>2339</v>
      </c>
      <c r="W14" s="2"/>
      <c r="X14" s="2"/>
      <c r="Y14" s="2"/>
      <c r="Z14" s="2"/>
      <c r="AA14" s="2"/>
      <c r="AB14" s="2"/>
      <c r="AC14" s="2"/>
      <c r="AD14" s="2"/>
      <c r="AE14" s="2"/>
      <c r="AF14" s="2"/>
      <c r="AG14" s="2"/>
      <c r="AH14" s="2"/>
      <c r="AI14" s="2"/>
      <c r="AJ14" s="2"/>
      <c r="AK14" s="2"/>
      <c r="AL14" s="2"/>
    </row>
    <row r="15" spans="1:38" ht="18.75" customHeight="1">
      <c r="A15" s="13" t="s">
        <v>2341</v>
      </c>
      <c r="B15" s="2">
        <v>132</v>
      </c>
      <c r="C15" s="2">
        <v>2</v>
      </c>
      <c r="D15" s="2">
        <v>135</v>
      </c>
      <c r="E15" s="2">
        <v>2</v>
      </c>
      <c r="F15" s="2">
        <v>126</v>
      </c>
      <c r="G15" s="2">
        <v>128</v>
      </c>
      <c r="H15" s="14" t="s">
        <v>19</v>
      </c>
      <c r="I15" s="250" t="s">
        <v>2342</v>
      </c>
      <c r="J15" s="251" t="s">
        <v>2343</v>
      </c>
      <c r="K15" s="2" t="s">
        <v>693</v>
      </c>
      <c r="L15" s="2" t="s">
        <v>1080</v>
      </c>
      <c r="M15" s="2"/>
      <c r="N15" s="2"/>
      <c r="O15" s="13"/>
      <c r="P15" s="6"/>
      <c r="Q15" s="6">
        <v>133</v>
      </c>
      <c r="R15" s="6">
        <v>13</v>
      </c>
      <c r="S15" s="6">
        <v>120</v>
      </c>
      <c r="T15" s="6"/>
      <c r="U15" s="252" t="s">
        <v>2342</v>
      </c>
      <c r="V15" s="251" t="s">
        <v>2343</v>
      </c>
      <c r="W15" s="2"/>
      <c r="X15" s="2"/>
      <c r="Y15" s="2"/>
      <c r="Z15" s="2"/>
      <c r="AA15" s="2"/>
      <c r="AB15" s="2"/>
      <c r="AC15" s="2"/>
      <c r="AD15" s="2"/>
      <c r="AE15" s="2"/>
      <c r="AF15" s="2"/>
      <c r="AG15" s="2"/>
      <c r="AH15" s="2"/>
      <c r="AI15" s="2"/>
      <c r="AJ15" s="2"/>
      <c r="AK15" s="2"/>
      <c r="AL15" s="2"/>
    </row>
    <row r="16" spans="1:38" ht="18.75" customHeight="1">
      <c r="A16" s="13" t="s">
        <v>2344</v>
      </c>
      <c r="B16" s="2">
        <v>134</v>
      </c>
      <c r="C16" s="2">
        <v>6</v>
      </c>
      <c r="D16" s="2">
        <v>137</v>
      </c>
      <c r="E16" s="2">
        <v>6</v>
      </c>
      <c r="F16" s="2">
        <v>128</v>
      </c>
      <c r="G16" s="2">
        <v>130</v>
      </c>
      <c r="H16" s="14" t="s">
        <v>19</v>
      </c>
      <c r="I16" s="250" t="s">
        <v>2345</v>
      </c>
      <c r="J16" s="251" t="s">
        <v>2346</v>
      </c>
      <c r="K16" s="2" t="s">
        <v>693</v>
      </c>
      <c r="L16" s="2" t="s">
        <v>1080</v>
      </c>
      <c r="M16" s="2" t="s">
        <v>2347</v>
      </c>
      <c r="N16" s="2"/>
      <c r="O16" s="13"/>
      <c r="P16" s="6"/>
      <c r="Q16" s="6">
        <v>146</v>
      </c>
      <c r="R16" s="6">
        <v>7</v>
      </c>
      <c r="S16" s="6">
        <v>133</v>
      </c>
      <c r="T16" s="6"/>
      <c r="U16" s="252" t="s">
        <v>2345</v>
      </c>
      <c r="V16" s="251" t="s">
        <v>2346</v>
      </c>
      <c r="W16" s="2"/>
      <c r="X16" s="2"/>
      <c r="Y16" s="2"/>
      <c r="Z16" s="2"/>
      <c r="AA16" s="2"/>
      <c r="AB16" s="2"/>
      <c r="AC16" s="2"/>
      <c r="AD16" s="2"/>
      <c r="AE16" s="2"/>
      <c r="AF16" s="2"/>
      <c r="AG16" s="2"/>
      <c r="AH16" s="2"/>
      <c r="AI16" s="2"/>
      <c r="AJ16" s="2"/>
      <c r="AK16" s="2"/>
      <c r="AL16" s="2"/>
    </row>
    <row r="17" spans="1:38" ht="18.75" customHeight="1">
      <c r="A17" s="13" t="s">
        <v>2348</v>
      </c>
      <c r="B17" s="2">
        <v>140</v>
      </c>
      <c r="C17" s="2">
        <v>14</v>
      </c>
      <c r="D17" s="2">
        <v>143</v>
      </c>
      <c r="E17" s="2">
        <v>14</v>
      </c>
      <c r="F17" s="2">
        <v>134</v>
      </c>
      <c r="G17" s="2">
        <v>136</v>
      </c>
      <c r="H17" s="14" t="s">
        <v>19</v>
      </c>
      <c r="I17" s="3" t="s">
        <v>2349</v>
      </c>
      <c r="J17" s="251" t="s">
        <v>2350</v>
      </c>
      <c r="K17" s="2" t="s">
        <v>693</v>
      </c>
      <c r="L17" s="2" t="s">
        <v>2351</v>
      </c>
      <c r="M17" s="2"/>
      <c r="N17" s="2"/>
      <c r="O17" s="13"/>
      <c r="P17" s="6"/>
      <c r="Q17" s="6">
        <v>153</v>
      </c>
      <c r="R17" s="6">
        <v>10</v>
      </c>
      <c r="S17" s="6">
        <v>140</v>
      </c>
      <c r="T17" s="6"/>
      <c r="U17" s="7" t="s">
        <v>2349</v>
      </c>
      <c r="V17" s="251" t="s">
        <v>2350</v>
      </c>
      <c r="W17" s="2"/>
      <c r="X17" s="2"/>
      <c r="Y17" s="2"/>
      <c r="Z17" s="2"/>
      <c r="AA17" s="2"/>
      <c r="AB17" s="2"/>
      <c r="AC17" s="2"/>
      <c r="AD17" s="2"/>
      <c r="AE17" s="2"/>
      <c r="AF17" s="2"/>
      <c r="AG17" s="2"/>
      <c r="AH17" s="2"/>
      <c r="AI17" s="2"/>
      <c r="AJ17" s="2"/>
      <c r="AK17" s="2"/>
      <c r="AL17" s="2"/>
    </row>
    <row r="18" spans="1:38" ht="18.75" customHeight="1">
      <c r="A18" s="13" t="s">
        <v>2352</v>
      </c>
      <c r="B18" s="2">
        <v>154</v>
      </c>
      <c r="C18" s="2">
        <v>7</v>
      </c>
      <c r="D18" s="2">
        <v>157</v>
      </c>
      <c r="E18" s="2">
        <v>7</v>
      </c>
      <c r="F18" s="2">
        <v>148</v>
      </c>
      <c r="G18" s="2">
        <v>150</v>
      </c>
      <c r="H18" s="14" t="s">
        <v>19</v>
      </c>
      <c r="I18" s="250" t="s">
        <v>2353</v>
      </c>
      <c r="J18" s="251" t="s">
        <v>2354</v>
      </c>
      <c r="K18" s="2" t="s">
        <v>693</v>
      </c>
      <c r="L18" s="2" t="s">
        <v>1080</v>
      </c>
      <c r="M18" s="2" t="s">
        <v>2340</v>
      </c>
      <c r="N18" s="2"/>
      <c r="O18" s="13"/>
      <c r="P18" s="6"/>
      <c r="Q18" s="6">
        <v>163</v>
      </c>
      <c r="R18" s="6">
        <v>10</v>
      </c>
      <c r="S18" s="2">
        <v>150</v>
      </c>
      <c r="T18" s="6"/>
      <c r="U18" s="252" t="s">
        <v>2353</v>
      </c>
      <c r="V18" s="251" t="s">
        <v>2354</v>
      </c>
      <c r="W18" s="2"/>
      <c r="X18" s="2"/>
      <c r="Y18" s="2"/>
      <c r="Z18" s="2"/>
      <c r="AA18" s="2"/>
      <c r="AB18" s="2"/>
      <c r="AC18" s="2"/>
      <c r="AD18" s="2"/>
      <c r="AE18" s="2"/>
      <c r="AF18" s="2"/>
      <c r="AG18" s="2"/>
      <c r="AH18" s="2"/>
      <c r="AI18" s="2"/>
      <c r="AJ18" s="2"/>
      <c r="AK18" s="2"/>
      <c r="AL18" s="2"/>
    </row>
    <row r="19" spans="1:38" ht="18.75" customHeight="1">
      <c r="A19" s="13" t="s">
        <v>2355</v>
      </c>
      <c r="B19" s="2">
        <v>161</v>
      </c>
      <c r="C19" s="2">
        <v>6</v>
      </c>
      <c r="D19" s="2">
        <v>164</v>
      </c>
      <c r="E19" s="2">
        <v>6</v>
      </c>
      <c r="F19" s="2">
        <v>155</v>
      </c>
      <c r="G19" s="2">
        <v>157</v>
      </c>
      <c r="H19" s="14" t="s">
        <v>19</v>
      </c>
      <c r="I19" s="250" t="s">
        <v>2356</v>
      </c>
      <c r="J19" s="251" t="s">
        <v>2357</v>
      </c>
      <c r="K19" s="2" t="s">
        <v>693</v>
      </c>
      <c r="L19" s="2" t="s">
        <v>2323</v>
      </c>
      <c r="M19" s="2" t="s">
        <v>2324</v>
      </c>
      <c r="N19" s="2"/>
      <c r="O19" s="13"/>
      <c r="P19" s="6"/>
      <c r="Q19" s="6">
        <v>173</v>
      </c>
      <c r="R19" s="6">
        <v>8</v>
      </c>
      <c r="S19" s="6">
        <v>160</v>
      </c>
      <c r="T19" s="6"/>
      <c r="U19" s="252" t="s">
        <v>2356</v>
      </c>
      <c r="V19" s="251" t="s">
        <v>2357</v>
      </c>
      <c r="W19" s="2"/>
      <c r="X19" s="2"/>
      <c r="Y19" s="2"/>
      <c r="Z19" s="2"/>
      <c r="AA19" s="2"/>
      <c r="AB19" s="2"/>
      <c r="AC19" s="2"/>
      <c r="AD19" s="2"/>
      <c r="AE19" s="2"/>
      <c r="AF19" s="2"/>
      <c r="AG19" s="2"/>
      <c r="AH19" s="2"/>
      <c r="AI19" s="2"/>
      <c r="AJ19" s="2"/>
      <c r="AK19" s="2"/>
      <c r="AL19" s="2"/>
    </row>
    <row r="20" spans="1:38" ht="18.75" customHeight="1">
      <c r="A20" s="13" t="s">
        <v>2358</v>
      </c>
      <c r="B20" s="2">
        <v>167</v>
      </c>
      <c r="C20" s="2">
        <v>13</v>
      </c>
      <c r="D20" s="2">
        <v>170</v>
      </c>
      <c r="E20" s="2">
        <v>11</v>
      </c>
      <c r="F20" s="2">
        <v>161</v>
      </c>
      <c r="G20" s="2">
        <v>163</v>
      </c>
      <c r="H20" s="14" t="s">
        <v>19</v>
      </c>
      <c r="I20" s="250" t="s">
        <v>2359</v>
      </c>
      <c r="J20" s="251" t="s">
        <v>2360</v>
      </c>
      <c r="K20" s="2" t="s">
        <v>693</v>
      </c>
      <c r="L20" s="2" t="s">
        <v>1080</v>
      </c>
      <c r="M20" s="2"/>
      <c r="N20" s="2"/>
      <c r="O20" s="13"/>
      <c r="P20" s="6"/>
      <c r="Q20" s="6">
        <v>181</v>
      </c>
      <c r="R20" s="6">
        <v>17</v>
      </c>
      <c r="S20" s="6">
        <v>168</v>
      </c>
      <c r="T20" s="6"/>
      <c r="U20" s="252" t="s">
        <v>2359</v>
      </c>
      <c r="V20" s="251" t="s">
        <v>2360</v>
      </c>
      <c r="W20" s="2"/>
      <c r="X20" s="2"/>
      <c r="Y20" s="2"/>
      <c r="Z20" s="2"/>
      <c r="AA20" s="2"/>
      <c r="AB20" s="2"/>
      <c r="AC20" s="2"/>
      <c r="AD20" s="2"/>
      <c r="AE20" s="2"/>
      <c r="AF20" s="2"/>
      <c r="AG20" s="2"/>
      <c r="AH20" s="2"/>
      <c r="AI20" s="2"/>
      <c r="AJ20" s="2"/>
      <c r="AK20" s="2"/>
      <c r="AL20" s="2"/>
    </row>
    <row r="21" spans="1:38" ht="18.75" customHeight="1">
      <c r="A21" s="13" t="s">
        <v>2361</v>
      </c>
      <c r="B21" s="2">
        <v>180</v>
      </c>
      <c r="C21" s="2">
        <v>4</v>
      </c>
      <c r="D21" s="2">
        <v>181</v>
      </c>
      <c r="E21" s="2">
        <v>4</v>
      </c>
      <c r="F21" s="2">
        <v>174</v>
      </c>
      <c r="G21" s="2">
        <v>174</v>
      </c>
      <c r="H21" s="14" t="s">
        <v>19</v>
      </c>
      <c r="I21" s="250" t="s">
        <v>1813</v>
      </c>
      <c r="J21" s="251" t="s">
        <v>1814</v>
      </c>
      <c r="K21" s="2" t="s">
        <v>693</v>
      </c>
      <c r="L21" s="2" t="s">
        <v>2362</v>
      </c>
      <c r="M21" s="2" t="s">
        <v>2363</v>
      </c>
      <c r="N21" s="2"/>
      <c r="O21" s="13"/>
      <c r="P21" s="6"/>
      <c r="Q21" s="6">
        <v>198</v>
      </c>
      <c r="R21" s="6">
        <v>6</v>
      </c>
      <c r="S21" s="6">
        <v>185</v>
      </c>
      <c r="T21" s="6"/>
      <c r="U21" s="252" t="s">
        <v>1813</v>
      </c>
      <c r="V21" s="251" t="s">
        <v>1814</v>
      </c>
      <c r="W21" s="2"/>
      <c r="X21" s="2"/>
      <c r="Y21" s="2"/>
      <c r="Z21" s="2"/>
      <c r="AA21" s="2"/>
      <c r="AB21" s="2"/>
      <c r="AC21" s="2"/>
      <c r="AD21" s="2"/>
      <c r="AE21" s="2"/>
      <c r="AF21" s="2"/>
      <c r="AG21" s="2"/>
      <c r="AH21" s="2"/>
      <c r="AI21" s="2"/>
      <c r="AJ21" s="2"/>
      <c r="AK21" s="2"/>
      <c r="AL21" s="2"/>
    </row>
    <row r="22" spans="1:38" ht="18.75" customHeight="1">
      <c r="A22" s="13" t="s">
        <v>2364</v>
      </c>
      <c r="B22" s="2">
        <v>184</v>
      </c>
      <c r="C22" s="2">
        <v>5</v>
      </c>
      <c r="D22" s="2">
        <v>185</v>
      </c>
      <c r="E22" s="2">
        <v>5</v>
      </c>
      <c r="F22" s="2">
        <v>178</v>
      </c>
      <c r="G22" s="2">
        <v>178</v>
      </c>
      <c r="H22" s="14" t="s">
        <v>19</v>
      </c>
      <c r="I22" s="250" t="s">
        <v>2365</v>
      </c>
      <c r="J22" s="251" t="s">
        <v>2366</v>
      </c>
      <c r="K22" s="2" t="s">
        <v>693</v>
      </c>
      <c r="L22" s="2" t="s">
        <v>2362</v>
      </c>
      <c r="M22" s="2" t="s">
        <v>2367</v>
      </c>
      <c r="N22" s="2"/>
      <c r="O22" s="13"/>
      <c r="P22" s="6"/>
      <c r="Q22" s="6">
        <v>204</v>
      </c>
      <c r="R22" s="6">
        <v>6</v>
      </c>
      <c r="S22" s="6">
        <v>191</v>
      </c>
      <c r="T22" s="6"/>
      <c r="U22" s="252" t="s">
        <v>2365</v>
      </c>
      <c r="V22" s="251" t="s">
        <v>2366</v>
      </c>
      <c r="W22" s="2"/>
      <c r="X22" s="2"/>
      <c r="Y22" s="2"/>
      <c r="Z22" s="2"/>
      <c r="AA22" s="2"/>
      <c r="AB22" s="2"/>
      <c r="AC22" s="2"/>
      <c r="AD22" s="2"/>
      <c r="AE22" s="2"/>
      <c r="AF22" s="2"/>
      <c r="AG22" s="2"/>
      <c r="AH22" s="2"/>
      <c r="AI22" s="2"/>
      <c r="AJ22" s="2"/>
      <c r="AK22" s="2"/>
      <c r="AL22" s="2"/>
    </row>
    <row r="23" spans="1:38" ht="18.75" customHeight="1">
      <c r="A23" s="13" t="s">
        <v>2368</v>
      </c>
      <c r="B23" s="2">
        <v>189</v>
      </c>
      <c r="C23" s="2">
        <v>5</v>
      </c>
      <c r="D23" s="2">
        <v>190</v>
      </c>
      <c r="E23" s="2">
        <v>5</v>
      </c>
      <c r="F23" s="2">
        <v>183</v>
      </c>
      <c r="G23" s="2">
        <v>183</v>
      </c>
      <c r="H23" s="14" t="s">
        <v>19</v>
      </c>
      <c r="I23" s="250" t="s">
        <v>2369</v>
      </c>
      <c r="J23" s="251" t="s">
        <v>2370</v>
      </c>
      <c r="K23" s="2" t="s">
        <v>693</v>
      </c>
      <c r="L23" s="2" t="s">
        <v>2362</v>
      </c>
      <c r="M23" s="2" t="s">
        <v>2369</v>
      </c>
      <c r="N23" s="2"/>
      <c r="O23" s="13"/>
      <c r="P23" s="6"/>
      <c r="Q23" s="6">
        <v>210</v>
      </c>
      <c r="R23" s="6">
        <v>5</v>
      </c>
      <c r="S23" s="6">
        <v>197</v>
      </c>
      <c r="T23" s="6"/>
      <c r="U23" s="252" t="s">
        <v>2369</v>
      </c>
      <c r="V23" s="251" t="s">
        <v>2370</v>
      </c>
      <c r="W23" s="2"/>
      <c r="X23" s="2"/>
      <c r="Y23" s="2"/>
      <c r="Z23" s="2"/>
      <c r="AA23" s="2"/>
      <c r="AB23" s="2"/>
      <c r="AC23" s="2"/>
      <c r="AD23" s="2"/>
      <c r="AE23" s="2"/>
      <c r="AF23" s="2"/>
      <c r="AG23" s="2"/>
      <c r="AH23" s="2"/>
      <c r="AI23" s="2"/>
      <c r="AJ23" s="2"/>
      <c r="AK23" s="2"/>
      <c r="AL23" s="2"/>
    </row>
    <row r="24" spans="1:38" ht="18.75" customHeight="1">
      <c r="A24" s="254" t="s">
        <v>2371</v>
      </c>
      <c r="B24" s="255">
        <v>194</v>
      </c>
      <c r="C24" s="255">
        <v>7</v>
      </c>
      <c r="D24" s="255">
        <v>195</v>
      </c>
      <c r="E24" s="255">
        <v>7</v>
      </c>
      <c r="F24" s="255">
        <v>188</v>
      </c>
      <c r="G24" s="255">
        <v>188</v>
      </c>
      <c r="H24" s="254" t="s">
        <v>19</v>
      </c>
      <c r="I24" s="256" t="s">
        <v>2372</v>
      </c>
      <c r="J24" s="257" t="s">
        <v>2373</v>
      </c>
      <c r="K24" s="258" t="s">
        <v>693</v>
      </c>
      <c r="L24" s="12" t="s">
        <v>694</v>
      </c>
      <c r="M24" s="12" t="s">
        <v>695</v>
      </c>
      <c r="N24" s="12"/>
      <c r="O24" s="13"/>
      <c r="P24" s="18"/>
      <c r="Q24" s="18">
        <v>215</v>
      </c>
      <c r="R24" s="18">
        <v>6</v>
      </c>
      <c r="S24" s="18">
        <v>202</v>
      </c>
      <c r="T24" s="18"/>
      <c r="U24" s="259" t="s">
        <v>2372</v>
      </c>
      <c r="V24" s="257" t="s">
        <v>2373</v>
      </c>
      <c r="W24" s="2"/>
      <c r="X24" s="2"/>
      <c r="Y24" s="2"/>
      <c r="Z24" s="2"/>
      <c r="AA24" s="2"/>
      <c r="AB24" s="2"/>
      <c r="AC24" s="2"/>
      <c r="AD24" s="2"/>
      <c r="AE24" s="2"/>
      <c r="AF24" s="2"/>
      <c r="AG24" s="2"/>
      <c r="AH24" s="2"/>
      <c r="AI24" s="2"/>
      <c r="AJ24" s="2"/>
      <c r="AK24" s="2"/>
      <c r="AL24" s="2"/>
    </row>
    <row r="25" spans="1:38" ht="18.75" customHeight="1">
      <c r="A25" s="32" t="s">
        <v>2374</v>
      </c>
      <c r="B25" s="32"/>
      <c r="C25" s="2"/>
      <c r="D25" s="2"/>
      <c r="E25" s="2"/>
      <c r="F25" s="2"/>
      <c r="G25" s="2"/>
      <c r="H25" s="13"/>
      <c r="I25" s="249"/>
      <c r="J25" s="248" t="s">
        <v>2375</v>
      </c>
      <c r="K25" s="2"/>
      <c r="L25" s="2"/>
      <c r="M25" s="2"/>
      <c r="N25" s="2"/>
      <c r="O25" s="13"/>
      <c r="P25" s="15" t="s">
        <v>2376</v>
      </c>
      <c r="Q25" s="15"/>
      <c r="R25" s="15"/>
      <c r="S25" s="22"/>
      <c r="T25" s="22"/>
      <c r="U25" s="15" t="s">
        <v>2377</v>
      </c>
      <c r="V25" s="15"/>
      <c r="W25" s="2"/>
      <c r="X25" s="2"/>
      <c r="Y25" s="2"/>
      <c r="Z25" s="2"/>
      <c r="AA25" s="2"/>
      <c r="AB25" s="2"/>
      <c r="AC25" s="2"/>
      <c r="AD25" s="2"/>
      <c r="AE25" s="2"/>
      <c r="AF25" s="2"/>
      <c r="AG25" s="2"/>
      <c r="AH25" s="2"/>
      <c r="AI25" s="2"/>
      <c r="AJ25" s="2"/>
      <c r="AK25" s="2"/>
      <c r="AL25" s="2"/>
    </row>
    <row r="26" spans="1:38" ht="18.75" customHeight="1">
      <c r="A26" s="13" t="s">
        <v>2378</v>
      </c>
      <c r="B26" s="2">
        <v>7</v>
      </c>
      <c r="C26" s="2">
        <v>0</v>
      </c>
      <c r="D26" s="2">
        <v>7</v>
      </c>
      <c r="E26" s="2">
        <v>0</v>
      </c>
      <c r="F26" s="2">
        <v>1</v>
      </c>
      <c r="G26" s="2">
        <f t="shared" ref="G26:G30" si="0">D26-6</f>
        <v>1</v>
      </c>
      <c r="H26" s="13" t="s">
        <v>11</v>
      </c>
      <c r="I26" s="260" t="s">
        <v>12</v>
      </c>
      <c r="J26" s="251" t="s">
        <v>1113</v>
      </c>
      <c r="K26" s="249"/>
      <c r="L26" s="249"/>
      <c r="M26" s="249"/>
      <c r="N26" s="249"/>
      <c r="O26" s="13"/>
      <c r="P26" s="6"/>
      <c r="Q26" s="6"/>
      <c r="R26" s="6"/>
      <c r="S26" s="6"/>
      <c r="T26" s="6"/>
      <c r="U26" s="261"/>
      <c r="V26" s="251"/>
      <c r="W26" s="2"/>
      <c r="X26" s="2"/>
      <c r="Y26" s="2"/>
      <c r="Z26" s="2"/>
      <c r="AA26" s="2"/>
      <c r="AB26" s="2"/>
      <c r="AC26" s="2"/>
      <c r="AD26" s="2"/>
      <c r="AE26" s="2"/>
      <c r="AF26" s="2"/>
      <c r="AG26" s="2"/>
      <c r="AH26" s="2"/>
      <c r="AI26" s="2"/>
      <c r="AJ26" s="2"/>
      <c r="AK26" s="2"/>
      <c r="AL26" s="2"/>
    </row>
    <row r="27" spans="1:38" ht="18.75" customHeight="1">
      <c r="A27" s="13" t="s">
        <v>2379</v>
      </c>
      <c r="B27" s="2">
        <v>7</v>
      </c>
      <c r="C27" s="2">
        <v>10</v>
      </c>
      <c r="D27" s="2">
        <v>7</v>
      </c>
      <c r="E27" s="2">
        <v>10</v>
      </c>
      <c r="F27" s="2">
        <v>1</v>
      </c>
      <c r="G27" s="2">
        <f t="shared" si="0"/>
        <v>1</v>
      </c>
      <c r="H27" s="13" t="s">
        <v>19</v>
      </c>
      <c r="I27" s="262" t="s">
        <v>2380</v>
      </c>
      <c r="J27" s="1404" t="s">
        <v>2381</v>
      </c>
      <c r="K27" s="263" t="s">
        <v>693</v>
      </c>
      <c r="L27" s="263" t="s">
        <v>2323</v>
      </c>
      <c r="M27" s="263" t="s">
        <v>2324</v>
      </c>
      <c r="N27" s="249"/>
      <c r="O27" s="13"/>
      <c r="P27" s="6"/>
      <c r="Q27" s="6">
        <v>11</v>
      </c>
      <c r="R27" s="6">
        <v>11</v>
      </c>
      <c r="S27" s="6">
        <v>1</v>
      </c>
      <c r="T27" s="6"/>
      <c r="U27" s="264" t="s">
        <v>2380</v>
      </c>
      <c r="V27" s="251" t="s">
        <v>2382</v>
      </c>
      <c r="W27" s="2"/>
      <c r="X27" s="2"/>
      <c r="Y27" s="2"/>
      <c r="Z27" s="2"/>
      <c r="AA27" s="2"/>
      <c r="AB27" s="2"/>
      <c r="AC27" s="2"/>
      <c r="AD27" s="2"/>
      <c r="AE27" s="2"/>
      <c r="AF27" s="2"/>
      <c r="AG27" s="2"/>
      <c r="AH27" s="2"/>
      <c r="AI27" s="2"/>
      <c r="AJ27" s="2"/>
      <c r="AK27" s="2"/>
      <c r="AL27" s="2"/>
    </row>
    <row r="28" spans="1:38" ht="18.75" customHeight="1">
      <c r="A28" s="13" t="s">
        <v>2383</v>
      </c>
      <c r="B28" s="2">
        <v>17</v>
      </c>
      <c r="C28" s="2">
        <v>0</v>
      </c>
      <c r="D28" s="2">
        <v>17</v>
      </c>
      <c r="E28" s="2">
        <v>0</v>
      </c>
      <c r="F28" s="2">
        <v>11</v>
      </c>
      <c r="G28" s="2">
        <f t="shared" si="0"/>
        <v>11</v>
      </c>
      <c r="H28" s="13" t="s">
        <v>11</v>
      </c>
      <c r="I28" s="260" t="s">
        <v>142</v>
      </c>
      <c r="J28" s="251" t="s">
        <v>1118</v>
      </c>
      <c r="K28" s="249"/>
      <c r="L28" s="249"/>
      <c r="M28" s="249"/>
      <c r="N28" s="249"/>
      <c r="O28" s="13"/>
      <c r="P28" s="6"/>
      <c r="Q28" s="6"/>
      <c r="R28" s="6"/>
      <c r="S28" s="6"/>
      <c r="T28" s="6"/>
      <c r="U28" s="261"/>
      <c r="V28" s="251"/>
      <c r="W28" s="2"/>
      <c r="X28" s="2"/>
      <c r="Y28" s="2"/>
      <c r="Z28" s="2"/>
      <c r="AA28" s="2"/>
      <c r="AB28" s="2"/>
      <c r="AC28" s="2"/>
      <c r="AD28" s="2"/>
      <c r="AE28" s="2"/>
      <c r="AF28" s="2"/>
      <c r="AG28" s="2"/>
      <c r="AH28" s="2"/>
      <c r="AI28" s="2"/>
      <c r="AJ28" s="2"/>
      <c r="AK28" s="2"/>
      <c r="AL28" s="2"/>
    </row>
    <row r="29" spans="1:38" ht="18.75" customHeight="1">
      <c r="A29" s="13" t="s">
        <v>2384</v>
      </c>
      <c r="B29" s="2">
        <v>17</v>
      </c>
      <c r="C29" s="2">
        <v>12</v>
      </c>
      <c r="D29" s="2">
        <v>17</v>
      </c>
      <c r="E29" s="265">
        <v>12</v>
      </c>
      <c r="F29" s="2">
        <v>11</v>
      </c>
      <c r="G29" s="2">
        <f t="shared" si="0"/>
        <v>11</v>
      </c>
      <c r="H29" s="13" t="s">
        <v>19</v>
      </c>
      <c r="I29" s="262" t="s">
        <v>2385</v>
      </c>
      <c r="J29" s="251" t="s">
        <v>1814</v>
      </c>
      <c r="K29" s="249" t="s">
        <v>693</v>
      </c>
      <c r="L29" s="249" t="s">
        <v>2362</v>
      </c>
      <c r="M29" s="249" t="s">
        <v>2363</v>
      </c>
      <c r="N29" s="249"/>
      <c r="O29" s="13"/>
      <c r="P29" s="6"/>
      <c r="Q29" s="6">
        <v>22</v>
      </c>
      <c r="R29" s="6">
        <v>12</v>
      </c>
      <c r="S29" s="6">
        <v>12</v>
      </c>
      <c r="T29" s="6"/>
      <c r="U29" s="264" t="s">
        <v>2385</v>
      </c>
      <c r="V29" s="251" t="s">
        <v>1814</v>
      </c>
      <c r="W29" s="2"/>
      <c r="X29" s="2"/>
      <c r="Y29" s="2"/>
      <c r="Z29" s="2"/>
      <c r="AA29" s="2"/>
      <c r="AB29" s="2"/>
      <c r="AC29" s="2"/>
      <c r="AD29" s="2"/>
      <c r="AE29" s="2"/>
      <c r="AF29" s="2"/>
      <c r="AG29" s="2"/>
      <c r="AH29" s="2"/>
      <c r="AI29" s="2"/>
      <c r="AJ29" s="2"/>
      <c r="AK29" s="2"/>
      <c r="AL29" s="2"/>
    </row>
    <row r="30" spans="1:38" ht="18.75" customHeight="1">
      <c r="A30" s="13" t="s">
        <v>2386</v>
      </c>
      <c r="B30" s="2">
        <v>29</v>
      </c>
      <c r="C30" s="2">
        <v>0</v>
      </c>
      <c r="D30" s="2">
        <v>29</v>
      </c>
      <c r="E30" s="2">
        <v>0</v>
      </c>
      <c r="F30" s="2">
        <v>23</v>
      </c>
      <c r="G30" s="2">
        <f t="shared" si="0"/>
        <v>23</v>
      </c>
      <c r="H30" s="13" t="s">
        <v>11</v>
      </c>
      <c r="I30" s="260" t="s">
        <v>2387</v>
      </c>
      <c r="J30" s="251" t="s">
        <v>2388</v>
      </c>
      <c r="K30" s="249"/>
      <c r="L30" s="249"/>
      <c r="M30" s="249"/>
      <c r="N30" s="249"/>
      <c r="O30" s="13"/>
      <c r="P30" s="6"/>
      <c r="Q30" s="6"/>
      <c r="R30" s="6"/>
      <c r="S30" s="6"/>
      <c r="T30" s="6"/>
      <c r="U30" s="261"/>
      <c r="V30" s="251"/>
      <c r="W30" s="2"/>
      <c r="X30" s="2"/>
      <c r="Y30" s="2"/>
      <c r="Z30" s="2"/>
      <c r="AA30" s="2"/>
      <c r="AB30" s="2"/>
      <c r="AC30" s="2"/>
      <c r="AD30" s="2"/>
      <c r="AE30" s="2"/>
      <c r="AF30" s="2"/>
      <c r="AG30" s="2"/>
      <c r="AH30" s="2"/>
      <c r="AI30" s="2"/>
      <c r="AJ30" s="2"/>
      <c r="AK30" s="2"/>
      <c r="AL30" s="2"/>
    </row>
    <row r="31" spans="1:38" ht="18.75" customHeight="1">
      <c r="A31" s="13" t="s">
        <v>2389</v>
      </c>
      <c r="B31" s="2">
        <v>29</v>
      </c>
      <c r="C31" s="2">
        <v>54</v>
      </c>
      <c r="D31" s="2">
        <v>29</v>
      </c>
      <c r="E31" s="2">
        <v>54</v>
      </c>
      <c r="F31" s="2">
        <v>23</v>
      </c>
      <c r="G31" s="2">
        <v>23</v>
      </c>
      <c r="H31" s="13" t="s">
        <v>19</v>
      </c>
      <c r="I31" s="262" t="s">
        <v>2390</v>
      </c>
      <c r="J31" s="251" t="s">
        <v>2391</v>
      </c>
      <c r="K31" s="263" t="s">
        <v>693</v>
      </c>
      <c r="L31" s="263" t="s">
        <v>1080</v>
      </c>
      <c r="M31" s="263" t="s">
        <v>2392</v>
      </c>
      <c r="N31" s="249"/>
      <c r="O31" s="13"/>
      <c r="P31" s="6"/>
      <c r="Q31" s="6">
        <v>34</v>
      </c>
      <c r="R31" s="6">
        <v>36</v>
      </c>
      <c r="S31" s="6">
        <v>24</v>
      </c>
      <c r="T31" s="6"/>
      <c r="U31" s="264" t="s">
        <v>2390</v>
      </c>
      <c r="V31" s="251" t="s">
        <v>2391</v>
      </c>
      <c r="W31" s="2"/>
      <c r="X31" s="2"/>
      <c r="Y31" s="2"/>
      <c r="Z31" s="2"/>
      <c r="AA31" s="2"/>
      <c r="AB31" s="2"/>
      <c r="AC31" s="2"/>
      <c r="AD31" s="2"/>
      <c r="AE31" s="2"/>
      <c r="AF31" s="2"/>
      <c r="AG31" s="2"/>
      <c r="AH31" s="2"/>
      <c r="AI31" s="2"/>
      <c r="AJ31" s="2"/>
      <c r="AK31" s="2"/>
      <c r="AL31" s="2"/>
    </row>
    <row r="32" spans="1:38" ht="18.75" customHeight="1">
      <c r="A32" s="13" t="s">
        <v>2393</v>
      </c>
      <c r="B32" s="2">
        <v>83</v>
      </c>
      <c r="C32" s="2">
        <v>0</v>
      </c>
      <c r="D32" s="2">
        <v>83</v>
      </c>
      <c r="E32" s="2">
        <v>0</v>
      </c>
      <c r="F32" s="2">
        <v>77</v>
      </c>
      <c r="G32" s="2">
        <f t="shared" ref="G32:G52" si="1">D32-6</f>
        <v>77</v>
      </c>
      <c r="H32" s="13" t="s">
        <v>11</v>
      </c>
      <c r="I32" s="260" t="s">
        <v>2394</v>
      </c>
      <c r="J32" s="251" t="s">
        <v>1121</v>
      </c>
      <c r="K32" s="249"/>
      <c r="L32" s="249"/>
      <c r="M32" s="249"/>
      <c r="N32" s="249"/>
      <c r="O32" s="13"/>
      <c r="P32" s="6"/>
      <c r="Q32" s="6"/>
      <c r="R32" s="6"/>
      <c r="S32" s="6"/>
      <c r="T32" s="6"/>
      <c r="U32" s="261"/>
      <c r="V32" s="251"/>
      <c r="W32" s="2"/>
      <c r="X32" s="2"/>
      <c r="Y32" s="2"/>
      <c r="Z32" s="2"/>
      <c r="AA32" s="2"/>
      <c r="AB32" s="2"/>
      <c r="AC32" s="2"/>
      <c r="AD32" s="2"/>
      <c r="AE32" s="2"/>
      <c r="AF32" s="2"/>
      <c r="AG32" s="2"/>
      <c r="AH32" s="2"/>
      <c r="AI32" s="2"/>
      <c r="AJ32" s="2"/>
      <c r="AK32" s="2"/>
      <c r="AL32" s="2"/>
    </row>
    <row r="33" spans="1:38" ht="18.75" customHeight="1">
      <c r="A33" s="13" t="s">
        <v>2395</v>
      </c>
      <c r="B33" s="2">
        <v>83</v>
      </c>
      <c r="C33" s="2">
        <v>6</v>
      </c>
      <c r="D33" s="2">
        <v>83</v>
      </c>
      <c r="E33" s="2">
        <v>6</v>
      </c>
      <c r="F33" s="2">
        <v>77</v>
      </c>
      <c r="G33" s="2">
        <f t="shared" si="1"/>
        <v>77</v>
      </c>
      <c r="H33" s="13" t="s">
        <v>19</v>
      </c>
      <c r="I33" s="262" t="s">
        <v>2396</v>
      </c>
      <c r="J33" s="251" t="s">
        <v>2397</v>
      </c>
      <c r="K33" s="263" t="s">
        <v>693</v>
      </c>
      <c r="L33" s="263" t="s">
        <v>1080</v>
      </c>
      <c r="M33" s="263" t="s">
        <v>2398</v>
      </c>
      <c r="N33" s="249"/>
      <c r="O33" s="13"/>
      <c r="P33" s="6"/>
      <c r="Q33" s="6">
        <v>70</v>
      </c>
      <c r="R33" s="6">
        <v>8</v>
      </c>
      <c r="S33" s="6">
        <v>60</v>
      </c>
      <c r="T33" s="6"/>
      <c r="U33" s="264" t="s">
        <v>2396</v>
      </c>
      <c r="V33" s="251" t="s">
        <v>2397</v>
      </c>
      <c r="W33" s="2"/>
      <c r="X33" s="2"/>
      <c r="Y33" s="2"/>
      <c r="Z33" s="2"/>
      <c r="AA33" s="2"/>
      <c r="AB33" s="2"/>
      <c r="AC33" s="2"/>
      <c r="AD33" s="2"/>
      <c r="AE33" s="2"/>
      <c r="AF33" s="2"/>
      <c r="AG33" s="2"/>
      <c r="AH33" s="2"/>
      <c r="AI33" s="2"/>
      <c r="AJ33" s="2"/>
      <c r="AK33" s="2"/>
      <c r="AL33" s="2"/>
    </row>
    <row r="34" spans="1:38" ht="18.75" customHeight="1">
      <c r="A34" s="13" t="s">
        <v>2399</v>
      </c>
      <c r="B34" s="2">
        <v>89</v>
      </c>
      <c r="C34" s="2">
        <v>0</v>
      </c>
      <c r="D34" s="2">
        <v>89</v>
      </c>
      <c r="E34" s="2">
        <v>4</v>
      </c>
      <c r="F34" s="2">
        <v>83</v>
      </c>
      <c r="G34" s="2">
        <f t="shared" si="1"/>
        <v>83</v>
      </c>
      <c r="H34" s="13" t="s">
        <v>19</v>
      </c>
      <c r="I34" s="262" t="s">
        <v>2400</v>
      </c>
      <c r="J34" s="251" t="s">
        <v>2339</v>
      </c>
      <c r="K34" s="263" t="s">
        <v>693</v>
      </c>
      <c r="L34" s="263" t="s">
        <v>2323</v>
      </c>
      <c r="M34" s="263" t="s">
        <v>2340</v>
      </c>
      <c r="N34" s="249"/>
      <c r="O34" s="13"/>
      <c r="P34" s="6"/>
      <c r="Q34" s="6">
        <v>78</v>
      </c>
      <c r="R34" s="6">
        <v>6</v>
      </c>
      <c r="S34" s="6">
        <v>68</v>
      </c>
      <c r="T34" s="6"/>
      <c r="U34" s="264" t="s">
        <v>2400</v>
      </c>
      <c r="V34" s="251" t="s">
        <v>2339</v>
      </c>
      <c r="W34" s="2"/>
      <c r="X34" s="2"/>
      <c r="Y34" s="2"/>
      <c r="Z34" s="2"/>
      <c r="AA34" s="2"/>
      <c r="AB34" s="2"/>
      <c r="AC34" s="2"/>
      <c r="AD34" s="2"/>
      <c r="AE34" s="2"/>
      <c r="AF34" s="2"/>
      <c r="AG34" s="2"/>
      <c r="AH34" s="2"/>
      <c r="AI34" s="2"/>
      <c r="AJ34" s="2"/>
      <c r="AK34" s="2"/>
      <c r="AL34" s="2"/>
    </row>
    <row r="35" spans="1:38" ht="18.75" customHeight="1">
      <c r="A35" s="13" t="s">
        <v>2401</v>
      </c>
      <c r="B35" s="2">
        <v>89</v>
      </c>
      <c r="C35" s="2">
        <v>12</v>
      </c>
      <c r="D35" s="2">
        <v>93</v>
      </c>
      <c r="E35" s="2">
        <v>8</v>
      </c>
      <c r="F35" s="2">
        <v>87</v>
      </c>
      <c r="G35" s="2">
        <f t="shared" si="1"/>
        <v>87</v>
      </c>
      <c r="H35" s="13" t="s">
        <v>19</v>
      </c>
      <c r="I35" s="262" t="s">
        <v>2402</v>
      </c>
      <c r="J35" s="251" t="s">
        <v>2403</v>
      </c>
      <c r="K35" s="263" t="s">
        <v>693</v>
      </c>
      <c r="L35" s="263" t="s">
        <v>2362</v>
      </c>
      <c r="M35" s="263" t="s">
        <v>2404</v>
      </c>
      <c r="N35" s="249"/>
      <c r="O35" s="13"/>
      <c r="P35" s="6"/>
      <c r="Q35" s="6">
        <v>84</v>
      </c>
      <c r="R35" s="6">
        <v>8</v>
      </c>
      <c r="S35" s="6">
        <v>74</v>
      </c>
      <c r="T35" s="6"/>
      <c r="U35" s="264" t="s">
        <v>2402</v>
      </c>
      <c r="V35" s="251" t="s">
        <v>2403</v>
      </c>
      <c r="W35" s="2"/>
      <c r="X35" s="2"/>
      <c r="Y35" s="2"/>
      <c r="Z35" s="2"/>
      <c r="AA35" s="2"/>
      <c r="AB35" s="2"/>
      <c r="AC35" s="2"/>
      <c r="AD35" s="2"/>
      <c r="AE35" s="2"/>
      <c r="AF35" s="2"/>
      <c r="AG35" s="2"/>
      <c r="AH35" s="2"/>
      <c r="AI35" s="2"/>
      <c r="AJ35" s="2"/>
      <c r="AK35" s="2"/>
      <c r="AL35" s="2"/>
    </row>
    <row r="36" spans="1:38" ht="18.75" customHeight="1">
      <c r="A36" s="13" t="s">
        <v>2405</v>
      </c>
      <c r="B36" s="2">
        <v>101</v>
      </c>
      <c r="C36" s="2">
        <v>0</v>
      </c>
      <c r="D36" s="2">
        <v>101</v>
      </c>
      <c r="E36" s="2">
        <v>0</v>
      </c>
      <c r="F36" s="2">
        <v>95</v>
      </c>
      <c r="G36" s="2">
        <f t="shared" si="1"/>
        <v>95</v>
      </c>
      <c r="H36" s="13" t="s">
        <v>11</v>
      </c>
      <c r="I36" s="260" t="s">
        <v>2406</v>
      </c>
      <c r="J36" s="251" t="s">
        <v>2407</v>
      </c>
      <c r="K36" s="249"/>
      <c r="L36" s="249"/>
      <c r="M36" s="249"/>
      <c r="N36" s="249"/>
      <c r="O36" s="13"/>
      <c r="P36" s="6"/>
      <c r="Q36" s="6"/>
      <c r="R36" s="6"/>
      <c r="S36" s="6"/>
      <c r="T36" s="6"/>
      <c r="U36" s="261"/>
      <c r="V36" s="251"/>
      <c r="W36" s="2"/>
      <c r="X36" s="2"/>
      <c r="Y36" s="2"/>
      <c r="Z36" s="2"/>
      <c r="AA36" s="2"/>
      <c r="AB36" s="2"/>
      <c r="AC36" s="2"/>
      <c r="AD36" s="2"/>
      <c r="AE36" s="2"/>
      <c r="AF36" s="2"/>
      <c r="AG36" s="2"/>
      <c r="AH36" s="2"/>
      <c r="AI36" s="2"/>
      <c r="AJ36" s="2"/>
      <c r="AK36" s="2"/>
      <c r="AL36" s="2"/>
    </row>
    <row r="37" spans="1:38" ht="18.75" customHeight="1">
      <c r="A37" s="13" t="s">
        <v>2408</v>
      </c>
      <c r="B37" s="2">
        <v>101</v>
      </c>
      <c r="C37" s="2">
        <v>20</v>
      </c>
      <c r="D37" s="2">
        <v>101</v>
      </c>
      <c r="E37" s="2">
        <v>20</v>
      </c>
      <c r="F37" s="2">
        <v>95</v>
      </c>
      <c r="G37" s="2">
        <f t="shared" si="1"/>
        <v>95</v>
      </c>
      <c r="H37" s="13" t="s">
        <v>19</v>
      </c>
      <c r="I37" s="262" t="s">
        <v>2409</v>
      </c>
      <c r="J37" s="251" t="s">
        <v>2410</v>
      </c>
      <c r="K37" s="263" t="s">
        <v>693</v>
      </c>
      <c r="L37" s="263" t="s">
        <v>2323</v>
      </c>
      <c r="M37" s="263" t="s">
        <v>2324</v>
      </c>
      <c r="N37" s="249"/>
      <c r="O37" s="13"/>
      <c r="P37" s="6"/>
      <c r="Q37" s="6">
        <v>92</v>
      </c>
      <c r="R37" s="6">
        <v>24</v>
      </c>
      <c r="S37" s="6">
        <v>82</v>
      </c>
      <c r="T37" s="6"/>
      <c r="U37" s="264" t="s">
        <v>2409</v>
      </c>
      <c r="V37" s="251" t="s">
        <v>2410</v>
      </c>
      <c r="W37" s="2"/>
      <c r="X37" s="2"/>
      <c r="Y37" s="2"/>
      <c r="Z37" s="2"/>
      <c r="AA37" s="2"/>
      <c r="AB37" s="2"/>
      <c r="AC37" s="2"/>
      <c r="AD37" s="2"/>
      <c r="AE37" s="2"/>
      <c r="AF37" s="2"/>
      <c r="AG37" s="2"/>
      <c r="AH37" s="2"/>
      <c r="AI37" s="2"/>
      <c r="AJ37" s="2"/>
      <c r="AK37" s="2"/>
      <c r="AL37" s="2"/>
    </row>
    <row r="38" spans="1:38" ht="18.75" customHeight="1">
      <c r="A38" s="75" t="s">
        <v>2411</v>
      </c>
      <c r="B38" s="266">
        <v>121</v>
      </c>
      <c r="C38" s="2">
        <v>32</v>
      </c>
      <c r="D38" s="266">
        <v>121</v>
      </c>
      <c r="E38" s="266">
        <v>32</v>
      </c>
      <c r="F38" s="266">
        <v>115</v>
      </c>
      <c r="G38" s="266">
        <f t="shared" si="1"/>
        <v>115</v>
      </c>
      <c r="H38" s="75" t="s">
        <v>19</v>
      </c>
      <c r="I38" s="267" t="s">
        <v>2412</v>
      </c>
      <c r="J38" s="251" t="s">
        <v>2413</v>
      </c>
      <c r="K38" s="263" t="s">
        <v>693</v>
      </c>
      <c r="L38" s="263" t="s">
        <v>2323</v>
      </c>
      <c r="M38" s="263" t="s">
        <v>2324</v>
      </c>
      <c r="N38" s="268"/>
      <c r="O38" s="13"/>
      <c r="P38" s="6"/>
      <c r="Q38" s="6">
        <v>116</v>
      </c>
      <c r="R38" s="6">
        <v>31</v>
      </c>
      <c r="S38" s="6">
        <v>106</v>
      </c>
      <c r="T38" s="6"/>
      <c r="U38" s="269" t="s">
        <v>2412</v>
      </c>
      <c r="V38" s="251" t="s">
        <v>2413</v>
      </c>
      <c r="W38" s="2"/>
      <c r="X38" s="2"/>
      <c r="Y38" s="2"/>
      <c r="Z38" s="2"/>
      <c r="AA38" s="2"/>
      <c r="AB38" s="2"/>
      <c r="AC38" s="2"/>
      <c r="AD38" s="2"/>
      <c r="AE38" s="2"/>
      <c r="AF38" s="2"/>
      <c r="AG38" s="2"/>
      <c r="AH38" s="2"/>
      <c r="AI38" s="2"/>
      <c r="AJ38" s="2"/>
      <c r="AK38" s="2"/>
      <c r="AL38" s="2"/>
    </row>
    <row r="39" spans="1:38" ht="18.75" customHeight="1">
      <c r="A39" s="13" t="s">
        <v>2414</v>
      </c>
      <c r="B39" s="2">
        <v>153</v>
      </c>
      <c r="C39" s="2">
        <v>0</v>
      </c>
      <c r="D39" s="2">
        <v>153</v>
      </c>
      <c r="E39" s="2">
        <v>0</v>
      </c>
      <c r="F39" s="2">
        <v>147</v>
      </c>
      <c r="G39" s="2">
        <f t="shared" si="1"/>
        <v>147</v>
      </c>
      <c r="H39" s="13" t="s">
        <v>11</v>
      </c>
      <c r="I39" s="260" t="s">
        <v>157</v>
      </c>
      <c r="J39" s="251" t="s">
        <v>1124</v>
      </c>
      <c r="K39" s="249"/>
      <c r="L39" s="249"/>
      <c r="M39" s="249"/>
      <c r="N39" s="249"/>
      <c r="O39" s="13"/>
      <c r="P39" s="6"/>
      <c r="Q39" s="6"/>
      <c r="R39" s="6"/>
      <c r="S39" s="6"/>
      <c r="T39" s="6"/>
      <c r="U39" s="261"/>
      <c r="V39" s="251"/>
      <c r="W39" s="2"/>
      <c r="X39" s="2"/>
      <c r="Y39" s="2"/>
      <c r="Z39" s="2"/>
      <c r="AA39" s="2"/>
      <c r="AB39" s="2"/>
      <c r="AC39" s="2"/>
      <c r="AD39" s="2"/>
      <c r="AE39" s="2"/>
      <c r="AF39" s="2"/>
      <c r="AG39" s="2"/>
      <c r="AH39" s="2"/>
      <c r="AI39" s="2"/>
      <c r="AJ39" s="2"/>
      <c r="AK39" s="2"/>
      <c r="AL39" s="2"/>
    </row>
    <row r="40" spans="1:38" ht="18.75" customHeight="1">
      <c r="A40" s="13" t="s">
        <v>2415</v>
      </c>
      <c r="B40" s="2">
        <v>153</v>
      </c>
      <c r="C40" s="2">
        <v>12</v>
      </c>
      <c r="D40" s="2">
        <v>153</v>
      </c>
      <c r="E40" s="2">
        <v>12</v>
      </c>
      <c r="F40" s="2">
        <v>147</v>
      </c>
      <c r="G40" s="2">
        <f t="shared" si="1"/>
        <v>147</v>
      </c>
      <c r="H40" s="13" t="s">
        <v>19</v>
      </c>
      <c r="I40" s="262" t="s">
        <v>2416</v>
      </c>
      <c r="J40" s="251" t="s">
        <v>2370</v>
      </c>
      <c r="K40" s="263" t="s">
        <v>693</v>
      </c>
      <c r="L40" s="263" t="s">
        <v>2362</v>
      </c>
      <c r="M40" s="263" t="s">
        <v>2369</v>
      </c>
      <c r="N40" s="249"/>
      <c r="O40" s="13"/>
      <c r="P40" s="6"/>
      <c r="Q40" s="6">
        <v>147</v>
      </c>
      <c r="R40" s="6">
        <v>9</v>
      </c>
      <c r="S40" s="6">
        <v>137</v>
      </c>
      <c r="T40" s="6"/>
      <c r="U40" s="264" t="s">
        <v>2416</v>
      </c>
      <c r="V40" s="251" t="s">
        <v>2370</v>
      </c>
      <c r="W40" s="2"/>
      <c r="X40" s="2"/>
      <c r="Y40" s="2"/>
      <c r="Z40" s="2"/>
      <c r="AA40" s="2"/>
      <c r="AB40" s="2"/>
      <c r="AC40" s="2"/>
      <c r="AD40" s="2"/>
      <c r="AE40" s="2"/>
      <c r="AF40" s="2"/>
      <c r="AG40" s="2"/>
      <c r="AH40" s="2"/>
      <c r="AI40" s="2"/>
      <c r="AJ40" s="2"/>
      <c r="AK40" s="2"/>
      <c r="AL40" s="2"/>
    </row>
    <row r="41" spans="1:38" ht="18.75" customHeight="1">
      <c r="A41" s="13" t="s">
        <v>2417</v>
      </c>
      <c r="B41" s="2">
        <v>165</v>
      </c>
      <c r="C41" s="2">
        <v>4</v>
      </c>
      <c r="D41" s="2">
        <v>165</v>
      </c>
      <c r="E41" s="2">
        <v>4</v>
      </c>
      <c r="F41" s="2">
        <v>159</v>
      </c>
      <c r="G41" s="2">
        <f t="shared" si="1"/>
        <v>159</v>
      </c>
      <c r="H41" s="13" t="s">
        <v>19</v>
      </c>
      <c r="I41" s="262" t="s">
        <v>2418</v>
      </c>
      <c r="J41" s="251" t="s">
        <v>2419</v>
      </c>
      <c r="K41" s="263" t="s">
        <v>693</v>
      </c>
      <c r="L41" s="263" t="s">
        <v>2362</v>
      </c>
      <c r="M41" s="263" t="s">
        <v>2420</v>
      </c>
      <c r="N41" s="249"/>
      <c r="O41" s="13"/>
      <c r="P41" s="6"/>
      <c r="Q41" s="6">
        <v>156</v>
      </c>
      <c r="R41" s="6">
        <v>6</v>
      </c>
      <c r="S41" s="6">
        <v>146</v>
      </c>
      <c r="T41" s="6"/>
      <c r="U41" s="264" t="s">
        <v>2418</v>
      </c>
      <c r="V41" s="251" t="s">
        <v>2419</v>
      </c>
      <c r="W41" s="2"/>
      <c r="X41" s="2"/>
      <c r="Y41" s="2"/>
      <c r="Z41" s="2"/>
      <c r="AA41" s="2"/>
      <c r="AB41" s="2"/>
      <c r="AC41" s="2"/>
      <c r="AD41" s="2"/>
      <c r="AE41" s="2"/>
      <c r="AF41" s="2"/>
      <c r="AG41" s="2"/>
      <c r="AH41" s="2"/>
      <c r="AI41" s="2"/>
      <c r="AJ41" s="2"/>
      <c r="AK41" s="2"/>
      <c r="AL41" s="2"/>
    </row>
    <row r="42" spans="1:38" ht="18.75" customHeight="1">
      <c r="A42" s="13" t="s">
        <v>2421</v>
      </c>
      <c r="B42" s="2">
        <v>169</v>
      </c>
      <c r="C42" s="2">
        <v>12</v>
      </c>
      <c r="D42" s="2">
        <v>169</v>
      </c>
      <c r="E42" s="2">
        <v>12</v>
      </c>
      <c r="F42" s="2">
        <v>163</v>
      </c>
      <c r="G42" s="2">
        <f t="shared" si="1"/>
        <v>163</v>
      </c>
      <c r="H42" s="13" t="s">
        <v>19</v>
      </c>
      <c r="I42" s="262" t="s">
        <v>2422</v>
      </c>
      <c r="J42" s="251" t="s">
        <v>2423</v>
      </c>
      <c r="K42" s="263" t="s">
        <v>693</v>
      </c>
      <c r="L42" s="263" t="s">
        <v>2323</v>
      </c>
      <c r="M42" s="263" t="s">
        <v>2424</v>
      </c>
      <c r="N42" s="249"/>
      <c r="O42" s="13"/>
      <c r="P42" s="6"/>
      <c r="Q42" s="6">
        <v>162</v>
      </c>
      <c r="R42" s="6">
        <v>4</v>
      </c>
      <c r="S42" s="6">
        <v>152</v>
      </c>
      <c r="T42" s="6"/>
      <c r="U42" s="264" t="s">
        <v>2422</v>
      </c>
      <c r="V42" s="251" t="s">
        <v>2423</v>
      </c>
      <c r="W42" s="2"/>
      <c r="X42" s="2"/>
      <c r="Y42" s="2"/>
      <c r="Z42" s="2"/>
      <c r="AA42" s="2"/>
      <c r="AB42" s="2"/>
      <c r="AC42" s="2"/>
      <c r="AD42" s="2"/>
      <c r="AE42" s="2"/>
      <c r="AF42" s="2"/>
      <c r="AG42" s="2"/>
      <c r="AH42" s="2"/>
      <c r="AI42" s="2"/>
      <c r="AJ42" s="2"/>
      <c r="AK42" s="2"/>
      <c r="AL42" s="2"/>
    </row>
    <row r="43" spans="1:38" ht="18.75" customHeight="1">
      <c r="A43" s="13" t="s">
        <v>2425</v>
      </c>
      <c r="B43" s="2">
        <v>181</v>
      </c>
      <c r="C43" s="2">
        <v>6</v>
      </c>
      <c r="D43" s="2">
        <v>181</v>
      </c>
      <c r="E43" s="2">
        <v>6</v>
      </c>
      <c r="F43" s="2">
        <v>175</v>
      </c>
      <c r="G43" s="2">
        <f t="shared" si="1"/>
        <v>175</v>
      </c>
      <c r="H43" s="13" t="s">
        <v>19</v>
      </c>
      <c r="I43" s="262" t="s">
        <v>2426</v>
      </c>
      <c r="J43" s="1352" t="s">
        <v>2427</v>
      </c>
      <c r="K43" s="263" t="s">
        <v>693</v>
      </c>
      <c r="L43" s="263" t="s">
        <v>2323</v>
      </c>
      <c r="M43" s="263" t="s">
        <v>2428</v>
      </c>
      <c r="N43" s="249"/>
      <c r="O43" s="13"/>
      <c r="P43" s="6"/>
      <c r="Q43" s="6">
        <v>166</v>
      </c>
      <c r="R43" s="6">
        <v>9</v>
      </c>
      <c r="S43" s="6">
        <v>156</v>
      </c>
      <c r="T43" s="6"/>
      <c r="U43" s="264" t="s">
        <v>2426</v>
      </c>
      <c r="V43" s="251" t="s">
        <v>2427</v>
      </c>
      <c r="W43" s="2"/>
      <c r="X43" s="2"/>
      <c r="Y43" s="2"/>
      <c r="Z43" s="2"/>
      <c r="AA43" s="2"/>
      <c r="AB43" s="2"/>
      <c r="AC43" s="2"/>
      <c r="AD43" s="2"/>
      <c r="AE43" s="2"/>
      <c r="AF43" s="2"/>
      <c r="AG43" s="2"/>
      <c r="AH43" s="2"/>
      <c r="AI43" s="2"/>
      <c r="AJ43" s="2"/>
      <c r="AK43" s="2"/>
      <c r="AL43" s="2"/>
    </row>
    <row r="44" spans="1:38" ht="18.75" customHeight="1">
      <c r="A44" s="13" t="s">
        <v>2429</v>
      </c>
      <c r="B44" s="2">
        <v>187</v>
      </c>
      <c r="C44" s="2">
        <v>0</v>
      </c>
      <c r="D44" s="2">
        <v>187</v>
      </c>
      <c r="E44" s="2">
        <v>0</v>
      </c>
      <c r="F44" s="2">
        <v>181</v>
      </c>
      <c r="G44" s="2">
        <f t="shared" si="1"/>
        <v>181</v>
      </c>
      <c r="H44" s="13" t="s">
        <v>11</v>
      </c>
      <c r="I44" s="260" t="s">
        <v>2430</v>
      </c>
      <c r="J44" s="251" t="s">
        <v>1159</v>
      </c>
      <c r="K44" s="249"/>
      <c r="L44" s="249"/>
      <c r="M44" s="249"/>
      <c r="N44" s="249"/>
      <c r="O44" s="13"/>
      <c r="P44" s="6"/>
      <c r="Q44" s="6"/>
      <c r="R44" s="6"/>
      <c r="S44" s="6"/>
      <c r="T44" s="6"/>
      <c r="U44" s="261"/>
      <c r="V44" s="251"/>
      <c r="W44" s="2"/>
      <c r="X44" s="2"/>
      <c r="Y44" s="2"/>
      <c r="Z44" s="2"/>
      <c r="AA44" s="2"/>
      <c r="AB44" s="2"/>
      <c r="AC44" s="2"/>
      <c r="AD44" s="2"/>
      <c r="AE44" s="2"/>
      <c r="AF44" s="2"/>
      <c r="AG44" s="2"/>
      <c r="AH44" s="2"/>
      <c r="AI44" s="2"/>
      <c r="AJ44" s="2"/>
      <c r="AK44" s="2"/>
      <c r="AL44" s="2"/>
    </row>
    <row r="45" spans="1:38" ht="18.75" customHeight="1">
      <c r="A45" s="13" t="s">
        <v>2431</v>
      </c>
      <c r="B45" s="2">
        <v>187</v>
      </c>
      <c r="C45" s="2">
        <v>14</v>
      </c>
      <c r="D45" s="2">
        <v>187</v>
      </c>
      <c r="E45" s="2">
        <v>14</v>
      </c>
      <c r="F45" s="2">
        <v>181</v>
      </c>
      <c r="G45" s="2">
        <f t="shared" si="1"/>
        <v>181</v>
      </c>
      <c r="H45" s="13" t="s">
        <v>19</v>
      </c>
      <c r="I45" s="250" t="s">
        <v>2432</v>
      </c>
      <c r="J45" s="251" t="s">
        <v>2310</v>
      </c>
      <c r="K45" s="263" t="s">
        <v>693</v>
      </c>
      <c r="L45" s="263" t="s">
        <v>2302</v>
      </c>
      <c r="M45" s="263" t="s">
        <v>2303</v>
      </c>
      <c r="N45" s="249"/>
      <c r="O45" s="13"/>
      <c r="P45" s="6"/>
      <c r="Q45" s="6">
        <v>175</v>
      </c>
      <c r="R45" s="6">
        <v>11</v>
      </c>
      <c r="S45" s="6">
        <v>165</v>
      </c>
      <c r="T45" s="6"/>
      <c r="U45" s="252" t="s">
        <v>2432</v>
      </c>
      <c r="V45" s="251" t="s">
        <v>2310</v>
      </c>
      <c r="W45" s="2"/>
      <c r="X45" s="2"/>
      <c r="Y45" s="2"/>
      <c r="Z45" s="2"/>
      <c r="AA45" s="2"/>
      <c r="AB45" s="2"/>
      <c r="AC45" s="2"/>
      <c r="AD45" s="2"/>
      <c r="AE45" s="2"/>
      <c r="AF45" s="2"/>
      <c r="AG45" s="2"/>
      <c r="AH45" s="2"/>
      <c r="AI45" s="2"/>
      <c r="AJ45" s="2"/>
      <c r="AK45" s="2"/>
      <c r="AL45" s="2"/>
    </row>
    <row r="46" spans="1:38" ht="18.75" customHeight="1">
      <c r="A46" s="13" t="s">
        <v>2433</v>
      </c>
      <c r="B46" s="2">
        <v>201</v>
      </c>
      <c r="C46" s="2">
        <v>0</v>
      </c>
      <c r="D46" s="2">
        <v>201</v>
      </c>
      <c r="E46" s="2">
        <v>0</v>
      </c>
      <c r="F46" s="2">
        <v>195</v>
      </c>
      <c r="G46" s="2">
        <f t="shared" si="1"/>
        <v>195</v>
      </c>
      <c r="H46" s="13" t="s">
        <v>11</v>
      </c>
      <c r="I46" s="260" t="s">
        <v>209</v>
      </c>
      <c r="J46" s="1352" t="s">
        <v>2434</v>
      </c>
      <c r="K46" s="249"/>
      <c r="L46" s="249"/>
      <c r="M46" s="249"/>
      <c r="N46" s="249"/>
      <c r="O46" s="13"/>
      <c r="P46" s="6"/>
      <c r="Q46" s="6"/>
      <c r="R46" s="6"/>
      <c r="S46" s="6"/>
      <c r="T46" s="6"/>
      <c r="U46" s="261"/>
      <c r="V46" s="251"/>
      <c r="W46" s="2"/>
      <c r="X46" s="2"/>
      <c r="Y46" s="2"/>
      <c r="Z46" s="2"/>
      <c r="AA46" s="2"/>
      <c r="AB46" s="2"/>
      <c r="AC46" s="2"/>
      <c r="AD46" s="2"/>
      <c r="AE46" s="2"/>
      <c r="AF46" s="2"/>
      <c r="AG46" s="2"/>
      <c r="AH46" s="2"/>
      <c r="AI46" s="2"/>
      <c r="AJ46" s="2"/>
      <c r="AK46" s="2"/>
      <c r="AL46" s="2"/>
    </row>
    <row r="47" spans="1:38" ht="18.75" customHeight="1">
      <c r="A47" s="13" t="s">
        <v>2435</v>
      </c>
      <c r="B47" s="2">
        <v>201</v>
      </c>
      <c r="C47" s="2">
        <v>5</v>
      </c>
      <c r="D47" s="2">
        <v>201</v>
      </c>
      <c r="E47" s="2">
        <v>5</v>
      </c>
      <c r="F47" s="2">
        <v>195</v>
      </c>
      <c r="G47" s="2">
        <f t="shared" si="1"/>
        <v>195</v>
      </c>
      <c r="H47" s="13" t="s">
        <v>19</v>
      </c>
      <c r="I47" s="262" t="s">
        <v>2436</v>
      </c>
      <c r="J47" s="251" t="s">
        <v>2437</v>
      </c>
      <c r="K47" s="263" t="s">
        <v>693</v>
      </c>
      <c r="L47" s="263" t="s">
        <v>694</v>
      </c>
      <c r="M47" s="263" t="s">
        <v>695</v>
      </c>
      <c r="N47" s="249"/>
      <c r="O47" s="13"/>
      <c r="P47" s="6"/>
      <c r="Q47" s="6">
        <v>186</v>
      </c>
      <c r="R47" s="6">
        <v>8</v>
      </c>
      <c r="S47" s="6">
        <v>176</v>
      </c>
      <c r="T47" s="6"/>
      <c r="U47" s="264" t="s">
        <v>2436</v>
      </c>
      <c r="V47" s="251" t="s">
        <v>2437</v>
      </c>
      <c r="W47" s="2"/>
      <c r="X47" s="2"/>
      <c r="Y47" s="2"/>
      <c r="Z47" s="2"/>
      <c r="AA47" s="2"/>
      <c r="AB47" s="2"/>
      <c r="AC47" s="2"/>
      <c r="AD47" s="2"/>
      <c r="AE47" s="2"/>
      <c r="AF47" s="2"/>
      <c r="AG47" s="2"/>
      <c r="AH47" s="2"/>
      <c r="AI47" s="2"/>
      <c r="AJ47" s="2"/>
      <c r="AK47" s="2"/>
      <c r="AL47" s="2"/>
    </row>
    <row r="48" spans="1:38" ht="18.75" customHeight="1">
      <c r="A48" s="13" t="s">
        <v>2438</v>
      </c>
      <c r="B48" s="2">
        <v>206</v>
      </c>
      <c r="C48" s="2">
        <v>11</v>
      </c>
      <c r="D48" s="2">
        <v>206</v>
      </c>
      <c r="E48" s="2">
        <v>11</v>
      </c>
      <c r="F48" s="2">
        <v>200</v>
      </c>
      <c r="G48" s="2">
        <f t="shared" si="1"/>
        <v>200</v>
      </c>
      <c r="H48" s="13" t="s">
        <v>19</v>
      </c>
      <c r="I48" s="262" t="s">
        <v>2439</v>
      </c>
      <c r="J48" s="251" t="s">
        <v>2440</v>
      </c>
      <c r="K48" s="263" t="s">
        <v>693</v>
      </c>
      <c r="L48" s="263" t="s">
        <v>2362</v>
      </c>
      <c r="M48" s="263" t="s">
        <v>2367</v>
      </c>
      <c r="N48" s="249"/>
      <c r="O48" s="13"/>
      <c r="P48" s="6"/>
      <c r="Q48" s="6">
        <v>194</v>
      </c>
      <c r="R48" s="6">
        <v>9</v>
      </c>
      <c r="S48" s="6">
        <v>184</v>
      </c>
      <c r="T48" s="6"/>
      <c r="U48" s="264" t="s">
        <v>2439</v>
      </c>
      <c r="V48" s="251" t="s">
        <v>2440</v>
      </c>
      <c r="W48" s="2"/>
      <c r="X48" s="2"/>
      <c r="Y48" s="2"/>
      <c r="Z48" s="2"/>
      <c r="AA48" s="2"/>
      <c r="AB48" s="2"/>
      <c r="AC48" s="2"/>
      <c r="AD48" s="2"/>
      <c r="AE48" s="2"/>
      <c r="AF48" s="2"/>
      <c r="AG48" s="2"/>
      <c r="AH48" s="2"/>
      <c r="AI48" s="2"/>
      <c r="AJ48" s="2"/>
      <c r="AK48" s="2"/>
      <c r="AL48" s="2"/>
    </row>
    <row r="49" spans="1:38" ht="18.75" customHeight="1">
      <c r="A49" s="13" t="s">
        <v>2441</v>
      </c>
      <c r="B49" s="2">
        <v>217</v>
      </c>
      <c r="C49" s="2">
        <v>0</v>
      </c>
      <c r="D49" s="2">
        <v>217</v>
      </c>
      <c r="E49" s="2">
        <v>0</v>
      </c>
      <c r="F49" s="2">
        <v>211</v>
      </c>
      <c r="G49" s="2">
        <f t="shared" si="1"/>
        <v>211</v>
      </c>
      <c r="H49" s="13" t="s">
        <v>11</v>
      </c>
      <c r="I49" s="260" t="s">
        <v>2442</v>
      </c>
      <c r="J49" s="251" t="s">
        <v>2443</v>
      </c>
      <c r="K49" s="249"/>
      <c r="L49" s="249"/>
      <c r="M49" s="249"/>
      <c r="N49" s="249"/>
      <c r="O49" s="13"/>
      <c r="P49" s="6"/>
      <c r="Q49" s="6"/>
      <c r="R49" s="6"/>
      <c r="S49" s="6"/>
      <c r="T49" s="6"/>
      <c r="U49" s="261"/>
      <c r="V49" s="251"/>
      <c r="W49" s="2"/>
      <c r="X49" s="2"/>
      <c r="Y49" s="2"/>
      <c r="Z49" s="2"/>
      <c r="AA49" s="2"/>
      <c r="AB49" s="2"/>
      <c r="AC49" s="2"/>
      <c r="AD49" s="2"/>
      <c r="AE49" s="2"/>
      <c r="AF49" s="2"/>
      <c r="AG49" s="2"/>
      <c r="AH49" s="2"/>
      <c r="AI49" s="2"/>
      <c r="AJ49" s="2"/>
      <c r="AK49" s="2"/>
      <c r="AL49" s="2"/>
    </row>
    <row r="50" spans="1:38" ht="18.75" customHeight="1">
      <c r="A50" s="13" t="s">
        <v>2444</v>
      </c>
      <c r="B50" s="2">
        <v>217</v>
      </c>
      <c r="C50" s="2">
        <v>24</v>
      </c>
      <c r="D50" s="2">
        <v>217</v>
      </c>
      <c r="E50" s="2">
        <v>24</v>
      </c>
      <c r="F50" s="2">
        <v>211</v>
      </c>
      <c r="G50" s="2">
        <f t="shared" si="1"/>
        <v>211</v>
      </c>
      <c r="H50" s="13" t="s">
        <v>19</v>
      </c>
      <c r="I50" s="262" t="s">
        <v>2445</v>
      </c>
      <c r="J50" s="251" t="s">
        <v>2446</v>
      </c>
      <c r="K50" s="263" t="s">
        <v>693</v>
      </c>
      <c r="L50" s="263" t="s">
        <v>2323</v>
      </c>
      <c r="M50" s="263" t="s">
        <v>2424</v>
      </c>
      <c r="N50" s="249"/>
      <c r="O50" s="13"/>
      <c r="P50" s="6"/>
      <c r="Q50" s="6">
        <v>203</v>
      </c>
      <c r="R50" s="6">
        <v>22</v>
      </c>
      <c r="S50" s="6">
        <v>193</v>
      </c>
      <c r="T50" s="6"/>
      <c r="U50" s="264" t="s">
        <v>2445</v>
      </c>
      <c r="V50" s="251" t="s">
        <v>2446</v>
      </c>
      <c r="W50" s="2"/>
      <c r="X50" s="2"/>
      <c r="Y50" s="2"/>
      <c r="Z50" s="2"/>
      <c r="AA50" s="2"/>
      <c r="AB50" s="2"/>
      <c r="AC50" s="2"/>
      <c r="AD50" s="2"/>
      <c r="AE50" s="2"/>
      <c r="AF50" s="2"/>
      <c r="AG50" s="2"/>
      <c r="AH50" s="2"/>
      <c r="AI50" s="2"/>
      <c r="AJ50" s="2"/>
      <c r="AK50" s="2"/>
      <c r="AL50" s="2"/>
    </row>
    <row r="51" spans="1:38" ht="18.75" customHeight="1">
      <c r="A51" s="13" t="s">
        <v>2447</v>
      </c>
      <c r="B51" s="2">
        <v>241</v>
      </c>
      <c r="C51" s="2">
        <v>14</v>
      </c>
      <c r="D51" s="2">
        <v>241</v>
      </c>
      <c r="E51" s="2">
        <v>14</v>
      </c>
      <c r="F51" s="2">
        <v>235</v>
      </c>
      <c r="G51" s="2">
        <f t="shared" si="1"/>
        <v>235</v>
      </c>
      <c r="H51" s="13" t="s">
        <v>19</v>
      </c>
      <c r="I51" s="262" t="s">
        <v>2448</v>
      </c>
      <c r="J51" s="251" t="s">
        <v>2449</v>
      </c>
      <c r="K51" s="263" t="s">
        <v>693</v>
      </c>
      <c r="L51" s="263" t="s">
        <v>2323</v>
      </c>
      <c r="M51" s="263" t="s">
        <v>2424</v>
      </c>
      <c r="N51" s="249"/>
      <c r="O51" s="13"/>
      <c r="P51" s="6"/>
      <c r="Q51" s="6">
        <v>225</v>
      </c>
      <c r="R51" s="6">
        <v>16</v>
      </c>
      <c r="S51" s="6">
        <v>215</v>
      </c>
      <c r="T51" s="6"/>
      <c r="U51" s="264" t="s">
        <v>2448</v>
      </c>
      <c r="V51" s="251" t="s">
        <v>2449</v>
      </c>
      <c r="W51" s="2"/>
      <c r="X51" s="2"/>
      <c r="Y51" s="2"/>
      <c r="Z51" s="2"/>
      <c r="AA51" s="2"/>
      <c r="AB51" s="2"/>
      <c r="AC51" s="2"/>
      <c r="AD51" s="2"/>
      <c r="AE51" s="2"/>
      <c r="AF51" s="2"/>
      <c r="AG51" s="2"/>
      <c r="AH51" s="2"/>
      <c r="AI51" s="2"/>
      <c r="AJ51" s="2"/>
      <c r="AK51" s="2"/>
      <c r="AL51" s="2"/>
    </row>
    <row r="52" spans="1:38" ht="18.75" customHeight="1">
      <c r="A52" s="40" t="s">
        <v>2450</v>
      </c>
      <c r="B52" s="12">
        <v>255</v>
      </c>
      <c r="C52" s="12">
        <v>2</v>
      </c>
      <c r="D52" s="12">
        <v>255</v>
      </c>
      <c r="E52" s="12">
        <v>2</v>
      </c>
      <c r="F52" s="12">
        <v>249</v>
      </c>
      <c r="G52" s="12">
        <f t="shared" si="1"/>
        <v>249</v>
      </c>
      <c r="H52" s="40" t="s">
        <v>19</v>
      </c>
      <c r="I52" s="270" t="s">
        <v>395</v>
      </c>
      <c r="J52" s="1352" t="s">
        <v>2451</v>
      </c>
      <c r="K52" s="271" t="s">
        <v>400</v>
      </c>
      <c r="L52" s="271" t="s">
        <v>437</v>
      </c>
      <c r="M52" s="271" t="s">
        <v>1125</v>
      </c>
      <c r="N52" s="271"/>
      <c r="O52" s="13"/>
      <c r="P52" s="18"/>
      <c r="Q52" s="18"/>
      <c r="R52" s="18"/>
      <c r="S52" s="18"/>
      <c r="T52" s="18"/>
      <c r="U52" s="272"/>
      <c r="V52" s="257"/>
      <c r="W52" s="2"/>
      <c r="X52" s="2"/>
      <c r="Y52" s="2"/>
      <c r="Z52" s="2"/>
      <c r="AA52" s="2"/>
      <c r="AB52" s="2"/>
      <c r="AC52" s="2"/>
      <c r="AD52" s="2"/>
      <c r="AE52" s="2"/>
      <c r="AF52" s="2"/>
      <c r="AG52" s="2"/>
      <c r="AH52" s="2"/>
      <c r="AI52" s="2"/>
      <c r="AJ52" s="2"/>
      <c r="AK52" s="2"/>
      <c r="AL52" s="2"/>
    </row>
    <row r="53" spans="1:38" ht="18.75" customHeight="1">
      <c r="A53" s="273" t="s">
        <v>2452</v>
      </c>
      <c r="B53" s="274"/>
      <c r="C53" s="2"/>
      <c r="D53" s="2"/>
      <c r="E53" s="2"/>
      <c r="F53" s="2"/>
      <c r="G53" s="2"/>
      <c r="H53" s="13"/>
      <c r="I53" s="275"/>
      <c r="J53" s="276" t="s">
        <v>2453</v>
      </c>
      <c r="K53" s="2"/>
      <c r="L53" s="2"/>
      <c r="M53" s="2"/>
      <c r="N53" s="2"/>
      <c r="O53" s="13"/>
      <c r="P53" s="15" t="s">
        <v>2454</v>
      </c>
      <c r="Q53" s="15"/>
      <c r="R53" s="15"/>
      <c r="S53" s="22"/>
      <c r="T53" s="22"/>
      <c r="U53" s="15" t="s">
        <v>2455</v>
      </c>
      <c r="V53" s="15"/>
      <c r="W53" s="2"/>
      <c r="X53" s="2"/>
      <c r="Y53" s="2"/>
      <c r="Z53" s="2"/>
      <c r="AA53" s="2"/>
      <c r="AB53" s="2"/>
      <c r="AC53" s="2"/>
      <c r="AD53" s="2"/>
      <c r="AE53" s="2"/>
      <c r="AF53" s="2"/>
      <c r="AG53" s="2"/>
      <c r="AH53" s="2"/>
      <c r="AI53" s="2"/>
      <c r="AJ53" s="2"/>
      <c r="AK53" s="2"/>
      <c r="AL53" s="2"/>
    </row>
    <row r="54" spans="1:38" ht="18.75" customHeight="1">
      <c r="A54" s="13" t="s">
        <v>2456</v>
      </c>
      <c r="B54" s="2">
        <v>7</v>
      </c>
      <c r="C54" s="2">
        <v>0</v>
      </c>
      <c r="D54" s="266">
        <v>7</v>
      </c>
      <c r="E54" s="266">
        <v>0</v>
      </c>
      <c r="F54" s="266">
        <v>1</v>
      </c>
      <c r="G54" s="266">
        <f t="shared" ref="G54:G84" si="2">D54-6</f>
        <v>1</v>
      </c>
      <c r="H54" s="13" t="s">
        <v>11</v>
      </c>
      <c r="I54" s="75" t="s">
        <v>2457</v>
      </c>
      <c r="J54" s="251" t="s">
        <v>1118</v>
      </c>
      <c r="K54" s="2" t="s">
        <v>400</v>
      </c>
      <c r="L54" s="2" t="s">
        <v>401</v>
      </c>
      <c r="M54" s="2" t="s">
        <v>408</v>
      </c>
      <c r="N54" s="2"/>
      <c r="O54" s="75"/>
      <c r="P54" s="78"/>
      <c r="Q54" s="78"/>
      <c r="R54" s="78"/>
      <c r="S54" s="6"/>
      <c r="T54" s="78"/>
      <c r="U54" s="79"/>
      <c r="V54" s="251"/>
      <c r="W54" s="74"/>
      <c r="X54" s="74"/>
      <c r="Y54" s="74"/>
      <c r="Z54" s="74"/>
      <c r="AA54" s="74"/>
      <c r="AB54" s="74"/>
      <c r="AC54" s="74"/>
      <c r="AD54" s="74"/>
      <c r="AE54" s="74"/>
      <c r="AF54" s="74"/>
      <c r="AG54" s="74"/>
      <c r="AH54" s="74"/>
      <c r="AI54" s="74"/>
      <c r="AJ54" s="74"/>
      <c r="AK54" s="74"/>
      <c r="AL54" s="74"/>
    </row>
    <row r="55" spans="1:38" ht="18.75" customHeight="1">
      <c r="A55" s="13" t="s">
        <v>2458</v>
      </c>
      <c r="B55" s="2">
        <v>7</v>
      </c>
      <c r="C55" s="2">
        <v>8</v>
      </c>
      <c r="D55" s="266">
        <v>7</v>
      </c>
      <c r="E55" s="266">
        <v>8</v>
      </c>
      <c r="F55" s="266">
        <v>1</v>
      </c>
      <c r="G55" s="266">
        <f t="shared" si="2"/>
        <v>1</v>
      </c>
      <c r="H55" s="13" t="s">
        <v>19</v>
      </c>
      <c r="I55" s="277" t="s">
        <v>2459</v>
      </c>
      <c r="J55" s="251" t="s">
        <v>1814</v>
      </c>
      <c r="K55" s="263" t="s">
        <v>693</v>
      </c>
      <c r="L55" s="263" t="s">
        <v>2362</v>
      </c>
      <c r="M55" s="263" t="s">
        <v>2363</v>
      </c>
      <c r="N55" s="2"/>
      <c r="O55" s="13"/>
      <c r="P55" s="6"/>
      <c r="Q55" s="78">
        <v>13</v>
      </c>
      <c r="R55" s="6">
        <v>6</v>
      </c>
      <c r="S55" s="6">
        <v>1</v>
      </c>
      <c r="T55" s="6"/>
      <c r="U55" s="251" t="s">
        <v>2460</v>
      </c>
      <c r="V55" s="251" t="s">
        <v>1814</v>
      </c>
      <c r="W55" s="2"/>
      <c r="X55" s="2"/>
      <c r="Y55" s="2"/>
      <c r="Z55" s="2"/>
      <c r="AA55" s="2"/>
      <c r="AB55" s="2"/>
      <c r="AC55" s="2"/>
      <c r="AD55" s="2"/>
      <c r="AE55" s="2"/>
      <c r="AF55" s="2"/>
      <c r="AG55" s="2"/>
      <c r="AH55" s="2"/>
      <c r="AI55" s="2"/>
      <c r="AJ55" s="2"/>
      <c r="AK55" s="2"/>
      <c r="AL55" s="2"/>
    </row>
    <row r="56" spans="1:38" ht="18.75" customHeight="1">
      <c r="A56" s="13" t="s">
        <v>2461</v>
      </c>
      <c r="B56" s="2">
        <v>15</v>
      </c>
      <c r="C56" s="2">
        <v>0</v>
      </c>
      <c r="D56" s="266">
        <v>15</v>
      </c>
      <c r="E56" s="266">
        <v>0</v>
      </c>
      <c r="F56" s="266">
        <v>9</v>
      </c>
      <c r="G56" s="266">
        <f t="shared" si="2"/>
        <v>9</v>
      </c>
      <c r="H56" s="13" t="s">
        <v>11</v>
      </c>
      <c r="I56" s="75" t="s">
        <v>2387</v>
      </c>
      <c r="J56" s="251" t="s">
        <v>2388</v>
      </c>
      <c r="K56" s="263" t="s">
        <v>693</v>
      </c>
      <c r="L56" s="2" t="s">
        <v>1080</v>
      </c>
      <c r="M56" s="2" t="s">
        <v>1081</v>
      </c>
      <c r="N56" s="2"/>
      <c r="O56" s="13"/>
      <c r="P56" s="6"/>
      <c r="Q56" s="6"/>
      <c r="R56" s="6"/>
      <c r="S56" s="6"/>
      <c r="T56" s="6"/>
      <c r="U56" s="79"/>
      <c r="V56" s="251"/>
      <c r="W56" s="2"/>
      <c r="X56" s="2"/>
      <c r="Y56" s="2"/>
      <c r="Z56" s="2"/>
      <c r="AA56" s="2"/>
      <c r="AB56" s="2"/>
      <c r="AC56" s="2"/>
      <c r="AD56" s="2"/>
      <c r="AE56" s="2"/>
      <c r="AF56" s="2"/>
      <c r="AG56" s="2"/>
      <c r="AH56" s="2"/>
      <c r="AI56" s="2"/>
      <c r="AJ56" s="2"/>
      <c r="AK56" s="2"/>
      <c r="AL56" s="2"/>
    </row>
    <row r="57" spans="1:38" ht="18.75" customHeight="1">
      <c r="A57" s="13" t="s">
        <v>2462</v>
      </c>
      <c r="B57" s="2">
        <v>15</v>
      </c>
      <c r="C57" s="2">
        <v>18</v>
      </c>
      <c r="D57" s="266">
        <v>15</v>
      </c>
      <c r="E57" s="266">
        <v>18</v>
      </c>
      <c r="F57" s="266">
        <v>9</v>
      </c>
      <c r="G57" s="266">
        <f t="shared" si="2"/>
        <v>9</v>
      </c>
      <c r="H57" s="13" t="s">
        <v>19</v>
      </c>
      <c r="I57" s="277" t="s">
        <v>2463</v>
      </c>
      <c r="J57" s="1352" t="s">
        <v>2464</v>
      </c>
      <c r="K57" s="278" t="s">
        <v>693</v>
      </c>
      <c r="L57" s="278" t="s">
        <v>1080</v>
      </c>
      <c r="M57" s="278" t="s">
        <v>1081</v>
      </c>
      <c r="N57" s="2"/>
      <c r="O57" s="13"/>
      <c r="P57" s="6"/>
      <c r="Q57" s="78">
        <v>19</v>
      </c>
      <c r="R57" s="6">
        <v>17</v>
      </c>
      <c r="S57" s="6">
        <v>7</v>
      </c>
      <c r="T57" s="6"/>
      <c r="U57" s="251" t="s">
        <v>2465</v>
      </c>
      <c r="V57" s="251" t="s">
        <v>2464</v>
      </c>
      <c r="W57" s="2"/>
      <c r="X57" s="2"/>
      <c r="Y57" s="2"/>
      <c r="Z57" s="2"/>
      <c r="AA57" s="2"/>
      <c r="AB57" s="2"/>
      <c r="AC57" s="2"/>
      <c r="AD57" s="2"/>
      <c r="AE57" s="2"/>
      <c r="AF57" s="2"/>
      <c r="AG57" s="2"/>
      <c r="AH57" s="2"/>
      <c r="AI57" s="2"/>
      <c r="AJ57" s="2"/>
      <c r="AK57" s="2"/>
      <c r="AL57" s="2"/>
    </row>
    <row r="58" spans="1:38" ht="18.75" customHeight="1">
      <c r="A58" s="13" t="s">
        <v>2466</v>
      </c>
      <c r="B58" s="2">
        <v>33</v>
      </c>
      <c r="C58" s="2">
        <v>5</v>
      </c>
      <c r="D58" s="266">
        <v>33</v>
      </c>
      <c r="E58" s="266">
        <v>5</v>
      </c>
      <c r="F58" s="266">
        <v>27</v>
      </c>
      <c r="G58" s="266">
        <f t="shared" si="2"/>
        <v>27</v>
      </c>
      <c r="H58" s="13" t="s">
        <v>19</v>
      </c>
      <c r="I58" s="277" t="s">
        <v>2467</v>
      </c>
      <c r="J58" s="251" t="s">
        <v>2397</v>
      </c>
      <c r="K58" s="278" t="s">
        <v>693</v>
      </c>
      <c r="L58" s="278" t="s">
        <v>1080</v>
      </c>
      <c r="M58" s="2" t="s">
        <v>2398</v>
      </c>
      <c r="N58" s="2"/>
      <c r="O58" s="13"/>
      <c r="P58" s="6"/>
      <c r="Q58" s="78">
        <v>36</v>
      </c>
      <c r="R58" s="6">
        <v>6</v>
      </c>
      <c r="S58" s="6">
        <v>24</v>
      </c>
      <c r="T58" s="6"/>
      <c r="U58" s="251" t="s">
        <v>2468</v>
      </c>
      <c r="V58" s="251" t="s">
        <v>2397</v>
      </c>
      <c r="W58" s="2"/>
      <c r="X58" s="2"/>
      <c r="Y58" s="2"/>
      <c r="Z58" s="2"/>
      <c r="AA58" s="2"/>
      <c r="AB58" s="2"/>
      <c r="AC58" s="2"/>
      <c r="AD58" s="2"/>
      <c r="AE58" s="2"/>
      <c r="AF58" s="2"/>
      <c r="AG58" s="2"/>
      <c r="AH58" s="2"/>
      <c r="AI58" s="2"/>
      <c r="AJ58" s="2"/>
      <c r="AK58" s="2"/>
      <c r="AL58" s="2"/>
    </row>
    <row r="59" spans="1:38" ht="18.75" customHeight="1">
      <c r="A59" s="13" t="s">
        <v>2469</v>
      </c>
      <c r="B59" s="2">
        <v>38</v>
      </c>
      <c r="C59" s="2">
        <v>7</v>
      </c>
      <c r="D59" s="266">
        <v>38</v>
      </c>
      <c r="E59" s="266">
        <v>7</v>
      </c>
      <c r="F59" s="266">
        <v>32</v>
      </c>
      <c r="G59" s="266">
        <f t="shared" si="2"/>
        <v>32</v>
      </c>
      <c r="H59" s="13" t="s">
        <v>19</v>
      </c>
      <c r="I59" s="277" t="s">
        <v>2470</v>
      </c>
      <c r="J59" s="251" t="s">
        <v>2471</v>
      </c>
      <c r="K59" s="278" t="s">
        <v>693</v>
      </c>
      <c r="L59" s="278" t="s">
        <v>1080</v>
      </c>
      <c r="M59" s="2" t="s">
        <v>2398</v>
      </c>
      <c r="N59" s="2"/>
      <c r="O59" s="13"/>
      <c r="P59" s="6"/>
      <c r="Q59" s="78">
        <v>42</v>
      </c>
      <c r="R59" s="6">
        <v>6</v>
      </c>
      <c r="S59" s="6">
        <v>30</v>
      </c>
      <c r="T59" s="6"/>
      <c r="U59" s="251" t="s">
        <v>2472</v>
      </c>
      <c r="V59" s="251" t="s">
        <v>2471</v>
      </c>
      <c r="W59" s="2"/>
      <c r="X59" s="2"/>
      <c r="Y59" s="2"/>
      <c r="Z59" s="2"/>
      <c r="AA59" s="2"/>
      <c r="AB59" s="2"/>
      <c r="AC59" s="2"/>
      <c r="AD59" s="2"/>
      <c r="AE59" s="2"/>
      <c r="AF59" s="2"/>
      <c r="AG59" s="2"/>
      <c r="AH59" s="2"/>
      <c r="AI59" s="2"/>
      <c r="AJ59" s="2"/>
      <c r="AK59" s="2"/>
      <c r="AL59" s="2"/>
    </row>
    <row r="60" spans="1:38" ht="18.75" customHeight="1">
      <c r="A60" s="13" t="s">
        <v>2473</v>
      </c>
      <c r="B60" s="2">
        <v>45</v>
      </c>
      <c r="C60" s="2">
        <v>0</v>
      </c>
      <c r="D60" s="266">
        <v>45</v>
      </c>
      <c r="E60" s="266">
        <v>0</v>
      </c>
      <c r="F60" s="266">
        <v>39</v>
      </c>
      <c r="G60" s="266">
        <f t="shared" si="2"/>
        <v>39</v>
      </c>
      <c r="H60" s="13" t="s">
        <v>11</v>
      </c>
      <c r="I60" s="75" t="s">
        <v>2394</v>
      </c>
      <c r="J60" s="251" t="s">
        <v>1121</v>
      </c>
      <c r="K60" s="2" t="s">
        <v>400</v>
      </c>
      <c r="L60" s="2" t="s">
        <v>401</v>
      </c>
      <c r="M60" s="2"/>
      <c r="N60" s="2"/>
      <c r="O60" s="13"/>
      <c r="P60" s="6"/>
      <c r="Q60" s="6"/>
      <c r="R60" s="6"/>
      <c r="S60" s="6"/>
      <c r="T60" s="6"/>
      <c r="U60" s="79"/>
      <c r="V60" s="251"/>
      <c r="W60" s="2"/>
      <c r="X60" s="2"/>
      <c r="Y60" s="2"/>
      <c r="Z60" s="2"/>
      <c r="AA60" s="2"/>
      <c r="AB60" s="2"/>
      <c r="AC60" s="2"/>
      <c r="AD60" s="2"/>
      <c r="AE60" s="2"/>
      <c r="AF60" s="2"/>
      <c r="AG60" s="2"/>
      <c r="AH60" s="2"/>
      <c r="AI60" s="2"/>
      <c r="AJ60" s="2"/>
      <c r="AK60" s="2"/>
      <c r="AL60" s="2"/>
    </row>
    <row r="61" spans="1:38" ht="18.75" customHeight="1">
      <c r="A61" s="13" t="s">
        <v>2474</v>
      </c>
      <c r="B61" s="2">
        <v>45</v>
      </c>
      <c r="C61" s="2">
        <v>3</v>
      </c>
      <c r="D61" s="266">
        <v>45</v>
      </c>
      <c r="E61" s="266">
        <v>3</v>
      </c>
      <c r="F61" s="266">
        <v>39</v>
      </c>
      <c r="G61" s="266">
        <f t="shared" si="2"/>
        <v>39</v>
      </c>
      <c r="H61" s="13" t="s">
        <v>19</v>
      </c>
      <c r="I61" s="277" t="s">
        <v>2475</v>
      </c>
      <c r="J61" s="251" t="s">
        <v>2476</v>
      </c>
      <c r="K61" s="2" t="s">
        <v>693</v>
      </c>
      <c r="L61" s="2" t="s">
        <v>1080</v>
      </c>
      <c r="M61" s="2" t="s">
        <v>2347</v>
      </c>
      <c r="N61" s="2"/>
      <c r="O61" s="13"/>
      <c r="P61" s="6"/>
      <c r="Q61" s="78">
        <v>48</v>
      </c>
      <c r="R61" s="6">
        <v>4</v>
      </c>
      <c r="S61" s="6">
        <v>36</v>
      </c>
      <c r="T61" s="6"/>
      <c r="U61" s="251" t="s">
        <v>2477</v>
      </c>
      <c r="V61" s="251" t="s">
        <v>2476</v>
      </c>
      <c r="W61" s="2"/>
      <c r="X61" s="2"/>
      <c r="Y61" s="2"/>
      <c r="Z61" s="2"/>
      <c r="AA61" s="2"/>
      <c r="AB61" s="2"/>
      <c r="AC61" s="2"/>
      <c r="AD61" s="2"/>
      <c r="AE61" s="2"/>
      <c r="AF61" s="2"/>
      <c r="AG61" s="2"/>
      <c r="AH61" s="2"/>
      <c r="AI61" s="2"/>
      <c r="AJ61" s="2"/>
      <c r="AK61" s="2"/>
      <c r="AL61" s="2"/>
    </row>
    <row r="62" spans="1:38" ht="18.75" customHeight="1">
      <c r="A62" s="13" t="s">
        <v>2478</v>
      </c>
      <c r="B62" s="2">
        <v>48</v>
      </c>
      <c r="C62" s="2">
        <v>3</v>
      </c>
      <c r="D62" s="266">
        <v>48</v>
      </c>
      <c r="E62" s="266">
        <v>3</v>
      </c>
      <c r="F62" s="266">
        <v>42</v>
      </c>
      <c r="G62" s="266">
        <f t="shared" si="2"/>
        <v>42</v>
      </c>
      <c r="H62" s="13" t="s">
        <v>19</v>
      </c>
      <c r="I62" s="277" t="s">
        <v>2479</v>
      </c>
      <c r="J62" s="1352" t="s">
        <v>2480</v>
      </c>
      <c r="K62" s="2" t="s">
        <v>693</v>
      </c>
      <c r="L62" s="2" t="s">
        <v>1080</v>
      </c>
      <c r="M62" s="2" t="s">
        <v>2347</v>
      </c>
      <c r="N62" s="2"/>
      <c r="O62" s="13"/>
      <c r="P62" s="6"/>
      <c r="Q62" s="78">
        <v>52</v>
      </c>
      <c r="R62" s="6">
        <v>5</v>
      </c>
      <c r="S62" s="6">
        <v>40</v>
      </c>
      <c r="T62" s="6"/>
      <c r="U62" s="251" t="s">
        <v>2481</v>
      </c>
      <c r="V62" s="251" t="s">
        <v>2480</v>
      </c>
      <c r="W62" s="2"/>
      <c r="X62" s="2"/>
      <c r="Y62" s="2"/>
      <c r="Z62" s="2"/>
      <c r="AA62" s="2"/>
      <c r="AB62" s="2"/>
      <c r="AC62" s="2"/>
      <c r="AD62" s="2"/>
      <c r="AE62" s="2"/>
      <c r="AF62" s="2"/>
      <c r="AG62" s="2"/>
      <c r="AH62" s="2"/>
      <c r="AI62" s="2"/>
      <c r="AJ62" s="2"/>
      <c r="AK62" s="2"/>
      <c r="AL62" s="2"/>
    </row>
    <row r="63" spans="1:38" ht="18.75" customHeight="1">
      <c r="A63" s="13" t="s">
        <v>2482</v>
      </c>
      <c r="B63" s="2">
        <v>51</v>
      </c>
      <c r="C63" s="2">
        <v>11</v>
      </c>
      <c r="D63" s="266">
        <v>51</v>
      </c>
      <c r="E63" s="266">
        <v>11</v>
      </c>
      <c r="F63" s="266">
        <v>45</v>
      </c>
      <c r="G63" s="266">
        <f t="shared" si="2"/>
        <v>45</v>
      </c>
      <c r="H63" s="13" t="s">
        <v>19</v>
      </c>
      <c r="I63" s="277" t="s">
        <v>2483</v>
      </c>
      <c r="J63" s="1352" t="s">
        <v>2427</v>
      </c>
      <c r="K63" s="2" t="s">
        <v>693</v>
      </c>
      <c r="L63" s="2" t="s">
        <v>2323</v>
      </c>
      <c r="M63" s="2" t="s">
        <v>2428</v>
      </c>
      <c r="N63" s="2"/>
      <c r="O63" s="13"/>
      <c r="P63" s="6"/>
      <c r="Q63" s="78">
        <v>57</v>
      </c>
      <c r="R63" s="6">
        <v>20</v>
      </c>
      <c r="S63" s="6">
        <v>45</v>
      </c>
      <c r="T63" s="6"/>
      <c r="U63" s="251" t="s">
        <v>2484</v>
      </c>
      <c r="V63" s="251" t="s">
        <v>2427</v>
      </c>
      <c r="W63" s="2"/>
      <c r="X63" s="2"/>
      <c r="Y63" s="2"/>
      <c r="Z63" s="2"/>
      <c r="AA63" s="2"/>
      <c r="AB63" s="2"/>
      <c r="AC63" s="2"/>
      <c r="AD63" s="2"/>
      <c r="AE63" s="2"/>
      <c r="AF63" s="2"/>
      <c r="AG63" s="2"/>
      <c r="AH63" s="2"/>
      <c r="AI63" s="2"/>
      <c r="AJ63" s="2"/>
      <c r="AK63" s="2"/>
      <c r="AL63" s="2"/>
    </row>
    <row r="64" spans="1:38" ht="18.75" customHeight="1">
      <c r="A64" s="13" t="s">
        <v>2485</v>
      </c>
      <c r="B64" s="2">
        <v>62</v>
      </c>
      <c r="C64" s="2">
        <v>9</v>
      </c>
      <c r="D64" s="266">
        <v>62</v>
      </c>
      <c r="E64" s="266">
        <v>9</v>
      </c>
      <c r="F64" s="266">
        <v>56</v>
      </c>
      <c r="G64" s="266">
        <f t="shared" si="2"/>
        <v>56</v>
      </c>
      <c r="H64" s="13" t="s">
        <v>19</v>
      </c>
      <c r="I64" s="277" t="s">
        <v>2486</v>
      </c>
      <c r="J64" s="251" t="s">
        <v>2487</v>
      </c>
      <c r="K64" s="263" t="s">
        <v>693</v>
      </c>
      <c r="L64" s="263" t="s">
        <v>2362</v>
      </c>
      <c r="M64" s="263" t="s">
        <v>2369</v>
      </c>
      <c r="N64" s="2"/>
      <c r="O64" s="13"/>
      <c r="P64" s="6"/>
      <c r="Q64" s="78">
        <v>77</v>
      </c>
      <c r="R64" s="6">
        <v>6</v>
      </c>
      <c r="S64" s="6">
        <v>65</v>
      </c>
      <c r="T64" s="6"/>
      <c r="U64" s="251" t="s">
        <v>2488</v>
      </c>
      <c r="V64" s="251" t="s">
        <v>2487</v>
      </c>
      <c r="W64" s="2"/>
      <c r="X64" s="2"/>
      <c r="Y64" s="2"/>
      <c r="Z64" s="2"/>
      <c r="AA64" s="2"/>
      <c r="AB64" s="2"/>
      <c r="AC64" s="2"/>
      <c r="AD64" s="2"/>
      <c r="AE64" s="2"/>
      <c r="AF64" s="2"/>
      <c r="AG64" s="2"/>
      <c r="AH64" s="2"/>
      <c r="AI64" s="2"/>
      <c r="AJ64" s="2"/>
      <c r="AK64" s="2"/>
      <c r="AL64" s="2"/>
    </row>
    <row r="65" spans="1:38" ht="18.75" customHeight="1">
      <c r="A65" s="13" t="s">
        <v>2489</v>
      </c>
      <c r="B65" s="2">
        <v>71</v>
      </c>
      <c r="C65" s="2">
        <v>0</v>
      </c>
      <c r="D65" s="266">
        <v>71</v>
      </c>
      <c r="E65" s="266">
        <v>0</v>
      </c>
      <c r="F65" s="266">
        <v>65</v>
      </c>
      <c r="G65" s="266">
        <f t="shared" si="2"/>
        <v>65</v>
      </c>
      <c r="H65" s="13" t="s">
        <v>11</v>
      </c>
      <c r="I65" s="13" t="s">
        <v>2430</v>
      </c>
      <c r="J65" s="251" t="s">
        <v>1159</v>
      </c>
      <c r="K65" s="2" t="s">
        <v>400</v>
      </c>
      <c r="L65" s="2" t="s">
        <v>486</v>
      </c>
      <c r="M65" s="2"/>
      <c r="N65" s="2"/>
      <c r="O65" s="13"/>
      <c r="P65" s="6"/>
      <c r="Q65" s="6"/>
      <c r="R65" s="6"/>
      <c r="S65" s="6"/>
      <c r="T65" s="6"/>
      <c r="U65" s="8"/>
      <c r="V65" s="251"/>
      <c r="W65" s="2"/>
      <c r="X65" s="2"/>
      <c r="Y65" s="2"/>
      <c r="Z65" s="2"/>
      <c r="AA65" s="2"/>
      <c r="AB65" s="2"/>
      <c r="AC65" s="2"/>
      <c r="AD65" s="2"/>
      <c r="AE65" s="2"/>
      <c r="AF65" s="2"/>
      <c r="AG65" s="2"/>
      <c r="AH65" s="2"/>
      <c r="AI65" s="2"/>
      <c r="AJ65" s="2"/>
      <c r="AK65" s="2"/>
      <c r="AL65" s="2"/>
    </row>
    <row r="66" spans="1:38" ht="18.75" customHeight="1">
      <c r="A66" s="13" t="s">
        <v>2490</v>
      </c>
      <c r="B66" s="2">
        <v>71</v>
      </c>
      <c r="C66" s="2">
        <v>9</v>
      </c>
      <c r="D66" s="266">
        <v>71</v>
      </c>
      <c r="E66" s="266">
        <v>9</v>
      </c>
      <c r="F66" s="266">
        <v>65</v>
      </c>
      <c r="G66" s="266">
        <f t="shared" si="2"/>
        <v>65</v>
      </c>
      <c r="H66" s="13" t="s">
        <v>19</v>
      </c>
      <c r="I66" s="2" t="s">
        <v>2305</v>
      </c>
      <c r="J66" s="251" t="s">
        <v>2306</v>
      </c>
      <c r="K66" s="2" t="s">
        <v>693</v>
      </c>
      <c r="L66" s="2" t="s">
        <v>2302</v>
      </c>
      <c r="M66" s="2" t="s">
        <v>2303</v>
      </c>
      <c r="N66" s="2"/>
      <c r="O66" s="13"/>
      <c r="P66" s="6"/>
      <c r="Q66" s="78">
        <v>83</v>
      </c>
      <c r="R66" s="6">
        <v>8</v>
      </c>
      <c r="S66" s="6">
        <v>71</v>
      </c>
      <c r="T66" s="6"/>
      <c r="U66" s="6" t="s">
        <v>2491</v>
      </c>
      <c r="V66" s="251" t="s">
        <v>2306</v>
      </c>
      <c r="W66" s="2"/>
      <c r="X66" s="2"/>
      <c r="Y66" s="2"/>
      <c r="Z66" s="2"/>
      <c r="AA66" s="2"/>
      <c r="AB66" s="2"/>
      <c r="AC66" s="2"/>
      <c r="AD66" s="2"/>
      <c r="AE66" s="2"/>
      <c r="AF66" s="2"/>
      <c r="AG66" s="2"/>
      <c r="AH66" s="2"/>
      <c r="AI66" s="2"/>
      <c r="AJ66" s="2"/>
      <c r="AK66" s="2"/>
      <c r="AL66" s="2"/>
    </row>
    <row r="67" spans="1:38" ht="18.75" customHeight="1">
      <c r="A67" s="13" t="s">
        <v>2492</v>
      </c>
      <c r="B67" s="2">
        <v>80</v>
      </c>
      <c r="C67" s="2">
        <v>8</v>
      </c>
      <c r="D67" s="266">
        <v>80</v>
      </c>
      <c r="E67" s="266">
        <v>8</v>
      </c>
      <c r="F67" s="266">
        <v>74</v>
      </c>
      <c r="G67" s="266">
        <f t="shared" si="2"/>
        <v>74</v>
      </c>
      <c r="H67" s="13" t="s">
        <v>19</v>
      </c>
      <c r="I67" s="2" t="s">
        <v>2493</v>
      </c>
      <c r="J67" s="251" t="s">
        <v>2494</v>
      </c>
      <c r="K67" s="2" t="s">
        <v>693</v>
      </c>
      <c r="L67" s="2" t="s">
        <v>2302</v>
      </c>
      <c r="M67" s="2" t="s">
        <v>2303</v>
      </c>
      <c r="N67" s="2"/>
      <c r="O67" s="13"/>
      <c r="P67" s="6"/>
      <c r="Q67" s="78">
        <v>91</v>
      </c>
      <c r="R67" s="6">
        <v>12</v>
      </c>
      <c r="S67" s="6">
        <v>79</v>
      </c>
      <c r="T67" s="6"/>
      <c r="U67" s="6" t="s">
        <v>2495</v>
      </c>
      <c r="V67" s="251" t="s">
        <v>2494</v>
      </c>
      <c r="W67" s="2"/>
      <c r="X67" s="2"/>
      <c r="Y67" s="2"/>
      <c r="Z67" s="2"/>
      <c r="AA67" s="2"/>
      <c r="AB67" s="2"/>
      <c r="AC67" s="2"/>
      <c r="AD67" s="2"/>
      <c r="AE67" s="2"/>
      <c r="AF67" s="2"/>
      <c r="AG67" s="2"/>
      <c r="AH67" s="2"/>
      <c r="AI67" s="2"/>
      <c r="AJ67" s="2"/>
      <c r="AK67" s="2"/>
      <c r="AL67" s="2"/>
    </row>
    <row r="68" spans="1:38" ht="18.75" customHeight="1">
      <c r="A68" s="13" t="s">
        <v>2496</v>
      </c>
      <c r="B68" s="2">
        <v>88</v>
      </c>
      <c r="C68" s="2">
        <v>15</v>
      </c>
      <c r="D68" s="266">
        <v>88</v>
      </c>
      <c r="E68" s="266">
        <v>15</v>
      </c>
      <c r="F68" s="266">
        <v>82</v>
      </c>
      <c r="G68" s="266">
        <f t="shared" si="2"/>
        <v>82</v>
      </c>
      <c r="H68" s="13" t="s">
        <v>19</v>
      </c>
      <c r="I68" s="2" t="s">
        <v>2497</v>
      </c>
      <c r="J68" s="251" t="s">
        <v>2310</v>
      </c>
      <c r="K68" s="263" t="s">
        <v>693</v>
      </c>
      <c r="L68" s="263" t="s">
        <v>2302</v>
      </c>
      <c r="M68" s="263" t="s">
        <v>2303</v>
      </c>
      <c r="N68" s="2"/>
      <c r="O68" s="13"/>
      <c r="P68" s="6"/>
      <c r="Q68" s="78">
        <v>103</v>
      </c>
      <c r="R68" s="6">
        <v>12</v>
      </c>
      <c r="S68" s="6">
        <v>91</v>
      </c>
      <c r="T68" s="6"/>
      <c r="U68" s="6" t="s">
        <v>2498</v>
      </c>
      <c r="V68" s="251" t="s">
        <v>2310</v>
      </c>
      <c r="W68" s="2"/>
      <c r="X68" s="2"/>
      <c r="Y68" s="2"/>
      <c r="Z68" s="2"/>
      <c r="AA68" s="2"/>
      <c r="AB68" s="2"/>
      <c r="AC68" s="2"/>
      <c r="AD68" s="2"/>
      <c r="AE68" s="2"/>
      <c r="AF68" s="2"/>
      <c r="AG68" s="2"/>
      <c r="AH68" s="2"/>
      <c r="AI68" s="2"/>
      <c r="AJ68" s="2"/>
      <c r="AK68" s="2"/>
      <c r="AL68" s="2"/>
    </row>
    <row r="69" spans="1:38" ht="18.75" customHeight="1">
      <c r="A69" s="13" t="s">
        <v>2499</v>
      </c>
      <c r="B69" s="2">
        <v>103</v>
      </c>
      <c r="C69" s="2">
        <v>0</v>
      </c>
      <c r="D69" s="266">
        <v>103</v>
      </c>
      <c r="E69" s="266">
        <v>0</v>
      </c>
      <c r="F69" s="266">
        <v>97</v>
      </c>
      <c r="G69" s="266">
        <f t="shared" si="2"/>
        <v>97</v>
      </c>
      <c r="H69" s="13" t="s">
        <v>11</v>
      </c>
      <c r="I69" s="13" t="s">
        <v>2500</v>
      </c>
      <c r="J69" s="251" t="s">
        <v>2501</v>
      </c>
      <c r="K69" s="2"/>
      <c r="L69" s="2"/>
      <c r="M69" s="2"/>
      <c r="N69" s="2"/>
      <c r="O69" s="13"/>
      <c r="P69" s="6"/>
      <c r="Q69" s="6"/>
      <c r="R69" s="6"/>
      <c r="S69" s="6"/>
      <c r="T69" s="6"/>
      <c r="U69" s="8"/>
      <c r="V69" s="251"/>
      <c r="W69" s="2"/>
      <c r="X69" s="2"/>
      <c r="Y69" s="2"/>
      <c r="Z69" s="2"/>
      <c r="AA69" s="2"/>
      <c r="AB69" s="2"/>
      <c r="AC69" s="2"/>
      <c r="AD69" s="2"/>
      <c r="AE69" s="2"/>
      <c r="AF69" s="2"/>
      <c r="AG69" s="2"/>
      <c r="AH69" s="2"/>
      <c r="AI69" s="2"/>
      <c r="AJ69" s="2"/>
      <c r="AK69" s="2"/>
      <c r="AL69" s="2"/>
    </row>
    <row r="70" spans="1:38" ht="18.75" customHeight="1">
      <c r="A70" s="13" t="s">
        <v>2502</v>
      </c>
      <c r="B70" s="2">
        <v>103</v>
      </c>
      <c r="C70" s="2">
        <v>12</v>
      </c>
      <c r="D70" s="266">
        <v>103</v>
      </c>
      <c r="E70" s="266">
        <v>12</v>
      </c>
      <c r="F70" s="266">
        <v>97</v>
      </c>
      <c r="G70" s="266">
        <f t="shared" si="2"/>
        <v>97</v>
      </c>
      <c r="H70" s="13" t="s">
        <v>19</v>
      </c>
      <c r="I70" s="2" t="s">
        <v>2503</v>
      </c>
      <c r="J70" s="251" t="s">
        <v>2410</v>
      </c>
      <c r="K70" s="263" t="s">
        <v>693</v>
      </c>
      <c r="L70" s="263" t="s">
        <v>2323</v>
      </c>
      <c r="M70" s="263" t="s">
        <v>2324</v>
      </c>
      <c r="N70" s="2"/>
      <c r="O70" s="13"/>
      <c r="P70" s="6"/>
      <c r="Q70" s="78">
        <v>115</v>
      </c>
      <c r="R70" s="6">
        <v>19</v>
      </c>
      <c r="S70" s="6">
        <v>103</v>
      </c>
      <c r="T70" s="6"/>
      <c r="U70" s="6" t="s">
        <v>2504</v>
      </c>
      <c r="V70" s="251" t="s">
        <v>2410</v>
      </c>
      <c r="W70" s="2"/>
      <c r="X70" s="2"/>
      <c r="Y70" s="2"/>
      <c r="Z70" s="2"/>
      <c r="AA70" s="2"/>
      <c r="AB70" s="2"/>
      <c r="AC70" s="2"/>
      <c r="AD70" s="2"/>
      <c r="AE70" s="2"/>
      <c r="AF70" s="2"/>
      <c r="AG70" s="2"/>
      <c r="AH70" s="2"/>
      <c r="AI70" s="2"/>
      <c r="AJ70" s="2"/>
      <c r="AK70" s="2"/>
      <c r="AL70" s="2"/>
    </row>
    <row r="71" spans="1:38" ht="18.75" customHeight="1">
      <c r="A71" s="13" t="s">
        <v>2505</v>
      </c>
      <c r="B71" s="2">
        <v>115</v>
      </c>
      <c r="C71" s="2">
        <v>21</v>
      </c>
      <c r="D71" s="266">
        <v>115</v>
      </c>
      <c r="E71" s="266">
        <v>21</v>
      </c>
      <c r="F71" s="266">
        <v>109</v>
      </c>
      <c r="G71" s="266">
        <f t="shared" si="2"/>
        <v>109</v>
      </c>
      <c r="H71" s="13" t="s">
        <v>19</v>
      </c>
      <c r="I71" s="2" t="s">
        <v>2506</v>
      </c>
      <c r="J71" s="251" t="s">
        <v>2413</v>
      </c>
      <c r="K71" s="263" t="s">
        <v>693</v>
      </c>
      <c r="L71" s="263" t="s">
        <v>2323</v>
      </c>
      <c r="M71" s="263" t="s">
        <v>2324</v>
      </c>
      <c r="N71" s="2"/>
      <c r="O71" s="13"/>
      <c r="P71" s="6"/>
      <c r="Q71" s="78">
        <v>134</v>
      </c>
      <c r="R71" s="6">
        <v>22</v>
      </c>
      <c r="S71" s="6">
        <v>122</v>
      </c>
      <c r="T71" s="6"/>
      <c r="U71" s="6" t="s">
        <v>2507</v>
      </c>
      <c r="V71" s="251" t="s">
        <v>2413</v>
      </c>
      <c r="W71" s="2"/>
      <c r="X71" s="2"/>
      <c r="Y71" s="2"/>
      <c r="Z71" s="2"/>
      <c r="AA71" s="2"/>
      <c r="AB71" s="2"/>
      <c r="AC71" s="2"/>
      <c r="AD71" s="2"/>
      <c r="AE71" s="2"/>
      <c r="AF71" s="2"/>
      <c r="AG71" s="2"/>
      <c r="AH71" s="2"/>
      <c r="AI71" s="2"/>
      <c r="AJ71" s="2"/>
      <c r="AK71" s="2"/>
      <c r="AL71" s="2"/>
    </row>
    <row r="72" spans="1:38" ht="18.75" customHeight="1">
      <c r="A72" s="13" t="s">
        <v>2508</v>
      </c>
      <c r="B72" s="2">
        <v>136</v>
      </c>
      <c r="C72" s="2">
        <v>27</v>
      </c>
      <c r="D72" s="266">
        <v>136</v>
      </c>
      <c r="E72" s="266">
        <v>27</v>
      </c>
      <c r="F72" s="266">
        <v>130</v>
      </c>
      <c r="G72" s="266">
        <f t="shared" si="2"/>
        <v>130</v>
      </c>
      <c r="H72" s="13" t="s">
        <v>19</v>
      </c>
      <c r="I72" s="2" t="s">
        <v>2509</v>
      </c>
      <c r="J72" s="251" t="s">
        <v>2510</v>
      </c>
      <c r="K72" s="263" t="s">
        <v>693</v>
      </c>
      <c r="L72" s="263" t="s">
        <v>2323</v>
      </c>
      <c r="M72" s="263" t="s">
        <v>2424</v>
      </c>
      <c r="N72" s="2"/>
      <c r="O72" s="13"/>
      <c r="P72" s="6"/>
      <c r="Q72" s="78">
        <v>156</v>
      </c>
      <c r="R72" s="6">
        <v>22</v>
      </c>
      <c r="S72" s="6">
        <v>144</v>
      </c>
      <c r="T72" s="6"/>
      <c r="U72" s="6" t="s">
        <v>2511</v>
      </c>
      <c r="V72" s="251" t="s">
        <v>2510</v>
      </c>
      <c r="W72" s="2"/>
      <c r="X72" s="2"/>
      <c r="Y72" s="2"/>
      <c r="Z72" s="2"/>
      <c r="AA72" s="2"/>
      <c r="AB72" s="2"/>
      <c r="AC72" s="2"/>
      <c r="AD72" s="2"/>
      <c r="AE72" s="2"/>
      <c r="AF72" s="2"/>
      <c r="AG72" s="2"/>
      <c r="AH72" s="2"/>
      <c r="AI72" s="2"/>
      <c r="AJ72" s="2"/>
      <c r="AK72" s="2"/>
      <c r="AL72" s="2"/>
    </row>
    <row r="73" spans="1:38" ht="18.75" customHeight="1">
      <c r="A73" s="13" t="s">
        <v>2512</v>
      </c>
      <c r="B73" s="2">
        <v>163</v>
      </c>
      <c r="C73" s="2">
        <v>28</v>
      </c>
      <c r="D73" s="266">
        <v>163</v>
      </c>
      <c r="E73" s="266">
        <v>28</v>
      </c>
      <c r="F73" s="266">
        <v>157</v>
      </c>
      <c r="G73" s="266">
        <f t="shared" si="2"/>
        <v>157</v>
      </c>
      <c r="H73" s="13" t="s">
        <v>19</v>
      </c>
      <c r="I73" s="2" t="s">
        <v>2513</v>
      </c>
      <c r="J73" s="251" t="s">
        <v>2449</v>
      </c>
      <c r="K73" s="263" t="s">
        <v>693</v>
      </c>
      <c r="L73" s="263" t="s">
        <v>2323</v>
      </c>
      <c r="M73" s="263" t="s">
        <v>2428</v>
      </c>
      <c r="N73" s="2"/>
      <c r="O73" s="13"/>
      <c r="P73" s="6"/>
      <c r="Q73" s="78">
        <v>178</v>
      </c>
      <c r="R73" s="6">
        <v>33</v>
      </c>
      <c r="S73" s="6">
        <v>166</v>
      </c>
      <c r="T73" s="6"/>
      <c r="U73" s="6" t="s">
        <v>2514</v>
      </c>
      <c r="V73" s="251" t="s">
        <v>2449</v>
      </c>
      <c r="W73" s="2"/>
      <c r="X73" s="2"/>
      <c r="Y73" s="2"/>
      <c r="Z73" s="2"/>
      <c r="AA73" s="2"/>
      <c r="AB73" s="2"/>
      <c r="AC73" s="2"/>
      <c r="AD73" s="2"/>
      <c r="AE73" s="2"/>
      <c r="AF73" s="2"/>
      <c r="AG73" s="2"/>
      <c r="AH73" s="2"/>
      <c r="AI73" s="2"/>
      <c r="AJ73" s="2"/>
      <c r="AK73" s="2"/>
      <c r="AL73" s="2"/>
    </row>
    <row r="74" spans="1:38" ht="18.75" customHeight="1">
      <c r="A74" s="13" t="s">
        <v>2515</v>
      </c>
      <c r="B74" s="2">
        <v>191</v>
      </c>
      <c r="C74" s="2">
        <v>0</v>
      </c>
      <c r="D74" s="266">
        <v>191</v>
      </c>
      <c r="E74" s="266">
        <v>0</v>
      </c>
      <c r="F74" s="266">
        <v>185</v>
      </c>
      <c r="G74" s="266">
        <f t="shared" si="2"/>
        <v>185</v>
      </c>
      <c r="H74" s="13" t="s">
        <v>11</v>
      </c>
      <c r="I74" s="13" t="s">
        <v>2516</v>
      </c>
      <c r="J74" s="251" t="s">
        <v>2517</v>
      </c>
      <c r="K74" s="2" t="s">
        <v>400</v>
      </c>
      <c r="L74" s="2" t="s">
        <v>401</v>
      </c>
      <c r="M74" s="2" t="s">
        <v>408</v>
      </c>
      <c r="N74" s="2"/>
      <c r="O74" s="13"/>
      <c r="P74" s="6"/>
      <c r="Q74" s="6"/>
      <c r="R74" s="6"/>
      <c r="S74" s="6"/>
      <c r="T74" s="6"/>
      <c r="U74" s="8"/>
      <c r="V74" s="251"/>
      <c r="W74" s="2"/>
      <c r="X74" s="2"/>
      <c r="Y74" s="2"/>
      <c r="Z74" s="2"/>
      <c r="AA74" s="2"/>
      <c r="AB74" s="2"/>
      <c r="AC74" s="2"/>
      <c r="AD74" s="2"/>
      <c r="AE74" s="2"/>
      <c r="AF74" s="2"/>
      <c r="AG74" s="2"/>
      <c r="AH74" s="2"/>
      <c r="AI74" s="2"/>
      <c r="AJ74" s="2"/>
      <c r="AK74" s="2"/>
      <c r="AL74" s="2"/>
    </row>
    <row r="75" spans="1:38" ht="18.75" customHeight="1">
      <c r="A75" s="13" t="s">
        <v>2518</v>
      </c>
      <c r="B75" s="2">
        <v>191</v>
      </c>
      <c r="C75" s="2">
        <v>16</v>
      </c>
      <c r="D75" s="266">
        <v>191</v>
      </c>
      <c r="E75" s="266">
        <v>16</v>
      </c>
      <c r="F75" s="266">
        <v>185</v>
      </c>
      <c r="G75" s="266">
        <f t="shared" si="2"/>
        <v>185</v>
      </c>
      <c r="H75" s="13" t="s">
        <v>19</v>
      </c>
      <c r="I75" s="2" t="s">
        <v>2519</v>
      </c>
      <c r="J75" s="251" t="s">
        <v>2520</v>
      </c>
      <c r="K75" s="263" t="s">
        <v>693</v>
      </c>
      <c r="L75" s="263" t="s">
        <v>2362</v>
      </c>
      <c r="M75" s="263" t="s">
        <v>2363</v>
      </c>
      <c r="N75" s="2"/>
      <c r="O75" s="13"/>
      <c r="P75" s="6"/>
      <c r="Q75" s="78">
        <v>201</v>
      </c>
      <c r="R75" s="6">
        <v>11</v>
      </c>
      <c r="S75" s="6">
        <v>189</v>
      </c>
      <c r="T75" s="6"/>
      <c r="U75" s="6" t="s">
        <v>2521</v>
      </c>
      <c r="V75" s="251" t="s">
        <v>2520</v>
      </c>
      <c r="W75" s="2"/>
      <c r="X75" s="2"/>
      <c r="Y75" s="2"/>
      <c r="Z75" s="2"/>
      <c r="AA75" s="2"/>
      <c r="AB75" s="2"/>
      <c r="AC75" s="2"/>
      <c r="AD75" s="2"/>
      <c r="AE75" s="2"/>
      <c r="AF75" s="2"/>
      <c r="AG75" s="2"/>
      <c r="AH75" s="2"/>
      <c r="AI75" s="2"/>
      <c r="AJ75" s="2"/>
      <c r="AK75" s="2"/>
      <c r="AL75" s="2"/>
    </row>
    <row r="76" spans="1:38" ht="18.75" customHeight="1">
      <c r="A76" s="13" t="s">
        <v>2522</v>
      </c>
      <c r="B76" s="2">
        <v>207</v>
      </c>
      <c r="C76" s="2">
        <v>0</v>
      </c>
      <c r="D76" s="266">
        <v>207</v>
      </c>
      <c r="E76" s="266">
        <v>0</v>
      </c>
      <c r="F76" s="266">
        <v>201</v>
      </c>
      <c r="G76" s="266">
        <f t="shared" si="2"/>
        <v>201</v>
      </c>
      <c r="H76" s="13" t="s">
        <v>11</v>
      </c>
      <c r="I76" s="13" t="s">
        <v>2523</v>
      </c>
      <c r="J76" s="1352" t="s">
        <v>2434</v>
      </c>
      <c r="K76" s="2" t="s">
        <v>400</v>
      </c>
      <c r="L76" s="2" t="s">
        <v>486</v>
      </c>
      <c r="M76" s="2" t="s">
        <v>868</v>
      </c>
      <c r="N76" s="2"/>
      <c r="O76" s="13"/>
      <c r="P76" s="6"/>
      <c r="Q76" s="6"/>
      <c r="R76" s="6"/>
      <c r="S76" s="6"/>
      <c r="T76" s="6"/>
      <c r="U76" s="8"/>
      <c r="V76" s="251"/>
      <c r="W76" s="2"/>
      <c r="X76" s="2"/>
      <c r="Y76" s="2"/>
      <c r="Z76" s="2"/>
      <c r="AA76" s="2"/>
      <c r="AB76" s="2"/>
      <c r="AC76" s="2"/>
      <c r="AD76" s="2"/>
      <c r="AE76" s="2"/>
      <c r="AF76" s="2"/>
      <c r="AG76" s="2"/>
      <c r="AH76" s="2"/>
      <c r="AI76" s="2"/>
      <c r="AJ76" s="2"/>
      <c r="AK76" s="2"/>
      <c r="AL76" s="2"/>
    </row>
    <row r="77" spans="1:38" ht="18.75" customHeight="1">
      <c r="A77" s="13" t="s">
        <v>2524</v>
      </c>
      <c r="B77" s="2">
        <v>207</v>
      </c>
      <c r="C77" s="2">
        <v>19</v>
      </c>
      <c r="D77" s="266">
        <v>207</v>
      </c>
      <c r="E77" s="266">
        <v>19</v>
      </c>
      <c r="F77" s="266">
        <v>201</v>
      </c>
      <c r="G77" s="266">
        <f t="shared" si="2"/>
        <v>201</v>
      </c>
      <c r="H77" s="13" t="s">
        <v>19</v>
      </c>
      <c r="I77" s="3" t="s">
        <v>2525</v>
      </c>
      <c r="J77" s="251" t="s">
        <v>2440</v>
      </c>
      <c r="K77" s="263" t="s">
        <v>693</v>
      </c>
      <c r="L77" s="263" t="s">
        <v>2362</v>
      </c>
      <c r="M77" s="263" t="s">
        <v>2367</v>
      </c>
      <c r="N77" s="2"/>
      <c r="O77" s="13"/>
      <c r="P77" s="6"/>
      <c r="Q77" s="78">
        <v>212</v>
      </c>
      <c r="R77" s="6">
        <v>18</v>
      </c>
      <c r="S77" s="6">
        <v>200</v>
      </c>
      <c r="T77" s="6"/>
      <c r="U77" s="7" t="s">
        <v>2526</v>
      </c>
      <c r="V77" s="251" t="s">
        <v>2440</v>
      </c>
      <c r="W77" s="2"/>
      <c r="X77" s="2"/>
      <c r="Y77" s="2"/>
      <c r="Z77" s="2"/>
      <c r="AA77" s="2"/>
      <c r="AB77" s="2"/>
      <c r="AC77" s="2"/>
      <c r="AD77" s="2"/>
      <c r="AE77" s="2"/>
      <c r="AF77" s="2"/>
      <c r="AG77" s="2"/>
      <c r="AH77" s="2"/>
      <c r="AI77" s="2"/>
      <c r="AJ77" s="2"/>
      <c r="AK77" s="2"/>
      <c r="AL77" s="2"/>
    </row>
    <row r="78" spans="1:38" ht="18.75" customHeight="1">
      <c r="A78" s="13" t="s">
        <v>2527</v>
      </c>
      <c r="B78" s="2">
        <v>226</v>
      </c>
      <c r="C78" s="2">
        <v>11</v>
      </c>
      <c r="D78" s="266">
        <v>226</v>
      </c>
      <c r="E78" s="266">
        <v>11</v>
      </c>
      <c r="F78" s="266">
        <v>220</v>
      </c>
      <c r="G78" s="266">
        <f t="shared" si="2"/>
        <v>220</v>
      </c>
      <c r="H78" s="13" t="s">
        <v>19</v>
      </c>
      <c r="I78" s="2" t="s">
        <v>2528</v>
      </c>
      <c r="J78" s="251" t="s">
        <v>2381</v>
      </c>
      <c r="K78" s="263" t="s">
        <v>693</v>
      </c>
      <c r="L78" s="263" t="s">
        <v>2323</v>
      </c>
      <c r="M78" s="263" t="s">
        <v>2324</v>
      </c>
      <c r="N78" s="2"/>
      <c r="O78" s="13"/>
      <c r="P78" s="6"/>
      <c r="Q78" s="78">
        <v>230</v>
      </c>
      <c r="R78" s="6">
        <v>11</v>
      </c>
      <c r="S78" s="6">
        <v>218</v>
      </c>
      <c r="T78" s="6"/>
      <c r="U78" s="6" t="s">
        <v>2529</v>
      </c>
      <c r="V78" s="251" t="s">
        <v>2381</v>
      </c>
      <c r="W78" s="2"/>
      <c r="X78" s="2"/>
      <c r="Y78" s="2"/>
      <c r="Z78" s="2"/>
      <c r="AA78" s="2"/>
      <c r="AB78" s="2"/>
      <c r="AC78" s="2"/>
      <c r="AD78" s="2"/>
      <c r="AE78" s="2"/>
      <c r="AF78" s="2"/>
      <c r="AG78" s="2"/>
      <c r="AH78" s="2"/>
      <c r="AI78" s="2"/>
      <c r="AJ78" s="2"/>
      <c r="AK78" s="2"/>
      <c r="AL78" s="2"/>
    </row>
    <row r="79" spans="1:38" ht="18.75" customHeight="1">
      <c r="A79" s="13" t="s">
        <v>2530</v>
      </c>
      <c r="B79" s="2">
        <v>237</v>
      </c>
      <c r="C79" s="2">
        <v>3</v>
      </c>
      <c r="D79" s="266">
        <v>237</v>
      </c>
      <c r="E79" s="266">
        <v>3</v>
      </c>
      <c r="F79" s="266">
        <v>231</v>
      </c>
      <c r="G79" s="266">
        <f t="shared" si="2"/>
        <v>231</v>
      </c>
      <c r="H79" s="13" t="s">
        <v>19</v>
      </c>
      <c r="I79" s="2" t="s">
        <v>2531</v>
      </c>
      <c r="J79" s="251" t="s">
        <v>2532</v>
      </c>
      <c r="K79" s="263" t="s">
        <v>693</v>
      </c>
      <c r="L79" s="263" t="s">
        <v>2362</v>
      </c>
      <c r="M79" s="263" t="s">
        <v>2369</v>
      </c>
      <c r="N79" s="2"/>
      <c r="O79" s="13"/>
      <c r="P79" s="6"/>
      <c r="Q79" s="78">
        <v>241</v>
      </c>
      <c r="R79" s="6">
        <v>9</v>
      </c>
      <c r="S79" s="6">
        <v>229</v>
      </c>
      <c r="T79" s="6"/>
      <c r="U79" s="6" t="s">
        <v>2533</v>
      </c>
      <c r="V79" s="251" t="s">
        <v>2532</v>
      </c>
      <c r="W79" s="2"/>
      <c r="X79" s="2"/>
      <c r="Y79" s="2"/>
      <c r="Z79" s="2"/>
      <c r="AA79" s="2"/>
      <c r="AB79" s="2"/>
      <c r="AC79" s="2"/>
      <c r="AD79" s="2"/>
      <c r="AE79" s="2"/>
      <c r="AF79" s="2"/>
      <c r="AG79" s="2"/>
      <c r="AH79" s="2"/>
      <c r="AI79" s="2"/>
      <c r="AJ79" s="2"/>
      <c r="AK79" s="2"/>
      <c r="AL79" s="2"/>
    </row>
    <row r="80" spans="1:38" ht="18.75" customHeight="1">
      <c r="A80" s="13" t="s">
        <v>2534</v>
      </c>
      <c r="B80" s="2">
        <v>240</v>
      </c>
      <c r="C80" s="2">
        <v>5</v>
      </c>
      <c r="D80" s="266">
        <v>240</v>
      </c>
      <c r="E80" s="266">
        <v>5</v>
      </c>
      <c r="F80" s="266">
        <v>234</v>
      </c>
      <c r="G80" s="266">
        <f t="shared" si="2"/>
        <v>234</v>
      </c>
      <c r="H80" s="13" t="s">
        <v>19</v>
      </c>
      <c r="I80" s="2" t="s">
        <v>2404</v>
      </c>
      <c r="J80" s="251" t="s">
        <v>2403</v>
      </c>
      <c r="K80" s="263" t="s">
        <v>693</v>
      </c>
      <c r="L80" s="263" t="s">
        <v>2362</v>
      </c>
      <c r="M80" s="263" t="s">
        <v>2404</v>
      </c>
      <c r="N80" s="2"/>
      <c r="O80" s="13"/>
      <c r="P80" s="6"/>
      <c r="Q80" s="78">
        <v>250</v>
      </c>
      <c r="R80" s="6">
        <v>9</v>
      </c>
      <c r="S80" s="6">
        <v>238</v>
      </c>
      <c r="T80" s="6"/>
      <c r="U80" s="6" t="s">
        <v>2535</v>
      </c>
      <c r="V80" s="251" t="s">
        <v>2403</v>
      </c>
      <c r="W80" s="2"/>
      <c r="X80" s="2"/>
      <c r="Y80" s="2"/>
      <c r="Z80" s="2"/>
      <c r="AA80" s="2"/>
      <c r="AB80" s="2"/>
      <c r="AC80" s="2"/>
      <c r="AD80" s="2"/>
      <c r="AE80" s="2"/>
      <c r="AF80" s="2"/>
      <c r="AG80" s="2"/>
      <c r="AH80" s="2"/>
      <c r="AI80" s="2"/>
      <c r="AJ80" s="2"/>
      <c r="AK80" s="2"/>
      <c r="AL80" s="2"/>
    </row>
    <row r="81" spans="1:38" ht="18.75" customHeight="1">
      <c r="A81" s="13" t="s">
        <v>2536</v>
      </c>
      <c r="B81" s="2">
        <v>245</v>
      </c>
      <c r="C81" s="2">
        <v>8</v>
      </c>
      <c r="D81" s="266">
        <v>245</v>
      </c>
      <c r="E81" s="266">
        <v>8</v>
      </c>
      <c r="F81" s="266">
        <v>239</v>
      </c>
      <c r="G81" s="266">
        <f t="shared" si="2"/>
        <v>239</v>
      </c>
      <c r="H81" s="13" t="s">
        <v>19</v>
      </c>
      <c r="I81" s="2" t="s">
        <v>2372</v>
      </c>
      <c r="J81" s="251" t="s">
        <v>2373</v>
      </c>
      <c r="K81" s="2" t="s">
        <v>693</v>
      </c>
      <c r="L81" s="2" t="s">
        <v>694</v>
      </c>
      <c r="M81" s="2" t="s">
        <v>695</v>
      </c>
      <c r="N81" s="2"/>
      <c r="O81" s="13"/>
      <c r="P81" s="6"/>
      <c r="Q81" s="78">
        <v>259</v>
      </c>
      <c r="R81" s="6">
        <v>6</v>
      </c>
      <c r="S81" s="6">
        <v>247</v>
      </c>
      <c r="T81" s="6"/>
      <c r="U81" s="6" t="s">
        <v>2537</v>
      </c>
      <c r="V81" s="251" t="s">
        <v>2373</v>
      </c>
      <c r="W81" s="2"/>
      <c r="X81" s="2"/>
      <c r="Y81" s="2"/>
      <c r="Z81" s="2"/>
      <c r="AA81" s="2"/>
      <c r="AB81" s="2"/>
      <c r="AC81" s="2"/>
      <c r="AD81" s="2"/>
      <c r="AE81" s="2"/>
      <c r="AF81" s="2"/>
      <c r="AG81" s="2"/>
      <c r="AH81" s="2"/>
      <c r="AI81" s="2"/>
      <c r="AJ81" s="2"/>
      <c r="AK81" s="2"/>
      <c r="AL81" s="2"/>
    </row>
    <row r="82" spans="1:38" ht="18.75" customHeight="1">
      <c r="A82" s="13" t="s">
        <v>2538</v>
      </c>
      <c r="B82" s="2">
        <v>253</v>
      </c>
      <c r="C82" s="2">
        <v>0</v>
      </c>
      <c r="D82" s="266">
        <v>253</v>
      </c>
      <c r="E82" s="266">
        <v>0</v>
      </c>
      <c r="F82" s="266">
        <v>247</v>
      </c>
      <c r="G82" s="266">
        <f t="shared" si="2"/>
        <v>247</v>
      </c>
      <c r="H82" s="13" t="s">
        <v>11</v>
      </c>
      <c r="I82" s="13" t="s">
        <v>2362</v>
      </c>
      <c r="J82" s="251" t="s">
        <v>2539</v>
      </c>
      <c r="K82" s="2" t="s">
        <v>693</v>
      </c>
      <c r="L82" s="2" t="s">
        <v>2362</v>
      </c>
      <c r="M82" s="2"/>
      <c r="N82" s="2"/>
      <c r="O82" s="13"/>
      <c r="P82" s="6"/>
      <c r="Q82" s="6"/>
      <c r="R82" s="6"/>
      <c r="S82" s="6"/>
      <c r="T82" s="6"/>
      <c r="U82" s="8"/>
      <c r="V82" s="251"/>
      <c r="W82" s="2"/>
      <c r="X82" s="2"/>
      <c r="Y82" s="2"/>
      <c r="Z82" s="2"/>
      <c r="AA82" s="2"/>
      <c r="AB82" s="2"/>
      <c r="AC82" s="2"/>
      <c r="AD82" s="2"/>
      <c r="AE82" s="2"/>
      <c r="AF82" s="2"/>
      <c r="AG82" s="2"/>
      <c r="AH82" s="2"/>
      <c r="AI82" s="2"/>
      <c r="AJ82" s="2"/>
      <c r="AK82" s="2"/>
      <c r="AL82" s="2"/>
    </row>
    <row r="83" spans="1:38" ht="18.75" customHeight="1">
      <c r="A83" s="13" t="s">
        <v>2540</v>
      </c>
      <c r="B83" s="2">
        <v>253</v>
      </c>
      <c r="C83" s="2">
        <v>10</v>
      </c>
      <c r="D83" s="266">
        <v>253</v>
      </c>
      <c r="E83" s="1352">
        <v>10</v>
      </c>
      <c r="F83" s="266">
        <v>247</v>
      </c>
      <c r="G83" s="266">
        <f t="shared" si="2"/>
        <v>247</v>
      </c>
      <c r="H83" s="13" t="s">
        <v>19</v>
      </c>
      <c r="I83" s="2" t="s">
        <v>2420</v>
      </c>
      <c r="J83" s="251" t="s">
        <v>2419</v>
      </c>
      <c r="K83" s="263" t="s">
        <v>693</v>
      </c>
      <c r="L83" s="263" t="s">
        <v>2362</v>
      </c>
      <c r="M83" s="263" t="s">
        <v>2420</v>
      </c>
      <c r="N83" s="2"/>
      <c r="O83" s="13"/>
      <c r="P83" s="6"/>
      <c r="Q83" s="78">
        <v>265</v>
      </c>
      <c r="R83" s="6">
        <v>8</v>
      </c>
      <c r="S83" s="6">
        <v>253</v>
      </c>
      <c r="T83" s="6"/>
      <c r="U83" s="6" t="s">
        <v>2541</v>
      </c>
      <c r="V83" s="251" t="s">
        <v>2419</v>
      </c>
      <c r="W83" s="2"/>
      <c r="X83" s="2"/>
      <c r="Y83" s="2"/>
      <c r="Z83" s="2"/>
      <c r="AA83" s="2"/>
      <c r="AB83" s="2"/>
      <c r="AC83" s="2"/>
      <c r="AD83" s="2"/>
      <c r="AE83" s="2"/>
      <c r="AF83" s="2"/>
      <c r="AG83" s="2"/>
      <c r="AH83" s="2"/>
      <c r="AI83" s="2"/>
      <c r="AJ83" s="2"/>
      <c r="AK83" s="2"/>
      <c r="AL83" s="2"/>
    </row>
    <row r="84" spans="1:38" ht="18.75" customHeight="1">
      <c r="A84" s="40" t="s">
        <v>2542</v>
      </c>
      <c r="B84" s="12">
        <v>263</v>
      </c>
      <c r="C84" s="12">
        <v>2</v>
      </c>
      <c r="D84" s="1352">
        <v>263</v>
      </c>
      <c r="E84" s="279">
        <v>2</v>
      </c>
      <c r="F84" s="279">
        <v>257</v>
      </c>
      <c r="G84" s="279">
        <f t="shared" si="2"/>
        <v>257</v>
      </c>
      <c r="H84" s="40" t="s">
        <v>19</v>
      </c>
      <c r="I84" s="40" t="s">
        <v>2543</v>
      </c>
      <c r="J84" s="257" t="s">
        <v>2451</v>
      </c>
      <c r="K84" s="12" t="s">
        <v>400</v>
      </c>
      <c r="L84" s="12" t="s">
        <v>437</v>
      </c>
      <c r="M84" s="12" t="s">
        <v>1125</v>
      </c>
      <c r="N84" s="12"/>
      <c r="O84" s="13"/>
      <c r="P84" s="18"/>
      <c r="Q84" s="18"/>
      <c r="R84" s="18"/>
      <c r="S84" s="18"/>
      <c r="T84" s="18"/>
      <c r="U84" s="17"/>
      <c r="V84" s="257"/>
      <c r="W84" s="2"/>
      <c r="X84" s="2"/>
      <c r="Y84" s="2"/>
      <c r="Z84" s="2"/>
      <c r="AA84" s="2"/>
      <c r="AB84" s="2"/>
      <c r="AC84" s="2"/>
      <c r="AD84" s="2"/>
      <c r="AE84" s="2"/>
      <c r="AF84" s="2"/>
      <c r="AG84" s="2"/>
      <c r="AH84" s="2"/>
      <c r="AI84" s="2"/>
      <c r="AJ84" s="2"/>
      <c r="AK84" s="2"/>
      <c r="AL84" s="2"/>
    </row>
    <row r="85" spans="1:38" ht="18.75" customHeight="1">
      <c r="A85" s="1380" t="s">
        <v>2544</v>
      </c>
      <c r="B85" s="1379"/>
      <c r="C85" s="2"/>
      <c r="D85" s="2"/>
      <c r="E85" s="2"/>
      <c r="F85" s="2"/>
      <c r="G85" s="2"/>
      <c r="H85" s="13"/>
      <c r="I85" s="2"/>
      <c r="J85" s="32" t="s">
        <v>2545</v>
      </c>
      <c r="K85" s="2"/>
      <c r="L85" s="2"/>
      <c r="M85" s="2"/>
      <c r="N85" s="2"/>
      <c r="O85" s="13"/>
      <c r="P85" s="15" t="s">
        <v>2546</v>
      </c>
      <c r="Q85" s="15"/>
      <c r="R85" s="15"/>
      <c r="S85" s="15"/>
      <c r="T85" s="22"/>
      <c r="U85" s="15" t="s">
        <v>2547</v>
      </c>
      <c r="V85" s="15"/>
      <c r="W85" s="2"/>
      <c r="X85" s="2"/>
      <c r="Y85" s="2"/>
      <c r="Z85" s="2"/>
      <c r="AA85" s="2"/>
      <c r="AB85" s="2"/>
      <c r="AC85" s="2"/>
      <c r="AD85" s="2"/>
      <c r="AE85" s="2"/>
      <c r="AF85" s="2"/>
      <c r="AG85" s="2"/>
      <c r="AH85" s="2"/>
      <c r="AI85" s="2"/>
      <c r="AJ85" s="2"/>
      <c r="AK85" s="2"/>
      <c r="AL85" s="2"/>
    </row>
    <row r="86" spans="1:38" ht="18.75" customHeight="1">
      <c r="A86" s="7"/>
      <c r="B86" s="7"/>
      <c r="C86" s="6"/>
      <c r="D86" s="6"/>
      <c r="E86" s="6"/>
      <c r="F86" s="6"/>
      <c r="G86" s="6"/>
      <c r="H86" s="13"/>
      <c r="I86" s="2"/>
      <c r="J86" s="3"/>
      <c r="K86" s="2"/>
      <c r="L86" s="2"/>
      <c r="M86" s="2"/>
      <c r="N86" s="2"/>
      <c r="O86" s="13"/>
      <c r="P86" s="107"/>
      <c r="Q86" s="33">
        <v>13</v>
      </c>
      <c r="R86" s="107">
        <v>3</v>
      </c>
      <c r="S86" s="107">
        <v>7</v>
      </c>
      <c r="T86" s="107"/>
      <c r="U86" s="107" t="s">
        <v>2548</v>
      </c>
      <c r="V86" s="107" t="s">
        <v>2549</v>
      </c>
      <c r="W86" s="107" t="s">
        <v>770</v>
      </c>
      <c r="X86" s="2"/>
      <c r="Y86" s="2"/>
      <c r="Z86" s="2"/>
      <c r="AA86" s="2"/>
      <c r="AB86" s="2"/>
      <c r="AC86" s="2"/>
      <c r="AD86" s="2"/>
      <c r="AE86" s="2"/>
      <c r="AF86" s="2"/>
      <c r="AG86" s="2"/>
      <c r="AH86" s="2"/>
      <c r="AI86" s="2"/>
      <c r="AJ86" s="2"/>
      <c r="AK86" s="2"/>
      <c r="AL86" s="2"/>
    </row>
    <row r="87" spans="1:38" ht="19.5" customHeight="1">
      <c r="A87" s="8" t="s">
        <v>2550</v>
      </c>
      <c r="B87" s="6">
        <v>5</v>
      </c>
      <c r="C87" s="6">
        <v>7</v>
      </c>
      <c r="D87" s="6">
        <v>7</v>
      </c>
      <c r="E87" s="6">
        <v>7</v>
      </c>
      <c r="F87" s="6">
        <v>1</v>
      </c>
      <c r="G87" s="6">
        <v>1</v>
      </c>
      <c r="H87" s="8" t="s">
        <v>19</v>
      </c>
      <c r="I87" s="7" t="s">
        <v>2551</v>
      </c>
      <c r="J87" s="1352" t="s">
        <v>2552</v>
      </c>
      <c r="K87" s="280" t="s">
        <v>693</v>
      </c>
      <c r="L87" s="280" t="s">
        <v>2302</v>
      </c>
      <c r="M87" s="280" t="s">
        <v>2303</v>
      </c>
      <c r="N87" s="280" t="s">
        <v>2553</v>
      </c>
      <c r="O87" s="13"/>
      <c r="P87" s="6"/>
      <c r="Q87" s="6">
        <v>16</v>
      </c>
      <c r="R87" s="22">
        <v>20</v>
      </c>
      <c r="S87" s="6">
        <v>10</v>
      </c>
      <c r="T87" s="6"/>
      <c r="U87" s="10" t="s">
        <v>2551</v>
      </c>
      <c r="V87" s="253" t="s">
        <v>2552</v>
      </c>
      <c r="W87" s="2"/>
      <c r="X87" s="2"/>
      <c r="Y87" s="2"/>
      <c r="Z87" s="2"/>
      <c r="AA87" s="2"/>
      <c r="AB87" s="2"/>
      <c r="AC87" s="2"/>
      <c r="AD87" s="2"/>
      <c r="AE87" s="2"/>
      <c r="AF87" s="2"/>
      <c r="AG87" s="2"/>
      <c r="AH87" s="2"/>
      <c r="AI87" s="2"/>
      <c r="AJ87" s="2"/>
      <c r="AK87" s="2"/>
      <c r="AL87" s="2"/>
    </row>
    <row r="88" spans="1:38" ht="18.75" customHeight="1">
      <c r="A88" s="8" t="s">
        <v>2554</v>
      </c>
      <c r="B88" s="6">
        <v>12</v>
      </c>
      <c r="C88" s="6">
        <v>7</v>
      </c>
      <c r="D88" s="6">
        <v>14</v>
      </c>
      <c r="E88" s="6">
        <v>7</v>
      </c>
      <c r="F88" s="6">
        <v>8</v>
      </c>
      <c r="G88" s="6">
        <v>8</v>
      </c>
      <c r="H88" s="8" t="s">
        <v>19</v>
      </c>
      <c r="I88" s="1352" t="s">
        <v>2555</v>
      </c>
      <c r="J88" s="116" t="s">
        <v>2556</v>
      </c>
      <c r="K88" s="280" t="s">
        <v>693</v>
      </c>
      <c r="L88" s="280" t="s">
        <v>2302</v>
      </c>
      <c r="M88" s="280" t="s">
        <v>2303</v>
      </c>
      <c r="N88" s="280" t="s">
        <v>2557</v>
      </c>
      <c r="O88" s="13"/>
      <c r="P88" s="6"/>
      <c r="Q88" s="6">
        <v>16</v>
      </c>
      <c r="R88" s="22">
        <v>9</v>
      </c>
      <c r="S88" s="6">
        <v>30</v>
      </c>
      <c r="T88" s="6"/>
      <c r="U88" s="253" t="s">
        <v>2555</v>
      </c>
      <c r="V88" s="116" t="s">
        <v>2556</v>
      </c>
      <c r="W88" s="2"/>
      <c r="X88" s="2"/>
      <c r="Y88" s="2"/>
      <c r="Z88" s="2"/>
      <c r="AA88" s="2"/>
      <c r="AB88" s="2"/>
      <c r="AC88" s="2"/>
      <c r="AD88" s="2"/>
      <c r="AE88" s="2"/>
      <c r="AF88" s="2"/>
      <c r="AG88" s="2"/>
      <c r="AH88" s="2"/>
      <c r="AI88" s="2"/>
      <c r="AJ88" s="2"/>
      <c r="AK88" s="2"/>
      <c r="AL88" s="2"/>
    </row>
    <row r="89" spans="1:38" ht="18.75" customHeight="1">
      <c r="A89" s="8" t="s">
        <v>2558</v>
      </c>
      <c r="B89" s="6">
        <v>19</v>
      </c>
      <c r="C89" s="6">
        <v>11</v>
      </c>
      <c r="D89" s="6">
        <v>21</v>
      </c>
      <c r="E89" s="6">
        <v>11</v>
      </c>
      <c r="F89" s="6">
        <v>15</v>
      </c>
      <c r="G89" s="6">
        <v>15</v>
      </c>
      <c r="H89" s="8" t="s">
        <v>19</v>
      </c>
      <c r="I89" s="7" t="s">
        <v>2559</v>
      </c>
      <c r="J89" s="116" t="s">
        <v>2560</v>
      </c>
      <c r="K89" s="280" t="s">
        <v>693</v>
      </c>
      <c r="L89" s="280" t="s">
        <v>2302</v>
      </c>
      <c r="M89" s="280" t="s">
        <v>2303</v>
      </c>
      <c r="N89" s="280" t="s">
        <v>2557</v>
      </c>
      <c r="O89" s="13"/>
      <c r="P89" s="6"/>
      <c r="Q89" s="6">
        <v>36</v>
      </c>
      <c r="R89" s="22">
        <v>10</v>
      </c>
      <c r="S89" s="6">
        <v>39</v>
      </c>
      <c r="T89" s="6"/>
      <c r="U89" s="10" t="s">
        <v>2559</v>
      </c>
      <c r="V89" s="116" t="s">
        <v>2560</v>
      </c>
      <c r="W89" s="2"/>
      <c r="X89" s="2"/>
      <c r="Y89" s="2"/>
      <c r="Z89" s="2"/>
      <c r="AA89" s="2"/>
      <c r="AB89" s="2"/>
      <c r="AC89" s="2"/>
      <c r="AD89" s="2"/>
      <c r="AE89" s="2"/>
      <c r="AF89" s="2"/>
      <c r="AG89" s="2"/>
      <c r="AH89" s="2"/>
      <c r="AI89" s="2"/>
      <c r="AJ89" s="2"/>
      <c r="AK89" s="2"/>
      <c r="AL89" s="2"/>
    </row>
    <row r="90" spans="1:38" ht="18.75" customHeight="1">
      <c r="A90" s="8" t="s">
        <v>2561</v>
      </c>
      <c r="B90" s="6">
        <v>30</v>
      </c>
      <c r="C90" s="6">
        <v>15</v>
      </c>
      <c r="D90" s="6">
        <v>32</v>
      </c>
      <c r="E90" s="6">
        <v>15</v>
      </c>
      <c r="F90" s="6">
        <v>26</v>
      </c>
      <c r="G90" s="6">
        <v>26</v>
      </c>
      <c r="H90" s="8" t="s">
        <v>19</v>
      </c>
      <c r="I90" s="7" t="s">
        <v>2562</v>
      </c>
      <c r="J90" s="116" t="s">
        <v>2388</v>
      </c>
      <c r="K90" s="280" t="s">
        <v>693</v>
      </c>
      <c r="L90" s="280" t="s">
        <v>1080</v>
      </c>
      <c r="M90" s="280" t="s">
        <v>1081</v>
      </c>
      <c r="N90" s="280"/>
      <c r="O90" s="13"/>
      <c r="P90" s="6"/>
      <c r="Q90" s="6">
        <v>45</v>
      </c>
      <c r="R90" s="22">
        <v>10</v>
      </c>
      <c r="S90" s="6">
        <v>49</v>
      </c>
      <c r="T90" s="6"/>
      <c r="U90" s="10" t="s">
        <v>2562</v>
      </c>
      <c r="V90" s="116" t="s">
        <v>2388</v>
      </c>
      <c r="W90" s="2"/>
      <c r="X90" s="2"/>
      <c r="Y90" s="2"/>
      <c r="Z90" s="2"/>
      <c r="AA90" s="2"/>
      <c r="AB90" s="2"/>
      <c r="AC90" s="2"/>
      <c r="AD90" s="2"/>
      <c r="AE90" s="2"/>
      <c r="AF90" s="2"/>
      <c r="AG90" s="2"/>
      <c r="AH90" s="2"/>
      <c r="AI90" s="2"/>
      <c r="AJ90" s="2"/>
      <c r="AK90" s="2"/>
      <c r="AL90" s="2"/>
    </row>
    <row r="91" spans="1:38" ht="18.75" customHeight="1">
      <c r="A91" s="8" t="s">
        <v>2563</v>
      </c>
      <c r="B91" s="6">
        <v>45</v>
      </c>
      <c r="C91" s="6">
        <v>32</v>
      </c>
      <c r="D91" s="6">
        <v>47</v>
      </c>
      <c r="E91" s="6">
        <v>32</v>
      </c>
      <c r="F91" s="6">
        <v>41</v>
      </c>
      <c r="G91" s="6">
        <v>41</v>
      </c>
      <c r="H91" s="8" t="s">
        <v>19</v>
      </c>
      <c r="I91" s="7" t="s">
        <v>2564</v>
      </c>
      <c r="J91" s="1352" t="s">
        <v>2565</v>
      </c>
      <c r="K91" s="280" t="s">
        <v>693</v>
      </c>
      <c r="L91" s="280" t="s">
        <v>2323</v>
      </c>
      <c r="M91" s="280" t="s">
        <v>2566</v>
      </c>
      <c r="N91" s="280"/>
      <c r="O91" s="13"/>
      <c r="P91" s="6"/>
      <c r="Q91" s="6">
        <v>55</v>
      </c>
      <c r="R91" s="22">
        <v>43</v>
      </c>
      <c r="S91" s="6">
        <v>92</v>
      </c>
      <c r="T91" s="6"/>
      <c r="U91" s="10" t="s">
        <v>2564</v>
      </c>
      <c r="V91" s="253" t="s">
        <v>2565</v>
      </c>
      <c r="W91" s="2"/>
      <c r="X91" s="2"/>
      <c r="Y91" s="2"/>
      <c r="Z91" s="2"/>
      <c r="AA91" s="2"/>
      <c r="AB91" s="2"/>
      <c r="AC91" s="2"/>
      <c r="AD91" s="2"/>
      <c r="AE91" s="2"/>
      <c r="AF91" s="2"/>
      <c r="AG91" s="2"/>
      <c r="AH91" s="2"/>
      <c r="AI91" s="2"/>
      <c r="AJ91" s="2"/>
      <c r="AK91" s="2"/>
      <c r="AL91" s="2"/>
    </row>
    <row r="92" spans="1:38" ht="18.75" customHeight="1">
      <c r="A92" s="8" t="s">
        <v>2567</v>
      </c>
      <c r="B92" s="6">
        <v>77</v>
      </c>
      <c r="C92" s="6">
        <v>25</v>
      </c>
      <c r="D92" s="6">
        <v>79</v>
      </c>
      <c r="E92" s="6">
        <v>24</v>
      </c>
      <c r="F92" s="6">
        <v>73</v>
      </c>
      <c r="G92" s="6">
        <v>73</v>
      </c>
      <c r="H92" s="8" t="s">
        <v>19</v>
      </c>
      <c r="I92" s="7" t="s">
        <v>2568</v>
      </c>
      <c r="J92" s="116" t="s">
        <v>2569</v>
      </c>
      <c r="K92" s="280" t="s">
        <v>693</v>
      </c>
      <c r="L92" s="280" t="s">
        <v>2323</v>
      </c>
      <c r="M92" s="280" t="s">
        <v>2570</v>
      </c>
      <c r="N92" s="280"/>
      <c r="O92" s="13"/>
      <c r="P92" s="6"/>
      <c r="Q92" s="6">
        <v>98</v>
      </c>
      <c r="R92" s="22">
        <v>61</v>
      </c>
      <c r="S92" s="6">
        <v>153</v>
      </c>
      <c r="T92" s="6"/>
      <c r="U92" s="10" t="s">
        <v>2568</v>
      </c>
      <c r="V92" s="116" t="s">
        <v>2569</v>
      </c>
      <c r="W92" s="2"/>
      <c r="X92" s="2"/>
      <c r="Y92" s="2"/>
      <c r="Z92" s="2"/>
      <c r="AA92" s="2"/>
      <c r="AB92" s="2"/>
      <c r="AC92" s="2"/>
      <c r="AD92" s="2"/>
      <c r="AE92" s="2"/>
      <c r="AF92" s="2"/>
      <c r="AG92" s="2"/>
      <c r="AH92" s="2"/>
      <c r="AI92" s="2"/>
      <c r="AJ92" s="2"/>
      <c r="AK92" s="2"/>
      <c r="AL92" s="2"/>
    </row>
    <row r="93" spans="1:38" ht="18.75" customHeight="1">
      <c r="A93" s="8" t="s">
        <v>2571</v>
      </c>
      <c r="B93" s="6">
        <v>102</v>
      </c>
      <c r="C93" s="6">
        <v>16</v>
      </c>
      <c r="D93" s="6">
        <v>103</v>
      </c>
      <c r="E93" s="6">
        <v>16</v>
      </c>
      <c r="F93" s="6">
        <v>98</v>
      </c>
      <c r="G93" s="6">
        <v>97</v>
      </c>
      <c r="H93" s="8" t="s">
        <v>19</v>
      </c>
      <c r="I93" s="7" t="s">
        <v>1813</v>
      </c>
      <c r="J93" s="116" t="s">
        <v>1814</v>
      </c>
      <c r="K93" s="280" t="s">
        <v>693</v>
      </c>
      <c r="L93" s="280" t="s">
        <v>2572</v>
      </c>
      <c r="M93" s="280" t="s">
        <v>2573</v>
      </c>
      <c r="N93" s="280"/>
      <c r="O93" s="13"/>
      <c r="P93" s="6"/>
      <c r="Q93" s="6">
        <v>159</v>
      </c>
      <c r="R93" s="22">
        <v>54</v>
      </c>
      <c r="S93" s="6">
        <v>207</v>
      </c>
      <c r="T93" s="6"/>
      <c r="U93" s="10" t="s">
        <v>1813</v>
      </c>
      <c r="V93" s="116" t="s">
        <v>1814</v>
      </c>
      <c r="W93" s="2"/>
      <c r="X93" s="2"/>
      <c r="Y93" s="2"/>
      <c r="Z93" s="2"/>
      <c r="AA93" s="2"/>
      <c r="AB93" s="2"/>
      <c r="AC93" s="2"/>
      <c r="AD93" s="2"/>
      <c r="AE93" s="2"/>
      <c r="AF93" s="2"/>
      <c r="AG93" s="2"/>
      <c r="AH93" s="2"/>
      <c r="AI93" s="2"/>
      <c r="AJ93" s="2"/>
      <c r="AK93" s="2"/>
      <c r="AL93" s="2"/>
    </row>
    <row r="94" spans="1:38" ht="18.75" customHeight="1">
      <c r="A94" s="8" t="s">
        <v>2574</v>
      </c>
      <c r="B94" s="6">
        <v>118</v>
      </c>
      <c r="C94" s="6">
        <v>7</v>
      </c>
      <c r="D94" s="6">
        <v>119</v>
      </c>
      <c r="E94" s="6">
        <v>7</v>
      </c>
      <c r="F94" s="6">
        <v>114</v>
      </c>
      <c r="G94" s="6">
        <v>113</v>
      </c>
      <c r="H94" s="8" t="s">
        <v>19</v>
      </c>
      <c r="I94" s="7" t="s">
        <v>2367</v>
      </c>
      <c r="J94" s="116" t="s">
        <v>2440</v>
      </c>
      <c r="K94" s="280" t="s">
        <v>693</v>
      </c>
      <c r="L94" s="280" t="s">
        <v>2572</v>
      </c>
      <c r="M94" s="280" t="s">
        <v>2367</v>
      </c>
      <c r="N94" s="280"/>
      <c r="O94" s="13"/>
      <c r="P94" s="6"/>
      <c r="Q94" s="6">
        <v>213</v>
      </c>
      <c r="R94" s="22">
        <v>18</v>
      </c>
      <c r="S94" s="6">
        <v>225</v>
      </c>
      <c r="T94" s="6"/>
      <c r="U94" s="10" t="s">
        <v>2367</v>
      </c>
      <c r="V94" s="116" t="s">
        <v>2440</v>
      </c>
      <c r="W94" s="2"/>
      <c r="X94" s="2"/>
      <c r="Y94" s="2"/>
      <c r="Z94" s="2"/>
      <c r="AA94" s="2"/>
      <c r="AB94" s="2"/>
      <c r="AC94" s="2"/>
      <c r="AD94" s="2"/>
      <c r="AE94" s="2"/>
      <c r="AF94" s="2"/>
      <c r="AG94" s="2"/>
      <c r="AH94" s="2"/>
      <c r="AI94" s="2"/>
      <c r="AJ94" s="2"/>
      <c r="AK94" s="2"/>
      <c r="AL94" s="2"/>
    </row>
    <row r="95" spans="1:38" ht="18.75" customHeight="1">
      <c r="A95" s="8" t="s">
        <v>2575</v>
      </c>
      <c r="B95" s="6">
        <v>125</v>
      </c>
      <c r="C95" s="6">
        <v>12</v>
      </c>
      <c r="D95" s="6">
        <v>126</v>
      </c>
      <c r="E95" s="6">
        <v>12</v>
      </c>
      <c r="F95" s="6">
        <v>121</v>
      </c>
      <c r="G95" s="6">
        <v>120</v>
      </c>
      <c r="H95" s="8" t="s">
        <v>19</v>
      </c>
      <c r="I95" s="7" t="s">
        <v>2576</v>
      </c>
      <c r="J95" s="116" t="s">
        <v>2577</v>
      </c>
      <c r="K95" s="280" t="s">
        <v>693</v>
      </c>
      <c r="L95" s="280" t="s">
        <v>2572</v>
      </c>
      <c r="M95" s="280" t="s">
        <v>2369</v>
      </c>
      <c r="N95" s="280"/>
      <c r="O95" s="13"/>
      <c r="P95" s="6"/>
      <c r="Q95" s="6">
        <v>231</v>
      </c>
      <c r="R95" s="22">
        <v>11</v>
      </c>
      <c r="S95" s="6">
        <v>236</v>
      </c>
      <c r="T95" s="6"/>
      <c r="U95" s="10" t="s">
        <v>2576</v>
      </c>
      <c r="V95" s="116" t="s">
        <v>2577</v>
      </c>
      <c r="W95" s="2"/>
      <c r="X95" s="2"/>
      <c r="Y95" s="2"/>
      <c r="Z95" s="2"/>
      <c r="AA95" s="2"/>
      <c r="AB95" s="2"/>
      <c r="AC95" s="2"/>
      <c r="AD95" s="2"/>
      <c r="AE95" s="2"/>
      <c r="AF95" s="2"/>
      <c r="AG95" s="2"/>
      <c r="AH95" s="2"/>
      <c r="AI95" s="2"/>
      <c r="AJ95" s="2"/>
      <c r="AK95" s="2"/>
      <c r="AL95" s="2"/>
    </row>
    <row r="96" spans="1:38" ht="18.75" customHeight="1">
      <c r="A96" s="8" t="s">
        <v>2578</v>
      </c>
      <c r="B96" s="6">
        <v>137</v>
      </c>
      <c r="C96" s="6">
        <v>8</v>
      </c>
      <c r="D96" s="6">
        <v>138</v>
      </c>
      <c r="E96" s="6">
        <v>8</v>
      </c>
      <c r="F96" s="6">
        <v>133</v>
      </c>
      <c r="G96" s="6">
        <v>132</v>
      </c>
      <c r="H96" s="8" t="s">
        <v>19</v>
      </c>
      <c r="I96" s="7" t="s">
        <v>2528</v>
      </c>
      <c r="J96" s="116" t="s">
        <v>2381</v>
      </c>
      <c r="K96" s="280" t="s">
        <v>693</v>
      </c>
      <c r="L96" s="280" t="s">
        <v>2572</v>
      </c>
      <c r="M96" s="280" t="s">
        <v>2579</v>
      </c>
      <c r="N96" s="280"/>
      <c r="O96" s="13"/>
      <c r="P96" s="6"/>
      <c r="Q96" s="6">
        <v>242</v>
      </c>
      <c r="R96" s="22">
        <v>14</v>
      </c>
      <c r="S96" s="6">
        <v>250</v>
      </c>
      <c r="T96" s="6"/>
      <c r="U96" s="10" t="s">
        <v>2528</v>
      </c>
      <c r="V96" s="116" t="s">
        <v>2381</v>
      </c>
      <c r="W96" s="2"/>
      <c r="X96" s="2"/>
      <c r="Y96" s="2"/>
      <c r="Z96" s="2"/>
      <c r="AA96" s="2"/>
      <c r="AB96" s="2"/>
      <c r="AC96" s="2"/>
      <c r="AD96" s="2"/>
      <c r="AE96" s="2"/>
      <c r="AF96" s="2"/>
      <c r="AG96" s="2"/>
      <c r="AH96" s="2"/>
      <c r="AI96" s="2"/>
      <c r="AJ96" s="2"/>
      <c r="AK96" s="2"/>
      <c r="AL96" s="2"/>
    </row>
    <row r="97" spans="1:38" ht="18.75" customHeight="1">
      <c r="A97" s="8" t="s">
        <v>2580</v>
      </c>
      <c r="B97" s="6">
        <v>145</v>
      </c>
      <c r="C97" s="6">
        <v>12</v>
      </c>
      <c r="D97" s="6">
        <v>146</v>
      </c>
      <c r="E97" s="6">
        <v>12</v>
      </c>
      <c r="F97" s="6">
        <v>141</v>
      </c>
      <c r="G97" s="6">
        <v>140</v>
      </c>
      <c r="H97" s="8" t="s">
        <v>19</v>
      </c>
      <c r="I97" s="7" t="s">
        <v>2404</v>
      </c>
      <c r="J97" s="116" t="s">
        <v>2403</v>
      </c>
      <c r="K97" s="280" t="s">
        <v>693</v>
      </c>
      <c r="L97" s="280" t="s">
        <v>2572</v>
      </c>
      <c r="M97" s="280" t="s">
        <v>2404</v>
      </c>
      <c r="N97" s="280"/>
      <c r="O97" s="13"/>
      <c r="P97" s="6"/>
      <c r="Q97" s="6">
        <v>256</v>
      </c>
      <c r="R97" s="22">
        <v>11</v>
      </c>
      <c r="S97" s="6">
        <v>261</v>
      </c>
      <c r="T97" s="6"/>
      <c r="U97" s="10" t="s">
        <v>2404</v>
      </c>
      <c r="V97" s="116" t="s">
        <v>2403</v>
      </c>
      <c r="W97" s="2"/>
      <c r="X97" s="2"/>
      <c r="Y97" s="2"/>
      <c r="Z97" s="2"/>
      <c r="AA97" s="2"/>
      <c r="AB97" s="2"/>
      <c r="AC97" s="2"/>
      <c r="AD97" s="2"/>
      <c r="AE97" s="2"/>
      <c r="AF97" s="2"/>
      <c r="AG97" s="2"/>
      <c r="AH97" s="2"/>
      <c r="AI97" s="2"/>
      <c r="AJ97" s="2"/>
      <c r="AK97" s="2"/>
      <c r="AL97" s="2"/>
    </row>
    <row r="98" spans="1:38" ht="18.75" customHeight="1">
      <c r="A98" s="8" t="s">
        <v>2581</v>
      </c>
      <c r="B98" s="6">
        <v>157</v>
      </c>
      <c r="C98" s="6">
        <v>11</v>
      </c>
      <c r="D98" s="6">
        <v>158</v>
      </c>
      <c r="E98" s="6">
        <v>11</v>
      </c>
      <c r="F98" s="6">
        <v>153</v>
      </c>
      <c r="G98" s="6">
        <v>152</v>
      </c>
      <c r="H98" s="8" t="s">
        <v>19</v>
      </c>
      <c r="I98" s="7" t="s">
        <v>2582</v>
      </c>
      <c r="J98" s="116" t="s">
        <v>2583</v>
      </c>
      <c r="K98" s="280" t="s">
        <v>693</v>
      </c>
      <c r="L98" s="280" t="s">
        <v>2572</v>
      </c>
      <c r="M98" s="280" t="s">
        <v>2582</v>
      </c>
      <c r="N98" s="280"/>
      <c r="O98" s="13"/>
      <c r="P98" s="6"/>
      <c r="Q98" s="6">
        <v>267</v>
      </c>
      <c r="R98" s="22">
        <v>12</v>
      </c>
      <c r="S98" s="6">
        <v>273</v>
      </c>
      <c r="T98" s="6"/>
      <c r="U98" s="10" t="s">
        <v>2582</v>
      </c>
      <c r="V98" s="116" t="s">
        <v>2583</v>
      </c>
      <c r="W98" s="2"/>
      <c r="X98" s="2"/>
      <c r="Y98" s="2"/>
      <c r="Z98" s="2"/>
      <c r="AA98" s="2"/>
      <c r="AB98" s="2"/>
      <c r="AC98" s="2"/>
      <c r="AD98" s="2"/>
      <c r="AE98" s="2"/>
      <c r="AF98" s="2"/>
      <c r="AG98" s="2"/>
      <c r="AH98" s="2"/>
      <c r="AI98" s="2"/>
      <c r="AJ98" s="2"/>
      <c r="AK98" s="2"/>
      <c r="AL98" s="2"/>
    </row>
    <row r="99" spans="1:38" ht="18.75" customHeight="1">
      <c r="A99" s="8" t="s">
        <v>2584</v>
      </c>
      <c r="B99" s="6">
        <v>168</v>
      </c>
      <c r="C99" s="6">
        <v>26</v>
      </c>
      <c r="D99" s="6">
        <v>169</v>
      </c>
      <c r="E99" s="6">
        <v>26</v>
      </c>
      <c r="F99" s="6">
        <v>164</v>
      </c>
      <c r="G99" s="6">
        <v>163</v>
      </c>
      <c r="H99" s="8" t="s">
        <v>19</v>
      </c>
      <c r="I99" s="7" t="s">
        <v>2585</v>
      </c>
      <c r="J99" s="116" t="s">
        <v>2586</v>
      </c>
      <c r="K99" s="280" t="s">
        <v>693</v>
      </c>
      <c r="L99" s="280" t="s">
        <v>2323</v>
      </c>
      <c r="M99" s="280" t="s">
        <v>2587</v>
      </c>
      <c r="N99" s="280"/>
      <c r="O99" s="13"/>
      <c r="P99" s="6"/>
      <c r="Q99" s="6">
        <v>279</v>
      </c>
      <c r="R99" s="22">
        <v>9</v>
      </c>
      <c r="S99" s="6">
        <v>282</v>
      </c>
      <c r="T99" s="6"/>
      <c r="U99" s="10" t="s">
        <v>2585</v>
      </c>
      <c r="V99" s="116" t="s">
        <v>2586</v>
      </c>
      <c r="W99" s="2"/>
      <c r="X99" s="2"/>
      <c r="Y99" s="2"/>
      <c r="Z99" s="2"/>
      <c r="AA99" s="2"/>
      <c r="AB99" s="2"/>
      <c r="AC99" s="2"/>
      <c r="AD99" s="2"/>
      <c r="AE99" s="2"/>
      <c r="AF99" s="2"/>
      <c r="AG99" s="2"/>
      <c r="AH99" s="2"/>
      <c r="AI99" s="2"/>
      <c r="AJ99" s="2"/>
      <c r="AK99" s="2"/>
      <c r="AL99" s="2"/>
    </row>
    <row r="100" spans="1:38" ht="18.75" customHeight="1">
      <c r="A100" s="8" t="s">
        <v>2588</v>
      </c>
      <c r="B100" s="6">
        <v>194</v>
      </c>
      <c r="C100" s="6">
        <v>15</v>
      </c>
      <c r="D100" s="6">
        <v>195</v>
      </c>
      <c r="E100" s="6">
        <v>15</v>
      </c>
      <c r="F100" s="6">
        <v>190</v>
      </c>
      <c r="G100" s="6">
        <v>189</v>
      </c>
      <c r="H100" s="8" t="s">
        <v>19</v>
      </c>
      <c r="I100" s="7" t="s">
        <v>2589</v>
      </c>
      <c r="J100" s="116" t="s">
        <v>2590</v>
      </c>
      <c r="K100" s="280" t="s">
        <v>693</v>
      </c>
      <c r="L100" s="280" t="s">
        <v>2591</v>
      </c>
      <c r="M100" s="280" t="s">
        <v>695</v>
      </c>
      <c r="N100" s="280"/>
      <c r="O100" s="13"/>
      <c r="P100" s="6"/>
      <c r="Q100" s="6">
        <v>288</v>
      </c>
      <c r="R100" s="22">
        <v>11</v>
      </c>
      <c r="S100" s="6">
        <v>293</v>
      </c>
      <c r="T100" s="6"/>
      <c r="U100" s="10" t="s">
        <v>2589</v>
      </c>
      <c r="V100" s="116" t="s">
        <v>2590</v>
      </c>
      <c r="W100" s="2"/>
      <c r="X100" s="2"/>
      <c r="Y100" s="2"/>
      <c r="Z100" s="2"/>
      <c r="AA100" s="2"/>
      <c r="AB100" s="2"/>
      <c r="AC100" s="2"/>
      <c r="AD100" s="2"/>
      <c r="AE100" s="2"/>
      <c r="AF100" s="2"/>
      <c r="AG100" s="2"/>
      <c r="AH100" s="2"/>
      <c r="AI100" s="2"/>
      <c r="AJ100" s="2"/>
      <c r="AK100" s="2"/>
      <c r="AL100" s="2"/>
    </row>
    <row r="101" spans="1:38" ht="18.75" customHeight="1">
      <c r="A101" s="17" t="s">
        <v>2592</v>
      </c>
      <c r="B101" s="18">
        <v>209</v>
      </c>
      <c r="C101" s="18">
        <v>23</v>
      </c>
      <c r="D101" s="18">
        <v>210</v>
      </c>
      <c r="E101" s="18">
        <v>23</v>
      </c>
      <c r="F101" s="18">
        <v>205</v>
      </c>
      <c r="G101" s="18">
        <v>204</v>
      </c>
      <c r="H101" s="17" t="s">
        <v>19</v>
      </c>
      <c r="I101" s="7" t="s">
        <v>2593</v>
      </c>
      <c r="J101" s="116" t="s">
        <v>2594</v>
      </c>
      <c r="K101" s="281" t="s">
        <v>693</v>
      </c>
      <c r="L101" s="281" t="s">
        <v>2593</v>
      </c>
      <c r="M101" s="281" t="s">
        <v>2595</v>
      </c>
      <c r="N101" s="281"/>
      <c r="O101" s="13"/>
      <c r="P101" s="18"/>
      <c r="Q101" s="18">
        <v>299</v>
      </c>
      <c r="R101" s="18">
        <v>26</v>
      </c>
      <c r="S101" s="18">
        <v>303</v>
      </c>
      <c r="T101" s="18"/>
      <c r="U101" s="282" t="s">
        <v>2593</v>
      </c>
      <c r="V101" s="123" t="s">
        <v>2594</v>
      </c>
      <c r="W101" s="2"/>
      <c r="X101" s="2"/>
      <c r="Y101" s="2"/>
      <c r="Z101" s="2"/>
      <c r="AA101" s="2"/>
      <c r="AB101" s="2"/>
      <c r="AC101" s="2"/>
      <c r="AD101" s="2"/>
      <c r="AE101" s="2"/>
      <c r="AF101" s="2"/>
      <c r="AG101" s="2"/>
      <c r="AH101" s="2"/>
      <c r="AI101" s="2"/>
      <c r="AJ101" s="2"/>
      <c r="AK101" s="2"/>
      <c r="AL101" s="2"/>
    </row>
    <row r="102" spans="1:38" ht="18.75" customHeight="1">
      <c r="A102" s="283" t="s">
        <v>2596</v>
      </c>
      <c r="B102" s="284"/>
      <c r="C102" s="246"/>
      <c r="D102" s="13"/>
      <c r="E102" s="13"/>
      <c r="F102" s="13"/>
      <c r="G102" s="13"/>
      <c r="H102" s="13"/>
      <c r="I102" s="285" t="s">
        <v>2597</v>
      </c>
      <c r="J102" s="32" t="s">
        <v>2598</v>
      </c>
      <c r="K102" s="2"/>
      <c r="L102" s="2"/>
      <c r="M102" s="2"/>
      <c r="N102" s="2"/>
      <c r="O102" s="13"/>
      <c r="P102" s="2"/>
      <c r="Q102" s="2"/>
      <c r="R102" s="2"/>
      <c r="S102" s="2"/>
      <c r="T102" s="2"/>
      <c r="U102" s="2"/>
      <c r="V102" s="2"/>
      <c r="W102" s="2"/>
      <c r="X102" s="2"/>
      <c r="Y102" s="2"/>
      <c r="Z102" s="2"/>
      <c r="AA102" s="2"/>
      <c r="AB102" s="2"/>
      <c r="AC102" s="2"/>
      <c r="AD102" s="2"/>
      <c r="AE102" s="2"/>
      <c r="AF102" s="2"/>
      <c r="AG102" s="2"/>
      <c r="AH102" s="2"/>
      <c r="AI102" s="2"/>
      <c r="AJ102" s="2"/>
      <c r="AK102" s="2"/>
      <c r="AL102" s="2"/>
    </row>
    <row r="103" spans="1:38" ht="18.75" customHeight="1">
      <c r="A103" s="8" t="s">
        <v>2599</v>
      </c>
      <c r="B103" s="6">
        <v>5</v>
      </c>
      <c r="C103" s="6">
        <v>27</v>
      </c>
      <c r="D103" s="6">
        <v>5</v>
      </c>
      <c r="E103" s="6">
        <v>27</v>
      </c>
      <c r="F103" s="6">
        <v>1</v>
      </c>
      <c r="G103" s="6">
        <v>1</v>
      </c>
      <c r="H103" s="8" t="s">
        <v>19</v>
      </c>
      <c r="I103" s="7" t="s">
        <v>2600</v>
      </c>
      <c r="J103" s="1352" t="s">
        <v>2601</v>
      </c>
      <c r="K103" s="6" t="s">
        <v>693</v>
      </c>
      <c r="L103" s="6" t="s">
        <v>2302</v>
      </c>
      <c r="M103" s="6" t="s">
        <v>2303</v>
      </c>
      <c r="N103" s="6" t="s">
        <v>2553</v>
      </c>
      <c r="O103" s="13"/>
      <c r="P103" s="6"/>
      <c r="Q103" s="34">
        <v>8</v>
      </c>
      <c r="R103" s="34">
        <v>45</v>
      </c>
      <c r="S103" s="6"/>
      <c r="T103" s="6"/>
      <c r="U103" s="31" t="s">
        <v>2600</v>
      </c>
      <c r="V103" s="253" t="s">
        <v>2601</v>
      </c>
      <c r="W103" s="2"/>
      <c r="X103" s="2"/>
      <c r="Y103" s="2"/>
      <c r="Z103" s="2"/>
      <c r="AA103" s="2"/>
      <c r="AB103" s="2"/>
      <c r="AC103" s="2"/>
      <c r="AD103" s="2"/>
      <c r="AE103" s="2"/>
      <c r="AF103" s="2"/>
      <c r="AG103" s="2"/>
      <c r="AH103" s="2"/>
      <c r="AI103" s="2"/>
      <c r="AJ103" s="2"/>
      <c r="AK103" s="2"/>
      <c r="AL103" s="2"/>
    </row>
    <row r="104" spans="1:38" ht="18.75" customHeight="1">
      <c r="A104" s="8" t="s">
        <v>2602</v>
      </c>
      <c r="B104" s="6">
        <v>32</v>
      </c>
      <c r="C104" s="6">
        <v>9</v>
      </c>
      <c r="D104" s="6">
        <v>32</v>
      </c>
      <c r="E104" s="6">
        <v>9</v>
      </c>
      <c r="F104" s="6">
        <v>28</v>
      </c>
      <c r="G104" s="6">
        <v>28</v>
      </c>
      <c r="H104" s="8" t="s">
        <v>19</v>
      </c>
      <c r="I104" s="7" t="s">
        <v>2603</v>
      </c>
      <c r="J104" s="6" t="s">
        <v>2560</v>
      </c>
      <c r="K104" s="6" t="s">
        <v>693</v>
      </c>
      <c r="L104" s="6" t="s">
        <v>2302</v>
      </c>
      <c r="M104" s="6" t="s">
        <v>2303</v>
      </c>
      <c r="N104" s="6" t="s">
        <v>2604</v>
      </c>
      <c r="O104" s="13"/>
      <c r="P104" s="6"/>
      <c r="Q104" s="34">
        <v>53</v>
      </c>
      <c r="R104" s="34">
        <v>15</v>
      </c>
      <c r="S104" s="6"/>
      <c r="T104" s="6"/>
      <c r="U104" s="31" t="s">
        <v>2603</v>
      </c>
      <c r="V104" s="31" t="s">
        <v>2560</v>
      </c>
      <c r="W104" s="2"/>
      <c r="X104" s="2"/>
      <c r="Y104" s="2"/>
      <c r="Z104" s="2"/>
      <c r="AA104" s="2"/>
      <c r="AB104" s="2"/>
      <c r="AC104" s="2"/>
      <c r="AD104" s="2"/>
      <c r="AE104" s="2"/>
      <c r="AF104" s="2"/>
      <c r="AG104" s="2"/>
      <c r="AH104" s="2"/>
      <c r="AI104" s="2"/>
      <c r="AJ104" s="2"/>
      <c r="AK104" s="2"/>
      <c r="AL104" s="2"/>
    </row>
    <row r="105" spans="1:38" ht="18.75" customHeight="1">
      <c r="A105" s="8" t="s">
        <v>2605</v>
      </c>
      <c r="B105" s="6">
        <v>41</v>
      </c>
      <c r="C105" s="6">
        <v>23</v>
      </c>
      <c r="D105" s="6">
        <v>41</v>
      </c>
      <c r="E105" s="6">
        <v>23</v>
      </c>
      <c r="F105" s="6">
        <v>37</v>
      </c>
      <c r="G105" s="6">
        <v>37</v>
      </c>
      <c r="H105" s="8" t="s">
        <v>19</v>
      </c>
      <c r="I105" s="7" t="s">
        <v>2387</v>
      </c>
      <c r="J105" s="6" t="s">
        <v>2388</v>
      </c>
      <c r="K105" s="6" t="s">
        <v>693</v>
      </c>
      <c r="L105" s="6" t="s">
        <v>1080</v>
      </c>
      <c r="M105" s="6" t="s">
        <v>2606</v>
      </c>
      <c r="N105" s="6"/>
      <c r="O105" s="13"/>
      <c r="P105" s="6"/>
      <c r="Q105" s="34">
        <v>68</v>
      </c>
      <c r="R105" s="34">
        <v>52</v>
      </c>
      <c r="S105" s="6"/>
      <c r="T105" s="6"/>
      <c r="U105" s="31" t="s">
        <v>2387</v>
      </c>
      <c r="V105" s="31" t="s">
        <v>2388</v>
      </c>
      <c r="W105" s="2"/>
      <c r="X105" s="2"/>
      <c r="Y105" s="2"/>
      <c r="Z105" s="2"/>
      <c r="AA105" s="2"/>
      <c r="AB105" s="2"/>
      <c r="AC105" s="2"/>
      <c r="AD105" s="2"/>
      <c r="AE105" s="2"/>
      <c r="AF105" s="2"/>
      <c r="AG105" s="2"/>
      <c r="AH105" s="2"/>
      <c r="AI105" s="2"/>
      <c r="AJ105" s="2"/>
      <c r="AK105" s="2"/>
      <c r="AL105" s="2"/>
    </row>
    <row r="106" spans="1:38" ht="18.75" customHeight="1">
      <c r="A106" s="8" t="s">
        <v>2607</v>
      </c>
      <c r="B106" s="6">
        <v>64</v>
      </c>
      <c r="C106" s="6">
        <v>7</v>
      </c>
      <c r="D106" s="6">
        <v>64</v>
      </c>
      <c r="E106" s="6">
        <v>7</v>
      </c>
      <c r="F106" s="6">
        <v>60</v>
      </c>
      <c r="G106" s="6">
        <v>60</v>
      </c>
      <c r="H106" s="8" t="s">
        <v>19</v>
      </c>
      <c r="I106" s="7" t="s">
        <v>2608</v>
      </c>
      <c r="J106" s="6" t="s">
        <v>2609</v>
      </c>
      <c r="K106" s="6" t="s">
        <v>693</v>
      </c>
      <c r="L106" s="6" t="s">
        <v>2323</v>
      </c>
      <c r="M106" s="6" t="s">
        <v>2608</v>
      </c>
      <c r="N106" s="6"/>
      <c r="O106" s="13"/>
      <c r="P106" s="6"/>
      <c r="Q106" s="34">
        <v>120</v>
      </c>
      <c r="R106" s="34">
        <v>11</v>
      </c>
      <c r="S106" s="6"/>
      <c r="T106" s="6"/>
      <c r="U106" s="31" t="s">
        <v>2608</v>
      </c>
      <c r="V106" s="31" t="s">
        <v>2609</v>
      </c>
      <c r="W106" s="2"/>
      <c r="X106" s="2"/>
      <c r="Y106" s="2"/>
      <c r="Z106" s="2"/>
      <c r="AA106" s="2"/>
      <c r="AB106" s="2"/>
      <c r="AC106" s="2"/>
      <c r="AD106" s="2"/>
      <c r="AE106" s="2"/>
      <c r="AF106" s="2"/>
      <c r="AG106" s="2"/>
      <c r="AH106" s="2"/>
      <c r="AI106" s="2"/>
      <c r="AJ106" s="2"/>
      <c r="AK106" s="2"/>
      <c r="AL106" s="2"/>
    </row>
    <row r="107" spans="1:38" ht="18.75" customHeight="1">
      <c r="A107" s="8" t="s">
        <v>2610</v>
      </c>
      <c r="B107" s="6">
        <v>71</v>
      </c>
      <c r="C107" s="6">
        <v>19</v>
      </c>
      <c r="D107" s="6">
        <v>71</v>
      </c>
      <c r="E107" s="6">
        <v>19</v>
      </c>
      <c r="F107" s="6">
        <v>67</v>
      </c>
      <c r="G107" s="6">
        <v>67</v>
      </c>
      <c r="H107" s="8" t="s">
        <v>19</v>
      </c>
      <c r="I107" s="7" t="s">
        <v>2483</v>
      </c>
      <c r="J107" s="6" t="s">
        <v>2427</v>
      </c>
      <c r="K107" s="6" t="s">
        <v>693</v>
      </c>
      <c r="L107" s="6" t="s">
        <v>2323</v>
      </c>
      <c r="M107" s="6" t="s">
        <v>2428</v>
      </c>
      <c r="N107" s="6"/>
      <c r="O107" s="13"/>
      <c r="P107" s="6"/>
      <c r="Q107" s="34">
        <v>131</v>
      </c>
      <c r="R107" s="34">
        <v>8</v>
      </c>
      <c r="S107" s="6"/>
      <c r="T107" s="6"/>
      <c r="U107" s="31" t="s">
        <v>2483</v>
      </c>
      <c r="V107" s="31" t="s">
        <v>2427</v>
      </c>
      <c r="W107" s="2"/>
      <c r="X107" s="2"/>
      <c r="Y107" s="2"/>
      <c r="Z107" s="2"/>
      <c r="AA107" s="2"/>
      <c r="AB107" s="2"/>
      <c r="AC107" s="2"/>
      <c r="AD107" s="2"/>
      <c r="AE107" s="2"/>
      <c r="AF107" s="2"/>
      <c r="AG107" s="2"/>
      <c r="AH107" s="2"/>
      <c r="AI107" s="2"/>
      <c r="AJ107" s="2"/>
      <c r="AK107" s="2"/>
      <c r="AL107" s="2"/>
    </row>
    <row r="108" spans="1:38" ht="18.75" customHeight="1">
      <c r="A108" s="8" t="s">
        <v>2611</v>
      </c>
      <c r="B108" s="6">
        <v>90</v>
      </c>
      <c r="C108" s="6">
        <v>14</v>
      </c>
      <c r="D108" s="6">
        <v>90</v>
      </c>
      <c r="E108" s="6">
        <v>14</v>
      </c>
      <c r="F108" s="6">
        <v>86</v>
      </c>
      <c r="G108" s="6">
        <v>86</v>
      </c>
      <c r="H108" s="8" t="s">
        <v>19</v>
      </c>
      <c r="I108" s="7" t="s">
        <v>2612</v>
      </c>
      <c r="J108" s="6" t="s">
        <v>2613</v>
      </c>
      <c r="K108" s="6" t="s">
        <v>693</v>
      </c>
      <c r="L108" s="6" t="s">
        <v>1080</v>
      </c>
      <c r="M108" s="6" t="s">
        <v>2614</v>
      </c>
      <c r="N108" s="6"/>
      <c r="O108" s="13"/>
      <c r="P108" s="6"/>
      <c r="Q108" s="34">
        <v>139</v>
      </c>
      <c r="R108" s="34">
        <v>26</v>
      </c>
      <c r="S108" s="6"/>
      <c r="T108" s="6"/>
      <c r="U108" s="31" t="s">
        <v>2612</v>
      </c>
      <c r="V108" s="31" t="s">
        <v>2613</v>
      </c>
      <c r="W108" s="2"/>
      <c r="X108" s="2"/>
      <c r="Y108" s="2"/>
      <c r="Z108" s="2"/>
      <c r="AA108" s="2"/>
      <c r="AB108" s="2"/>
      <c r="AC108" s="2"/>
      <c r="AD108" s="2"/>
      <c r="AE108" s="2"/>
      <c r="AF108" s="2"/>
      <c r="AG108" s="2"/>
      <c r="AH108" s="2"/>
      <c r="AI108" s="2"/>
      <c r="AJ108" s="2"/>
      <c r="AK108" s="2"/>
      <c r="AL108" s="2"/>
    </row>
    <row r="109" spans="1:38" ht="18.75" customHeight="1">
      <c r="A109" s="8" t="s">
        <v>2615</v>
      </c>
      <c r="B109" s="6">
        <v>104</v>
      </c>
      <c r="C109" s="6">
        <v>15</v>
      </c>
      <c r="D109" s="6">
        <v>104</v>
      </c>
      <c r="E109" s="6">
        <v>15</v>
      </c>
      <c r="F109" s="6">
        <v>100</v>
      </c>
      <c r="G109" s="6">
        <v>100</v>
      </c>
      <c r="H109" s="8" t="s">
        <v>19</v>
      </c>
      <c r="I109" s="7" t="s">
        <v>2616</v>
      </c>
      <c r="J109" s="6" t="s">
        <v>2617</v>
      </c>
      <c r="K109" s="6" t="s">
        <v>693</v>
      </c>
      <c r="L109" s="6" t="s">
        <v>2323</v>
      </c>
      <c r="M109" s="6" t="s">
        <v>2618</v>
      </c>
      <c r="N109" s="6"/>
      <c r="O109" s="13"/>
      <c r="P109" s="6"/>
      <c r="Q109" s="34">
        <v>165</v>
      </c>
      <c r="R109" s="34">
        <v>12</v>
      </c>
      <c r="S109" s="6"/>
      <c r="T109" s="6"/>
      <c r="U109" s="31" t="s">
        <v>2616</v>
      </c>
      <c r="V109" s="31" t="s">
        <v>2617</v>
      </c>
      <c r="W109" s="2"/>
      <c r="X109" s="2"/>
      <c r="Y109" s="2"/>
      <c r="Z109" s="2"/>
      <c r="AA109" s="2"/>
      <c r="AB109" s="2"/>
      <c r="AC109" s="2"/>
      <c r="AD109" s="2"/>
      <c r="AE109" s="2"/>
      <c r="AF109" s="2"/>
      <c r="AG109" s="2"/>
      <c r="AH109" s="2"/>
      <c r="AI109" s="2"/>
      <c r="AJ109" s="2"/>
      <c r="AK109" s="2"/>
      <c r="AL109" s="2"/>
    </row>
    <row r="110" spans="1:38" ht="18.75" customHeight="1">
      <c r="A110" s="8" t="s">
        <v>2619</v>
      </c>
      <c r="B110" s="6">
        <v>119</v>
      </c>
      <c r="C110" s="6">
        <v>12</v>
      </c>
      <c r="D110" s="6">
        <v>119</v>
      </c>
      <c r="E110" s="6">
        <v>12</v>
      </c>
      <c r="F110" s="6">
        <v>115</v>
      </c>
      <c r="G110" s="6">
        <v>115</v>
      </c>
      <c r="H110" s="8" t="s">
        <v>19</v>
      </c>
      <c r="I110" s="7" t="s">
        <v>1813</v>
      </c>
      <c r="J110" s="6" t="s">
        <v>1814</v>
      </c>
      <c r="K110" s="6" t="s">
        <v>693</v>
      </c>
      <c r="L110" s="6" t="s">
        <v>2362</v>
      </c>
      <c r="M110" s="6" t="s">
        <v>2363</v>
      </c>
      <c r="N110" s="6"/>
      <c r="O110" s="13"/>
      <c r="P110" s="6"/>
      <c r="Q110" s="34">
        <v>177</v>
      </c>
      <c r="R110" s="34">
        <v>21</v>
      </c>
      <c r="S110" s="6"/>
      <c r="T110" s="6"/>
      <c r="U110" s="31" t="s">
        <v>1813</v>
      </c>
      <c r="V110" s="31" t="s">
        <v>1814</v>
      </c>
      <c r="W110" s="2"/>
      <c r="X110" s="2"/>
      <c r="Y110" s="2"/>
      <c r="Z110" s="2"/>
      <c r="AA110" s="2"/>
      <c r="AB110" s="2"/>
      <c r="AC110" s="2"/>
      <c r="AD110" s="2"/>
      <c r="AE110" s="2"/>
      <c r="AF110" s="2"/>
      <c r="AG110" s="2"/>
      <c r="AH110" s="2"/>
      <c r="AI110" s="2"/>
      <c r="AJ110" s="2"/>
      <c r="AK110" s="2"/>
      <c r="AL110" s="2"/>
    </row>
    <row r="111" spans="1:38" ht="18.75" customHeight="1">
      <c r="A111" s="8" t="s">
        <v>2620</v>
      </c>
      <c r="B111" s="6">
        <v>131</v>
      </c>
      <c r="C111" s="6">
        <v>8</v>
      </c>
      <c r="D111" s="6">
        <v>131</v>
      </c>
      <c r="E111" s="6">
        <v>8</v>
      </c>
      <c r="F111" s="6">
        <v>127</v>
      </c>
      <c r="G111" s="6">
        <v>127</v>
      </c>
      <c r="H111" s="8" t="s">
        <v>19</v>
      </c>
      <c r="I111" s="7" t="s">
        <v>2576</v>
      </c>
      <c r="J111" s="6" t="s">
        <v>2577</v>
      </c>
      <c r="K111" s="6" t="s">
        <v>693</v>
      </c>
      <c r="L111" s="6" t="s">
        <v>2362</v>
      </c>
      <c r="M111" s="6" t="s">
        <v>2369</v>
      </c>
      <c r="N111" s="6"/>
      <c r="O111" s="13"/>
      <c r="P111" s="6"/>
      <c r="Q111" s="34">
        <v>198</v>
      </c>
      <c r="R111" s="34">
        <v>13</v>
      </c>
      <c r="S111" s="6"/>
      <c r="T111" s="6"/>
      <c r="U111" s="31" t="s">
        <v>2576</v>
      </c>
      <c r="V111" s="31" t="s">
        <v>2577</v>
      </c>
      <c r="W111" s="2"/>
      <c r="X111" s="2"/>
      <c r="Y111" s="2"/>
      <c r="Z111" s="2"/>
      <c r="AA111" s="2"/>
      <c r="AB111" s="2"/>
      <c r="AC111" s="2"/>
      <c r="AD111" s="2"/>
      <c r="AE111" s="2"/>
      <c r="AF111" s="2"/>
      <c r="AG111" s="2"/>
      <c r="AH111" s="2"/>
      <c r="AI111" s="2"/>
      <c r="AJ111" s="2"/>
      <c r="AK111" s="2"/>
      <c r="AL111" s="2"/>
    </row>
    <row r="112" spans="1:38" ht="18.75" customHeight="1">
      <c r="A112" s="8" t="s">
        <v>2621</v>
      </c>
      <c r="B112" s="6">
        <v>139</v>
      </c>
      <c r="C112" s="6">
        <v>6</v>
      </c>
      <c r="D112" s="6">
        <v>139</v>
      </c>
      <c r="E112" s="6">
        <v>6</v>
      </c>
      <c r="F112" s="6">
        <v>135</v>
      </c>
      <c r="G112" s="6">
        <v>135</v>
      </c>
      <c r="H112" s="8" t="s">
        <v>19</v>
      </c>
      <c r="I112" s="7" t="s">
        <v>2528</v>
      </c>
      <c r="J112" s="6" t="s">
        <v>2381</v>
      </c>
      <c r="K112" s="6" t="s">
        <v>693</v>
      </c>
      <c r="L112" s="6" t="s">
        <v>2362</v>
      </c>
      <c r="M112" s="6" t="s">
        <v>2528</v>
      </c>
      <c r="N112" s="6"/>
      <c r="O112" s="13"/>
      <c r="P112" s="6"/>
      <c r="Q112" s="34">
        <v>211</v>
      </c>
      <c r="R112" s="34">
        <v>14</v>
      </c>
      <c r="S112" s="6"/>
      <c r="T112" s="6"/>
      <c r="U112" s="31" t="s">
        <v>2528</v>
      </c>
      <c r="V112" s="31" t="s">
        <v>2381</v>
      </c>
      <c r="W112" s="2"/>
      <c r="X112" s="2"/>
      <c r="Y112" s="2"/>
      <c r="Z112" s="2"/>
      <c r="AA112" s="2"/>
      <c r="AB112" s="2"/>
      <c r="AC112" s="2"/>
      <c r="AD112" s="2"/>
      <c r="AE112" s="2"/>
      <c r="AF112" s="2"/>
      <c r="AG112" s="2"/>
      <c r="AH112" s="2"/>
      <c r="AI112" s="2"/>
      <c r="AJ112" s="2"/>
      <c r="AK112" s="2"/>
      <c r="AL112" s="2"/>
    </row>
    <row r="113" spans="1:38" ht="18.75" customHeight="1">
      <c r="A113" s="8" t="s">
        <v>2622</v>
      </c>
      <c r="B113" s="6">
        <v>145</v>
      </c>
      <c r="C113" s="6">
        <v>9</v>
      </c>
      <c r="D113" s="6">
        <v>145</v>
      </c>
      <c r="E113" s="6">
        <v>9</v>
      </c>
      <c r="F113" s="6">
        <v>141</v>
      </c>
      <c r="G113" s="6">
        <v>141</v>
      </c>
      <c r="H113" s="8" t="s">
        <v>19</v>
      </c>
      <c r="I113" s="7" t="s">
        <v>2404</v>
      </c>
      <c r="J113" s="6" t="s">
        <v>2403</v>
      </c>
      <c r="K113" s="6" t="s">
        <v>693</v>
      </c>
      <c r="L113" s="6" t="s">
        <v>2362</v>
      </c>
      <c r="M113" s="6" t="s">
        <v>2404</v>
      </c>
      <c r="N113" s="6"/>
      <c r="O113" s="13"/>
      <c r="P113" s="6"/>
      <c r="Q113" s="34">
        <v>225</v>
      </c>
      <c r="R113" s="34">
        <v>13</v>
      </c>
      <c r="S113" s="6"/>
      <c r="T113" s="6"/>
      <c r="U113" s="31" t="s">
        <v>2404</v>
      </c>
      <c r="V113" s="31" t="s">
        <v>2403</v>
      </c>
      <c r="W113" s="2"/>
      <c r="X113" s="2"/>
      <c r="Y113" s="2"/>
      <c r="Z113" s="2"/>
      <c r="AA113" s="2"/>
      <c r="AB113" s="2"/>
      <c r="AC113" s="2"/>
      <c r="AD113" s="2"/>
      <c r="AE113" s="2"/>
      <c r="AF113" s="2"/>
      <c r="AG113" s="2"/>
      <c r="AH113" s="2"/>
      <c r="AI113" s="2"/>
      <c r="AJ113" s="2"/>
      <c r="AK113" s="2"/>
      <c r="AL113" s="2"/>
    </row>
    <row r="114" spans="1:38" ht="18.75" customHeight="1">
      <c r="A114" s="8" t="s">
        <v>2623</v>
      </c>
      <c r="B114" s="6">
        <v>154</v>
      </c>
      <c r="C114" s="6">
        <v>25</v>
      </c>
      <c r="D114" s="6">
        <v>154</v>
      </c>
      <c r="E114" s="6">
        <v>25</v>
      </c>
      <c r="F114" s="6">
        <v>150</v>
      </c>
      <c r="G114" s="6">
        <v>150</v>
      </c>
      <c r="H114" s="8" t="s">
        <v>19</v>
      </c>
      <c r="I114" s="7" t="s">
        <v>2624</v>
      </c>
      <c r="J114" s="6" t="s">
        <v>2625</v>
      </c>
      <c r="K114" s="6" t="s">
        <v>693</v>
      </c>
      <c r="L114" s="6" t="s">
        <v>2362</v>
      </c>
      <c r="M114" s="6" t="s">
        <v>2420</v>
      </c>
      <c r="N114" s="6" t="s">
        <v>2579</v>
      </c>
      <c r="O114" s="13"/>
      <c r="P114" s="6"/>
      <c r="Q114" s="34">
        <v>238</v>
      </c>
      <c r="R114" s="34">
        <v>18</v>
      </c>
      <c r="S114" s="6"/>
      <c r="T114" s="6"/>
      <c r="U114" s="31" t="s">
        <v>2624</v>
      </c>
      <c r="V114" s="31" t="s">
        <v>2625</v>
      </c>
      <c r="W114" s="2"/>
      <c r="X114" s="2"/>
      <c r="Y114" s="2"/>
      <c r="Z114" s="2"/>
      <c r="AA114" s="2"/>
      <c r="AB114" s="2"/>
      <c r="AC114" s="2"/>
      <c r="AD114" s="2"/>
      <c r="AE114" s="2"/>
      <c r="AF114" s="2"/>
      <c r="AG114" s="2"/>
      <c r="AH114" s="2"/>
      <c r="AI114" s="2"/>
      <c r="AJ114" s="2"/>
      <c r="AK114" s="2"/>
      <c r="AL114" s="2"/>
    </row>
    <row r="115" spans="1:38" ht="18.75" customHeight="1">
      <c r="A115" s="8" t="s">
        <v>2626</v>
      </c>
      <c r="B115" s="6">
        <v>179</v>
      </c>
      <c r="C115" s="6">
        <v>13</v>
      </c>
      <c r="D115" s="6">
        <v>179</v>
      </c>
      <c r="E115" s="6">
        <v>13</v>
      </c>
      <c r="F115" s="6">
        <v>175</v>
      </c>
      <c r="G115" s="6">
        <v>175</v>
      </c>
      <c r="H115" s="8" t="s">
        <v>19</v>
      </c>
      <c r="I115" s="7" t="s">
        <v>2627</v>
      </c>
      <c r="J115" s="6" t="s">
        <v>2586</v>
      </c>
      <c r="K115" s="6" t="s">
        <v>400</v>
      </c>
      <c r="L115" s="6" t="s">
        <v>502</v>
      </c>
      <c r="M115" s="6" t="s">
        <v>779</v>
      </c>
      <c r="N115" s="6" t="s">
        <v>2628</v>
      </c>
      <c r="O115" s="13"/>
      <c r="P115" s="6"/>
      <c r="Q115" s="34">
        <v>256</v>
      </c>
      <c r="R115" s="34">
        <v>16</v>
      </c>
      <c r="S115" s="6"/>
      <c r="T115" s="6"/>
      <c r="U115" s="31" t="s">
        <v>2627</v>
      </c>
      <c r="V115" s="31" t="s">
        <v>2586</v>
      </c>
      <c r="W115" s="2"/>
      <c r="X115" s="2"/>
      <c r="Y115" s="2"/>
      <c r="Z115" s="2"/>
      <c r="AA115" s="2"/>
      <c r="AB115" s="2"/>
      <c r="AC115" s="2"/>
      <c r="AD115" s="2"/>
      <c r="AE115" s="2"/>
      <c r="AF115" s="2"/>
      <c r="AG115" s="2"/>
      <c r="AH115" s="2"/>
      <c r="AI115" s="2"/>
      <c r="AJ115" s="2"/>
      <c r="AK115" s="2"/>
      <c r="AL115" s="2"/>
    </row>
    <row r="116" spans="1:38" ht="18.75" customHeight="1">
      <c r="A116" s="8" t="s">
        <v>2629</v>
      </c>
      <c r="B116" s="6">
        <v>192</v>
      </c>
      <c r="C116" s="6">
        <v>14</v>
      </c>
      <c r="D116" s="6">
        <v>192</v>
      </c>
      <c r="E116" s="6">
        <v>14</v>
      </c>
      <c r="F116" s="6">
        <v>188</v>
      </c>
      <c r="G116" s="6">
        <v>188</v>
      </c>
      <c r="H116" s="8" t="s">
        <v>19</v>
      </c>
      <c r="I116" s="7" t="s">
        <v>2630</v>
      </c>
      <c r="J116" s="6" t="s">
        <v>2631</v>
      </c>
      <c r="K116" s="6" t="s">
        <v>693</v>
      </c>
      <c r="L116" s="6" t="s">
        <v>694</v>
      </c>
      <c r="M116" s="6" t="s">
        <v>695</v>
      </c>
      <c r="N116" s="6"/>
      <c r="O116" s="13"/>
      <c r="P116" s="6"/>
      <c r="Q116" s="34">
        <v>272</v>
      </c>
      <c r="R116" s="34">
        <v>13</v>
      </c>
      <c r="S116" s="6"/>
      <c r="T116" s="6"/>
      <c r="U116" s="31" t="s">
        <v>2630</v>
      </c>
      <c r="V116" s="31" t="s">
        <v>2631</v>
      </c>
      <c r="W116" s="2"/>
      <c r="X116" s="2"/>
      <c r="Y116" s="2"/>
      <c r="Z116" s="2"/>
      <c r="AA116" s="2"/>
      <c r="AB116" s="2"/>
      <c r="AC116" s="2"/>
      <c r="AD116" s="2"/>
      <c r="AE116" s="2"/>
      <c r="AF116" s="2"/>
      <c r="AG116" s="2"/>
      <c r="AH116" s="2"/>
      <c r="AI116" s="2"/>
      <c r="AJ116" s="2"/>
      <c r="AK116" s="2"/>
      <c r="AL116" s="2"/>
    </row>
    <row r="117" spans="1:38" ht="18.75" customHeight="1">
      <c r="A117" s="8" t="s">
        <v>2632</v>
      </c>
      <c r="B117" s="6">
        <v>206</v>
      </c>
      <c r="C117" s="6">
        <v>13</v>
      </c>
      <c r="D117" s="6">
        <v>206</v>
      </c>
      <c r="E117" s="6">
        <v>13</v>
      </c>
      <c r="F117" s="6">
        <v>202</v>
      </c>
      <c r="G117" s="6">
        <v>202</v>
      </c>
      <c r="H117" s="8" t="s">
        <v>19</v>
      </c>
      <c r="I117" s="7" t="s">
        <v>2633</v>
      </c>
      <c r="J117" s="6" t="s">
        <v>2634</v>
      </c>
      <c r="K117" s="6" t="s">
        <v>693</v>
      </c>
      <c r="L117" s="6" t="s">
        <v>2593</v>
      </c>
      <c r="M117" s="6" t="s">
        <v>2635</v>
      </c>
      <c r="N117" s="6"/>
      <c r="O117" s="13"/>
      <c r="P117" s="6"/>
      <c r="Q117" s="34">
        <v>285</v>
      </c>
      <c r="R117" s="34">
        <v>25</v>
      </c>
      <c r="S117" s="6"/>
      <c r="T117" s="6"/>
      <c r="U117" s="31" t="s">
        <v>2633</v>
      </c>
      <c r="V117" s="31" t="s">
        <v>2634</v>
      </c>
      <c r="W117" s="2"/>
      <c r="X117" s="2"/>
      <c r="Y117" s="2"/>
      <c r="Z117" s="2"/>
      <c r="AA117" s="2"/>
      <c r="AB117" s="2"/>
      <c r="AC117" s="2"/>
      <c r="AD117" s="2"/>
      <c r="AE117" s="2"/>
      <c r="AF117" s="2"/>
      <c r="AG117" s="2"/>
      <c r="AH117" s="2"/>
      <c r="AI117" s="2"/>
      <c r="AJ117" s="2"/>
      <c r="AK117" s="2"/>
      <c r="AL117" s="2"/>
    </row>
    <row r="118" spans="1:38" ht="18.75" customHeight="1">
      <c r="A118" s="17" t="s">
        <v>2636</v>
      </c>
      <c r="B118" s="18">
        <v>219</v>
      </c>
      <c r="C118" s="18">
        <v>10</v>
      </c>
      <c r="D118" s="18">
        <v>219</v>
      </c>
      <c r="E118" s="18">
        <v>10</v>
      </c>
      <c r="F118" s="18">
        <v>215</v>
      </c>
      <c r="G118" s="18">
        <v>215</v>
      </c>
      <c r="H118" s="17" t="s">
        <v>19</v>
      </c>
      <c r="I118" s="19" t="s">
        <v>2637</v>
      </c>
      <c r="J118" s="18" t="s">
        <v>2638</v>
      </c>
      <c r="K118" s="18" t="s">
        <v>693</v>
      </c>
      <c r="L118" s="18" t="s">
        <v>2639</v>
      </c>
      <c r="M118" s="18" t="s">
        <v>2639</v>
      </c>
      <c r="N118" s="18"/>
      <c r="O118" s="13"/>
      <c r="P118" s="6"/>
      <c r="Q118" s="34">
        <v>310</v>
      </c>
      <c r="R118" s="34">
        <v>13</v>
      </c>
      <c r="S118" s="6"/>
      <c r="T118" s="6"/>
      <c r="U118" s="31" t="s">
        <v>2637</v>
      </c>
      <c r="V118" s="31" t="s">
        <v>2638</v>
      </c>
      <c r="W118" s="2"/>
      <c r="X118" s="2"/>
      <c r="Y118" s="2"/>
      <c r="Z118" s="2"/>
      <c r="AA118" s="2"/>
      <c r="AB118" s="2"/>
      <c r="AC118" s="2"/>
      <c r="AD118" s="2"/>
      <c r="AE118" s="2"/>
      <c r="AF118" s="2"/>
      <c r="AG118" s="2"/>
      <c r="AH118" s="2"/>
      <c r="AI118" s="2"/>
      <c r="AJ118" s="2"/>
      <c r="AK118" s="2"/>
      <c r="AL118" s="2"/>
    </row>
    <row r="119" spans="1:38" ht="18.75" customHeight="1">
      <c r="A119" s="1381" t="s">
        <v>2640</v>
      </c>
      <c r="B119" s="1379"/>
      <c r="C119" s="2"/>
      <c r="D119" s="2"/>
      <c r="E119" s="2"/>
      <c r="F119" s="2"/>
      <c r="G119" s="2"/>
      <c r="H119" s="13"/>
      <c r="I119" s="2"/>
      <c r="J119" s="286" t="s">
        <v>2641</v>
      </c>
      <c r="K119" s="2"/>
      <c r="L119" s="2"/>
      <c r="M119" s="2"/>
      <c r="N119" s="2"/>
      <c r="O119" s="13"/>
      <c r="P119" s="287"/>
      <c r="Q119" s="287"/>
      <c r="R119" s="287"/>
      <c r="S119" s="287"/>
      <c r="T119" s="287"/>
      <c r="U119" s="287" t="s">
        <v>2642</v>
      </c>
      <c r="V119" s="287"/>
      <c r="W119" s="2"/>
      <c r="X119" s="2"/>
      <c r="Y119" s="2"/>
      <c r="Z119" s="2"/>
      <c r="AA119" s="2"/>
      <c r="AB119" s="2"/>
      <c r="AC119" s="2"/>
      <c r="AD119" s="2"/>
      <c r="AE119" s="2"/>
      <c r="AF119" s="2"/>
      <c r="AG119" s="2"/>
      <c r="AH119" s="2"/>
      <c r="AI119" s="2"/>
      <c r="AJ119" s="2"/>
      <c r="AK119" s="2"/>
      <c r="AL119" s="2"/>
    </row>
    <row r="120" spans="1:38" ht="18.75" customHeight="1">
      <c r="A120" s="288" t="s">
        <v>2643</v>
      </c>
      <c r="B120" s="6">
        <v>7</v>
      </c>
      <c r="C120" s="6">
        <v>0</v>
      </c>
      <c r="D120" s="6">
        <v>7</v>
      </c>
      <c r="E120" s="6">
        <v>0</v>
      </c>
      <c r="F120" s="6">
        <v>1</v>
      </c>
      <c r="G120" s="6">
        <v>1</v>
      </c>
      <c r="H120" s="8" t="s">
        <v>11</v>
      </c>
      <c r="I120" s="1352" t="s">
        <v>2644</v>
      </c>
      <c r="J120" s="289" t="s">
        <v>2645</v>
      </c>
      <c r="K120" s="6" t="s">
        <v>693</v>
      </c>
      <c r="L120" s="6" t="s">
        <v>1080</v>
      </c>
      <c r="M120" s="6" t="s">
        <v>2646</v>
      </c>
      <c r="N120" s="6"/>
      <c r="O120" s="290"/>
      <c r="P120" s="39"/>
      <c r="Q120" s="25">
        <v>5</v>
      </c>
      <c r="R120" s="25">
        <v>0</v>
      </c>
      <c r="S120" s="39"/>
      <c r="T120" s="39"/>
      <c r="U120" s="29" t="s">
        <v>2646</v>
      </c>
      <c r="V120" s="291" t="s">
        <v>2645</v>
      </c>
      <c r="W120" s="39"/>
      <c r="X120" s="39"/>
      <c r="Y120" s="39"/>
      <c r="Z120" s="39"/>
      <c r="AA120" s="39"/>
      <c r="AB120" s="39"/>
      <c r="AC120" s="39"/>
      <c r="AD120" s="39"/>
      <c r="AE120" s="39"/>
      <c r="AF120" s="39"/>
      <c r="AG120" s="39"/>
      <c r="AH120" s="39"/>
      <c r="AI120" s="39"/>
      <c r="AJ120" s="39"/>
      <c r="AK120" s="39"/>
      <c r="AL120" s="39"/>
    </row>
    <row r="121" spans="1:38" ht="18.75" customHeight="1">
      <c r="A121" s="8" t="s">
        <v>2647</v>
      </c>
      <c r="B121" s="6">
        <v>7</v>
      </c>
      <c r="C121" s="6">
        <v>9</v>
      </c>
      <c r="D121" s="6">
        <v>7</v>
      </c>
      <c r="E121" s="6">
        <v>9</v>
      </c>
      <c r="F121" s="6">
        <v>1</v>
      </c>
      <c r="G121" s="6">
        <f t="shared" ref="G121:G145" si="3">D121-6</f>
        <v>1</v>
      </c>
      <c r="H121" s="8" t="s">
        <v>19</v>
      </c>
      <c r="I121" s="1352" t="s">
        <v>2644</v>
      </c>
      <c r="J121" s="289" t="s">
        <v>2645</v>
      </c>
      <c r="K121" s="6" t="s">
        <v>693</v>
      </c>
      <c r="L121" s="6" t="s">
        <v>1080</v>
      </c>
      <c r="M121" s="6" t="s">
        <v>2646</v>
      </c>
      <c r="N121" s="6"/>
      <c r="O121" s="13">
        <v>1</v>
      </c>
      <c r="P121" s="2"/>
      <c r="Q121" s="25">
        <v>5</v>
      </c>
      <c r="R121" s="25">
        <v>19</v>
      </c>
      <c r="S121" s="2"/>
      <c r="T121" s="2"/>
      <c r="U121" s="29" t="s">
        <v>2644</v>
      </c>
      <c r="V121" s="291" t="s">
        <v>2645</v>
      </c>
      <c r="W121" s="2"/>
      <c r="X121" s="2"/>
      <c r="Y121" s="2"/>
      <c r="Z121" s="2"/>
      <c r="AA121" s="2"/>
      <c r="AB121" s="2"/>
      <c r="AC121" s="2"/>
      <c r="AD121" s="2"/>
      <c r="AE121" s="2"/>
      <c r="AF121" s="2"/>
      <c r="AG121" s="2"/>
      <c r="AH121" s="2"/>
      <c r="AI121" s="2"/>
      <c r="AJ121" s="2"/>
      <c r="AK121" s="2"/>
      <c r="AL121" s="2"/>
    </row>
    <row r="122" spans="1:38" ht="18.75" customHeight="1">
      <c r="A122" s="8" t="s">
        <v>2648</v>
      </c>
      <c r="B122" s="6">
        <v>16</v>
      </c>
      <c r="C122" s="6">
        <v>0</v>
      </c>
      <c r="D122" s="6">
        <v>16</v>
      </c>
      <c r="E122" s="6">
        <v>0</v>
      </c>
      <c r="F122" s="6">
        <v>10</v>
      </c>
      <c r="G122" s="6">
        <f t="shared" si="3"/>
        <v>10</v>
      </c>
      <c r="H122" s="8" t="s">
        <v>11</v>
      </c>
      <c r="I122" s="7" t="s">
        <v>2323</v>
      </c>
      <c r="J122" s="289" t="s">
        <v>2649</v>
      </c>
      <c r="K122" s="6" t="s">
        <v>693</v>
      </c>
      <c r="L122" s="6" t="s">
        <v>2323</v>
      </c>
      <c r="M122" s="6"/>
      <c r="N122" s="6"/>
      <c r="O122" s="13"/>
      <c r="P122" s="2"/>
      <c r="Q122" s="25">
        <v>24</v>
      </c>
      <c r="R122" s="25">
        <v>0</v>
      </c>
      <c r="S122" s="2"/>
      <c r="T122" s="2"/>
      <c r="U122" s="29" t="s">
        <v>2323</v>
      </c>
      <c r="V122" s="291" t="s">
        <v>2649</v>
      </c>
      <c r="W122" s="2"/>
      <c r="X122" s="2"/>
      <c r="Y122" s="2"/>
      <c r="Z122" s="2"/>
      <c r="AA122" s="2"/>
      <c r="AB122" s="2"/>
      <c r="AC122" s="2"/>
      <c r="AD122" s="2"/>
      <c r="AE122" s="2"/>
      <c r="AF122" s="2"/>
      <c r="AG122" s="2"/>
      <c r="AH122" s="2"/>
      <c r="AI122" s="2"/>
      <c r="AJ122" s="2"/>
      <c r="AK122" s="2"/>
      <c r="AL122" s="2"/>
    </row>
    <row r="123" spans="1:38" ht="18.75" customHeight="1">
      <c r="A123" s="8" t="s">
        <v>2650</v>
      </c>
      <c r="B123" s="6">
        <v>16</v>
      </c>
      <c r="C123" s="6">
        <v>40</v>
      </c>
      <c r="D123" s="6">
        <v>16</v>
      </c>
      <c r="E123" s="6">
        <v>40</v>
      </c>
      <c r="F123" s="6">
        <v>10</v>
      </c>
      <c r="G123" s="6">
        <f t="shared" si="3"/>
        <v>10</v>
      </c>
      <c r="H123" s="8" t="s">
        <v>19</v>
      </c>
      <c r="I123" s="7" t="s">
        <v>2651</v>
      </c>
      <c r="J123" s="292" t="s">
        <v>2652</v>
      </c>
      <c r="K123" s="6" t="s">
        <v>693</v>
      </c>
      <c r="L123" s="6" t="s">
        <v>1080</v>
      </c>
      <c r="M123" s="6" t="s">
        <v>2653</v>
      </c>
      <c r="N123" s="6"/>
      <c r="O123" s="13">
        <v>2</v>
      </c>
      <c r="P123" s="2"/>
      <c r="Q123" s="25">
        <v>24</v>
      </c>
      <c r="R123" s="25">
        <v>36</v>
      </c>
      <c r="S123" s="2"/>
      <c r="T123" s="2"/>
      <c r="U123" s="29" t="s">
        <v>2651</v>
      </c>
      <c r="V123" s="293" t="s">
        <v>2652</v>
      </c>
      <c r="W123" s="2"/>
      <c r="X123" s="2"/>
      <c r="Y123" s="2"/>
      <c r="Z123" s="2"/>
      <c r="AA123" s="2"/>
      <c r="AB123" s="2"/>
      <c r="AC123" s="2"/>
      <c r="AD123" s="2"/>
      <c r="AE123" s="2"/>
      <c r="AF123" s="2"/>
      <c r="AG123" s="2"/>
      <c r="AH123" s="2"/>
      <c r="AI123" s="2"/>
      <c r="AJ123" s="2"/>
      <c r="AK123" s="2"/>
      <c r="AL123" s="2"/>
    </row>
    <row r="124" spans="1:38" ht="18.75" customHeight="1">
      <c r="A124" s="8" t="s">
        <v>2654</v>
      </c>
      <c r="B124" s="6">
        <v>56</v>
      </c>
      <c r="C124" s="6">
        <v>3</v>
      </c>
      <c r="D124" s="6">
        <v>56</v>
      </c>
      <c r="E124" s="6">
        <v>3</v>
      </c>
      <c r="F124" s="6">
        <v>50</v>
      </c>
      <c r="G124" s="6">
        <f t="shared" si="3"/>
        <v>50</v>
      </c>
      <c r="H124" s="8" t="s">
        <v>19</v>
      </c>
      <c r="I124" s="7" t="s">
        <v>2655</v>
      </c>
      <c r="J124" s="292" t="s">
        <v>2656</v>
      </c>
      <c r="K124" s="6" t="s">
        <v>693</v>
      </c>
      <c r="L124" s="6" t="s">
        <v>1080</v>
      </c>
      <c r="M124" s="6" t="s">
        <v>2655</v>
      </c>
      <c r="N124" s="6"/>
      <c r="O124" s="13">
        <v>3</v>
      </c>
      <c r="P124" s="2"/>
      <c r="Q124" s="25">
        <v>60</v>
      </c>
      <c r="R124" s="25">
        <v>6</v>
      </c>
      <c r="S124" s="2"/>
      <c r="T124" s="2"/>
      <c r="U124" s="29" t="s">
        <v>2655</v>
      </c>
      <c r="V124" s="293" t="s">
        <v>2656</v>
      </c>
      <c r="W124" s="2"/>
      <c r="X124" s="2"/>
      <c r="Y124" s="2"/>
      <c r="Z124" s="2"/>
      <c r="AA124" s="2"/>
      <c r="AB124" s="2"/>
      <c r="AC124" s="2"/>
      <c r="AD124" s="2"/>
      <c r="AE124" s="2"/>
      <c r="AF124" s="2"/>
      <c r="AG124" s="2"/>
      <c r="AH124" s="2"/>
      <c r="AI124" s="2"/>
      <c r="AJ124" s="2"/>
      <c r="AK124" s="2"/>
      <c r="AL124" s="2"/>
    </row>
    <row r="125" spans="1:38" ht="18.75" customHeight="1">
      <c r="A125" s="8" t="s">
        <v>2657</v>
      </c>
      <c r="B125" s="6">
        <v>59</v>
      </c>
      <c r="C125" s="6">
        <v>23</v>
      </c>
      <c r="D125" s="6">
        <v>59</v>
      </c>
      <c r="E125" s="6">
        <v>23</v>
      </c>
      <c r="F125" s="6">
        <v>53</v>
      </c>
      <c r="G125" s="6">
        <f t="shared" si="3"/>
        <v>53</v>
      </c>
      <c r="H125" s="8" t="s">
        <v>19</v>
      </c>
      <c r="I125" s="7" t="s">
        <v>2483</v>
      </c>
      <c r="J125" s="294" t="s">
        <v>2658</v>
      </c>
      <c r="K125" s="6" t="s">
        <v>693</v>
      </c>
      <c r="L125" s="6" t="s">
        <v>2323</v>
      </c>
      <c r="M125" s="6" t="s">
        <v>2428</v>
      </c>
      <c r="N125" s="6"/>
      <c r="O125" s="13">
        <v>4</v>
      </c>
      <c r="P125" s="2"/>
      <c r="Q125" s="25">
        <v>66</v>
      </c>
      <c r="R125" s="25">
        <v>35</v>
      </c>
      <c r="S125" s="2"/>
      <c r="T125" s="2"/>
      <c r="U125" s="29" t="s">
        <v>2483</v>
      </c>
      <c r="V125" s="295" t="s">
        <v>2658</v>
      </c>
      <c r="W125" s="2"/>
      <c r="X125" s="2"/>
      <c r="Y125" s="2"/>
      <c r="Z125" s="2"/>
      <c r="AA125" s="2"/>
      <c r="AB125" s="2"/>
      <c r="AC125" s="2"/>
      <c r="AD125" s="2"/>
      <c r="AE125" s="2"/>
      <c r="AF125" s="2"/>
      <c r="AG125" s="2"/>
      <c r="AH125" s="2"/>
      <c r="AI125" s="2"/>
      <c r="AJ125" s="2"/>
      <c r="AK125" s="2"/>
      <c r="AL125" s="2"/>
    </row>
    <row r="126" spans="1:38" ht="18.75" customHeight="1">
      <c r="A126" s="8" t="s">
        <v>2659</v>
      </c>
      <c r="B126" s="6">
        <v>82</v>
      </c>
      <c r="C126" s="6">
        <v>10</v>
      </c>
      <c r="D126" s="6">
        <v>82</v>
      </c>
      <c r="E126" s="6">
        <v>10</v>
      </c>
      <c r="F126" s="6">
        <v>76</v>
      </c>
      <c r="G126" s="6">
        <f t="shared" si="3"/>
        <v>76</v>
      </c>
      <c r="H126" s="8" t="s">
        <v>19</v>
      </c>
      <c r="I126" s="7" t="s">
        <v>2612</v>
      </c>
      <c r="J126" s="294" t="s">
        <v>2613</v>
      </c>
      <c r="K126" s="6" t="s">
        <v>693</v>
      </c>
      <c r="L126" s="6" t="s">
        <v>2323</v>
      </c>
      <c r="M126" s="6" t="s">
        <v>2614</v>
      </c>
      <c r="N126" s="6"/>
      <c r="O126" s="13">
        <v>5</v>
      </c>
      <c r="P126" s="2"/>
      <c r="Q126" s="25">
        <v>101</v>
      </c>
      <c r="R126" s="25">
        <v>8</v>
      </c>
      <c r="S126" s="2"/>
      <c r="T126" s="2"/>
      <c r="U126" s="29" t="s">
        <v>2612</v>
      </c>
      <c r="V126" s="295" t="s">
        <v>2613</v>
      </c>
      <c r="W126" s="2"/>
      <c r="X126" s="2"/>
      <c r="Y126" s="2"/>
      <c r="Z126" s="2"/>
      <c r="AA126" s="2"/>
      <c r="AB126" s="2"/>
      <c r="AC126" s="2"/>
      <c r="AD126" s="2"/>
      <c r="AE126" s="2"/>
      <c r="AF126" s="2"/>
      <c r="AG126" s="2"/>
      <c r="AH126" s="2"/>
      <c r="AI126" s="2"/>
      <c r="AJ126" s="2"/>
      <c r="AK126" s="2"/>
      <c r="AL126" s="2"/>
    </row>
    <row r="127" spans="1:38" ht="18.75" customHeight="1">
      <c r="A127" s="8" t="s">
        <v>2660</v>
      </c>
      <c r="B127" s="6">
        <v>92</v>
      </c>
      <c r="C127" s="6">
        <v>6</v>
      </c>
      <c r="D127" s="6">
        <v>92</v>
      </c>
      <c r="E127" s="6">
        <v>6</v>
      </c>
      <c r="F127" s="6">
        <v>86</v>
      </c>
      <c r="G127" s="6">
        <f t="shared" si="3"/>
        <v>86</v>
      </c>
      <c r="H127" s="8" t="s">
        <v>19</v>
      </c>
      <c r="I127" s="7" t="s">
        <v>2616</v>
      </c>
      <c r="J127" s="292" t="s">
        <v>2617</v>
      </c>
      <c r="K127" s="6" t="s">
        <v>693</v>
      </c>
      <c r="L127" s="6" t="s">
        <v>2323</v>
      </c>
      <c r="M127" s="6" t="s">
        <v>2618</v>
      </c>
      <c r="N127" s="6"/>
      <c r="O127" s="13">
        <v>6</v>
      </c>
      <c r="P127" s="2"/>
      <c r="Q127" s="25">
        <v>109</v>
      </c>
      <c r="R127" s="25">
        <v>0</v>
      </c>
      <c r="S127" s="2"/>
      <c r="T127" s="2"/>
      <c r="U127" s="29" t="s">
        <v>2616</v>
      </c>
      <c r="V127" s="293" t="s">
        <v>2617</v>
      </c>
      <c r="W127" s="2"/>
      <c r="X127" s="2"/>
      <c r="Y127" s="2"/>
      <c r="Z127" s="2"/>
      <c r="AA127" s="2"/>
      <c r="AB127" s="2"/>
      <c r="AC127" s="2"/>
      <c r="AD127" s="2"/>
      <c r="AE127" s="2"/>
      <c r="AF127" s="2"/>
      <c r="AG127" s="2"/>
      <c r="AH127" s="2"/>
      <c r="AI127" s="2"/>
      <c r="AJ127" s="2"/>
      <c r="AK127" s="2"/>
      <c r="AL127" s="2"/>
    </row>
    <row r="128" spans="1:38" ht="18.75" customHeight="1">
      <c r="A128" s="8" t="s">
        <v>2661</v>
      </c>
      <c r="B128" s="6">
        <v>98</v>
      </c>
      <c r="C128" s="6">
        <v>5</v>
      </c>
      <c r="D128" s="6">
        <v>98</v>
      </c>
      <c r="E128" s="6">
        <v>6</v>
      </c>
      <c r="F128" s="6">
        <v>92</v>
      </c>
      <c r="G128" s="6">
        <f t="shared" si="3"/>
        <v>92</v>
      </c>
      <c r="H128" s="8" t="s">
        <v>19</v>
      </c>
      <c r="I128" s="7" t="s">
        <v>2662</v>
      </c>
      <c r="J128" s="1352" t="s">
        <v>2663</v>
      </c>
      <c r="K128" s="6" t="s">
        <v>693</v>
      </c>
      <c r="L128" s="6" t="s">
        <v>2323</v>
      </c>
      <c r="M128" s="6" t="s">
        <v>2664</v>
      </c>
      <c r="N128" s="6"/>
      <c r="O128" s="13">
        <v>7</v>
      </c>
      <c r="P128" s="2"/>
      <c r="Q128" s="25">
        <v>109</v>
      </c>
      <c r="R128" s="25">
        <v>7</v>
      </c>
      <c r="S128" s="2"/>
      <c r="T128" s="2"/>
      <c r="U128" s="29" t="s">
        <v>2662</v>
      </c>
      <c r="V128" s="253" t="s">
        <v>2663</v>
      </c>
      <c r="W128" s="2"/>
      <c r="X128" s="2"/>
      <c r="Y128" s="2"/>
      <c r="Z128" s="2"/>
      <c r="AA128" s="2"/>
      <c r="AB128" s="2"/>
      <c r="AC128" s="2"/>
      <c r="AD128" s="2"/>
      <c r="AE128" s="2"/>
      <c r="AF128" s="2"/>
      <c r="AG128" s="2"/>
      <c r="AH128" s="2"/>
      <c r="AI128" s="2"/>
      <c r="AJ128" s="2"/>
      <c r="AK128" s="2"/>
      <c r="AL128" s="2"/>
    </row>
    <row r="129" spans="1:38" ht="18.75" customHeight="1">
      <c r="A129" s="8" t="s">
        <v>2665</v>
      </c>
      <c r="B129" s="6">
        <v>103</v>
      </c>
      <c r="C129" s="6">
        <v>8</v>
      </c>
      <c r="D129" s="6">
        <v>104</v>
      </c>
      <c r="E129" s="6">
        <v>8</v>
      </c>
      <c r="F129" s="6">
        <v>97</v>
      </c>
      <c r="G129" s="6">
        <f t="shared" si="3"/>
        <v>98</v>
      </c>
      <c r="H129" s="8" t="s">
        <v>19</v>
      </c>
      <c r="I129" s="7" t="s">
        <v>2664</v>
      </c>
      <c r="J129" s="294" t="s">
        <v>2666</v>
      </c>
      <c r="K129" s="6" t="s">
        <v>693</v>
      </c>
      <c r="L129" s="6" t="s">
        <v>2323</v>
      </c>
      <c r="M129" s="6" t="s">
        <v>2664</v>
      </c>
      <c r="N129" s="6"/>
      <c r="O129" s="13">
        <v>8</v>
      </c>
      <c r="P129" s="2"/>
      <c r="Q129" s="25">
        <v>116</v>
      </c>
      <c r="R129" s="25">
        <v>7</v>
      </c>
      <c r="S129" s="2"/>
      <c r="T129" s="2"/>
      <c r="U129" s="29" t="s">
        <v>2664</v>
      </c>
      <c r="V129" s="295" t="s">
        <v>2666</v>
      </c>
      <c r="W129" s="2"/>
      <c r="X129" s="2"/>
      <c r="Y129" s="2"/>
      <c r="Z129" s="2"/>
      <c r="AA129" s="2"/>
      <c r="AB129" s="2"/>
      <c r="AC129" s="2"/>
      <c r="AD129" s="2"/>
      <c r="AE129" s="2"/>
      <c r="AF129" s="2"/>
      <c r="AG129" s="2"/>
      <c r="AH129" s="2"/>
      <c r="AI129" s="2"/>
      <c r="AJ129" s="2"/>
      <c r="AK129" s="2"/>
      <c r="AL129" s="2"/>
    </row>
    <row r="130" spans="1:38" ht="18.75" customHeight="1">
      <c r="A130" s="8" t="s">
        <v>2667</v>
      </c>
      <c r="B130" s="6">
        <v>111</v>
      </c>
      <c r="C130" s="6">
        <v>0</v>
      </c>
      <c r="D130" s="6">
        <v>112</v>
      </c>
      <c r="E130" s="6">
        <v>0</v>
      </c>
      <c r="F130" s="6">
        <v>105</v>
      </c>
      <c r="G130" s="6">
        <f t="shared" si="3"/>
        <v>106</v>
      </c>
      <c r="H130" s="8" t="s">
        <v>11</v>
      </c>
      <c r="I130" s="7" t="s">
        <v>2668</v>
      </c>
      <c r="J130" s="296" t="s">
        <v>2669</v>
      </c>
      <c r="K130" s="6" t="s">
        <v>693</v>
      </c>
      <c r="L130" s="6" t="s">
        <v>2362</v>
      </c>
      <c r="M130" s="6"/>
      <c r="N130" s="6"/>
      <c r="O130" s="13"/>
      <c r="P130" s="2"/>
      <c r="Q130" s="25">
        <v>123</v>
      </c>
      <c r="R130" s="25">
        <v>0</v>
      </c>
      <c r="S130" s="2"/>
      <c r="T130" s="2"/>
      <c r="U130" s="29" t="s">
        <v>2668</v>
      </c>
      <c r="V130" s="29" t="s">
        <v>2669</v>
      </c>
      <c r="W130" s="2"/>
      <c r="X130" s="2"/>
      <c r="Y130" s="2"/>
      <c r="Z130" s="2"/>
      <c r="AA130" s="2"/>
      <c r="AB130" s="2"/>
      <c r="AC130" s="2"/>
      <c r="AD130" s="2"/>
      <c r="AE130" s="2"/>
      <c r="AF130" s="2"/>
      <c r="AG130" s="2"/>
      <c r="AH130" s="2"/>
      <c r="AI130" s="2"/>
      <c r="AJ130" s="2"/>
      <c r="AK130" s="2"/>
      <c r="AL130" s="2"/>
    </row>
    <row r="131" spans="1:38" ht="18.75" customHeight="1">
      <c r="A131" s="8" t="s">
        <v>2670</v>
      </c>
      <c r="B131" s="6">
        <v>111</v>
      </c>
      <c r="C131" s="6">
        <v>5</v>
      </c>
      <c r="D131" s="6">
        <v>112</v>
      </c>
      <c r="E131" s="6">
        <v>5</v>
      </c>
      <c r="F131" s="6">
        <v>105</v>
      </c>
      <c r="G131" s="6">
        <f t="shared" si="3"/>
        <v>106</v>
      </c>
      <c r="H131" s="8" t="s">
        <v>19</v>
      </c>
      <c r="I131" s="7" t="s">
        <v>2576</v>
      </c>
      <c r="J131" s="292" t="s">
        <v>2577</v>
      </c>
      <c r="K131" s="6" t="s">
        <v>693</v>
      </c>
      <c r="L131" s="6" t="s">
        <v>2362</v>
      </c>
      <c r="M131" s="6" t="s">
        <v>2369</v>
      </c>
      <c r="N131" s="6"/>
      <c r="O131" s="13">
        <v>9</v>
      </c>
      <c r="P131" s="2"/>
      <c r="Q131" s="25">
        <v>123</v>
      </c>
      <c r="R131" s="25">
        <v>4</v>
      </c>
      <c r="S131" s="2"/>
      <c r="T131" s="2"/>
      <c r="U131" s="29" t="s">
        <v>2576</v>
      </c>
      <c r="V131" s="293" t="s">
        <v>2577</v>
      </c>
      <c r="W131" s="2"/>
      <c r="X131" s="2"/>
      <c r="Y131" s="2"/>
      <c r="Z131" s="2"/>
      <c r="AA131" s="2"/>
      <c r="AB131" s="2"/>
      <c r="AC131" s="2"/>
      <c r="AD131" s="2"/>
      <c r="AE131" s="2"/>
      <c r="AF131" s="2"/>
      <c r="AG131" s="2"/>
      <c r="AH131" s="2"/>
      <c r="AI131" s="2"/>
      <c r="AJ131" s="2"/>
      <c r="AK131" s="2"/>
      <c r="AL131" s="2"/>
    </row>
    <row r="132" spans="1:38" ht="18.75" customHeight="1">
      <c r="A132" s="8" t="s">
        <v>2671</v>
      </c>
      <c r="B132" s="6">
        <v>116</v>
      </c>
      <c r="C132" s="6">
        <v>17</v>
      </c>
      <c r="D132" s="6">
        <v>117</v>
      </c>
      <c r="E132" s="6">
        <v>17</v>
      </c>
      <c r="F132" s="6">
        <v>110</v>
      </c>
      <c r="G132" s="6">
        <f t="shared" si="3"/>
        <v>111</v>
      </c>
      <c r="H132" s="8" t="s">
        <v>19</v>
      </c>
      <c r="I132" s="1352" t="s">
        <v>2624</v>
      </c>
      <c r="J132" s="1405" t="s">
        <v>2625</v>
      </c>
      <c r="K132" s="6" t="s">
        <v>693</v>
      </c>
      <c r="L132" s="6" t="s">
        <v>2362</v>
      </c>
      <c r="M132" s="6" t="s">
        <v>2672</v>
      </c>
      <c r="N132" s="6"/>
      <c r="O132" s="13">
        <v>10</v>
      </c>
      <c r="P132" s="2"/>
      <c r="Q132" s="25">
        <v>127</v>
      </c>
      <c r="R132" s="25">
        <v>21</v>
      </c>
      <c r="S132" s="2"/>
      <c r="T132" s="2"/>
      <c r="U132" s="29" t="s">
        <v>2624</v>
      </c>
      <c r="V132" s="253" t="s">
        <v>2625</v>
      </c>
      <c r="W132" s="2"/>
      <c r="X132" s="2"/>
      <c r="Y132" s="2"/>
      <c r="Z132" s="2"/>
      <c r="AA132" s="2"/>
      <c r="AB132" s="2"/>
      <c r="AC132" s="2"/>
      <c r="AD132" s="2"/>
      <c r="AE132" s="2"/>
      <c r="AF132" s="2"/>
      <c r="AG132" s="2"/>
      <c r="AH132" s="2"/>
      <c r="AI132" s="2"/>
      <c r="AJ132" s="2"/>
      <c r="AK132" s="2"/>
      <c r="AL132" s="2"/>
    </row>
    <row r="133" spans="1:38" ht="18.75" customHeight="1">
      <c r="A133" s="8" t="s">
        <v>2673</v>
      </c>
      <c r="B133" s="6">
        <v>133</v>
      </c>
      <c r="C133" s="6">
        <v>0</v>
      </c>
      <c r="D133" s="6">
        <v>134</v>
      </c>
      <c r="E133" s="6">
        <v>0</v>
      </c>
      <c r="F133" s="6">
        <v>127</v>
      </c>
      <c r="G133" s="6">
        <f t="shared" si="3"/>
        <v>128</v>
      </c>
      <c r="H133" s="8" t="s">
        <v>11</v>
      </c>
      <c r="I133" s="251" t="s">
        <v>2593</v>
      </c>
      <c r="J133" s="296" t="s">
        <v>2674</v>
      </c>
      <c r="K133" s="6" t="s">
        <v>693</v>
      </c>
      <c r="L133" s="6" t="s">
        <v>2593</v>
      </c>
      <c r="M133" s="6"/>
      <c r="N133" s="6"/>
      <c r="O133" s="13"/>
      <c r="P133" s="2"/>
      <c r="Q133" s="25">
        <v>148</v>
      </c>
      <c r="R133" s="25">
        <v>0</v>
      </c>
      <c r="S133" s="2"/>
      <c r="T133" s="2"/>
      <c r="U133" s="291" t="s">
        <v>2593</v>
      </c>
      <c r="V133" s="29" t="s">
        <v>2674</v>
      </c>
      <c r="W133" s="2"/>
      <c r="X133" s="2"/>
      <c r="Y133" s="2"/>
      <c r="Z133" s="2"/>
      <c r="AA133" s="2"/>
      <c r="AB133" s="2"/>
      <c r="AC133" s="2"/>
      <c r="AD133" s="2"/>
      <c r="AE133" s="2"/>
      <c r="AF133" s="2"/>
      <c r="AG133" s="2"/>
      <c r="AH133" s="2"/>
      <c r="AI133" s="2"/>
      <c r="AJ133" s="2"/>
      <c r="AK133" s="2"/>
      <c r="AL133" s="2"/>
    </row>
    <row r="134" spans="1:38" ht="18.75" customHeight="1">
      <c r="A134" s="8" t="s">
        <v>2675</v>
      </c>
      <c r="B134" s="6">
        <v>133</v>
      </c>
      <c r="C134" s="6">
        <v>3</v>
      </c>
      <c r="D134" s="6">
        <v>134</v>
      </c>
      <c r="E134" s="6">
        <v>3</v>
      </c>
      <c r="F134" s="6">
        <v>127</v>
      </c>
      <c r="G134" s="6">
        <f t="shared" si="3"/>
        <v>128</v>
      </c>
      <c r="H134" s="8" t="s">
        <v>19</v>
      </c>
      <c r="I134" s="7" t="s">
        <v>2676</v>
      </c>
      <c r="J134" s="292" t="s">
        <v>2677</v>
      </c>
      <c r="K134" s="6" t="s">
        <v>693</v>
      </c>
      <c r="L134" s="6" t="s">
        <v>2323</v>
      </c>
      <c r="M134" s="6" t="s">
        <v>2678</v>
      </c>
      <c r="N134" s="6"/>
      <c r="O134" s="13">
        <v>11</v>
      </c>
      <c r="P134" s="2"/>
      <c r="Q134" s="25">
        <v>148</v>
      </c>
      <c r="R134" s="25">
        <v>5</v>
      </c>
      <c r="S134" s="2"/>
      <c r="T134" s="2"/>
      <c r="U134" s="29" t="s">
        <v>2676</v>
      </c>
      <c r="V134" s="293" t="s">
        <v>2677</v>
      </c>
      <c r="W134" s="2"/>
      <c r="X134" s="2"/>
      <c r="Y134" s="2"/>
      <c r="Z134" s="2"/>
      <c r="AA134" s="2"/>
      <c r="AB134" s="2"/>
      <c r="AC134" s="2"/>
      <c r="AD134" s="2"/>
      <c r="AE134" s="2"/>
      <c r="AF134" s="2"/>
      <c r="AG134" s="2"/>
      <c r="AH134" s="2"/>
      <c r="AI134" s="2"/>
      <c r="AJ134" s="2"/>
      <c r="AK134" s="2"/>
      <c r="AL134" s="2"/>
    </row>
    <row r="135" spans="1:38" ht="18.75" customHeight="1">
      <c r="A135" s="8" t="s">
        <v>2679</v>
      </c>
      <c r="B135" s="6">
        <v>136</v>
      </c>
      <c r="C135" s="6">
        <v>15</v>
      </c>
      <c r="D135" s="6">
        <v>137</v>
      </c>
      <c r="E135" s="6">
        <v>15</v>
      </c>
      <c r="F135" s="6">
        <v>130</v>
      </c>
      <c r="G135" s="6">
        <f t="shared" si="3"/>
        <v>131</v>
      </c>
      <c r="H135" s="8" t="s">
        <v>19</v>
      </c>
      <c r="I135" s="7" t="s">
        <v>2680</v>
      </c>
      <c r="J135" s="292" t="s">
        <v>2681</v>
      </c>
      <c r="K135" s="6" t="s">
        <v>693</v>
      </c>
      <c r="L135" s="6" t="s">
        <v>2593</v>
      </c>
      <c r="M135" s="6" t="s">
        <v>2635</v>
      </c>
      <c r="N135" s="6"/>
      <c r="O135" s="13">
        <v>12</v>
      </c>
      <c r="P135" s="2"/>
      <c r="Q135" s="25">
        <v>152</v>
      </c>
      <c r="R135" s="25">
        <v>30</v>
      </c>
      <c r="S135" s="2"/>
      <c r="T135" s="2"/>
      <c r="U135" s="29" t="s">
        <v>2680</v>
      </c>
      <c r="V135" s="293" t="s">
        <v>2681</v>
      </c>
      <c r="W135" s="2"/>
      <c r="X135" s="2"/>
      <c r="Y135" s="2"/>
      <c r="Z135" s="2"/>
      <c r="AA135" s="2"/>
      <c r="AB135" s="2"/>
      <c r="AC135" s="2"/>
      <c r="AD135" s="2"/>
      <c r="AE135" s="2"/>
      <c r="AF135" s="2"/>
      <c r="AG135" s="2"/>
      <c r="AH135" s="2"/>
      <c r="AI135" s="2"/>
      <c r="AJ135" s="2"/>
      <c r="AK135" s="2"/>
      <c r="AL135" s="2"/>
    </row>
    <row r="136" spans="1:38" ht="18.75" customHeight="1">
      <c r="A136" s="8" t="s">
        <v>2682</v>
      </c>
      <c r="B136" s="6">
        <v>151</v>
      </c>
      <c r="C136" s="6">
        <v>13</v>
      </c>
      <c r="D136" s="6">
        <v>152</v>
      </c>
      <c r="E136" s="6">
        <v>13</v>
      </c>
      <c r="F136" s="6">
        <v>145</v>
      </c>
      <c r="G136" s="6">
        <f t="shared" si="3"/>
        <v>146</v>
      </c>
      <c r="H136" s="8" t="s">
        <v>19</v>
      </c>
      <c r="I136" s="1352" t="s">
        <v>2683</v>
      </c>
      <c r="J136" s="1352" t="s">
        <v>2684</v>
      </c>
      <c r="K136" s="6" t="s">
        <v>693</v>
      </c>
      <c r="L136" s="6" t="s">
        <v>2593</v>
      </c>
      <c r="M136" s="6" t="s">
        <v>2639</v>
      </c>
      <c r="N136" s="6"/>
      <c r="O136" s="13">
        <v>13</v>
      </c>
      <c r="P136" s="2"/>
      <c r="Q136" s="25">
        <v>182</v>
      </c>
      <c r="R136" s="25">
        <v>18</v>
      </c>
      <c r="S136" s="2"/>
      <c r="T136" s="2"/>
      <c r="U136" s="29" t="s">
        <v>2683</v>
      </c>
      <c r="V136" s="253" t="s">
        <v>2684</v>
      </c>
      <c r="W136" s="2"/>
      <c r="X136" s="2"/>
      <c r="Y136" s="2"/>
      <c r="Z136" s="2"/>
      <c r="AA136" s="2"/>
      <c r="AB136" s="2"/>
      <c r="AC136" s="2"/>
      <c r="AD136" s="2"/>
      <c r="AE136" s="2"/>
      <c r="AF136" s="2"/>
      <c r="AG136" s="2"/>
      <c r="AH136" s="2"/>
      <c r="AI136" s="2"/>
      <c r="AJ136" s="2"/>
      <c r="AK136" s="2"/>
      <c r="AL136" s="2"/>
    </row>
    <row r="137" spans="1:38" ht="18.75" customHeight="1">
      <c r="A137" s="8" t="s">
        <v>2685</v>
      </c>
      <c r="B137" s="6">
        <v>164</v>
      </c>
      <c r="C137" s="6">
        <v>0</v>
      </c>
      <c r="D137" s="6">
        <v>165</v>
      </c>
      <c r="E137" s="6">
        <v>0</v>
      </c>
      <c r="F137" s="6">
        <v>158</v>
      </c>
      <c r="G137" s="6">
        <f t="shared" si="3"/>
        <v>159</v>
      </c>
      <c r="H137" s="8" t="s">
        <v>11</v>
      </c>
      <c r="I137" s="7" t="s">
        <v>2302</v>
      </c>
      <c r="J137" s="296" t="s">
        <v>2686</v>
      </c>
      <c r="K137" s="6" t="s">
        <v>693</v>
      </c>
      <c r="L137" s="6" t="s">
        <v>2302</v>
      </c>
      <c r="M137" s="6"/>
      <c r="N137" s="6"/>
      <c r="O137" s="13"/>
      <c r="P137" s="2"/>
      <c r="Q137" s="25">
        <v>200</v>
      </c>
      <c r="R137" s="25">
        <v>0</v>
      </c>
      <c r="S137" s="2"/>
      <c r="T137" s="2"/>
      <c r="U137" s="29" t="s">
        <v>2302</v>
      </c>
      <c r="V137" s="29" t="s">
        <v>2686</v>
      </c>
      <c r="W137" s="2"/>
      <c r="X137" s="2"/>
      <c r="Y137" s="2"/>
      <c r="Z137" s="2"/>
      <c r="AA137" s="2"/>
      <c r="AB137" s="2"/>
      <c r="AC137" s="2"/>
      <c r="AD137" s="2"/>
      <c r="AE137" s="2"/>
      <c r="AF137" s="2"/>
      <c r="AG137" s="2"/>
      <c r="AH137" s="2"/>
      <c r="AI137" s="2"/>
      <c r="AJ137" s="2"/>
      <c r="AK137" s="2"/>
      <c r="AL137" s="2"/>
    </row>
    <row r="138" spans="1:38" ht="18.75" customHeight="1">
      <c r="A138" s="8" t="s">
        <v>2687</v>
      </c>
      <c r="B138" s="6">
        <v>164</v>
      </c>
      <c r="C138" s="6">
        <v>27</v>
      </c>
      <c r="D138" s="6">
        <v>165</v>
      </c>
      <c r="E138" s="6">
        <v>27</v>
      </c>
      <c r="F138" s="6">
        <v>158</v>
      </c>
      <c r="G138" s="6">
        <f t="shared" si="3"/>
        <v>159</v>
      </c>
      <c r="H138" s="8" t="s">
        <v>19</v>
      </c>
      <c r="I138" s="7" t="s">
        <v>2600</v>
      </c>
      <c r="J138" s="1352" t="s">
        <v>2688</v>
      </c>
      <c r="K138" s="6" t="s">
        <v>693</v>
      </c>
      <c r="L138" s="6" t="s">
        <v>2302</v>
      </c>
      <c r="M138" s="6" t="s">
        <v>2303</v>
      </c>
      <c r="N138" s="6" t="s">
        <v>2307</v>
      </c>
      <c r="O138" s="13">
        <v>14</v>
      </c>
      <c r="P138" s="2"/>
      <c r="Q138" s="25">
        <v>200</v>
      </c>
      <c r="R138" s="25">
        <v>42</v>
      </c>
      <c r="S138" s="2"/>
      <c r="T138" s="2"/>
      <c r="U138" s="29" t="s">
        <v>2600</v>
      </c>
      <c r="V138" s="253" t="s">
        <v>2688</v>
      </c>
      <c r="W138" s="2"/>
      <c r="X138" s="2"/>
      <c r="Y138" s="2"/>
      <c r="Z138" s="2"/>
      <c r="AA138" s="2"/>
      <c r="AB138" s="2"/>
      <c r="AC138" s="2"/>
      <c r="AD138" s="2"/>
      <c r="AE138" s="2"/>
      <c r="AF138" s="2"/>
      <c r="AG138" s="2"/>
      <c r="AH138" s="2"/>
      <c r="AI138" s="2"/>
      <c r="AJ138" s="2"/>
      <c r="AK138" s="2"/>
      <c r="AL138" s="2"/>
    </row>
    <row r="139" spans="1:38" ht="18.75" customHeight="1">
      <c r="A139" s="8" t="s">
        <v>2689</v>
      </c>
      <c r="B139" s="6">
        <v>191</v>
      </c>
      <c r="C139" s="6">
        <v>12</v>
      </c>
      <c r="D139" s="6">
        <v>192</v>
      </c>
      <c r="E139" s="6">
        <v>12</v>
      </c>
      <c r="F139" s="6">
        <v>185</v>
      </c>
      <c r="G139" s="6">
        <f t="shared" si="3"/>
        <v>186</v>
      </c>
      <c r="H139" s="8" t="s">
        <v>19</v>
      </c>
      <c r="I139" s="7" t="s">
        <v>2690</v>
      </c>
      <c r="J139" s="1352" t="s">
        <v>2691</v>
      </c>
      <c r="K139" s="6" t="s">
        <v>693</v>
      </c>
      <c r="L139" s="6" t="s">
        <v>2302</v>
      </c>
      <c r="M139" s="6" t="s">
        <v>2303</v>
      </c>
      <c r="N139" s="6" t="s">
        <v>2692</v>
      </c>
      <c r="O139" s="13">
        <v>15</v>
      </c>
      <c r="P139" s="2"/>
      <c r="Q139" s="25">
        <v>242</v>
      </c>
      <c r="R139" s="25">
        <v>19</v>
      </c>
      <c r="S139" s="2"/>
      <c r="T139" s="2"/>
      <c r="U139" s="29" t="s">
        <v>2690</v>
      </c>
      <c r="V139" s="253" t="s">
        <v>2691</v>
      </c>
      <c r="W139" s="2"/>
      <c r="X139" s="2"/>
      <c r="Y139" s="2"/>
      <c r="Z139" s="2"/>
      <c r="AA139" s="2"/>
      <c r="AB139" s="2"/>
      <c r="AC139" s="2"/>
      <c r="AD139" s="2"/>
      <c r="AE139" s="2"/>
      <c r="AF139" s="2"/>
      <c r="AG139" s="2"/>
      <c r="AH139" s="2"/>
      <c r="AI139" s="2"/>
      <c r="AJ139" s="2"/>
      <c r="AK139" s="2"/>
      <c r="AL139" s="2"/>
    </row>
    <row r="140" spans="1:38" ht="18.75" customHeight="1">
      <c r="A140" s="8" t="s">
        <v>2693</v>
      </c>
      <c r="B140" s="6">
        <v>203</v>
      </c>
      <c r="C140" s="6">
        <v>3</v>
      </c>
      <c r="D140" s="6">
        <v>204</v>
      </c>
      <c r="E140" s="6">
        <v>3</v>
      </c>
      <c r="F140" s="6">
        <v>197</v>
      </c>
      <c r="G140" s="6">
        <f t="shared" si="3"/>
        <v>198</v>
      </c>
      <c r="H140" s="8" t="s">
        <v>19</v>
      </c>
      <c r="I140" s="7" t="s">
        <v>2694</v>
      </c>
      <c r="J140" s="294" t="s">
        <v>2695</v>
      </c>
      <c r="K140" s="6" t="s">
        <v>693</v>
      </c>
      <c r="L140" s="6" t="s">
        <v>2302</v>
      </c>
      <c r="M140" s="6" t="s">
        <v>2303</v>
      </c>
      <c r="N140" s="6" t="s">
        <v>2694</v>
      </c>
      <c r="O140" s="13">
        <v>16</v>
      </c>
      <c r="P140" s="2"/>
      <c r="Q140" s="25">
        <v>261</v>
      </c>
      <c r="R140" s="25">
        <v>9</v>
      </c>
      <c r="S140" s="2"/>
      <c r="T140" s="2"/>
      <c r="U140" s="29" t="s">
        <v>2694</v>
      </c>
      <c r="V140" s="295" t="s">
        <v>2695</v>
      </c>
      <c r="W140" s="2"/>
      <c r="X140" s="2"/>
      <c r="Y140" s="2"/>
      <c r="Z140" s="2"/>
      <c r="AA140" s="2"/>
      <c r="AB140" s="2"/>
      <c r="AC140" s="2"/>
      <c r="AD140" s="2"/>
      <c r="AE140" s="2"/>
      <c r="AF140" s="2"/>
      <c r="AG140" s="2"/>
      <c r="AH140" s="2"/>
      <c r="AI140" s="2"/>
      <c r="AJ140" s="2"/>
      <c r="AK140" s="2"/>
      <c r="AL140" s="2"/>
    </row>
    <row r="141" spans="1:38" ht="18.75" customHeight="1">
      <c r="A141" s="8" t="s">
        <v>2696</v>
      </c>
      <c r="B141" s="6">
        <v>206</v>
      </c>
      <c r="C141" s="6">
        <v>7</v>
      </c>
      <c r="D141" s="6">
        <v>207</v>
      </c>
      <c r="E141" s="6">
        <v>7</v>
      </c>
      <c r="F141" s="6">
        <v>200</v>
      </c>
      <c r="G141" s="6">
        <f t="shared" si="3"/>
        <v>201</v>
      </c>
      <c r="H141" s="8" t="s">
        <v>19</v>
      </c>
      <c r="I141" s="7" t="s">
        <v>2603</v>
      </c>
      <c r="J141" s="294" t="s">
        <v>2560</v>
      </c>
      <c r="K141" s="6" t="s">
        <v>693</v>
      </c>
      <c r="L141" s="6" t="s">
        <v>2302</v>
      </c>
      <c r="M141" s="6" t="s">
        <v>2303</v>
      </c>
      <c r="N141" s="6" t="s">
        <v>2604</v>
      </c>
      <c r="O141" s="13">
        <v>17</v>
      </c>
      <c r="P141" s="2"/>
      <c r="Q141" s="25">
        <v>270</v>
      </c>
      <c r="R141" s="25">
        <v>20</v>
      </c>
      <c r="S141" s="2"/>
      <c r="T141" s="2"/>
      <c r="U141" s="29" t="s">
        <v>2603</v>
      </c>
      <c r="V141" s="295" t="s">
        <v>2560</v>
      </c>
      <c r="W141" s="2"/>
      <c r="X141" s="2"/>
      <c r="Y141" s="2"/>
      <c r="Z141" s="2"/>
      <c r="AA141" s="2"/>
      <c r="AB141" s="2"/>
      <c r="AC141" s="2"/>
      <c r="AD141" s="2"/>
      <c r="AE141" s="2"/>
      <c r="AF141" s="2"/>
      <c r="AG141" s="2"/>
      <c r="AH141" s="2"/>
      <c r="AI141" s="2"/>
      <c r="AJ141" s="2"/>
      <c r="AK141" s="2"/>
      <c r="AL141" s="2"/>
    </row>
    <row r="142" spans="1:38" ht="18.75" customHeight="1">
      <c r="A142" s="8" t="s">
        <v>2697</v>
      </c>
      <c r="B142" s="6">
        <v>213</v>
      </c>
      <c r="C142" s="6">
        <v>7</v>
      </c>
      <c r="D142" s="6">
        <v>214</v>
      </c>
      <c r="E142" s="6">
        <v>7</v>
      </c>
      <c r="F142" s="6">
        <v>207</v>
      </c>
      <c r="G142" s="6">
        <f t="shared" si="3"/>
        <v>208</v>
      </c>
      <c r="H142" s="8" t="s">
        <v>19</v>
      </c>
      <c r="I142" s="7" t="s">
        <v>2698</v>
      </c>
      <c r="J142" s="294" t="s">
        <v>2699</v>
      </c>
      <c r="K142" s="6" t="s">
        <v>693</v>
      </c>
      <c r="L142" s="6" t="s">
        <v>2302</v>
      </c>
      <c r="M142" s="6" t="s">
        <v>2700</v>
      </c>
      <c r="N142" s="6"/>
      <c r="O142" s="13">
        <v>18</v>
      </c>
      <c r="P142" s="2"/>
      <c r="Q142" s="25">
        <v>290</v>
      </c>
      <c r="R142" s="25">
        <v>14</v>
      </c>
      <c r="S142" s="2"/>
      <c r="T142" s="2"/>
      <c r="U142" s="29" t="s">
        <v>2698</v>
      </c>
      <c r="V142" s="295" t="s">
        <v>2699</v>
      </c>
      <c r="W142" s="2"/>
      <c r="X142" s="2"/>
      <c r="Y142" s="2"/>
      <c r="Z142" s="2"/>
      <c r="AA142" s="2"/>
      <c r="AB142" s="2"/>
      <c r="AC142" s="2"/>
      <c r="AD142" s="2"/>
      <c r="AE142" s="2"/>
      <c r="AF142" s="2"/>
      <c r="AG142" s="2"/>
      <c r="AH142" s="2"/>
      <c r="AI142" s="2"/>
      <c r="AJ142" s="2"/>
      <c r="AK142" s="2"/>
      <c r="AL142" s="2"/>
    </row>
    <row r="143" spans="1:38" ht="18.75" customHeight="1">
      <c r="A143" s="8" t="s">
        <v>2701</v>
      </c>
      <c r="B143" s="6">
        <v>220</v>
      </c>
      <c r="C143" s="6">
        <v>9</v>
      </c>
      <c r="D143" s="6">
        <v>221</v>
      </c>
      <c r="E143" s="6">
        <v>9</v>
      </c>
      <c r="F143" s="6">
        <v>214</v>
      </c>
      <c r="G143" s="6">
        <f t="shared" si="3"/>
        <v>215</v>
      </c>
      <c r="H143" s="8" t="s">
        <v>19</v>
      </c>
      <c r="I143" s="7" t="s">
        <v>2702</v>
      </c>
      <c r="J143" s="294" t="s">
        <v>2703</v>
      </c>
      <c r="K143" s="6" t="s">
        <v>693</v>
      </c>
      <c r="L143" s="6" t="s">
        <v>2302</v>
      </c>
      <c r="M143" s="6" t="s">
        <v>2303</v>
      </c>
      <c r="N143" s="6" t="s">
        <v>2704</v>
      </c>
      <c r="O143" s="13">
        <v>19</v>
      </c>
      <c r="P143" s="2"/>
      <c r="Q143" s="25">
        <v>303</v>
      </c>
      <c r="R143" s="25">
        <v>11</v>
      </c>
      <c r="S143" s="2"/>
      <c r="T143" s="2"/>
      <c r="U143" s="29" t="s">
        <v>2702</v>
      </c>
      <c r="V143" s="295" t="s">
        <v>2703</v>
      </c>
      <c r="W143" s="2"/>
      <c r="X143" s="2"/>
      <c r="Y143" s="2"/>
      <c r="Z143" s="2"/>
      <c r="AA143" s="2"/>
      <c r="AB143" s="2"/>
      <c r="AC143" s="2"/>
      <c r="AD143" s="2"/>
      <c r="AE143" s="2"/>
      <c r="AF143" s="2"/>
      <c r="AG143" s="2"/>
      <c r="AH143" s="2"/>
      <c r="AI143" s="2"/>
      <c r="AJ143" s="2"/>
      <c r="AK143" s="2"/>
      <c r="AL143" s="2"/>
    </row>
    <row r="144" spans="1:38" ht="18.75" customHeight="1">
      <c r="A144" s="8" t="s">
        <v>2705</v>
      </c>
      <c r="B144" s="6">
        <v>229</v>
      </c>
      <c r="C144" s="6">
        <v>0</v>
      </c>
      <c r="D144" s="6">
        <v>230</v>
      </c>
      <c r="E144" s="6">
        <v>0</v>
      </c>
      <c r="F144" s="6">
        <v>223</v>
      </c>
      <c r="G144" s="6">
        <f t="shared" si="3"/>
        <v>224</v>
      </c>
      <c r="H144" s="8" t="s">
        <v>11</v>
      </c>
      <c r="I144" s="7" t="s">
        <v>2706</v>
      </c>
      <c r="J144" s="1352" t="s">
        <v>2707</v>
      </c>
      <c r="K144" s="6" t="s">
        <v>693</v>
      </c>
      <c r="L144" s="6" t="s">
        <v>2708</v>
      </c>
      <c r="M144" s="6" t="s">
        <v>2706</v>
      </c>
      <c r="N144" s="6"/>
      <c r="O144" s="13"/>
      <c r="P144" s="2"/>
      <c r="Q144" s="25">
        <v>314</v>
      </c>
      <c r="R144" s="25">
        <v>0</v>
      </c>
      <c r="S144" s="2"/>
      <c r="T144" s="2"/>
      <c r="U144" s="29" t="s">
        <v>2706</v>
      </c>
      <c r="V144" s="253" t="s">
        <v>2707</v>
      </c>
      <c r="W144" s="2"/>
      <c r="X144" s="2"/>
      <c r="Y144" s="2"/>
      <c r="Z144" s="2"/>
      <c r="AA144" s="2"/>
      <c r="AB144" s="2"/>
      <c r="AC144" s="2"/>
      <c r="AD144" s="2"/>
      <c r="AE144" s="2"/>
      <c r="AF144" s="2"/>
      <c r="AG144" s="2"/>
      <c r="AH144" s="2"/>
      <c r="AI144" s="2"/>
      <c r="AJ144" s="2"/>
      <c r="AK144" s="2"/>
      <c r="AL144" s="2"/>
    </row>
    <row r="145" spans="1:38" ht="18.75" customHeight="1">
      <c r="A145" s="17" t="s">
        <v>2709</v>
      </c>
      <c r="B145" s="18">
        <v>229</v>
      </c>
      <c r="C145" s="18">
        <v>10</v>
      </c>
      <c r="D145" s="18">
        <v>230</v>
      </c>
      <c r="E145" s="18">
        <v>10</v>
      </c>
      <c r="F145" s="18">
        <v>223</v>
      </c>
      <c r="G145" s="18">
        <f t="shared" si="3"/>
        <v>224</v>
      </c>
      <c r="H145" s="17" t="s">
        <v>19</v>
      </c>
      <c r="I145" s="19" t="s">
        <v>2706</v>
      </c>
      <c r="J145" s="1352" t="s">
        <v>2707</v>
      </c>
      <c r="K145" s="18" t="s">
        <v>693</v>
      </c>
      <c r="L145" s="18" t="s">
        <v>2708</v>
      </c>
      <c r="M145" s="18" t="s">
        <v>2706</v>
      </c>
      <c r="N145" s="18"/>
      <c r="O145" s="13">
        <v>20</v>
      </c>
      <c r="P145" s="12"/>
      <c r="Q145" s="297">
        <v>314</v>
      </c>
      <c r="R145" s="297">
        <v>19</v>
      </c>
      <c r="S145" s="12"/>
      <c r="T145" s="298"/>
      <c r="U145" s="299" t="s">
        <v>2706</v>
      </c>
      <c r="V145" s="253" t="s">
        <v>2707</v>
      </c>
      <c r="W145" s="2"/>
      <c r="X145" s="2"/>
      <c r="Y145" s="2"/>
      <c r="Z145" s="2"/>
      <c r="AA145" s="2"/>
      <c r="AB145" s="2"/>
      <c r="AC145" s="2"/>
      <c r="AD145" s="2"/>
      <c r="AE145" s="2"/>
      <c r="AF145" s="2"/>
      <c r="AG145" s="2"/>
      <c r="AH145" s="2"/>
      <c r="AI145" s="2"/>
      <c r="AJ145" s="2"/>
      <c r="AK145" s="2"/>
      <c r="AL145" s="2"/>
    </row>
    <row r="146" spans="1:38" ht="18.75" customHeight="1">
      <c r="A146" s="4" t="s">
        <v>2710</v>
      </c>
      <c r="B146" s="4"/>
      <c r="C146" s="2"/>
      <c r="D146" s="2"/>
      <c r="E146" s="2"/>
      <c r="F146" s="2"/>
      <c r="G146" s="2"/>
      <c r="H146" s="13"/>
      <c r="I146" s="2"/>
      <c r="J146" s="72" t="s">
        <v>2711</v>
      </c>
      <c r="K146" s="2"/>
      <c r="L146" s="2"/>
      <c r="M146" s="2"/>
      <c r="N146" s="2"/>
      <c r="O146" s="13"/>
      <c r="P146" s="15" t="s">
        <v>2712</v>
      </c>
      <c r="Q146" s="15"/>
      <c r="R146" s="15"/>
      <c r="S146" s="15"/>
      <c r="T146" s="22"/>
      <c r="U146" s="5" t="s">
        <v>2713</v>
      </c>
      <c r="V146" s="5"/>
      <c r="W146" s="2"/>
      <c r="X146" s="2"/>
      <c r="Y146" s="2"/>
      <c r="Z146" s="2"/>
      <c r="AA146" s="2"/>
      <c r="AB146" s="2"/>
      <c r="AC146" s="2"/>
      <c r="AD146" s="2"/>
      <c r="AE146" s="2"/>
      <c r="AF146" s="2"/>
      <c r="AG146" s="2"/>
      <c r="AH146" s="2"/>
      <c r="AI146" s="2"/>
      <c r="AJ146" s="2"/>
      <c r="AK146" s="2"/>
      <c r="AL146" s="2"/>
    </row>
    <row r="147" spans="1:38" ht="18.75" customHeight="1">
      <c r="A147" s="300"/>
      <c r="B147" s="2"/>
      <c r="C147" s="2"/>
      <c r="D147" s="2"/>
      <c r="E147" s="2"/>
      <c r="F147" s="2"/>
      <c r="G147" s="2"/>
      <c r="H147" s="13"/>
      <c r="I147" s="2"/>
      <c r="J147" s="2"/>
      <c r="K147" s="2"/>
      <c r="L147" s="2"/>
      <c r="M147" s="2"/>
      <c r="N147" s="2"/>
      <c r="O147" s="13"/>
      <c r="P147" s="107"/>
      <c r="Q147" s="33">
        <v>7</v>
      </c>
      <c r="R147" s="107">
        <v>3</v>
      </c>
      <c r="S147" s="107">
        <v>1</v>
      </c>
      <c r="T147" s="107"/>
      <c r="U147" s="107" t="s">
        <v>2714</v>
      </c>
      <c r="V147" s="107" t="s">
        <v>2715</v>
      </c>
      <c r="W147" s="107" t="s">
        <v>770</v>
      </c>
      <c r="X147" s="2"/>
      <c r="Y147" s="2"/>
      <c r="Z147" s="2"/>
      <c r="AA147" s="2"/>
      <c r="AB147" s="2"/>
      <c r="AC147" s="2"/>
      <c r="AD147" s="2"/>
      <c r="AE147" s="2"/>
      <c r="AF147" s="2"/>
      <c r="AG147" s="2"/>
      <c r="AH147" s="2"/>
      <c r="AI147" s="2"/>
      <c r="AJ147" s="2"/>
      <c r="AK147" s="2"/>
      <c r="AL147" s="2"/>
    </row>
    <row r="148" spans="1:38" ht="18.75" customHeight="1">
      <c r="A148" s="301" t="s">
        <v>2716</v>
      </c>
      <c r="B148" s="6">
        <v>7</v>
      </c>
      <c r="C148" s="6">
        <v>15</v>
      </c>
      <c r="D148" s="6">
        <v>7</v>
      </c>
      <c r="E148" s="6">
        <v>15</v>
      </c>
      <c r="F148" s="6">
        <v>1</v>
      </c>
      <c r="G148" s="6">
        <v>1</v>
      </c>
      <c r="H148" s="8" t="s">
        <v>19</v>
      </c>
      <c r="I148" s="302" t="s">
        <v>2644</v>
      </c>
      <c r="J148" s="135" t="s">
        <v>2717</v>
      </c>
      <c r="K148" s="135" t="s">
        <v>693</v>
      </c>
      <c r="L148" s="135" t="s">
        <v>1080</v>
      </c>
      <c r="M148" s="135" t="s">
        <v>2646</v>
      </c>
      <c r="N148" s="135"/>
      <c r="O148" s="13"/>
      <c r="P148" s="6"/>
      <c r="Q148" s="6">
        <v>10</v>
      </c>
      <c r="R148" s="6">
        <v>20</v>
      </c>
      <c r="S148" s="6">
        <v>4</v>
      </c>
      <c r="T148" s="6"/>
      <c r="U148" s="302" t="s">
        <v>2644</v>
      </c>
      <c r="V148" s="135" t="s">
        <v>2717</v>
      </c>
      <c r="W148" s="2"/>
      <c r="X148" s="2"/>
      <c r="Y148" s="2"/>
      <c r="Z148" s="2"/>
      <c r="AA148" s="2"/>
      <c r="AB148" s="2"/>
      <c r="AC148" s="2"/>
      <c r="AD148" s="2"/>
      <c r="AE148" s="2"/>
      <c r="AF148" s="2"/>
      <c r="AG148" s="2"/>
      <c r="AH148" s="2"/>
      <c r="AI148" s="2"/>
      <c r="AJ148" s="2"/>
      <c r="AK148" s="2"/>
      <c r="AL148" s="2"/>
    </row>
    <row r="149" spans="1:38" ht="18.75" customHeight="1">
      <c r="A149" s="301" t="s">
        <v>2718</v>
      </c>
      <c r="B149" s="6">
        <v>22</v>
      </c>
      <c r="C149" s="6">
        <v>29</v>
      </c>
      <c r="D149" s="6">
        <v>22</v>
      </c>
      <c r="E149" s="6">
        <v>29</v>
      </c>
      <c r="F149" s="6">
        <v>16</v>
      </c>
      <c r="G149" s="6">
        <v>16</v>
      </c>
      <c r="H149" s="8" t="s">
        <v>19</v>
      </c>
      <c r="I149" s="86" t="s">
        <v>2651</v>
      </c>
      <c r="J149" s="135" t="s">
        <v>2719</v>
      </c>
      <c r="K149" s="135" t="s">
        <v>693</v>
      </c>
      <c r="L149" s="135" t="s">
        <v>1080</v>
      </c>
      <c r="M149" s="135" t="s">
        <v>2720</v>
      </c>
      <c r="N149" s="135"/>
      <c r="O149" s="13"/>
      <c r="P149" s="6"/>
      <c r="Q149" s="6">
        <v>30</v>
      </c>
      <c r="R149" s="6">
        <v>29</v>
      </c>
      <c r="S149" s="6">
        <v>24</v>
      </c>
      <c r="T149" s="6"/>
      <c r="U149" s="86" t="s">
        <v>2651</v>
      </c>
      <c r="V149" s="135" t="s">
        <v>2719</v>
      </c>
      <c r="W149" s="2"/>
      <c r="X149" s="2"/>
      <c r="Y149" s="2"/>
      <c r="Z149" s="2"/>
      <c r="AA149" s="2"/>
      <c r="AB149" s="2"/>
      <c r="AC149" s="2"/>
      <c r="AD149" s="2"/>
      <c r="AE149" s="2"/>
      <c r="AF149" s="2"/>
      <c r="AG149" s="2"/>
      <c r="AH149" s="2"/>
      <c r="AI149" s="2"/>
      <c r="AJ149" s="2"/>
      <c r="AK149" s="2"/>
      <c r="AL149" s="2"/>
    </row>
    <row r="150" spans="1:38" ht="18.75" customHeight="1">
      <c r="A150" s="301" t="s">
        <v>2721</v>
      </c>
      <c r="B150" s="6">
        <v>51</v>
      </c>
      <c r="C150" s="6">
        <v>22</v>
      </c>
      <c r="D150" s="6">
        <v>51</v>
      </c>
      <c r="E150" s="6">
        <v>22</v>
      </c>
      <c r="F150" s="6">
        <v>45</v>
      </c>
      <c r="G150" s="6">
        <v>45</v>
      </c>
      <c r="H150" s="8" t="s">
        <v>19</v>
      </c>
      <c r="I150" s="1352" t="s">
        <v>2722</v>
      </c>
      <c r="J150" s="135" t="s">
        <v>2723</v>
      </c>
      <c r="K150" s="135" t="s">
        <v>693</v>
      </c>
      <c r="L150" s="135" t="s">
        <v>1080</v>
      </c>
      <c r="M150" s="135" t="s">
        <v>2655</v>
      </c>
      <c r="N150" s="135"/>
      <c r="O150" s="13"/>
      <c r="P150" s="6"/>
      <c r="Q150" s="6">
        <v>59</v>
      </c>
      <c r="R150" s="6">
        <v>13</v>
      </c>
      <c r="S150" s="6">
        <v>53</v>
      </c>
      <c r="T150" s="6"/>
      <c r="U150" s="86" t="s">
        <v>2655</v>
      </c>
      <c r="V150" s="135" t="s">
        <v>2723</v>
      </c>
      <c r="W150" s="2"/>
      <c r="X150" s="2"/>
      <c r="Y150" s="2"/>
      <c r="Z150" s="2"/>
      <c r="AA150" s="2"/>
      <c r="AB150" s="2"/>
      <c r="AC150" s="2"/>
      <c r="AD150" s="2"/>
      <c r="AE150" s="2"/>
      <c r="AF150" s="2"/>
      <c r="AG150" s="2"/>
      <c r="AH150" s="2"/>
      <c r="AI150" s="2"/>
      <c r="AJ150" s="2"/>
      <c r="AK150" s="2"/>
      <c r="AL150" s="2"/>
    </row>
    <row r="151" spans="1:38" ht="18.75" customHeight="1">
      <c r="A151" s="301" t="s">
        <v>2724</v>
      </c>
      <c r="B151" s="6">
        <v>73</v>
      </c>
      <c r="C151" s="6">
        <v>10</v>
      </c>
      <c r="D151" s="6">
        <v>73</v>
      </c>
      <c r="E151" s="6">
        <v>10</v>
      </c>
      <c r="F151" s="6">
        <v>67</v>
      </c>
      <c r="G151" s="6">
        <v>67</v>
      </c>
      <c r="H151" s="8" t="s">
        <v>19</v>
      </c>
      <c r="I151" s="86" t="s">
        <v>2725</v>
      </c>
      <c r="J151" s="135" t="s">
        <v>2726</v>
      </c>
      <c r="K151" s="135" t="s">
        <v>693</v>
      </c>
      <c r="L151" s="135" t="s">
        <v>1080</v>
      </c>
      <c r="M151" s="135" t="s">
        <v>2392</v>
      </c>
      <c r="N151" s="135"/>
      <c r="O151" s="13"/>
      <c r="P151" s="6"/>
      <c r="Q151" s="6">
        <v>72</v>
      </c>
      <c r="R151" s="6">
        <v>13</v>
      </c>
      <c r="S151" s="6">
        <v>66</v>
      </c>
      <c r="T151" s="6"/>
      <c r="U151" s="86" t="s">
        <v>2725</v>
      </c>
      <c r="V151" s="135" t="s">
        <v>2726</v>
      </c>
      <c r="W151" s="2"/>
      <c r="X151" s="2"/>
      <c r="Y151" s="2"/>
      <c r="Z151" s="2"/>
      <c r="AA151" s="2"/>
      <c r="AB151" s="2"/>
      <c r="AC151" s="2"/>
      <c r="AD151" s="2"/>
      <c r="AE151" s="2"/>
      <c r="AF151" s="2"/>
      <c r="AG151" s="2"/>
      <c r="AH151" s="2"/>
      <c r="AI151" s="2"/>
      <c r="AJ151" s="2"/>
      <c r="AK151" s="2"/>
      <c r="AL151" s="2"/>
    </row>
    <row r="152" spans="1:38" ht="18.75" customHeight="1">
      <c r="A152" s="301" t="s">
        <v>2727</v>
      </c>
      <c r="B152" s="6">
        <v>83</v>
      </c>
      <c r="C152" s="6">
        <v>10</v>
      </c>
      <c r="D152" s="6">
        <v>83</v>
      </c>
      <c r="E152" s="6">
        <v>10</v>
      </c>
      <c r="F152" s="6">
        <v>77</v>
      </c>
      <c r="G152" s="6">
        <v>77</v>
      </c>
      <c r="H152" s="8" t="s">
        <v>19</v>
      </c>
      <c r="I152" s="86" t="s">
        <v>2728</v>
      </c>
      <c r="J152" s="135" t="s">
        <v>2729</v>
      </c>
      <c r="K152" s="135" t="s">
        <v>693</v>
      </c>
      <c r="L152" s="135" t="s">
        <v>2323</v>
      </c>
      <c r="M152" s="135" t="s">
        <v>2428</v>
      </c>
      <c r="N152" s="135"/>
      <c r="O152" s="13"/>
      <c r="P152" s="6"/>
      <c r="Q152" s="6">
        <v>85</v>
      </c>
      <c r="R152" s="6">
        <v>17</v>
      </c>
      <c r="S152" s="6">
        <v>79</v>
      </c>
      <c r="T152" s="6"/>
      <c r="U152" s="86" t="s">
        <v>2728</v>
      </c>
      <c r="V152" s="135" t="s">
        <v>2729</v>
      </c>
      <c r="W152" s="2"/>
      <c r="X152" s="2"/>
      <c r="Y152" s="2"/>
      <c r="Z152" s="2"/>
      <c r="AA152" s="2"/>
      <c r="AB152" s="2"/>
      <c r="AC152" s="2"/>
      <c r="AD152" s="2"/>
      <c r="AE152" s="2"/>
      <c r="AF152" s="2"/>
      <c r="AG152" s="2"/>
      <c r="AH152" s="2"/>
      <c r="AI152" s="2"/>
      <c r="AJ152" s="2"/>
      <c r="AK152" s="2"/>
      <c r="AL152" s="2"/>
    </row>
    <row r="153" spans="1:38" ht="18.75" customHeight="1">
      <c r="A153" s="301" t="s">
        <v>2730</v>
      </c>
      <c r="B153" s="6">
        <v>93</v>
      </c>
      <c r="C153" s="6">
        <v>11</v>
      </c>
      <c r="D153" s="6">
        <v>93</v>
      </c>
      <c r="E153" s="6">
        <v>11</v>
      </c>
      <c r="F153" s="6">
        <v>87</v>
      </c>
      <c r="G153" s="6">
        <v>87</v>
      </c>
      <c r="H153" s="8" t="s">
        <v>19</v>
      </c>
      <c r="I153" s="86" t="s">
        <v>2731</v>
      </c>
      <c r="J153" s="135" t="s">
        <v>2732</v>
      </c>
      <c r="K153" s="135" t="s">
        <v>693</v>
      </c>
      <c r="L153" s="135" t="s">
        <v>2323</v>
      </c>
      <c r="M153" s="135" t="s">
        <v>2733</v>
      </c>
      <c r="N153" s="135"/>
      <c r="O153" s="13"/>
      <c r="P153" s="6"/>
      <c r="Q153" s="6">
        <v>102</v>
      </c>
      <c r="R153" s="6">
        <v>7</v>
      </c>
      <c r="S153" s="6">
        <v>96</v>
      </c>
      <c r="T153" s="6"/>
      <c r="U153" s="86" t="s">
        <v>2731</v>
      </c>
      <c r="V153" s="135" t="s">
        <v>2732</v>
      </c>
      <c r="W153" s="2"/>
      <c r="X153" s="2"/>
      <c r="Y153" s="2"/>
      <c r="Z153" s="2"/>
      <c r="AA153" s="2"/>
      <c r="AB153" s="2"/>
      <c r="AC153" s="2"/>
      <c r="AD153" s="2"/>
      <c r="AE153" s="2"/>
      <c r="AF153" s="2"/>
      <c r="AG153" s="2"/>
      <c r="AH153" s="2"/>
      <c r="AI153" s="2"/>
      <c r="AJ153" s="2"/>
      <c r="AK153" s="2"/>
      <c r="AL153" s="2"/>
    </row>
    <row r="154" spans="1:38" ht="18.75" customHeight="1">
      <c r="A154" s="301" t="s">
        <v>2734</v>
      </c>
      <c r="B154" s="6">
        <v>104</v>
      </c>
      <c r="C154" s="6">
        <v>6</v>
      </c>
      <c r="D154" s="6">
        <v>104</v>
      </c>
      <c r="E154" s="6">
        <v>6</v>
      </c>
      <c r="F154" s="6">
        <v>98</v>
      </c>
      <c r="G154" s="6">
        <v>98</v>
      </c>
      <c r="H154" s="8" t="s">
        <v>19</v>
      </c>
      <c r="I154" s="86" t="s">
        <v>2662</v>
      </c>
      <c r="J154" s="135" t="s">
        <v>2735</v>
      </c>
      <c r="K154" s="135" t="s">
        <v>693</v>
      </c>
      <c r="L154" s="135" t="s">
        <v>2323</v>
      </c>
      <c r="M154" s="135" t="s">
        <v>2736</v>
      </c>
      <c r="N154" s="135"/>
      <c r="O154" s="13"/>
      <c r="P154" s="6"/>
      <c r="Q154" s="6">
        <v>109</v>
      </c>
      <c r="R154" s="6">
        <v>19</v>
      </c>
      <c r="S154" s="6">
        <v>103</v>
      </c>
      <c r="T154" s="6"/>
      <c r="U154" s="86" t="s">
        <v>2662</v>
      </c>
      <c r="V154" s="135" t="s">
        <v>2735</v>
      </c>
      <c r="W154" s="2"/>
      <c r="X154" s="2"/>
      <c r="Y154" s="2"/>
      <c r="Z154" s="2"/>
      <c r="AA154" s="2"/>
      <c r="AB154" s="2"/>
      <c r="AC154" s="2"/>
      <c r="AD154" s="2"/>
      <c r="AE154" s="2"/>
      <c r="AF154" s="2"/>
      <c r="AG154" s="2"/>
      <c r="AH154" s="2"/>
      <c r="AI154" s="2"/>
      <c r="AJ154" s="2"/>
      <c r="AK154" s="2"/>
      <c r="AL154" s="2"/>
    </row>
    <row r="155" spans="1:38" ht="18.75" customHeight="1">
      <c r="A155" s="301" t="s">
        <v>2737</v>
      </c>
      <c r="B155" s="6">
        <v>110</v>
      </c>
      <c r="C155" s="6">
        <v>8</v>
      </c>
      <c r="D155" s="6">
        <v>110</v>
      </c>
      <c r="E155" s="6">
        <v>8</v>
      </c>
      <c r="F155" s="6">
        <v>104</v>
      </c>
      <c r="G155" s="6">
        <v>104</v>
      </c>
      <c r="H155" s="8" t="s">
        <v>19</v>
      </c>
      <c r="I155" s="86" t="s">
        <v>2664</v>
      </c>
      <c r="J155" s="135" t="s">
        <v>2738</v>
      </c>
      <c r="K155" s="135" t="s">
        <v>693</v>
      </c>
      <c r="L155" s="135" t="s">
        <v>2323</v>
      </c>
      <c r="M155" s="135" t="s">
        <v>2664</v>
      </c>
      <c r="N155" s="135"/>
      <c r="O155" s="13"/>
      <c r="P155" s="6"/>
      <c r="Q155" s="6">
        <v>128</v>
      </c>
      <c r="R155" s="6">
        <v>10</v>
      </c>
      <c r="S155" s="6">
        <v>122</v>
      </c>
      <c r="T155" s="6"/>
      <c r="U155" s="86" t="s">
        <v>2664</v>
      </c>
      <c r="V155" s="135" t="s">
        <v>2738</v>
      </c>
      <c r="W155" s="2"/>
      <c r="X155" s="2"/>
      <c r="Y155" s="2"/>
      <c r="Z155" s="2"/>
      <c r="AA155" s="2"/>
      <c r="AB155" s="2"/>
      <c r="AC155" s="2"/>
      <c r="AD155" s="2"/>
      <c r="AE155" s="2"/>
      <c r="AF155" s="2"/>
      <c r="AG155" s="2"/>
      <c r="AH155" s="2"/>
      <c r="AI155" s="2"/>
      <c r="AJ155" s="2"/>
      <c r="AK155" s="2"/>
      <c r="AL155" s="2"/>
    </row>
    <row r="156" spans="1:38" ht="18.75" customHeight="1">
      <c r="A156" s="301" t="s">
        <v>2739</v>
      </c>
      <c r="B156" s="6">
        <v>118</v>
      </c>
      <c r="C156" s="6">
        <v>26</v>
      </c>
      <c r="D156" s="6">
        <v>118</v>
      </c>
      <c r="E156" s="6">
        <v>26</v>
      </c>
      <c r="F156" s="6">
        <v>112</v>
      </c>
      <c r="G156" s="6">
        <v>112</v>
      </c>
      <c r="H156" s="8" t="s">
        <v>19</v>
      </c>
      <c r="I156" s="86" t="s">
        <v>2624</v>
      </c>
      <c r="J156" s="135" t="s">
        <v>2740</v>
      </c>
      <c r="K156" s="135" t="s">
        <v>693</v>
      </c>
      <c r="L156" s="135" t="s">
        <v>2362</v>
      </c>
      <c r="M156" s="135" t="s">
        <v>2741</v>
      </c>
      <c r="N156" s="135"/>
      <c r="O156" s="13"/>
      <c r="P156" s="6"/>
      <c r="Q156" s="6">
        <v>138</v>
      </c>
      <c r="R156" s="6">
        <v>27</v>
      </c>
      <c r="S156" s="6">
        <v>132</v>
      </c>
      <c r="T156" s="6"/>
      <c r="U156" s="86" t="s">
        <v>2624</v>
      </c>
      <c r="V156" s="135" t="s">
        <v>2740</v>
      </c>
      <c r="W156" s="2"/>
      <c r="X156" s="2"/>
      <c r="Y156" s="2"/>
      <c r="Z156" s="2"/>
      <c r="AA156" s="2"/>
      <c r="AB156" s="2"/>
      <c r="AC156" s="2"/>
      <c r="AD156" s="2"/>
      <c r="AE156" s="2"/>
      <c r="AF156" s="2"/>
      <c r="AG156" s="2"/>
      <c r="AH156" s="2"/>
      <c r="AI156" s="2"/>
      <c r="AJ156" s="2"/>
      <c r="AK156" s="2"/>
      <c r="AL156" s="2"/>
    </row>
    <row r="157" spans="1:38" ht="18.75" customHeight="1">
      <c r="A157" s="301" t="s">
        <v>2742</v>
      </c>
      <c r="B157" s="6">
        <v>144</v>
      </c>
      <c r="C157" s="6">
        <v>6</v>
      </c>
      <c r="D157" s="6">
        <v>144</v>
      </c>
      <c r="E157" s="6">
        <v>6</v>
      </c>
      <c r="F157" s="6">
        <v>138</v>
      </c>
      <c r="G157" s="6">
        <v>138</v>
      </c>
      <c r="H157" s="8" t="s">
        <v>19</v>
      </c>
      <c r="I157" s="86" t="s">
        <v>2676</v>
      </c>
      <c r="J157" s="135" t="s">
        <v>2743</v>
      </c>
      <c r="K157" s="135" t="s">
        <v>693</v>
      </c>
      <c r="L157" s="135" t="s">
        <v>2323</v>
      </c>
      <c r="M157" s="135" t="s">
        <v>2678</v>
      </c>
      <c r="N157" s="135"/>
      <c r="O157" s="13"/>
      <c r="P157" s="6"/>
      <c r="Q157" s="6">
        <v>165</v>
      </c>
      <c r="R157" s="6">
        <v>10</v>
      </c>
      <c r="S157" s="6">
        <v>159</v>
      </c>
      <c r="T157" s="6"/>
      <c r="U157" s="86" t="s">
        <v>2676</v>
      </c>
      <c r="V157" s="135" t="s">
        <v>2743</v>
      </c>
      <c r="W157" s="2"/>
      <c r="X157" s="2"/>
      <c r="Y157" s="2"/>
      <c r="Z157" s="2"/>
      <c r="AA157" s="2"/>
      <c r="AB157" s="2"/>
      <c r="AC157" s="2"/>
      <c r="AD157" s="2"/>
      <c r="AE157" s="2"/>
      <c r="AF157" s="2"/>
      <c r="AG157" s="2"/>
      <c r="AH157" s="2"/>
      <c r="AI157" s="2"/>
      <c r="AJ157" s="2"/>
      <c r="AK157" s="2"/>
      <c r="AL157" s="2"/>
    </row>
    <row r="158" spans="1:38" ht="18.75" customHeight="1">
      <c r="A158" s="301" t="s">
        <v>2744</v>
      </c>
      <c r="B158" s="6">
        <v>150</v>
      </c>
      <c r="C158" s="6">
        <v>24</v>
      </c>
      <c r="D158" s="6">
        <v>150</v>
      </c>
      <c r="E158" s="6">
        <v>24</v>
      </c>
      <c r="F158" s="6">
        <v>144</v>
      </c>
      <c r="G158" s="6">
        <v>144</v>
      </c>
      <c r="H158" s="8" t="s">
        <v>19</v>
      </c>
      <c r="I158" s="86" t="s">
        <v>2680</v>
      </c>
      <c r="J158" s="135" t="s">
        <v>2681</v>
      </c>
      <c r="K158" s="135" t="s">
        <v>693</v>
      </c>
      <c r="L158" s="135" t="s">
        <v>2593</v>
      </c>
      <c r="M158" s="135" t="s">
        <v>2639</v>
      </c>
      <c r="N158" s="135"/>
      <c r="O158" s="13"/>
      <c r="P158" s="6"/>
      <c r="Q158" s="6">
        <v>175</v>
      </c>
      <c r="R158" s="6">
        <v>22</v>
      </c>
      <c r="S158" s="6">
        <v>169</v>
      </c>
      <c r="T158" s="6"/>
      <c r="U158" s="86" t="s">
        <v>2680</v>
      </c>
      <c r="V158" s="135" t="s">
        <v>2681</v>
      </c>
      <c r="W158" s="2"/>
      <c r="X158" s="2"/>
      <c r="Y158" s="2"/>
      <c r="Z158" s="2"/>
      <c r="AA158" s="2"/>
      <c r="AB158" s="2"/>
      <c r="AC158" s="2"/>
      <c r="AD158" s="2"/>
      <c r="AE158" s="2"/>
      <c r="AF158" s="2"/>
      <c r="AG158" s="2"/>
      <c r="AH158" s="2"/>
      <c r="AI158" s="2"/>
      <c r="AJ158" s="2"/>
      <c r="AK158" s="2"/>
      <c r="AL158" s="2"/>
    </row>
    <row r="159" spans="1:38" ht="18.75" customHeight="1">
      <c r="A159" s="301" t="s">
        <v>2745</v>
      </c>
      <c r="B159" s="6">
        <v>174</v>
      </c>
      <c r="C159" s="6">
        <v>17</v>
      </c>
      <c r="D159" s="6">
        <v>174</v>
      </c>
      <c r="E159" s="6">
        <v>17</v>
      </c>
      <c r="F159" s="6">
        <v>168</v>
      </c>
      <c r="G159" s="6">
        <v>168</v>
      </c>
      <c r="H159" s="8" t="s">
        <v>19</v>
      </c>
      <c r="I159" s="86" t="s">
        <v>2746</v>
      </c>
      <c r="J159" s="135" t="s">
        <v>2747</v>
      </c>
      <c r="K159" s="135" t="s">
        <v>693</v>
      </c>
      <c r="L159" s="135" t="s">
        <v>694</v>
      </c>
      <c r="M159" s="135" t="s">
        <v>695</v>
      </c>
      <c r="N159" s="135"/>
      <c r="O159" s="13"/>
      <c r="P159" s="6"/>
      <c r="Q159" s="6">
        <v>197</v>
      </c>
      <c r="R159" s="6">
        <v>25</v>
      </c>
      <c r="S159" s="6">
        <v>191</v>
      </c>
      <c r="T159" s="6"/>
      <c r="U159" s="86" t="s">
        <v>2746</v>
      </c>
      <c r="V159" s="135" t="s">
        <v>2747</v>
      </c>
      <c r="W159" s="2"/>
      <c r="X159" s="2"/>
      <c r="Y159" s="2"/>
      <c r="Z159" s="2"/>
      <c r="AA159" s="2"/>
      <c r="AB159" s="2"/>
      <c r="AC159" s="2"/>
      <c r="AD159" s="2"/>
      <c r="AE159" s="2"/>
      <c r="AF159" s="2"/>
      <c r="AG159" s="2"/>
      <c r="AH159" s="2"/>
      <c r="AI159" s="2"/>
      <c r="AJ159" s="2"/>
      <c r="AK159" s="2"/>
      <c r="AL159" s="2"/>
    </row>
    <row r="160" spans="1:38" ht="18.75" customHeight="1">
      <c r="A160" s="301" t="s">
        <v>2748</v>
      </c>
      <c r="B160" s="6">
        <v>191</v>
      </c>
      <c r="C160" s="6">
        <v>19</v>
      </c>
      <c r="D160" s="6">
        <v>191</v>
      </c>
      <c r="E160" s="6">
        <v>19</v>
      </c>
      <c r="F160" s="6">
        <v>185</v>
      </c>
      <c r="G160" s="6">
        <v>185</v>
      </c>
      <c r="H160" s="8" t="s">
        <v>19</v>
      </c>
      <c r="I160" s="86" t="s">
        <v>2551</v>
      </c>
      <c r="J160" s="135" t="s">
        <v>2749</v>
      </c>
      <c r="K160" s="135" t="s">
        <v>693</v>
      </c>
      <c r="L160" s="135" t="s">
        <v>2302</v>
      </c>
      <c r="M160" s="135" t="s">
        <v>2750</v>
      </c>
      <c r="N160" s="135"/>
      <c r="O160" s="13"/>
      <c r="P160" s="6"/>
      <c r="Q160" s="6">
        <v>222</v>
      </c>
      <c r="R160" s="6">
        <v>22</v>
      </c>
      <c r="S160" s="6">
        <v>216</v>
      </c>
      <c r="T160" s="6"/>
      <c r="U160" s="86" t="s">
        <v>2551</v>
      </c>
      <c r="V160" s="135" t="s">
        <v>2749</v>
      </c>
      <c r="W160" s="2"/>
      <c r="X160" s="2"/>
      <c r="Y160" s="2"/>
      <c r="Z160" s="2"/>
      <c r="AA160" s="2"/>
      <c r="AB160" s="2"/>
      <c r="AC160" s="2"/>
      <c r="AD160" s="2"/>
      <c r="AE160" s="2"/>
      <c r="AF160" s="2"/>
      <c r="AG160" s="2"/>
      <c r="AH160" s="2"/>
      <c r="AI160" s="2"/>
      <c r="AJ160" s="2"/>
      <c r="AK160" s="2"/>
      <c r="AL160" s="2"/>
    </row>
    <row r="161" spans="1:38" ht="18.75" customHeight="1">
      <c r="A161" s="301" t="s">
        <v>2751</v>
      </c>
      <c r="B161" s="6">
        <v>210</v>
      </c>
      <c r="C161" s="6">
        <v>17</v>
      </c>
      <c r="D161" s="6">
        <v>210</v>
      </c>
      <c r="E161" s="6">
        <v>17</v>
      </c>
      <c r="F161" s="6">
        <v>204</v>
      </c>
      <c r="G161" s="6">
        <v>204</v>
      </c>
      <c r="H161" s="8" t="s">
        <v>19</v>
      </c>
      <c r="I161" s="86" t="s">
        <v>2752</v>
      </c>
      <c r="J161" s="135" t="s">
        <v>2753</v>
      </c>
      <c r="K161" s="135" t="s">
        <v>693</v>
      </c>
      <c r="L161" s="135" t="s">
        <v>2302</v>
      </c>
      <c r="M161" s="135" t="s">
        <v>2303</v>
      </c>
      <c r="N161" s="135" t="s">
        <v>2754</v>
      </c>
      <c r="O161" s="13"/>
      <c r="P161" s="6"/>
      <c r="Q161" s="6">
        <v>244</v>
      </c>
      <c r="R161" s="6">
        <v>26</v>
      </c>
      <c r="S161" s="6">
        <v>238</v>
      </c>
      <c r="T161" s="6"/>
      <c r="U161" s="86" t="s">
        <v>2752</v>
      </c>
      <c r="V161" s="135" t="s">
        <v>2753</v>
      </c>
      <c r="W161" s="2"/>
      <c r="X161" s="2"/>
      <c r="Y161" s="2"/>
      <c r="Z161" s="2"/>
      <c r="AA161" s="2"/>
      <c r="AB161" s="2"/>
      <c r="AC161" s="2"/>
      <c r="AD161" s="2"/>
      <c r="AE161" s="2"/>
      <c r="AF161" s="2"/>
      <c r="AG161" s="2"/>
      <c r="AH161" s="2"/>
      <c r="AI161" s="2"/>
      <c r="AJ161" s="2"/>
      <c r="AK161" s="2"/>
      <c r="AL161" s="2"/>
    </row>
    <row r="162" spans="1:38" ht="18.75" customHeight="1">
      <c r="A162" s="301" t="s">
        <v>2755</v>
      </c>
      <c r="B162" s="6">
        <v>227</v>
      </c>
      <c r="C162" s="6">
        <v>6</v>
      </c>
      <c r="D162" s="6">
        <v>227</v>
      </c>
      <c r="E162" s="6">
        <v>6</v>
      </c>
      <c r="F162" s="6">
        <v>221</v>
      </c>
      <c r="G162" s="6">
        <v>221</v>
      </c>
      <c r="H162" s="8" t="s">
        <v>19</v>
      </c>
      <c r="I162" s="86" t="s">
        <v>2756</v>
      </c>
      <c r="J162" s="135" t="s">
        <v>2757</v>
      </c>
      <c r="K162" s="135" t="s">
        <v>693</v>
      </c>
      <c r="L162" s="135" t="s">
        <v>2302</v>
      </c>
      <c r="M162" s="135" t="s">
        <v>2303</v>
      </c>
      <c r="N162" s="135" t="s">
        <v>2704</v>
      </c>
      <c r="O162" s="13"/>
      <c r="P162" s="6"/>
      <c r="Q162" s="6">
        <v>270</v>
      </c>
      <c r="R162" s="6">
        <v>4</v>
      </c>
      <c r="S162" s="6">
        <v>264</v>
      </c>
      <c r="T162" s="6"/>
      <c r="U162" s="86" t="s">
        <v>2756</v>
      </c>
      <c r="V162" s="135" t="s">
        <v>2757</v>
      </c>
      <c r="W162" s="2"/>
      <c r="X162" s="2"/>
      <c r="Y162" s="2"/>
      <c r="Z162" s="2"/>
      <c r="AA162" s="2"/>
      <c r="AB162" s="2"/>
      <c r="AC162" s="2"/>
      <c r="AD162" s="2"/>
      <c r="AE162" s="2"/>
      <c r="AF162" s="2"/>
      <c r="AG162" s="2"/>
      <c r="AH162" s="2"/>
      <c r="AI162" s="2"/>
      <c r="AJ162" s="2"/>
      <c r="AK162" s="2"/>
      <c r="AL162" s="2"/>
    </row>
    <row r="163" spans="1:38" ht="18.75" customHeight="1">
      <c r="A163" s="301" t="s">
        <v>2758</v>
      </c>
      <c r="B163" s="6">
        <v>233</v>
      </c>
      <c r="C163" s="6">
        <v>9</v>
      </c>
      <c r="D163" s="6">
        <v>233</v>
      </c>
      <c r="E163" s="6">
        <v>9</v>
      </c>
      <c r="F163" s="6">
        <v>227</v>
      </c>
      <c r="G163" s="6">
        <v>227</v>
      </c>
      <c r="H163" s="8" t="s">
        <v>19</v>
      </c>
      <c r="I163" s="86" t="s">
        <v>2603</v>
      </c>
      <c r="J163" s="6" t="s">
        <v>2759</v>
      </c>
      <c r="K163" s="135" t="s">
        <v>693</v>
      </c>
      <c r="L163" s="135" t="s">
        <v>2302</v>
      </c>
      <c r="M163" s="135" t="s">
        <v>2303</v>
      </c>
      <c r="N163" s="135" t="s">
        <v>2604</v>
      </c>
      <c r="O163" s="13"/>
      <c r="P163" s="6"/>
      <c r="Q163" s="6">
        <v>274</v>
      </c>
      <c r="R163" s="6">
        <v>11</v>
      </c>
      <c r="S163" s="6">
        <v>268</v>
      </c>
      <c r="T163" s="6"/>
      <c r="U163" s="86" t="s">
        <v>2603</v>
      </c>
      <c r="V163" s="6" t="s">
        <v>2759</v>
      </c>
      <c r="W163" s="2"/>
      <c r="X163" s="2"/>
      <c r="Y163" s="2"/>
      <c r="Z163" s="2"/>
      <c r="AA163" s="2"/>
      <c r="AB163" s="2"/>
      <c r="AC163" s="2"/>
      <c r="AD163" s="2"/>
      <c r="AE163" s="2"/>
      <c r="AF163" s="2"/>
      <c r="AG163" s="2"/>
      <c r="AH163" s="2"/>
      <c r="AI163" s="2"/>
      <c r="AJ163" s="2"/>
      <c r="AK163" s="2"/>
      <c r="AL163" s="2"/>
    </row>
    <row r="164" spans="1:38" ht="18.75" customHeight="1">
      <c r="A164" s="301" t="s">
        <v>2760</v>
      </c>
      <c r="B164" s="6">
        <v>242</v>
      </c>
      <c r="C164" s="6">
        <v>6</v>
      </c>
      <c r="D164" s="6">
        <v>242</v>
      </c>
      <c r="E164" s="6">
        <v>6</v>
      </c>
      <c r="F164" s="6">
        <v>236</v>
      </c>
      <c r="G164" s="6">
        <v>236</v>
      </c>
      <c r="H164" s="8" t="s">
        <v>19</v>
      </c>
      <c r="I164" s="86" t="s">
        <v>2761</v>
      </c>
      <c r="J164" s="6" t="s">
        <v>2762</v>
      </c>
      <c r="K164" s="135" t="s">
        <v>693</v>
      </c>
      <c r="L164" s="135" t="s">
        <v>2302</v>
      </c>
      <c r="M164" s="135" t="s">
        <v>2700</v>
      </c>
      <c r="N164" s="135"/>
      <c r="O164" s="13"/>
      <c r="P164" s="6"/>
      <c r="Q164" s="6">
        <v>285</v>
      </c>
      <c r="R164" s="6">
        <v>8</v>
      </c>
      <c r="S164" s="6">
        <v>279</v>
      </c>
      <c r="T164" s="6"/>
      <c r="U164" s="86" t="s">
        <v>2761</v>
      </c>
      <c r="V164" s="6" t="s">
        <v>2762</v>
      </c>
      <c r="W164" s="2"/>
      <c r="X164" s="2"/>
      <c r="Y164" s="2"/>
      <c r="Z164" s="2"/>
      <c r="AA164" s="2"/>
      <c r="AB164" s="2"/>
      <c r="AC164" s="2"/>
      <c r="AD164" s="2"/>
      <c r="AE164" s="2"/>
      <c r="AF164" s="2"/>
      <c r="AG164" s="2"/>
      <c r="AH164" s="2"/>
      <c r="AI164" s="2"/>
      <c r="AJ164" s="2"/>
      <c r="AK164" s="2"/>
      <c r="AL164" s="2"/>
    </row>
    <row r="165" spans="1:38" ht="18.75" customHeight="1">
      <c r="A165" s="301" t="s">
        <v>2763</v>
      </c>
      <c r="B165" s="6">
        <v>248</v>
      </c>
      <c r="C165" s="6">
        <v>8</v>
      </c>
      <c r="D165" s="6">
        <v>248</v>
      </c>
      <c r="E165" s="6">
        <v>8</v>
      </c>
      <c r="F165" s="6">
        <v>242</v>
      </c>
      <c r="G165" s="6">
        <v>242</v>
      </c>
      <c r="H165" s="8" t="s">
        <v>19</v>
      </c>
      <c r="I165" s="86" t="s">
        <v>2702</v>
      </c>
      <c r="J165" s="6" t="s">
        <v>2703</v>
      </c>
      <c r="K165" s="135" t="s">
        <v>693</v>
      </c>
      <c r="L165" s="135" t="s">
        <v>2302</v>
      </c>
      <c r="M165" s="135" t="s">
        <v>2303</v>
      </c>
      <c r="N165" s="135" t="s">
        <v>2704</v>
      </c>
      <c r="O165" s="13"/>
      <c r="P165" s="6"/>
      <c r="Q165" s="6">
        <v>293</v>
      </c>
      <c r="R165" s="6">
        <v>7</v>
      </c>
      <c r="S165" s="6">
        <v>287</v>
      </c>
      <c r="T165" s="6"/>
      <c r="U165" s="86" t="s">
        <v>2702</v>
      </c>
      <c r="V165" s="6" t="s">
        <v>2703</v>
      </c>
      <c r="W165" s="2"/>
      <c r="X165" s="2"/>
      <c r="Y165" s="2"/>
      <c r="Z165" s="2"/>
      <c r="AA165" s="2"/>
      <c r="AB165" s="2"/>
      <c r="AC165" s="2"/>
      <c r="AD165" s="2"/>
      <c r="AE165" s="2"/>
      <c r="AF165" s="2"/>
      <c r="AG165" s="2"/>
      <c r="AH165" s="2"/>
      <c r="AI165" s="2"/>
      <c r="AJ165" s="2"/>
      <c r="AK165" s="2"/>
      <c r="AL165" s="2"/>
    </row>
    <row r="166" spans="1:38" ht="18.75" customHeight="1">
      <c r="A166" s="301" t="s">
        <v>2764</v>
      </c>
      <c r="B166" s="6">
        <v>256</v>
      </c>
      <c r="C166" s="6">
        <v>9</v>
      </c>
      <c r="D166" s="6">
        <v>256</v>
      </c>
      <c r="E166" s="6">
        <v>9</v>
      </c>
      <c r="F166" s="6">
        <v>250</v>
      </c>
      <c r="G166" s="6">
        <v>250</v>
      </c>
      <c r="H166" s="8" t="s">
        <v>19</v>
      </c>
      <c r="I166" s="86" t="s">
        <v>2765</v>
      </c>
      <c r="J166" s="6" t="s">
        <v>2766</v>
      </c>
      <c r="K166" s="135" t="s">
        <v>693</v>
      </c>
      <c r="L166" s="135" t="s">
        <v>2302</v>
      </c>
      <c r="M166" s="135" t="s">
        <v>2700</v>
      </c>
      <c r="N166" s="135"/>
      <c r="O166" s="13"/>
      <c r="P166" s="6"/>
      <c r="Q166" s="6">
        <v>300</v>
      </c>
      <c r="R166" s="6">
        <v>14</v>
      </c>
      <c r="S166" s="6">
        <v>294</v>
      </c>
      <c r="T166" s="6"/>
      <c r="U166" s="86" t="s">
        <v>2765</v>
      </c>
      <c r="V166" s="6" t="s">
        <v>2766</v>
      </c>
      <c r="W166" s="2"/>
      <c r="X166" s="2"/>
      <c r="Y166" s="2"/>
      <c r="Z166" s="2"/>
      <c r="AA166" s="2"/>
      <c r="AB166" s="2"/>
      <c r="AC166" s="2"/>
      <c r="AD166" s="2"/>
      <c r="AE166" s="2"/>
      <c r="AF166" s="2"/>
      <c r="AG166" s="2"/>
      <c r="AH166" s="2"/>
      <c r="AI166" s="2"/>
      <c r="AJ166" s="2"/>
      <c r="AK166" s="2"/>
      <c r="AL166" s="2"/>
    </row>
    <row r="167" spans="1:38" ht="18.75" customHeight="1">
      <c r="A167" s="303" t="s">
        <v>2767</v>
      </c>
      <c r="B167" s="6">
        <v>265</v>
      </c>
      <c r="C167" s="6">
        <v>10</v>
      </c>
      <c r="D167" s="6">
        <v>265</v>
      </c>
      <c r="E167" s="6">
        <v>10</v>
      </c>
      <c r="F167" s="6">
        <v>259</v>
      </c>
      <c r="G167" s="6">
        <v>259</v>
      </c>
      <c r="H167" s="8" t="s">
        <v>19</v>
      </c>
      <c r="I167" s="86" t="s">
        <v>2768</v>
      </c>
      <c r="J167" s="6" t="s">
        <v>2769</v>
      </c>
      <c r="K167" s="135" t="s">
        <v>693</v>
      </c>
      <c r="L167" s="135" t="s">
        <v>2302</v>
      </c>
      <c r="M167" s="135" t="s">
        <v>2700</v>
      </c>
      <c r="N167" s="135"/>
      <c r="O167" s="13"/>
      <c r="P167" s="6"/>
      <c r="Q167" s="6">
        <v>314</v>
      </c>
      <c r="R167" s="6">
        <v>12</v>
      </c>
      <c r="S167" s="6">
        <v>308</v>
      </c>
      <c r="T167" s="6"/>
      <c r="U167" s="86" t="s">
        <v>2768</v>
      </c>
      <c r="V167" s="6" t="s">
        <v>2769</v>
      </c>
      <c r="W167" s="2"/>
      <c r="X167" s="2"/>
      <c r="Y167" s="2"/>
      <c r="Z167" s="2"/>
      <c r="AA167" s="2"/>
      <c r="AB167" s="2"/>
      <c r="AC167" s="2"/>
      <c r="AD167" s="2"/>
      <c r="AE167" s="2"/>
      <c r="AF167" s="2"/>
      <c r="AG167" s="2"/>
      <c r="AH167" s="2"/>
      <c r="AI167" s="2"/>
      <c r="AJ167" s="2"/>
      <c r="AK167" s="2"/>
      <c r="AL167" s="2"/>
    </row>
    <row r="168" spans="1:38" ht="18.75" customHeight="1">
      <c r="A168" s="304" t="s">
        <v>2770</v>
      </c>
      <c r="B168" s="18">
        <v>275</v>
      </c>
      <c r="C168" s="18">
        <v>14</v>
      </c>
      <c r="D168" s="18">
        <v>275</v>
      </c>
      <c r="E168" s="18">
        <v>14</v>
      </c>
      <c r="F168" s="18">
        <v>269</v>
      </c>
      <c r="G168" s="18">
        <v>269</v>
      </c>
      <c r="H168" s="17" t="s">
        <v>19</v>
      </c>
      <c r="I168" s="92" t="s">
        <v>2630</v>
      </c>
      <c r="J168" s="18" t="s">
        <v>2771</v>
      </c>
      <c r="K168" s="305" t="s">
        <v>693</v>
      </c>
      <c r="L168" s="136" t="s">
        <v>2708</v>
      </c>
      <c r="M168" s="305" t="s">
        <v>2706</v>
      </c>
      <c r="N168" s="136"/>
      <c r="O168" s="13"/>
      <c r="P168" s="18"/>
      <c r="Q168" s="18">
        <v>326</v>
      </c>
      <c r="R168" s="18">
        <v>14</v>
      </c>
      <c r="S168" s="18">
        <v>320</v>
      </c>
      <c r="T168" s="18"/>
      <c r="U168" s="92" t="s">
        <v>2630</v>
      </c>
      <c r="V168" s="18" t="s">
        <v>2771</v>
      </c>
      <c r="W168" s="2"/>
      <c r="X168" s="2"/>
      <c r="Y168" s="2"/>
      <c r="Z168" s="2"/>
      <c r="AA168" s="2"/>
      <c r="AB168" s="2"/>
      <c r="AC168" s="2"/>
      <c r="AD168" s="2"/>
      <c r="AE168" s="2"/>
      <c r="AF168" s="2"/>
      <c r="AG168" s="2"/>
      <c r="AH168" s="2"/>
      <c r="AI168" s="2"/>
      <c r="AJ168" s="2"/>
      <c r="AK168" s="2"/>
      <c r="AL168" s="2"/>
    </row>
    <row r="169" spans="1:38" ht="18.75" customHeight="1">
      <c r="A169" s="1382" t="s">
        <v>2772</v>
      </c>
      <c r="B169" s="1383"/>
      <c r="C169" s="246"/>
      <c r="D169" s="13"/>
      <c r="E169" s="13"/>
      <c r="F169" s="13"/>
      <c r="G169" s="13"/>
      <c r="H169" s="13"/>
      <c r="I169" s="246" t="s">
        <v>2773</v>
      </c>
      <c r="J169" s="306" t="s">
        <v>2774</v>
      </c>
      <c r="K169" s="307"/>
      <c r="L169" s="307"/>
      <c r="M169" s="307"/>
      <c r="N169" s="307"/>
      <c r="O169" s="13"/>
      <c r="P169" s="15" t="s">
        <v>2712</v>
      </c>
      <c r="Q169" s="2"/>
      <c r="R169" s="2"/>
      <c r="S169" s="2"/>
      <c r="T169" s="2"/>
      <c r="U169" s="246" t="s">
        <v>2773</v>
      </c>
      <c r="V169" s="306" t="s">
        <v>2774</v>
      </c>
      <c r="W169" s="2"/>
      <c r="X169" s="2"/>
      <c r="Y169" s="2"/>
      <c r="Z169" s="2"/>
      <c r="AA169" s="2"/>
      <c r="AB169" s="2"/>
      <c r="AC169" s="2"/>
      <c r="AD169" s="2"/>
      <c r="AE169" s="2"/>
      <c r="AF169" s="2"/>
      <c r="AG169" s="2"/>
      <c r="AH169" s="2"/>
      <c r="AI169" s="2"/>
      <c r="AJ169" s="2"/>
      <c r="AK169" s="2"/>
      <c r="AL169" s="2"/>
    </row>
    <row r="170" spans="1:38" ht="18.75" customHeight="1">
      <c r="A170" s="35" t="s">
        <v>2775</v>
      </c>
      <c r="B170" s="35">
        <v>5</v>
      </c>
      <c r="C170" s="35">
        <v>12</v>
      </c>
      <c r="D170" s="35">
        <v>5</v>
      </c>
      <c r="E170" s="35">
        <v>12</v>
      </c>
      <c r="F170" s="35">
        <v>1</v>
      </c>
      <c r="G170" s="35">
        <v>1</v>
      </c>
      <c r="H170" s="308" t="s">
        <v>19</v>
      </c>
      <c r="I170" s="309" t="s">
        <v>2644</v>
      </c>
      <c r="J170" s="35" t="s">
        <v>2645</v>
      </c>
      <c r="K170" s="35" t="s">
        <v>693</v>
      </c>
      <c r="L170" s="35" t="s">
        <v>2646</v>
      </c>
      <c r="M170" s="35" t="s">
        <v>2776</v>
      </c>
      <c r="N170" s="35"/>
      <c r="O170" s="13"/>
      <c r="P170" s="18"/>
      <c r="Q170" s="30">
        <v>7</v>
      </c>
      <c r="R170" s="30">
        <v>17</v>
      </c>
      <c r="S170" s="18"/>
      <c r="T170" s="18"/>
      <c r="U170" s="309" t="s">
        <v>2644</v>
      </c>
      <c r="V170" s="35" t="s">
        <v>2645</v>
      </c>
      <c r="W170" s="2"/>
      <c r="X170" s="2"/>
      <c r="Y170" s="2"/>
      <c r="Z170" s="2"/>
      <c r="AA170" s="2"/>
      <c r="AB170" s="2"/>
      <c r="AC170" s="2"/>
      <c r="AD170" s="2"/>
      <c r="AE170" s="2"/>
      <c r="AF170" s="2"/>
      <c r="AG170" s="2"/>
      <c r="AH170" s="2"/>
      <c r="AI170" s="2"/>
      <c r="AJ170" s="2"/>
      <c r="AK170" s="2"/>
      <c r="AL170" s="2"/>
    </row>
    <row r="171" spans="1:38" ht="18.75" customHeight="1">
      <c r="A171" s="35" t="s">
        <v>2777</v>
      </c>
      <c r="B171" s="35">
        <v>17</v>
      </c>
      <c r="C171" s="35">
        <v>15</v>
      </c>
      <c r="D171" s="35">
        <v>17</v>
      </c>
      <c r="E171" s="35">
        <v>15</v>
      </c>
      <c r="F171" s="35">
        <v>13</v>
      </c>
      <c r="G171" s="35">
        <v>13</v>
      </c>
      <c r="H171" s="308" t="s">
        <v>19</v>
      </c>
      <c r="I171" s="309" t="s">
        <v>2778</v>
      </c>
      <c r="J171" s="1352" t="s">
        <v>2652</v>
      </c>
      <c r="K171" s="35" t="s">
        <v>693</v>
      </c>
      <c r="L171" s="35" t="s">
        <v>1080</v>
      </c>
      <c r="M171" s="35"/>
      <c r="N171" s="35"/>
      <c r="O171" s="13"/>
      <c r="P171" s="18"/>
      <c r="Q171" s="30">
        <v>24</v>
      </c>
      <c r="R171" s="30">
        <v>10</v>
      </c>
      <c r="S171" s="18"/>
      <c r="T171" s="18"/>
      <c r="U171" s="309" t="s">
        <v>2778</v>
      </c>
      <c r="V171" s="253" t="s">
        <v>2652</v>
      </c>
      <c r="W171" s="2"/>
      <c r="X171" s="2"/>
      <c r="Y171" s="2"/>
      <c r="Z171" s="2"/>
      <c r="AA171" s="2"/>
      <c r="AB171" s="2"/>
      <c r="AC171" s="2"/>
      <c r="AD171" s="2"/>
      <c r="AE171" s="2"/>
      <c r="AF171" s="2"/>
      <c r="AG171" s="2"/>
      <c r="AH171" s="2"/>
      <c r="AI171" s="2"/>
      <c r="AJ171" s="2"/>
      <c r="AK171" s="2"/>
      <c r="AL171" s="2"/>
    </row>
    <row r="172" spans="1:38" ht="18.75" customHeight="1">
      <c r="A172" s="35" t="s">
        <v>2779</v>
      </c>
      <c r="B172" s="35">
        <v>32</v>
      </c>
      <c r="C172" s="35">
        <v>17</v>
      </c>
      <c r="D172" s="35">
        <v>32</v>
      </c>
      <c r="E172" s="35">
        <v>17</v>
      </c>
      <c r="F172" s="35">
        <v>28</v>
      </c>
      <c r="G172" s="35">
        <v>28</v>
      </c>
      <c r="H172" s="308" t="s">
        <v>19</v>
      </c>
      <c r="I172" s="309" t="s">
        <v>2780</v>
      </c>
      <c r="J172" s="35" t="s">
        <v>2781</v>
      </c>
      <c r="K172" s="35" t="s">
        <v>693</v>
      </c>
      <c r="L172" s="148" t="s">
        <v>2323</v>
      </c>
      <c r="M172" s="148" t="s">
        <v>2782</v>
      </c>
      <c r="N172" s="35"/>
      <c r="O172" s="13"/>
      <c r="P172" s="18"/>
      <c r="Q172" s="30">
        <v>34</v>
      </c>
      <c r="R172" s="30">
        <v>13</v>
      </c>
      <c r="S172" s="18"/>
      <c r="T172" s="18"/>
      <c r="U172" s="309" t="s">
        <v>2780</v>
      </c>
      <c r="V172" s="35" t="s">
        <v>2781</v>
      </c>
      <c r="W172" s="2"/>
      <c r="X172" s="2"/>
      <c r="Y172" s="2"/>
      <c r="Z172" s="2"/>
      <c r="AA172" s="2"/>
      <c r="AB172" s="2"/>
      <c r="AC172" s="2"/>
      <c r="AD172" s="2"/>
      <c r="AE172" s="2"/>
      <c r="AF172" s="2"/>
      <c r="AG172" s="2"/>
      <c r="AH172" s="2"/>
      <c r="AI172" s="2"/>
      <c r="AJ172" s="2"/>
      <c r="AK172" s="2"/>
      <c r="AL172" s="2"/>
    </row>
    <row r="173" spans="1:38" ht="18.75" customHeight="1">
      <c r="A173" s="35" t="s">
        <v>2783</v>
      </c>
      <c r="B173" s="35">
        <v>49</v>
      </c>
      <c r="C173" s="35">
        <v>11</v>
      </c>
      <c r="D173" s="35">
        <v>49</v>
      </c>
      <c r="E173" s="35">
        <v>11</v>
      </c>
      <c r="F173" s="35">
        <v>45</v>
      </c>
      <c r="G173" s="35">
        <v>45</v>
      </c>
      <c r="H173" s="308" t="s">
        <v>19</v>
      </c>
      <c r="I173" s="309" t="s">
        <v>2731</v>
      </c>
      <c r="J173" s="35" t="s">
        <v>2732</v>
      </c>
      <c r="K173" s="35" t="s">
        <v>693</v>
      </c>
      <c r="L173" s="35" t="s">
        <v>2323</v>
      </c>
      <c r="M173" s="35" t="s">
        <v>2733</v>
      </c>
      <c r="N173" s="35"/>
      <c r="O173" s="13"/>
      <c r="P173" s="18"/>
      <c r="Q173" s="30">
        <v>47</v>
      </c>
      <c r="R173" s="30">
        <v>11</v>
      </c>
      <c r="S173" s="18"/>
      <c r="T173" s="18"/>
      <c r="U173" s="309" t="s">
        <v>2731</v>
      </c>
      <c r="V173" s="35" t="s">
        <v>2732</v>
      </c>
      <c r="W173" s="2"/>
      <c r="X173" s="2"/>
      <c r="Y173" s="2"/>
      <c r="Z173" s="2"/>
      <c r="AA173" s="2"/>
      <c r="AB173" s="2"/>
      <c r="AC173" s="2"/>
      <c r="AD173" s="2"/>
      <c r="AE173" s="2"/>
      <c r="AF173" s="2"/>
      <c r="AG173" s="2"/>
      <c r="AH173" s="2"/>
      <c r="AI173" s="2"/>
      <c r="AJ173" s="2"/>
      <c r="AK173" s="2"/>
      <c r="AL173" s="2"/>
    </row>
    <row r="174" spans="1:38" ht="18.75" customHeight="1">
      <c r="A174" s="35" t="s">
        <v>2784</v>
      </c>
      <c r="B174" s="35">
        <v>60</v>
      </c>
      <c r="C174" s="35">
        <v>9</v>
      </c>
      <c r="D174" s="35">
        <v>60</v>
      </c>
      <c r="E174" s="35">
        <v>9</v>
      </c>
      <c r="F174" s="35">
        <v>56</v>
      </c>
      <c r="G174" s="35">
        <v>56</v>
      </c>
      <c r="H174" s="308" t="s">
        <v>19</v>
      </c>
      <c r="I174" s="309" t="s">
        <v>2662</v>
      </c>
      <c r="J174" s="35" t="s">
        <v>2663</v>
      </c>
      <c r="K174" s="35" t="s">
        <v>400</v>
      </c>
      <c r="L174" s="35" t="s">
        <v>502</v>
      </c>
      <c r="M174" s="35" t="s">
        <v>779</v>
      </c>
      <c r="N174" s="35" t="s">
        <v>2628</v>
      </c>
      <c r="O174" s="13"/>
      <c r="P174" s="18"/>
      <c r="Q174" s="30">
        <v>58</v>
      </c>
      <c r="R174" s="30">
        <v>9</v>
      </c>
      <c r="S174" s="18"/>
      <c r="T174" s="18"/>
      <c r="U174" s="309" t="s">
        <v>2662</v>
      </c>
      <c r="V174" s="35" t="s">
        <v>2663</v>
      </c>
      <c r="W174" s="2"/>
      <c r="X174" s="2"/>
      <c r="Y174" s="2"/>
      <c r="Z174" s="2"/>
      <c r="AA174" s="2"/>
      <c r="AB174" s="2"/>
      <c r="AC174" s="2"/>
      <c r="AD174" s="2"/>
      <c r="AE174" s="2"/>
      <c r="AF174" s="2"/>
      <c r="AG174" s="2"/>
      <c r="AH174" s="2"/>
      <c r="AI174" s="2"/>
      <c r="AJ174" s="2"/>
      <c r="AK174" s="2"/>
      <c r="AL174" s="2"/>
    </row>
    <row r="175" spans="1:38" ht="18.75" customHeight="1">
      <c r="A175" s="35" t="s">
        <v>2785</v>
      </c>
      <c r="B175" s="35">
        <v>69</v>
      </c>
      <c r="C175" s="35">
        <v>14</v>
      </c>
      <c r="D175" s="35">
        <v>69</v>
      </c>
      <c r="E175" s="35">
        <v>14</v>
      </c>
      <c r="F175" s="35">
        <v>65</v>
      </c>
      <c r="G175" s="35">
        <v>65</v>
      </c>
      <c r="H175" s="308" t="s">
        <v>19</v>
      </c>
      <c r="I175" s="309" t="s">
        <v>2664</v>
      </c>
      <c r="J175" s="35" t="s">
        <v>2666</v>
      </c>
      <c r="K175" s="35" t="s">
        <v>693</v>
      </c>
      <c r="L175" s="35" t="s">
        <v>2323</v>
      </c>
      <c r="M175" s="35" t="s">
        <v>2664</v>
      </c>
      <c r="N175" s="35"/>
      <c r="O175" s="13"/>
      <c r="P175" s="18"/>
      <c r="Q175" s="30">
        <v>67</v>
      </c>
      <c r="R175" s="30">
        <v>18</v>
      </c>
      <c r="S175" s="18"/>
      <c r="T175" s="18"/>
      <c r="U175" s="309" t="s">
        <v>2664</v>
      </c>
      <c r="V175" s="35" t="s">
        <v>2666</v>
      </c>
      <c r="W175" s="2"/>
      <c r="X175" s="2"/>
      <c r="Y175" s="2"/>
      <c r="Z175" s="2"/>
      <c r="AA175" s="2"/>
      <c r="AB175" s="2"/>
      <c r="AC175" s="2"/>
      <c r="AD175" s="2"/>
      <c r="AE175" s="2"/>
      <c r="AF175" s="2"/>
      <c r="AG175" s="2"/>
      <c r="AH175" s="2"/>
      <c r="AI175" s="2"/>
      <c r="AJ175" s="2"/>
      <c r="AK175" s="2"/>
      <c r="AL175" s="2"/>
    </row>
    <row r="176" spans="1:38" ht="18.75" customHeight="1">
      <c r="A176" s="35" t="s">
        <v>2786</v>
      </c>
      <c r="B176" s="35">
        <v>83</v>
      </c>
      <c r="C176" s="35">
        <v>16</v>
      </c>
      <c r="D176" s="35">
        <v>83</v>
      </c>
      <c r="E176" s="35">
        <v>12</v>
      </c>
      <c r="F176" s="35">
        <v>79</v>
      </c>
      <c r="G176" s="35">
        <v>79</v>
      </c>
      <c r="H176" s="308" t="s">
        <v>19</v>
      </c>
      <c r="I176" s="309" t="s">
        <v>2787</v>
      </c>
      <c r="J176" s="35" t="s">
        <v>2788</v>
      </c>
      <c r="K176" s="35" t="s">
        <v>400</v>
      </c>
      <c r="L176" s="35" t="s">
        <v>502</v>
      </c>
      <c r="M176" s="35" t="s">
        <v>2789</v>
      </c>
      <c r="N176" s="35" t="s">
        <v>2790</v>
      </c>
      <c r="O176" s="13"/>
      <c r="P176" s="18"/>
      <c r="Q176" s="30">
        <v>85</v>
      </c>
      <c r="R176" s="30">
        <v>14</v>
      </c>
      <c r="S176" s="18"/>
      <c r="T176" s="18"/>
      <c r="U176" s="309" t="s">
        <v>2787</v>
      </c>
      <c r="V176" s="35" t="s">
        <v>2788</v>
      </c>
      <c r="W176" s="2"/>
      <c r="X176" s="2"/>
      <c r="Y176" s="2"/>
      <c r="Z176" s="2"/>
      <c r="AA176" s="2"/>
      <c r="AB176" s="2"/>
      <c r="AC176" s="2"/>
      <c r="AD176" s="2"/>
      <c r="AE176" s="2"/>
      <c r="AF176" s="2"/>
      <c r="AG176" s="2"/>
      <c r="AH176" s="2"/>
      <c r="AI176" s="2"/>
      <c r="AJ176" s="2"/>
      <c r="AK176" s="2"/>
      <c r="AL176" s="2"/>
    </row>
    <row r="177" spans="1:38" ht="18.75" customHeight="1">
      <c r="A177" s="35" t="s">
        <v>2791</v>
      </c>
      <c r="B177" s="35">
        <v>99</v>
      </c>
      <c r="C177" s="35">
        <v>36</v>
      </c>
      <c r="D177" s="35">
        <v>95</v>
      </c>
      <c r="E177" s="35">
        <v>32</v>
      </c>
      <c r="F177" s="35">
        <v>95</v>
      </c>
      <c r="G177" s="35">
        <v>91</v>
      </c>
      <c r="H177" s="308" t="s">
        <v>19</v>
      </c>
      <c r="I177" s="309" t="s">
        <v>2792</v>
      </c>
      <c r="J177" s="35" t="s">
        <v>2793</v>
      </c>
      <c r="K177" s="35" t="s">
        <v>693</v>
      </c>
      <c r="L177" s="35" t="s">
        <v>2362</v>
      </c>
      <c r="M177" s="35" t="s">
        <v>2579</v>
      </c>
      <c r="N177" s="35"/>
      <c r="O177" s="13"/>
      <c r="P177" s="18"/>
      <c r="Q177" s="30">
        <v>99</v>
      </c>
      <c r="R177" s="30">
        <v>33</v>
      </c>
      <c r="S177" s="18"/>
      <c r="T177" s="18"/>
      <c r="U177" s="309" t="s">
        <v>2792</v>
      </c>
      <c r="V177" s="35" t="s">
        <v>2793</v>
      </c>
      <c r="W177" s="2"/>
      <c r="X177" s="2"/>
      <c r="Y177" s="2"/>
      <c r="Z177" s="2"/>
      <c r="AA177" s="2"/>
      <c r="AB177" s="2"/>
      <c r="AC177" s="2"/>
      <c r="AD177" s="2"/>
      <c r="AE177" s="2"/>
      <c r="AF177" s="2"/>
      <c r="AG177" s="2"/>
      <c r="AH177" s="2"/>
      <c r="AI177" s="2"/>
      <c r="AJ177" s="2"/>
      <c r="AK177" s="2"/>
      <c r="AL177" s="2"/>
    </row>
    <row r="178" spans="1:38" ht="18.75" customHeight="1">
      <c r="A178" s="35" t="s">
        <v>2794</v>
      </c>
      <c r="B178" s="35">
        <v>135</v>
      </c>
      <c r="C178" s="35">
        <v>7</v>
      </c>
      <c r="D178" s="35">
        <v>127</v>
      </c>
      <c r="E178" s="35">
        <v>7</v>
      </c>
      <c r="F178" s="35">
        <v>131</v>
      </c>
      <c r="G178" s="35">
        <v>123</v>
      </c>
      <c r="H178" s="308" t="s">
        <v>19</v>
      </c>
      <c r="I178" s="309" t="s">
        <v>2676</v>
      </c>
      <c r="J178" s="35" t="s">
        <v>2795</v>
      </c>
      <c r="K178" s="35" t="s">
        <v>693</v>
      </c>
      <c r="L178" s="35" t="s">
        <v>2593</v>
      </c>
      <c r="M178" s="35" t="s">
        <v>2678</v>
      </c>
      <c r="N178" s="35"/>
      <c r="O178" s="13"/>
      <c r="P178" s="18"/>
      <c r="Q178" s="30">
        <v>132</v>
      </c>
      <c r="R178" s="30">
        <v>11</v>
      </c>
      <c r="S178" s="18"/>
      <c r="T178" s="18"/>
      <c r="U178" s="309" t="s">
        <v>2676</v>
      </c>
      <c r="V178" s="35" t="s">
        <v>2795</v>
      </c>
      <c r="W178" s="2"/>
      <c r="X178" s="2"/>
      <c r="Y178" s="2"/>
      <c r="Z178" s="2"/>
      <c r="AA178" s="2"/>
      <c r="AB178" s="2"/>
      <c r="AC178" s="2"/>
      <c r="AD178" s="2"/>
      <c r="AE178" s="2"/>
      <c r="AF178" s="2"/>
      <c r="AG178" s="2"/>
      <c r="AH178" s="2"/>
      <c r="AI178" s="2"/>
      <c r="AJ178" s="2"/>
      <c r="AK178" s="2"/>
      <c r="AL178" s="2"/>
    </row>
    <row r="179" spans="1:38" ht="18.75" customHeight="1">
      <c r="A179" s="35" t="s">
        <v>2796</v>
      </c>
      <c r="B179" s="35">
        <v>142</v>
      </c>
      <c r="C179" s="35">
        <v>28</v>
      </c>
      <c r="D179" s="35">
        <v>134</v>
      </c>
      <c r="E179" s="35">
        <v>28</v>
      </c>
      <c r="F179" s="35">
        <v>138</v>
      </c>
      <c r="G179" s="35">
        <v>130</v>
      </c>
      <c r="H179" s="308" t="s">
        <v>19</v>
      </c>
      <c r="I179" s="309" t="s">
        <v>2680</v>
      </c>
      <c r="J179" s="35" t="s">
        <v>2797</v>
      </c>
      <c r="K179" s="35" t="s">
        <v>693</v>
      </c>
      <c r="L179" s="35" t="s">
        <v>2593</v>
      </c>
      <c r="M179" s="35" t="s">
        <v>2635</v>
      </c>
      <c r="N179" s="35"/>
      <c r="O179" s="13"/>
      <c r="P179" s="18"/>
      <c r="Q179" s="30">
        <v>143</v>
      </c>
      <c r="R179" s="30">
        <v>17</v>
      </c>
      <c r="S179" s="18"/>
      <c r="T179" s="18"/>
      <c r="U179" s="309" t="s">
        <v>2680</v>
      </c>
      <c r="V179" s="35" t="s">
        <v>2797</v>
      </c>
      <c r="W179" s="2"/>
      <c r="X179" s="2"/>
      <c r="Y179" s="2"/>
      <c r="Z179" s="2"/>
      <c r="AA179" s="2"/>
      <c r="AB179" s="2"/>
      <c r="AC179" s="2"/>
      <c r="AD179" s="2"/>
      <c r="AE179" s="2"/>
      <c r="AF179" s="2"/>
      <c r="AG179" s="2"/>
      <c r="AH179" s="2"/>
      <c r="AI179" s="2"/>
      <c r="AJ179" s="2"/>
      <c r="AK179" s="2"/>
      <c r="AL179" s="2"/>
    </row>
    <row r="180" spans="1:38" ht="18.75" customHeight="1">
      <c r="A180" s="35" t="s">
        <v>2798</v>
      </c>
      <c r="B180" s="35">
        <v>170</v>
      </c>
      <c r="C180" s="35">
        <v>19</v>
      </c>
      <c r="D180" s="35">
        <v>162</v>
      </c>
      <c r="E180" s="35">
        <v>19</v>
      </c>
      <c r="F180" s="35">
        <v>166</v>
      </c>
      <c r="G180" s="35">
        <v>158</v>
      </c>
      <c r="H180" s="308" t="s">
        <v>19</v>
      </c>
      <c r="I180" s="309" t="s">
        <v>2799</v>
      </c>
      <c r="J180" s="35" t="s">
        <v>2800</v>
      </c>
      <c r="K180" s="35" t="s">
        <v>693</v>
      </c>
      <c r="L180" s="35" t="s">
        <v>2593</v>
      </c>
      <c r="M180" s="35" t="s">
        <v>2635</v>
      </c>
      <c r="N180" s="35"/>
      <c r="O180" s="13"/>
      <c r="P180" s="18"/>
      <c r="Q180" s="30">
        <v>160</v>
      </c>
      <c r="R180" s="30">
        <v>14</v>
      </c>
      <c r="S180" s="18"/>
      <c r="T180" s="18"/>
      <c r="U180" s="309" t="s">
        <v>2799</v>
      </c>
      <c r="V180" s="35" t="s">
        <v>2800</v>
      </c>
      <c r="W180" s="2"/>
      <c r="X180" s="2"/>
      <c r="Y180" s="2"/>
      <c r="Z180" s="2"/>
      <c r="AA180" s="2"/>
      <c r="AB180" s="2"/>
      <c r="AC180" s="2"/>
      <c r="AD180" s="2"/>
      <c r="AE180" s="2"/>
      <c r="AF180" s="2"/>
      <c r="AG180" s="2"/>
      <c r="AH180" s="2"/>
      <c r="AI180" s="2"/>
      <c r="AJ180" s="2"/>
      <c r="AK180" s="2"/>
      <c r="AL180" s="2"/>
    </row>
    <row r="181" spans="1:38" ht="18.75" customHeight="1">
      <c r="A181" s="35" t="s">
        <v>2801</v>
      </c>
      <c r="B181" s="35">
        <v>189</v>
      </c>
      <c r="C181" s="35">
        <v>14</v>
      </c>
      <c r="D181" s="35">
        <v>181</v>
      </c>
      <c r="E181" s="35">
        <v>14</v>
      </c>
      <c r="F181" s="35">
        <v>185</v>
      </c>
      <c r="G181" s="35">
        <v>177</v>
      </c>
      <c r="H181" s="308" t="s">
        <v>19</v>
      </c>
      <c r="I181" s="309" t="s">
        <v>2802</v>
      </c>
      <c r="J181" s="1352" t="s">
        <v>2803</v>
      </c>
      <c r="K181" s="35" t="s">
        <v>693</v>
      </c>
      <c r="L181" s="35" t="s">
        <v>2593</v>
      </c>
      <c r="M181" s="35" t="s">
        <v>2639</v>
      </c>
      <c r="N181" s="35" t="s">
        <v>695</v>
      </c>
      <c r="O181" s="13"/>
      <c r="P181" s="18"/>
      <c r="Q181" s="30">
        <v>174</v>
      </c>
      <c r="R181" s="30">
        <v>16</v>
      </c>
      <c r="S181" s="18"/>
      <c r="T181" s="18"/>
      <c r="U181" s="309" t="s">
        <v>2802</v>
      </c>
      <c r="V181" s="253" t="s">
        <v>2803</v>
      </c>
      <c r="W181" s="2"/>
      <c r="X181" s="2"/>
      <c r="Y181" s="2"/>
      <c r="Z181" s="2"/>
      <c r="AA181" s="2"/>
      <c r="AB181" s="2"/>
      <c r="AC181" s="2"/>
      <c r="AD181" s="2"/>
      <c r="AE181" s="2"/>
      <c r="AF181" s="2"/>
      <c r="AG181" s="2"/>
      <c r="AH181" s="2"/>
      <c r="AI181" s="2"/>
      <c r="AJ181" s="2"/>
      <c r="AK181" s="2"/>
      <c r="AL181" s="2"/>
    </row>
    <row r="182" spans="1:38" ht="18.75" customHeight="1">
      <c r="A182" s="35" t="s">
        <v>2804</v>
      </c>
      <c r="B182" s="35">
        <v>203</v>
      </c>
      <c r="C182" s="35">
        <v>13</v>
      </c>
      <c r="D182" s="35">
        <v>195</v>
      </c>
      <c r="E182" s="35">
        <v>13</v>
      </c>
      <c r="F182" s="35">
        <v>199</v>
      </c>
      <c r="G182" s="35">
        <v>191</v>
      </c>
      <c r="H182" s="308" t="s">
        <v>19</v>
      </c>
      <c r="I182" s="309" t="s">
        <v>2600</v>
      </c>
      <c r="J182" s="35" t="s">
        <v>2749</v>
      </c>
      <c r="K182" s="35" t="s">
        <v>693</v>
      </c>
      <c r="L182" s="35" t="s">
        <v>2302</v>
      </c>
      <c r="M182" s="35" t="s">
        <v>2303</v>
      </c>
      <c r="N182" s="35" t="s">
        <v>2553</v>
      </c>
      <c r="O182" s="13"/>
      <c r="P182" s="18"/>
      <c r="Q182" s="30">
        <v>190</v>
      </c>
      <c r="R182" s="30">
        <v>12</v>
      </c>
      <c r="S182" s="18"/>
      <c r="T182" s="18"/>
      <c r="U182" s="309" t="s">
        <v>2600</v>
      </c>
      <c r="V182" s="35" t="s">
        <v>2749</v>
      </c>
      <c r="W182" s="2"/>
      <c r="X182" s="2"/>
      <c r="Y182" s="2"/>
      <c r="Z182" s="2"/>
      <c r="AA182" s="2"/>
      <c r="AB182" s="2"/>
      <c r="AC182" s="2"/>
      <c r="AD182" s="2"/>
      <c r="AE182" s="2"/>
      <c r="AF182" s="2"/>
      <c r="AG182" s="2"/>
      <c r="AH182" s="2"/>
      <c r="AI182" s="2"/>
      <c r="AJ182" s="2"/>
      <c r="AK182" s="2"/>
      <c r="AL182" s="2"/>
    </row>
    <row r="183" spans="1:38" ht="18.75" customHeight="1">
      <c r="A183" s="35" t="s">
        <v>2805</v>
      </c>
      <c r="B183" s="35">
        <v>216</v>
      </c>
      <c r="C183" s="35">
        <v>37</v>
      </c>
      <c r="D183" s="35">
        <v>208</v>
      </c>
      <c r="E183" s="35">
        <v>37</v>
      </c>
      <c r="F183" s="35">
        <v>212</v>
      </c>
      <c r="G183" s="35">
        <v>204</v>
      </c>
      <c r="H183" s="308" t="s">
        <v>19</v>
      </c>
      <c r="I183" s="309" t="s">
        <v>2806</v>
      </c>
      <c r="J183" s="1352" t="s">
        <v>2691</v>
      </c>
      <c r="K183" s="35" t="s">
        <v>693</v>
      </c>
      <c r="L183" s="35" t="s">
        <v>2302</v>
      </c>
      <c r="M183" s="35" t="s">
        <v>2303</v>
      </c>
      <c r="N183" s="35" t="s">
        <v>2692</v>
      </c>
      <c r="O183" s="13"/>
      <c r="P183" s="18"/>
      <c r="Q183" s="30">
        <v>202</v>
      </c>
      <c r="R183" s="30">
        <v>26</v>
      </c>
      <c r="S183" s="18"/>
      <c r="T183" s="18"/>
      <c r="U183" s="309" t="s">
        <v>2806</v>
      </c>
      <c r="V183" s="253" t="s">
        <v>2691</v>
      </c>
      <c r="W183" s="2"/>
      <c r="X183" s="2"/>
      <c r="Y183" s="2"/>
      <c r="Z183" s="2"/>
      <c r="AA183" s="2"/>
      <c r="AB183" s="2"/>
      <c r="AC183" s="2"/>
      <c r="AD183" s="2"/>
      <c r="AE183" s="2"/>
      <c r="AF183" s="2"/>
      <c r="AG183" s="2"/>
      <c r="AH183" s="2"/>
      <c r="AI183" s="2"/>
      <c r="AJ183" s="2"/>
      <c r="AK183" s="2"/>
      <c r="AL183" s="2"/>
    </row>
    <row r="184" spans="1:38" ht="18.75" customHeight="1">
      <c r="A184" s="35" t="s">
        <v>2807</v>
      </c>
      <c r="B184" s="35">
        <v>253</v>
      </c>
      <c r="C184" s="35">
        <v>19</v>
      </c>
      <c r="D184" s="35">
        <v>245</v>
      </c>
      <c r="E184" s="35">
        <v>19</v>
      </c>
      <c r="F184" s="35">
        <v>249</v>
      </c>
      <c r="G184" s="35">
        <v>241</v>
      </c>
      <c r="H184" s="308" t="s">
        <v>19</v>
      </c>
      <c r="I184" s="309" t="s">
        <v>2808</v>
      </c>
      <c r="J184" s="1352" t="s">
        <v>2809</v>
      </c>
      <c r="K184" s="35" t="s">
        <v>693</v>
      </c>
      <c r="L184" s="35" t="s">
        <v>2302</v>
      </c>
      <c r="M184" s="35" t="s">
        <v>2303</v>
      </c>
      <c r="N184" s="35" t="s">
        <v>2704</v>
      </c>
      <c r="O184" s="13"/>
      <c r="P184" s="18"/>
      <c r="Q184" s="30">
        <v>228</v>
      </c>
      <c r="R184" s="30">
        <v>8</v>
      </c>
      <c r="S184" s="18"/>
      <c r="T184" s="18"/>
      <c r="U184" s="309" t="s">
        <v>2808</v>
      </c>
      <c r="V184" s="253" t="s">
        <v>2809</v>
      </c>
      <c r="W184" s="2"/>
      <c r="X184" s="2"/>
      <c r="Y184" s="2"/>
      <c r="Z184" s="2"/>
      <c r="AA184" s="2"/>
      <c r="AB184" s="2"/>
      <c r="AC184" s="2"/>
      <c r="AD184" s="2"/>
      <c r="AE184" s="2"/>
      <c r="AF184" s="2"/>
      <c r="AG184" s="2"/>
      <c r="AH184" s="2"/>
      <c r="AI184" s="2"/>
      <c r="AJ184" s="2"/>
      <c r="AK184" s="2"/>
      <c r="AL184" s="2"/>
    </row>
    <row r="185" spans="1:38" ht="18.75" customHeight="1">
      <c r="A185" s="35" t="s">
        <v>2810</v>
      </c>
      <c r="B185" s="35">
        <v>272</v>
      </c>
      <c r="C185" s="35">
        <v>8</v>
      </c>
      <c r="D185" s="35">
        <v>264</v>
      </c>
      <c r="E185" s="35">
        <v>8</v>
      </c>
      <c r="F185" s="35">
        <v>268</v>
      </c>
      <c r="G185" s="35">
        <v>260</v>
      </c>
      <c r="H185" s="308" t="s">
        <v>19</v>
      </c>
      <c r="I185" s="309" t="s">
        <v>2559</v>
      </c>
      <c r="J185" s="35" t="s">
        <v>2560</v>
      </c>
      <c r="K185" s="35" t="s">
        <v>693</v>
      </c>
      <c r="L185" s="35" t="s">
        <v>2302</v>
      </c>
      <c r="M185" s="35" t="s">
        <v>2303</v>
      </c>
      <c r="N185" s="35" t="s">
        <v>2604</v>
      </c>
      <c r="O185" s="13"/>
      <c r="P185" s="18"/>
      <c r="Q185" s="30">
        <v>236</v>
      </c>
      <c r="R185" s="30">
        <v>8</v>
      </c>
      <c r="S185" s="18"/>
      <c r="T185" s="18"/>
      <c r="U185" s="309" t="s">
        <v>2559</v>
      </c>
      <c r="V185" s="35" t="s">
        <v>2560</v>
      </c>
      <c r="W185" s="2"/>
      <c r="X185" s="2"/>
      <c r="Y185" s="2"/>
      <c r="Z185" s="2"/>
      <c r="AA185" s="2"/>
      <c r="AB185" s="2"/>
      <c r="AC185" s="2"/>
      <c r="AD185" s="2"/>
      <c r="AE185" s="2"/>
      <c r="AF185" s="2"/>
      <c r="AG185" s="2"/>
      <c r="AH185" s="2"/>
      <c r="AI185" s="2"/>
      <c r="AJ185" s="2"/>
      <c r="AK185" s="2"/>
      <c r="AL185" s="2"/>
    </row>
    <row r="186" spans="1:38" ht="18.75" customHeight="1">
      <c r="A186" s="35" t="s">
        <v>2811</v>
      </c>
      <c r="B186" s="35">
        <v>280</v>
      </c>
      <c r="C186" s="35">
        <v>6</v>
      </c>
      <c r="D186" s="35">
        <v>272</v>
      </c>
      <c r="E186" s="35">
        <v>6</v>
      </c>
      <c r="F186" s="35">
        <v>276</v>
      </c>
      <c r="G186" s="35">
        <v>268</v>
      </c>
      <c r="H186" s="308" t="s">
        <v>19</v>
      </c>
      <c r="I186" s="309" t="s">
        <v>2761</v>
      </c>
      <c r="J186" s="1352" t="s">
        <v>2812</v>
      </c>
      <c r="K186" s="35" t="s">
        <v>693</v>
      </c>
      <c r="L186" s="35" t="s">
        <v>2302</v>
      </c>
      <c r="M186" s="35" t="s">
        <v>2700</v>
      </c>
      <c r="N186" s="35"/>
      <c r="O186" s="13"/>
      <c r="P186" s="18"/>
      <c r="Q186" s="30">
        <v>244</v>
      </c>
      <c r="R186" s="30">
        <v>11</v>
      </c>
      <c r="S186" s="18"/>
      <c r="T186" s="18"/>
      <c r="U186" s="309" t="s">
        <v>2761</v>
      </c>
      <c r="V186" s="253" t="s">
        <v>2812</v>
      </c>
      <c r="W186" s="2"/>
      <c r="X186" s="2"/>
      <c r="Y186" s="2"/>
      <c r="Z186" s="2"/>
      <c r="AA186" s="2"/>
      <c r="AB186" s="2"/>
      <c r="AC186" s="2"/>
      <c r="AD186" s="2"/>
      <c r="AE186" s="2"/>
      <c r="AF186" s="2"/>
      <c r="AG186" s="2"/>
      <c r="AH186" s="2"/>
      <c r="AI186" s="2"/>
      <c r="AJ186" s="2"/>
      <c r="AK186" s="2"/>
      <c r="AL186" s="2"/>
    </row>
    <row r="187" spans="1:38" ht="18.75" customHeight="1">
      <c r="A187" s="35" t="s">
        <v>2813</v>
      </c>
      <c r="B187" s="35">
        <v>286</v>
      </c>
      <c r="C187" s="35">
        <v>5</v>
      </c>
      <c r="D187" s="35">
        <v>278</v>
      </c>
      <c r="E187" s="35">
        <v>5</v>
      </c>
      <c r="F187" s="35">
        <v>282</v>
      </c>
      <c r="G187" s="35">
        <v>274</v>
      </c>
      <c r="H187" s="308" t="s">
        <v>19</v>
      </c>
      <c r="I187" s="309" t="s">
        <v>2814</v>
      </c>
      <c r="J187" s="1352" t="s">
        <v>2815</v>
      </c>
      <c r="K187" s="35" t="s">
        <v>693</v>
      </c>
      <c r="L187" s="35" t="s">
        <v>2302</v>
      </c>
      <c r="M187" s="35" t="s">
        <v>2303</v>
      </c>
      <c r="N187" s="35" t="s">
        <v>2704</v>
      </c>
      <c r="O187" s="13"/>
      <c r="P187" s="18"/>
      <c r="Q187" s="30">
        <v>255</v>
      </c>
      <c r="R187" s="30">
        <v>6</v>
      </c>
      <c r="S187" s="18"/>
      <c r="T187" s="18"/>
      <c r="U187" s="309" t="s">
        <v>2814</v>
      </c>
      <c r="V187" s="253" t="s">
        <v>2815</v>
      </c>
      <c r="W187" s="2"/>
      <c r="X187" s="2"/>
      <c r="Y187" s="2"/>
      <c r="Z187" s="2"/>
      <c r="AA187" s="2"/>
      <c r="AB187" s="2"/>
      <c r="AC187" s="2"/>
      <c r="AD187" s="2"/>
      <c r="AE187" s="2"/>
      <c r="AF187" s="2"/>
      <c r="AG187" s="2"/>
      <c r="AH187" s="2"/>
      <c r="AI187" s="2"/>
      <c r="AJ187" s="2"/>
      <c r="AK187" s="2"/>
      <c r="AL187" s="2"/>
    </row>
    <row r="188" spans="1:38" ht="18.75" customHeight="1">
      <c r="A188" s="35" t="s">
        <v>2816</v>
      </c>
      <c r="B188" s="35">
        <v>291</v>
      </c>
      <c r="C188" s="35">
        <v>11</v>
      </c>
      <c r="D188" s="35">
        <v>283</v>
      </c>
      <c r="E188" s="35">
        <v>11</v>
      </c>
      <c r="F188" s="35">
        <v>287</v>
      </c>
      <c r="G188" s="35">
        <v>279</v>
      </c>
      <c r="H188" s="308" t="s">
        <v>19</v>
      </c>
      <c r="I188" s="309" t="s">
        <v>2765</v>
      </c>
      <c r="J188" s="35" t="s">
        <v>2817</v>
      </c>
      <c r="K188" s="35" t="s">
        <v>693</v>
      </c>
      <c r="L188" s="35" t="s">
        <v>2302</v>
      </c>
      <c r="M188" s="35" t="s">
        <v>2818</v>
      </c>
      <c r="N188" s="35"/>
      <c r="O188" s="13"/>
      <c r="P188" s="18"/>
      <c r="Q188" s="30">
        <v>261</v>
      </c>
      <c r="R188" s="30">
        <v>8</v>
      </c>
      <c r="S188" s="18"/>
      <c r="T188" s="18"/>
      <c r="U188" s="309" t="s">
        <v>2765</v>
      </c>
      <c r="V188" s="35" t="s">
        <v>2817</v>
      </c>
      <c r="W188" s="2"/>
      <c r="X188" s="2"/>
      <c r="Y188" s="2"/>
      <c r="Z188" s="2"/>
      <c r="AA188" s="2"/>
      <c r="AB188" s="2"/>
      <c r="AC188" s="2"/>
      <c r="AD188" s="2"/>
      <c r="AE188" s="2"/>
      <c r="AF188" s="2"/>
      <c r="AG188" s="2"/>
      <c r="AH188" s="2"/>
      <c r="AI188" s="2"/>
      <c r="AJ188" s="2"/>
      <c r="AK188" s="2"/>
      <c r="AL188" s="2"/>
    </row>
    <row r="189" spans="1:38" ht="18.75" customHeight="1">
      <c r="A189" s="35" t="s">
        <v>2819</v>
      </c>
      <c r="B189" s="35">
        <v>302</v>
      </c>
      <c r="C189" s="35">
        <v>16</v>
      </c>
      <c r="D189" s="35">
        <v>294</v>
      </c>
      <c r="E189" s="35">
        <v>16</v>
      </c>
      <c r="F189" s="310">
        <v>298</v>
      </c>
      <c r="G189" s="35">
        <v>290</v>
      </c>
      <c r="H189" s="308" t="s">
        <v>19</v>
      </c>
      <c r="I189" s="309" t="s">
        <v>2768</v>
      </c>
      <c r="J189" s="1352" t="s">
        <v>2820</v>
      </c>
      <c r="K189" s="35" t="s">
        <v>693</v>
      </c>
      <c r="L189" s="35" t="s">
        <v>2818</v>
      </c>
      <c r="M189" s="35" t="s">
        <v>2818</v>
      </c>
      <c r="N189" s="35"/>
      <c r="O189" s="13"/>
      <c r="P189" s="18"/>
      <c r="Q189" s="30">
        <v>269</v>
      </c>
      <c r="R189" s="30">
        <v>10</v>
      </c>
      <c r="S189" s="18"/>
      <c r="T189" s="18"/>
      <c r="U189" s="309" t="s">
        <v>2768</v>
      </c>
      <c r="V189" s="253" t="s">
        <v>2820</v>
      </c>
      <c r="W189" s="2"/>
      <c r="X189" s="2"/>
      <c r="Y189" s="2"/>
      <c r="Z189" s="2"/>
      <c r="AA189" s="2"/>
      <c r="AB189" s="2"/>
      <c r="AC189" s="2"/>
      <c r="AD189" s="2"/>
      <c r="AE189" s="2"/>
      <c r="AF189" s="2"/>
      <c r="AG189" s="2"/>
      <c r="AH189" s="2"/>
      <c r="AI189" s="2"/>
      <c r="AJ189" s="2"/>
      <c r="AK189" s="2"/>
      <c r="AL189" s="2"/>
    </row>
    <row r="190" spans="1:38" ht="18.75" customHeight="1">
      <c r="A190" s="38" t="s">
        <v>2821</v>
      </c>
      <c r="B190" s="38">
        <v>318</v>
      </c>
      <c r="C190" s="38">
        <v>25</v>
      </c>
      <c r="D190" s="38">
        <v>310</v>
      </c>
      <c r="E190" s="38">
        <v>25</v>
      </c>
      <c r="F190" s="38">
        <v>314</v>
      </c>
      <c r="G190" s="38">
        <v>306</v>
      </c>
      <c r="H190" s="311" t="s">
        <v>19</v>
      </c>
      <c r="I190" s="312" t="s">
        <v>2706</v>
      </c>
      <c r="J190" s="1352" t="s">
        <v>2822</v>
      </c>
      <c r="K190" s="38" t="s">
        <v>693</v>
      </c>
      <c r="L190" s="38" t="s">
        <v>2708</v>
      </c>
      <c r="M190" s="38" t="s">
        <v>2706</v>
      </c>
      <c r="N190" s="38"/>
      <c r="O190" s="13"/>
      <c r="P190" s="18"/>
      <c r="Q190" s="30">
        <v>279</v>
      </c>
      <c r="R190" s="30">
        <v>19</v>
      </c>
      <c r="S190" s="18"/>
      <c r="T190" s="18"/>
      <c r="U190" s="312" t="s">
        <v>2706</v>
      </c>
      <c r="V190" s="253" t="s">
        <v>2822</v>
      </c>
      <c r="W190" s="2"/>
      <c r="X190" s="2"/>
      <c r="Y190" s="2"/>
      <c r="Z190" s="2"/>
      <c r="AA190" s="2"/>
      <c r="AB190" s="2"/>
      <c r="AC190" s="2"/>
      <c r="AD190" s="2"/>
      <c r="AE190" s="2"/>
      <c r="AF190" s="2"/>
      <c r="AG190" s="2"/>
      <c r="AH190" s="2"/>
      <c r="AI190" s="2"/>
      <c r="AJ190" s="2"/>
      <c r="AK190" s="2"/>
      <c r="AL190" s="2"/>
    </row>
    <row r="191" spans="1:38" ht="18.75" customHeight="1">
      <c r="A191" s="4" t="s">
        <v>2823</v>
      </c>
      <c r="B191" s="4"/>
      <c r="C191" s="2"/>
      <c r="D191" s="2"/>
      <c r="E191" s="2"/>
      <c r="F191" s="2"/>
      <c r="G191" s="2"/>
      <c r="H191" s="2"/>
      <c r="I191" s="2"/>
      <c r="J191" s="4" t="s">
        <v>2824</v>
      </c>
      <c r="K191" s="2"/>
      <c r="L191" s="2"/>
      <c r="M191" s="2"/>
      <c r="N191" s="2"/>
      <c r="O191" s="13"/>
      <c r="P191" s="15" t="s">
        <v>2825</v>
      </c>
      <c r="Q191" s="15"/>
      <c r="R191" s="15"/>
      <c r="S191" s="313"/>
      <c r="T191" s="314"/>
      <c r="U191" s="15" t="s">
        <v>2826</v>
      </c>
      <c r="V191" s="313"/>
      <c r="W191" s="2"/>
      <c r="X191" s="2"/>
      <c r="Y191" s="2"/>
      <c r="Z191" s="2"/>
      <c r="AA191" s="2"/>
      <c r="AB191" s="2"/>
      <c r="AC191" s="2"/>
      <c r="AD191" s="2"/>
      <c r="AE191" s="2"/>
      <c r="AF191" s="2"/>
      <c r="AG191" s="2"/>
      <c r="AH191" s="2"/>
      <c r="AI191" s="2"/>
      <c r="AJ191" s="2"/>
      <c r="AK191" s="2"/>
      <c r="AL191" s="2"/>
    </row>
    <row r="192" spans="1:38" ht="18.75" customHeight="1">
      <c r="A192" s="6" t="s">
        <v>2827</v>
      </c>
      <c r="B192" s="6">
        <v>7</v>
      </c>
      <c r="C192" s="6">
        <v>24</v>
      </c>
      <c r="D192" s="6">
        <v>5</v>
      </c>
      <c r="E192" s="6">
        <v>24</v>
      </c>
      <c r="F192" s="6">
        <v>1</v>
      </c>
      <c r="G192" s="6">
        <v>1</v>
      </c>
      <c r="H192" s="8" t="s">
        <v>19</v>
      </c>
      <c r="I192" s="135" t="s">
        <v>2646</v>
      </c>
      <c r="J192" s="135" t="s">
        <v>2645</v>
      </c>
      <c r="K192" s="6" t="s">
        <v>693</v>
      </c>
      <c r="L192" s="6" t="s">
        <v>1080</v>
      </c>
      <c r="M192" s="6" t="s">
        <v>2646</v>
      </c>
      <c r="N192" s="6"/>
      <c r="O192" s="13"/>
      <c r="P192" s="24"/>
      <c r="Q192" s="24">
        <v>1</v>
      </c>
      <c r="R192" s="24">
        <v>21</v>
      </c>
      <c r="S192" s="24">
        <v>1</v>
      </c>
      <c r="T192" s="24"/>
      <c r="U192" s="135" t="s">
        <v>2646</v>
      </c>
      <c r="V192" s="135" t="s">
        <v>2645</v>
      </c>
      <c r="W192" s="2"/>
      <c r="X192" s="2"/>
      <c r="Y192" s="2"/>
      <c r="Z192" s="2"/>
      <c r="AA192" s="2"/>
      <c r="AB192" s="2"/>
      <c r="AC192" s="2"/>
      <c r="AD192" s="2"/>
      <c r="AE192" s="2"/>
      <c r="AF192" s="2"/>
      <c r="AG192" s="2"/>
      <c r="AH192" s="2"/>
      <c r="AI192" s="2"/>
      <c r="AJ192" s="2"/>
      <c r="AK192" s="2"/>
      <c r="AL192" s="2"/>
    </row>
    <row r="193" spans="1:38" ht="18.75" customHeight="1">
      <c r="A193" s="6" t="s">
        <v>2828</v>
      </c>
      <c r="B193" s="6">
        <v>31</v>
      </c>
      <c r="C193" s="6">
        <v>25</v>
      </c>
      <c r="D193" s="6">
        <v>29</v>
      </c>
      <c r="E193" s="6">
        <v>25</v>
      </c>
      <c r="F193" s="6">
        <v>25</v>
      </c>
      <c r="G193" s="6">
        <v>25</v>
      </c>
      <c r="H193" s="8" t="s">
        <v>19</v>
      </c>
      <c r="I193" s="135" t="s">
        <v>2829</v>
      </c>
      <c r="J193" s="135" t="s">
        <v>2830</v>
      </c>
      <c r="K193" s="6" t="s">
        <v>693</v>
      </c>
      <c r="L193" s="6" t="s">
        <v>2362</v>
      </c>
      <c r="M193" s="6" t="s">
        <v>2367</v>
      </c>
      <c r="N193" s="6"/>
      <c r="O193" s="13"/>
      <c r="P193" s="24"/>
      <c r="Q193" s="24">
        <v>22</v>
      </c>
      <c r="R193" s="24">
        <v>14</v>
      </c>
      <c r="S193" s="24">
        <v>22</v>
      </c>
      <c r="T193" s="24"/>
      <c r="U193" s="135" t="s">
        <v>2829</v>
      </c>
      <c r="V193" s="135" t="s">
        <v>2830</v>
      </c>
      <c r="W193" s="2"/>
      <c r="X193" s="2"/>
      <c r="Y193" s="2"/>
      <c r="Z193" s="2"/>
      <c r="AA193" s="2"/>
      <c r="AB193" s="2"/>
      <c r="AC193" s="2"/>
      <c r="AD193" s="2"/>
      <c r="AE193" s="2"/>
      <c r="AF193" s="2"/>
      <c r="AG193" s="2"/>
      <c r="AH193" s="2"/>
      <c r="AI193" s="2"/>
      <c r="AJ193" s="2"/>
      <c r="AK193" s="2"/>
      <c r="AL193" s="2"/>
    </row>
    <row r="194" spans="1:38" ht="18.75" customHeight="1">
      <c r="A194" s="6" t="s">
        <v>2831</v>
      </c>
      <c r="B194" s="6">
        <v>56</v>
      </c>
      <c r="C194" s="6">
        <v>10</v>
      </c>
      <c r="D194" s="6">
        <v>54</v>
      </c>
      <c r="E194" s="6">
        <v>10</v>
      </c>
      <c r="F194" s="6">
        <v>50</v>
      </c>
      <c r="G194" s="6">
        <v>50</v>
      </c>
      <c r="H194" s="8" t="s">
        <v>19</v>
      </c>
      <c r="I194" s="135" t="s">
        <v>2832</v>
      </c>
      <c r="J194" s="135" t="s">
        <v>2833</v>
      </c>
      <c r="K194" s="6" t="s">
        <v>693</v>
      </c>
      <c r="L194" s="6" t="s">
        <v>2362</v>
      </c>
      <c r="M194" s="6" t="s">
        <v>2367</v>
      </c>
      <c r="N194" s="6"/>
      <c r="O194" s="13"/>
      <c r="P194" s="24"/>
      <c r="Q194" s="24">
        <v>36</v>
      </c>
      <c r="R194" s="24">
        <v>11</v>
      </c>
      <c r="S194" s="24">
        <v>36</v>
      </c>
      <c r="T194" s="24"/>
      <c r="U194" s="135" t="s">
        <v>2832</v>
      </c>
      <c r="V194" s="135" t="s">
        <v>2833</v>
      </c>
      <c r="W194" s="2"/>
      <c r="X194" s="2"/>
      <c r="Y194" s="2"/>
      <c r="Z194" s="2"/>
      <c r="AA194" s="2"/>
      <c r="AB194" s="2"/>
      <c r="AC194" s="2"/>
      <c r="AD194" s="2"/>
      <c r="AE194" s="2"/>
      <c r="AF194" s="2"/>
      <c r="AG194" s="2"/>
      <c r="AH194" s="2"/>
      <c r="AI194" s="2"/>
      <c r="AJ194" s="2"/>
      <c r="AK194" s="2"/>
      <c r="AL194" s="2"/>
    </row>
    <row r="195" spans="1:38" ht="18.75" customHeight="1">
      <c r="A195" s="6" t="s">
        <v>2834</v>
      </c>
      <c r="B195" s="6">
        <v>66</v>
      </c>
      <c r="C195" s="6">
        <v>28</v>
      </c>
      <c r="D195" s="6">
        <v>64</v>
      </c>
      <c r="E195" s="6">
        <v>28</v>
      </c>
      <c r="F195" s="6">
        <v>60</v>
      </c>
      <c r="G195" s="6">
        <v>60</v>
      </c>
      <c r="H195" s="8" t="s">
        <v>19</v>
      </c>
      <c r="I195" s="135" t="s">
        <v>2835</v>
      </c>
      <c r="J195" s="1352" t="s">
        <v>2836</v>
      </c>
      <c r="K195" s="6" t="s">
        <v>693</v>
      </c>
      <c r="L195" s="6" t="s">
        <v>2323</v>
      </c>
      <c r="M195" s="6" t="s">
        <v>2837</v>
      </c>
      <c r="N195" s="6"/>
      <c r="O195" s="13"/>
      <c r="P195" s="24"/>
      <c r="Q195" s="24">
        <v>47</v>
      </c>
      <c r="R195" s="24">
        <v>21</v>
      </c>
      <c r="S195" s="24">
        <v>47</v>
      </c>
      <c r="T195" s="24"/>
      <c r="U195" s="135" t="s">
        <v>2835</v>
      </c>
      <c r="V195" s="253" t="s">
        <v>2836</v>
      </c>
      <c r="W195" s="2"/>
      <c r="X195" s="2"/>
      <c r="Y195" s="2"/>
      <c r="Z195" s="2"/>
      <c r="AA195" s="2"/>
      <c r="AB195" s="2"/>
      <c r="AC195" s="2"/>
      <c r="AD195" s="2"/>
      <c r="AE195" s="2"/>
      <c r="AF195" s="2"/>
      <c r="AG195" s="2"/>
      <c r="AH195" s="2"/>
      <c r="AI195" s="2"/>
      <c r="AJ195" s="2"/>
      <c r="AK195" s="2"/>
      <c r="AL195" s="2"/>
    </row>
    <row r="196" spans="1:38" ht="18.75" customHeight="1">
      <c r="A196" s="6" t="s">
        <v>2838</v>
      </c>
      <c r="B196" s="6">
        <v>94</v>
      </c>
      <c r="C196" s="6">
        <v>43</v>
      </c>
      <c r="D196" s="6">
        <v>92</v>
      </c>
      <c r="E196" s="6">
        <v>43</v>
      </c>
      <c r="F196" s="6">
        <v>88</v>
      </c>
      <c r="G196" s="6">
        <v>88</v>
      </c>
      <c r="H196" s="8" t="s">
        <v>19</v>
      </c>
      <c r="I196" s="135" t="s">
        <v>2420</v>
      </c>
      <c r="J196" s="135" t="s">
        <v>2419</v>
      </c>
      <c r="K196" s="6" t="s">
        <v>693</v>
      </c>
      <c r="L196" s="6" t="s">
        <v>2362</v>
      </c>
      <c r="M196" s="6" t="s">
        <v>2420</v>
      </c>
      <c r="N196" s="6"/>
      <c r="O196" s="13"/>
      <c r="P196" s="24"/>
      <c r="Q196" s="24">
        <v>68</v>
      </c>
      <c r="R196" s="24">
        <v>20</v>
      </c>
      <c r="S196" s="24">
        <v>68</v>
      </c>
      <c r="T196" s="24"/>
      <c r="U196" s="135" t="s">
        <v>2420</v>
      </c>
      <c r="V196" s="135" t="s">
        <v>2419</v>
      </c>
      <c r="W196" s="2"/>
      <c r="X196" s="2"/>
      <c r="Y196" s="2"/>
      <c r="Z196" s="2"/>
      <c r="AA196" s="2"/>
      <c r="AB196" s="2"/>
      <c r="AC196" s="2"/>
      <c r="AD196" s="2"/>
      <c r="AE196" s="2"/>
      <c r="AF196" s="2"/>
      <c r="AG196" s="2"/>
      <c r="AH196" s="2"/>
      <c r="AI196" s="2"/>
      <c r="AJ196" s="2"/>
      <c r="AK196" s="2"/>
      <c r="AL196" s="2"/>
    </row>
    <row r="197" spans="1:38" ht="18.75" customHeight="1">
      <c r="A197" s="6" t="s">
        <v>2839</v>
      </c>
      <c r="B197" s="6">
        <v>137</v>
      </c>
      <c r="C197" s="6">
        <v>16</v>
      </c>
      <c r="D197" s="6">
        <v>135</v>
      </c>
      <c r="E197" s="6">
        <v>16</v>
      </c>
      <c r="F197" s="6">
        <v>131</v>
      </c>
      <c r="G197" s="6">
        <v>131</v>
      </c>
      <c r="H197" s="8" t="s">
        <v>19</v>
      </c>
      <c r="I197" s="135" t="s">
        <v>2840</v>
      </c>
      <c r="J197" s="135" t="s">
        <v>2841</v>
      </c>
      <c r="K197" s="6" t="s">
        <v>693</v>
      </c>
      <c r="L197" s="6" t="s">
        <v>2302</v>
      </c>
      <c r="M197" s="6" t="s">
        <v>2303</v>
      </c>
      <c r="N197" s="6" t="s">
        <v>2842</v>
      </c>
      <c r="O197" s="13"/>
      <c r="P197" s="24"/>
      <c r="Q197" s="24">
        <v>88</v>
      </c>
      <c r="R197" s="24">
        <v>12</v>
      </c>
      <c r="S197" s="24">
        <v>88</v>
      </c>
      <c r="T197" s="24"/>
      <c r="U197" s="135" t="s">
        <v>2840</v>
      </c>
      <c r="V197" s="135" t="s">
        <v>2841</v>
      </c>
      <c r="W197" s="2"/>
      <c r="X197" s="2"/>
      <c r="Y197" s="2"/>
      <c r="Z197" s="2"/>
      <c r="AA197" s="2"/>
      <c r="AB197" s="2"/>
      <c r="AC197" s="2"/>
      <c r="AD197" s="2"/>
      <c r="AE197" s="2"/>
      <c r="AF197" s="2"/>
      <c r="AG197" s="2"/>
      <c r="AH197" s="2"/>
      <c r="AI197" s="2"/>
      <c r="AJ197" s="2"/>
      <c r="AK197" s="2"/>
      <c r="AL197" s="2"/>
    </row>
    <row r="198" spans="1:38" ht="18.75" customHeight="1">
      <c r="A198" s="6" t="s">
        <v>2843</v>
      </c>
      <c r="B198" s="6">
        <v>153</v>
      </c>
      <c r="C198" s="6">
        <v>23</v>
      </c>
      <c r="D198" s="6">
        <v>151</v>
      </c>
      <c r="E198" s="6">
        <v>23</v>
      </c>
      <c r="F198" s="6">
        <v>147</v>
      </c>
      <c r="G198" s="6">
        <v>147</v>
      </c>
      <c r="H198" s="8" t="s">
        <v>19</v>
      </c>
      <c r="I198" s="135" t="s">
        <v>2844</v>
      </c>
      <c r="J198" s="135" t="s">
        <v>2845</v>
      </c>
      <c r="K198" s="6" t="s">
        <v>693</v>
      </c>
      <c r="L198" s="6" t="s">
        <v>2302</v>
      </c>
      <c r="M198" s="6" t="s">
        <v>2303</v>
      </c>
      <c r="N198" s="6" t="s">
        <v>2846</v>
      </c>
      <c r="O198" s="13"/>
      <c r="P198" s="24"/>
      <c r="Q198" s="24">
        <v>100</v>
      </c>
      <c r="R198" s="24">
        <v>15</v>
      </c>
      <c r="S198" s="24">
        <v>100</v>
      </c>
      <c r="T198" s="24"/>
      <c r="U198" s="135" t="s">
        <v>2844</v>
      </c>
      <c r="V198" s="135" t="s">
        <v>2845</v>
      </c>
      <c r="W198" s="2"/>
      <c r="X198" s="2"/>
      <c r="Y198" s="2"/>
      <c r="Z198" s="2"/>
      <c r="AA198" s="2"/>
      <c r="AB198" s="2"/>
      <c r="AC198" s="2"/>
      <c r="AD198" s="2"/>
      <c r="AE198" s="2"/>
      <c r="AF198" s="2"/>
      <c r="AG198" s="2"/>
      <c r="AH198" s="2"/>
      <c r="AI198" s="2"/>
      <c r="AJ198" s="2"/>
      <c r="AK198" s="2"/>
      <c r="AL198" s="2"/>
    </row>
    <row r="199" spans="1:38" ht="18.75" customHeight="1">
      <c r="A199" s="6" t="s">
        <v>2847</v>
      </c>
      <c r="B199" s="6">
        <v>176</v>
      </c>
      <c r="C199" s="6">
        <v>14</v>
      </c>
      <c r="D199" s="6">
        <v>174</v>
      </c>
      <c r="E199" s="6">
        <v>14</v>
      </c>
      <c r="F199" s="6">
        <v>170</v>
      </c>
      <c r="G199" s="6">
        <v>170</v>
      </c>
      <c r="H199" s="8" t="s">
        <v>19</v>
      </c>
      <c r="I199" s="135" t="s">
        <v>2848</v>
      </c>
      <c r="J199" s="135" t="s">
        <v>2849</v>
      </c>
      <c r="K199" s="6" t="s">
        <v>693</v>
      </c>
      <c r="L199" s="6" t="s">
        <v>2323</v>
      </c>
      <c r="M199" s="6" t="s">
        <v>2736</v>
      </c>
      <c r="N199" s="6"/>
      <c r="O199" s="13"/>
      <c r="P199" s="24"/>
      <c r="Q199" s="24">
        <v>115</v>
      </c>
      <c r="R199" s="24">
        <v>21</v>
      </c>
      <c r="S199" s="24">
        <v>115</v>
      </c>
      <c r="T199" s="24"/>
      <c r="U199" s="135" t="s">
        <v>2848</v>
      </c>
      <c r="V199" s="135" t="s">
        <v>2849</v>
      </c>
      <c r="W199" s="2"/>
      <c r="X199" s="2"/>
      <c r="Y199" s="2"/>
      <c r="Z199" s="2"/>
      <c r="AA199" s="2"/>
      <c r="AB199" s="2"/>
      <c r="AC199" s="2"/>
      <c r="AD199" s="2"/>
      <c r="AE199" s="2"/>
      <c r="AF199" s="2"/>
      <c r="AG199" s="2"/>
      <c r="AH199" s="2"/>
      <c r="AI199" s="2"/>
      <c r="AJ199" s="2"/>
      <c r="AK199" s="2"/>
      <c r="AL199" s="2"/>
    </row>
    <row r="200" spans="1:38" ht="18.75" customHeight="1">
      <c r="A200" s="6" t="s">
        <v>2850</v>
      </c>
      <c r="B200" s="6">
        <v>190</v>
      </c>
      <c r="C200" s="6">
        <v>13</v>
      </c>
      <c r="D200" s="6">
        <v>188</v>
      </c>
      <c r="E200" s="6">
        <v>13</v>
      </c>
      <c r="F200" s="6">
        <v>184</v>
      </c>
      <c r="G200" s="6">
        <v>184</v>
      </c>
      <c r="H200" s="8" t="s">
        <v>19</v>
      </c>
      <c r="I200" s="135" t="s">
        <v>2851</v>
      </c>
      <c r="J200" s="135" t="s">
        <v>2852</v>
      </c>
      <c r="K200" s="6" t="s">
        <v>693</v>
      </c>
      <c r="L200" s="6" t="s">
        <v>2593</v>
      </c>
      <c r="M200" s="6" t="s">
        <v>2639</v>
      </c>
      <c r="N200" s="6"/>
      <c r="O200" s="13"/>
      <c r="P200" s="24"/>
      <c r="Q200" s="24">
        <v>136</v>
      </c>
      <c r="R200" s="24">
        <v>20</v>
      </c>
      <c r="S200" s="24">
        <v>136</v>
      </c>
      <c r="T200" s="24"/>
      <c r="U200" s="135" t="s">
        <v>2851</v>
      </c>
      <c r="V200" s="135" t="s">
        <v>2852</v>
      </c>
      <c r="W200" s="2"/>
      <c r="X200" s="2"/>
      <c r="Y200" s="2"/>
      <c r="Z200" s="2"/>
      <c r="AA200" s="2"/>
      <c r="AB200" s="2"/>
      <c r="AC200" s="2"/>
      <c r="AD200" s="2"/>
      <c r="AE200" s="2"/>
      <c r="AF200" s="2"/>
      <c r="AG200" s="2"/>
      <c r="AH200" s="2"/>
      <c r="AI200" s="2"/>
      <c r="AJ200" s="2"/>
      <c r="AK200" s="2"/>
      <c r="AL200" s="2"/>
    </row>
    <row r="201" spans="1:38" ht="18.75" customHeight="1">
      <c r="A201" s="6" t="s">
        <v>2853</v>
      </c>
      <c r="B201" s="6">
        <v>203</v>
      </c>
      <c r="C201" s="6">
        <v>17</v>
      </c>
      <c r="D201" s="6">
        <v>201</v>
      </c>
      <c r="E201" s="6">
        <v>18</v>
      </c>
      <c r="F201" s="6">
        <v>197</v>
      </c>
      <c r="G201" s="6">
        <v>197</v>
      </c>
      <c r="H201" s="8" t="s">
        <v>19</v>
      </c>
      <c r="I201" s="6" t="s">
        <v>2854</v>
      </c>
      <c r="J201" s="1352" t="s">
        <v>2855</v>
      </c>
      <c r="K201" s="6" t="s">
        <v>693</v>
      </c>
      <c r="L201" s="6" t="s">
        <v>2323</v>
      </c>
      <c r="M201" s="6" t="s">
        <v>2856</v>
      </c>
      <c r="N201" s="6"/>
      <c r="O201" s="13"/>
      <c r="P201" s="24"/>
      <c r="Q201" s="24">
        <v>156</v>
      </c>
      <c r="R201" s="24">
        <v>10</v>
      </c>
      <c r="S201" s="24">
        <v>156</v>
      </c>
      <c r="T201" s="24"/>
      <c r="U201" s="6" t="s">
        <v>2854</v>
      </c>
      <c r="V201" s="253" t="s">
        <v>2855</v>
      </c>
      <c r="W201" s="2"/>
      <c r="X201" s="2"/>
      <c r="Y201" s="2"/>
      <c r="Z201" s="2"/>
      <c r="AA201" s="2"/>
      <c r="AB201" s="2"/>
      <c r="AC201" s="2"/>
      <c r="AD201" s="2"/>
      <c r="AE201" s="2"/>
      <c r="AF201" s="2"/>
      <c r="AG201" s="2"/>
      <c r="AH201" s="2"/>
      <c r="AI201" s="2"/>
      <c r="AJ201" s="2"/>
      <c r="AK201" s="2"/>
      <c r="AL201" s="2"/>
    </row>
    <row r="202" spans="1:38" ht="18.75" customHeight="1">
      <c r="A202" s="6" t="s">
        <v>2857</v>
      </c>
      <c r="B202" s="6">
        <v>220</v>
      </c>
      <c r="C202" s="6">
        <v>22</v>
      </c>
      <c r="D202" s="6">
        <v>219</v>
      </c>
      <c r="E202" s="6">
        <v>22</v>
      </c>
      <c r="F202" s="6">
        <v>214</v>
      </c>
      <c r="G202" s="6">
        <v>215</v>
      </c>
      <c r="H202" s="8" t="s">
        <v>19</v>
      </c>
      <c r="I202" s="135" t="s">
        <v>2858</v>
      </c>
      <c r="J202" s="135" t="s">
        <v>2859</v>
      </c>
      <c r="K202" s="6" t="s">
        <v>693</v>
      </c>
      <c r="L202" s="6" t="s">
        <v>2593</v>
      </c>
      <c r="M202" s="6" t="s">
        <v>2639</v>
      </c>
      <c r="N202" s="6"/>
      <c r="O202" s="13"/>
      <c r="P202" s="24"/>
      <c r="Q202" s="24">
        <v>166</v>
      </c>
      <c r="R202" s="24">
        <v>16</v>
      </c>
      <c r="S202" s="24">
        <v>166</v>
      </c>
      <c r="T202" s="24"/>
      <c r="U202" s="135" t="s">
        <v>2858</v>
      </c>
      <c r="V202" s="135" t="s">
        <v>2859</v>
      </c>
      <c r="W202" s="2"/>
      <c r="X202" s="2"/>
      <c r="Y202" s="2"/>
      <c r="Z202" s="2"/>
      <c r="AA202" s="2"/>
      <c r="AB202" s="2"/>
      <c r="AC202" s="2"/>
      <c r="AD202" s="2"/>
      <c r="AE202" s="2"/>
      <c r="AF202" s="2"/>
      <c r="AG202" s="2"/>
      <c r="AH202" s="2"/>
      <c r="AI202" s="2"/>
      <c r="AJ202" s="2"/>
      <c r="AK202" s="2"/>
      <c r="AL202" s="2"/>
    </row>
    <row r="203" spans="1:38" ht="18.75" customHeight="1">
      <c r="A203" s="6" t="s">
        <v>2860</v>
      </c>
      <c r="B203" s="6">
        <v>242</v>
      </c>
      <c r="C203" s="6">
        <v>15</v>
      </c>
      <c r="D203" s="6">
        <v>241</v>
      </c>
      <c r="E203" s="6">
        <v>15</v>
      </c>
      <c r="F203" s="6">
        <v>236</v>
      </c>
      <c r="G203" s="6">
        <v>237</v>
      </c>
      <c r="H203" s="8" t="s">
        <v>19</v>
      </c>
      <c r="I203" s="135" t="s">
        <v>2676</v>
      </c>
      <c r="J203" s="1352" t="s">
        <v>2861</v>
      </c>
      <c r="K203" s="6" t="s">
        <v>693</v>
      </c>
      <c r="L203" s="6" t="s">
        <v>694</v>
      </c>
      <c r="M203" s="6" t="s">
        <v>695</v>
      </c>
      <c r="N203" s="6"/>
      <c r="O203" s="13"/>
      <c r="P203" s="24"/>
      <c r="Q203" s="24">
        <v>182</v>
      </c>
      <c r="R203" s="24">
        <v>9</v>
      </c>
      <c r="S203" s="24">
        <v>182</v>
      </c>
      <c r="T203" s="24"/>
      <c r="U203" s="135" t="s">
        <v>2676</v>
      </c>
      <c r="V203" s="253" t="s">
        <v>2861</v>
      </c>
      <c r="W203" s="2"/>
      <c r="X203" s="2"/>
      <c r="Y203" s="2"/>
      <c r="Z203" s="2"/>
      <c r="AA203" s="2"/>
      <c r="AB203" s="2"/>
      <c r="AC203" s="2"/>
      <c r="AD203" s="2"/>
      <c r="AE203" s="2"/>
      <c r="AF203" s="2"/>
      <c r="AG203" s="2"/>
      <c r="AH203" s="2"/>
      <c r="AI203" s="2"/>
      <c r="AJ203" s="2"/>
      <c r="AK203" s="2"/>
      <c r="AL203" s="2"/>
    </row>
    <row r="204" spans="1:38" ht="18.75" customHeight="1">
      <c r="A204" s="6" t="s">
        <v>2862</v>
      </c>
      <c r="B204" s="6">
        <v>257</v>
      </c>
      <c r="C204" s="6">
        <v>22</v>
      </c>
      <c r="D204" s="6">
        <v>256</v>
      </c>
      <c r="E204" s="6">
        <v>22</v>
      </c>
      <c r="F204" s="6">
        <v>251</v>
      </c>
      <c r="G204" s="6">
        <v>252</v>
      </c>
      <c r="H204" s="8" t="s">
        <v>19</v>
      </c>
      <c r="I204" s="135" t="s">
        <v>2863</v>
      </c>
      <c r="J204" s="135" t="s">
        <v>2864</v>
      </c>
      <c r="K204" s="6" t="s">
        <v>693</v>
      </c>
      <c r="L204" s="6" t="s">
        <v>2302</v>
      </c>
      <c r="M204" s="6" t="s">
        <v>2303</v>
      </c>
      <c r="N204" s="6" t="s">
        <v>2863</v>
      </c>
      <c r="O204" s="13"/>
      <c r="P204" s="24"/>
      <c r="Q204" s="24">
        <v>191</v>
      </c>
      <c r="R204" s="24">
        <v>19</v>
      </c>
      <c r="S204" s="24">
        <v>191</v>
      </c>
      <c r="T204" s="24"/>
      <c r="U204" s="135" t="s">
        <v>2863</v>
      </c>
      <c r="V204" s="135" t="s">
        <v>2864</v>
      </c>
      <c r="W204" s="2"/>
      <c r="X204" s="2"/>
      <c r="Y204" s="2"/>
      <c r="Z204" s="2"/>
      <c r="AA204" s="2"/>
      <c r="AB204" s="2"/>
      <c r="AC204" s="2"/>
      <c r="AD204" s="2"/>
      <c r="AE204" s="2"/>
      <c r="AF204" s="2"/>
      <c r="AG204" s="2"/>
      <c r="AH204" s="2"/>
      <c r="AI204" s="2"/>
      <c r="AJ204" s="2"/>
      <c r="AK204" s="2"/>
      <c r="AL204" s="2"/>
    </row>
    <row r="205" spans="1:38" ht="18.75" customHeight="1">
      <c r="A205" s="6" t="s">
        <v>2865</v>
      </c>
      <c r="B205" s="6">
        <v>279</v>
      </c>
      <c r="C205" s="6">
        <v>10</v>
      </c>
      <c r="D205" s="6">
        <v>278</v>
      </c>
      <c r="E205" s="6">
        <v>10</v>
      </c>
      <c r="F205" s="6">
        <v>273</v>
      </c>
      <c r="G205" s="6">
        <v>274</v>
      </c>
      <c r="H205" s="8" t="s">
        <v>19</v>
      </c>
      <c r="I205" s="135" t="s">
        <v>2866</v>
      </c>
      <c r="J205" s="135" t="s">
        <v>2867</v>
      </c>
      <c r="K205" s="6" t="s">
        <v>693</v>
      </c>
      <c r="L205" s="6" t="s">
        <v>2302</v>
      </c>
      <c r="M205" s="6" t="s">
        <v>2303</v>
      </c>
      <c r="N205" s="6" t="s">
        <v>2866</v>
      </c>
      <c r="O205" s="13"/>
      <c r="P205" s="24"/>
      <c r="Q205" s="24">
        <v>210</v>
      </c>
      <c r="R205" s="24">
        <v>20</v>
      </c>
      <c r="S205" s="24">
        <v>210</v>
      </c>
      <c r="T205" s="24"/>
      <c r="U205" s="135" t="s">
        <v>2866</v>
      </c>
      <c r="V205" s="135" t="s">
        <v>2867</v>
      </c>
      <c r="W205" s="2"/>
      <c r="X205" s="2"/>
      <c r="Y205" s="2"/>
      <c r="Z205" s="2"/>
      <c r="AA205" s="2"/>
      <c r="AB205" s="2"/>
      <c r="AC205" s="2"/>
      <c r="AD205" s="2"/>
      <c r="AE205" s="2"/>
      <c r="AF205" s="2"/>
      <c r="AG205" s="2"/>
      <c r="AH205" s="2"/>
      <c r="AI205" s="2"/>
      <c r="AJ205" s="2"/>
      <c r="AK205" s="2"/>
      <c r="AL205" s="2"/>
    </row>
    <row r="206" spans="1:38" ht="18.75" customHeight="1">
      <c r="A206" s="6" t="s">
        <v>2868</v>
      </c>
      <c r="B206" s="6">
        <v>289</v>
      </c>
      <c r="C206" s="6">
        <v>12</v>
      </c>
      <c r="D206" s="6">
        <v>288</v>
      </c>
      <c r="E206" s="6">
        <v>12</v>
      </c>
      <c r="F206" s="6">
        <v>283</v>
      </c>
      <c r="G206" s="6">
        <v>284</v>
      </c>
      <c r="H206" s="8" t="s">
        <v>19</v>
      </c>
      <c r="I206" s="135" t="s">
        <v>2818</v>
      </c>
      <c r="J206" s="135" t="s">
        <v>2869</v>
      </c>
      <c r="K206" s="6" t="s">
        <v>693</v>
      </c>
      <c r="L206" s="6" t="s">
        <v>2302</v>
      </c>
      <c r="M206" s="6" t="s">
        <v>2818</v>
      </c>
      <c r="N206" s="6"/>
      <c r="O206" s="13"/>
      <c r="P206" s="24"/>
      <c r="Q206" s="24">
        <v>230</v>
      </c>
      <c r="R206" s="24">
        <v>12</v>
      </c>
      <c r="S206" s="24">
        <v>230</v>
      </c>
      <c r="T206" s="24"/>
      <c r="U206" s="135" t="s">
        <v>2818</v>
      </c>
      <c r="V206" s="135" t="s">
        <v>2869</v>
      </c>
      <c r="W206" s="2"/>
      <c r="X206" s="2"/>
      <c r="Y206" s="2"/>
      <c r="Z206" s="2"/>
      <c r="AA206" s="2"/>
      <c r="AB206" s="2"/>
      <c r="AC206" s="2"/>
      <c r="AD206" s="2"/>
      <c r="AE206" s="2"/>
      <c r="AF206" s="2"/>
      <c r="AG206" s="2"/>
      <c r="AH206" s="2"/>
      <c r="AI206" s="2"/>
      <c r="AJ206" s="2"/>
      <c r="AK206" s="2"/>
      <c r="AL206" s="2"/>
    </row>
    <row r="207" spans="1:38" ht="18.75" customHeight="1">
      <c r="A207" s="6" t="s">
        <v>2870</v>
      </c>
      <c r="B207" s="6">
        <v>301</v>
      </c>
      <c r="C207" s="6">
        <v>9</v>
      </c>
      <c r="D207" s="6">
        <v>300</v>
      </c>
      <c r="E207" s="6">
        <v>10</v>
      </c>
      <c r="F207" s="6">
        <v>295</v>
      </c>
      <c r="G207" s="6">
        <v>296</v>
      </c>
      <c r="H207" s="8" t="s">
        <v>19</v>
      </c>
      <c r="I207" s="135" t="s">
        <v>2694</v>
      </c>
      <c r="J207" s="135" t="s">
        <v>2695</v>
      </c>
      <c r="K207" s="6" t="s">
        <v>693</v>
      </c>
      <c r="L207" s="6" t="s">
        <v>2302</v>
      </c>
      <c r="M207" s="6" t="s">
        <v>2303</v>
      </c>
      <c r="N207" s="6" t="s">
        <v>2694</v>
      </c>
      <c r="O207" s="13"/>
      <c r="P207" s="6"/>
      <c r="Q207" s="24">
        <v>242</v>
      </c>
      <c r="R207" s="24">
        <v>11</v>
      </c>
      <c r="S207" s="6">
        <v>242</v>
      </c>
      <c r="T207" s="6"/>
      <c r="U207" s="135" t="s">
        <v>2694</v>
      </c>
      <c r="V207" s="135" t="s">
        <v>2695</v>
      </c>
      <c r="W207" s="2"/>
      <c r="X207" s="2"/>
      <c r="Y207" s="2"/>
      <c r="Z207" s="2"/>
      <c r="AA207" s="2"/>
      <c r="AB207" s="2"/>
      <c r="AC207" s="2"/>
      <c r="AD207" s="2"/>
      <c r="AE207" s="2"/>
      <c r="AF207" s="2"/>
      <c r="AG207" s="2"/>
      <c r="AH207" s="2"/>
      <c r="AI207" s="2"/>
      <c r="AJ207" s="2"/>
      <c r="AK207" s="2"/>
      <c r="AL207" s="2"/>
    </row>
    <row r="208" spans="1:38" ht="18.75" customHeight="1">
      <c r="A208" s="6" t="s">
        <v>2871</v>
      </c>
      <c r="B208" s="6">
        <v>310</v>
      </c>
      <c r="C208" s="6">
        <v>20</v>
      </c>
      <c r="D208" s="6">
        <v>310</v>
      </c>
      <c r="E208" s="6">
        <v>20</v>
      </c>
      <c r="F208" s="6">
        <v>304</v>
      </c>
      <c r="G208" s="6">
        <v>306</v>
      </c>
      <c r="H208" s="8" t="s">
        <v>19</v>
      </c>
      <c r="I208" s="135" t="s">
        <v>2872</v>
      </c>
      <c r="J208" s="1352" t="s">
        <v>2873</v>
      </c>
      <c r="K208" s="6" t="s">
        <v>693</v>
      </c>
      <c r="L208" s="6" t="s">
        <v>2708</v>
      </c>
      <c r="M208" s="6" t="s">
        <v>2706</v>
      </c>
      <c r="N208" s="6"/>
      <c r="O208" s="13"/>
      <c r="P208" s="6"/>
      <c r="Q208" s="24">
        <v>253</v>
      </c>
      <c r="R208" s="24">
        <v>20</v>
      </c>
      <c r="S208" s="6">
        <v>253</v>
      </c>
      <c r="T208" s="6"/>
      <c r="U208" s="135" t="s">
        <v>2872</v>
      </c>
      <c r="V208" s="253" t="s">
        <v>2873</v>
      </c>
      <c r="W208" s="2"/>
      <c r="X208" s="2"/>
      <c r="Y208" s="2"/>
      <c r="Z208" s="2"/>
      <c r="AA208" s="2"/>
      <c r="AB208" s="2"/>
      <c r="AC208" s="2"/>
      <c r="AD208" s="2"/>
      <c r="AE208" s="2"/>
      <c r="AF208" s="2"/>
      <c r="AG208" s="2"/>
      <c r="AH208" s="2"/>
      <c r="AI208" s="2"/>
      <c r="AJ208" s="2"/>
      <c r="AK208" s="2"/>
      <c r="AL208" s="2"/>
    </row>
    <row r="209" spans="1:38" ht="18.75" customHeight="1">
      <c r="A209" s="6" t="s">
        <v>2874</v>
      </c>
      <c r="B209" s="6">
        <v>330</v>
      </c>
      <c r="C209" s="6">
        <v>21</v>
      </c>
      <c r="D209" s="6">
        <v>330</v>
      </c>
      <c r="E209" s="6">
        <v>21</v>
      </c>
      <c r="F209" s="6">
        <v>324</v>
      </c>
      <c r="G209" s="6">
        <v>326</v>
      </c>
      <c r="H209" s="8" t="s">
        <v>19</v>
      </c>
      <c r="I209" s="6" t="s">
        <v>2875</v>
      </c>
      <c r="J209" s="135" t="s">
        <v>2876</v>
      </c>
      <c r="K209" s="6" t="s">
        <v>693</v>
      </c>
      <c r="L209" s="6" t="s">
        <v>2708</v>
      </c>
      <c r="M209" s="6" t="s">
        <v>2706</v>
      </c>
      <c r="N209" s="6"/>
      <c r="O209" s="13"/>
      <c r="P209" s="6"/>
      <c r="Q209" s="24">
        <v>273</v>
      </c>
      <c r="R209" s="24">
        <v>11</v>
      </c>
      <c r="S209" s="6">
        <v>273</v>
      </c>
      <c r="T209" s="6"/>
      <c r="U209" s="6" t="s">
        <v>2875</v>
      </c>
      <c r="V209" s="135" t="s">
        <v>2876</v>
      </c>
      <c r="W209" s="2"/>
      <c r="X209" s="2"/>
      <c r="Y209" s="2"/>
      <c r="Z209" s="2"/>
      <c r="AA209" s="2"/>
      <c r="AB209" s="2"/>
      <c r="AC209" s="2"/>
      <c r="AD209" s="2"/>
      <c r="AE209" s="2"/>
      <c r="AF209" s="2"/>
      <c r="AG209" s="2"/>
      <c r="AH209" s="2"/>
      <c r="AI209" s="2"/>
      <c r="AJ209" s="2"/>
      <c r="AK209" s="2"/>
      <c r="AL209" s="2"/>
    </row>
    <row r="210" spans="1:38" ht="18.75" customHeight="1">
      <c r="A210" s="6" t="s">
        <v>2877</v>
      </c>
      <c r="B210" s="6">
        <v>351</v>
      </c>
      <c r="C210" s="6">
        <v>17</v>
      </c>
      <c r="D210" s="6">
        <v>351</v>
      </c>
      <c r="E210" s="6">
        <v>17</v>
      </c>
      <c r="F210" s="6">
        <v>345</v>
      </c>
      <c r="G210" s="6">
        <v>347</v>
      </c>
      <c r="H210" s="8" t="s">
        <v>19</v>
      </c>
      <c r="I210" s="6" t="s">
        <v>2878</v>
      </c>
      <c r="J210" s="6" t="s">
        <v>2879</v>
      </c>
      <c r="K210" s="6" t="s">
        <v>693</v>
      </c>
      <c r="L210" s="6" t="s">
        <v>2708</v>
      </c>
      <c r="M210" s="6" t="s">
        <v>2880</v>
      </c>
      <c r="N210" s="6"/>
      <c r="O210" s="13"/>
      <c r="P210" s="6"/>
      <c r="Q210" s="24">
        <v>284</v>
      </c>
      <c r="R210" s="24">
        <v>11</v>
      </c>
      <c r="S210" s="6">
        <v>284</v>
      </c>
      <c r="T210" s="6"/>
      <c r="U210" s="6" t="s">
        <v>2878</v>
      </c>
      <c r="V210" s="6" t="s">
        <v>2879</v>
      </c>
      <c r="W210" s="2"/>
      <c r="X210" s="2"/>
      <c r="Y210" s="2"/>
      <c r="Z210" s="2"/>
      <c r="AA210" s="2"/>
      <c r="AB210" s="2"/>
      <c r="AC210" s="2"/>
      <c r="AD210" s="2"/>
      <c r="AE210" s="2"/>
      <c r="AF210" s="2"/>
      <c r="AG210" s="2"/>
      <c r="AH210" s="2"/>
      <c r="AI210" s="2"/>
      <c r="AJ210" s="2"/>
      <c r="AK210" s="2"/>
      <c r="AL210" s="2"/>
    </row>
    <row r="211" spans="1:38" ht="18.75" customHeight="1">
      <c r="A211" s="18" t="s">
        <v>2881</v>
      </c>
      <c r="B211" s="18">
        <v>368</v>
      </c>
      <c r="C211" s="18">
        <v>16</v>
      </c>
      <c r="D211" s="18">
        <v>368</v>
      </c>
      <c r="E211" s="18">
        <v>16</v>
      </c>
      <c r="F211" s="18">
        <v>362</v>
      </c>
      <c r="G211" s="18">
        <v>364</v>
      </c>
      <c r="H211" s="17" t="s">
        <v>19</v>
      </c>
      <c r="I211" s="18" t="s">
        <v>2882</v>
      </c>
      <c r="J211" s="305" t="s">
        <v>2883</v>
      </c>
      <c r="K211" s="18" t="s">
        <v>693</v>
      </c>
      <c r="L211" s="18" t="s">
        <v>2882</v>
      </c>
      <c r="M211" s="18" t="s">
        <v>2884</v>
      </c>
      <c r="N211" s="18"/>
      <c r="O211" s="13"/>
      <c r="P211" s="18"/>
      <c r="Q211" s="26">
        <v>295</v>
      </c>
      <c r="R211" s="18">
        <v>16</v>
      </c>
      <c r="S211" s="18">
        <v>295</v>
      </c>
      <c r="T211" s="18"/>
      <c r="U211" s="18" t="s">
        <v>2882</v>
      </c>
      <c r="V211" s="305" t="s">
        <v>2883</v>
      </c>
      <c r="W211" s="2"/>
      <c r="X211" s="2"/>
      <c r="Y211" s="2"/>
      <c r="Z211" s="2"/>
      <c r="AA211" s="2"/>
      <c r="AB211" s="2"/>
      <c r="AC211" s="2"/>
      <c r="AD211" s="2"/>
      <c r="AE211" s="2"/>
      <c r="AF211" s="2"/>
      <c r="AG211" s="2"/>
      <c r="AH211" s="2"/>
      <c r="AI211" s="2"/>
      <c r="AJ211" s="2"/>
      <c r="AK211" s="2"/>
      <c r="AL211" s="2"/>
    </row>
    <row r="212" spans="1:38" ht="18.75" customHeight="1">
      <c r="A212" s="1384" t="s">
        <v>2885</v>
      </c>
      <c r="B212" s="1378"/>
      <c r="C212" s="1379"/>
      <c r="D212" s="2"/>
      <c r="E212" s="2"/>
      <c r="F212" s="2"/>
      <c r="G212" s="2"/>
      <c r="H212" s="13"/>
      <c r="I212" s="2"/>
      <c r="J212" s="109" t="s">
        <v>2886</v>
      </c>
      <c r="K212" s="315"/>
      <c r="L212" s="315"/>
      <c r="M212" s="315"/>
      <c r="N212" s="315"/>
      <c r="O212" s="41"/>
      <c r="P212" s="2"/>
      <c r="Q212" s="2"/>
      <c r="R212" s="2"/>
      <c r="S212" s="2"/>
      <c r="T212" s="2"/>
      <c r="U212" s="2"/>
      <c r="V212" s="109" t="s">
        <v>2886</v>
      </c>
      <c r="W212" s="316"/>
      <c r="X212" s="2"/>
      <c r="Y212" s="2"/>
      <c r="Z212" s="2"/>
      <c r="AA212" s="2"/>
      <c r="AB212" s="2"/>
      <c r="AC212" s="2"/>
      <c r="AD212" s="2"/>
      <c r="AE212" s="316"/>
      <c r="AF212" s="316"/>
      <c r="AG212" s="316"/>
      <c r="AH212" s="316"/>
      <c r="AI212" s="316"/>
      <c r="AJ212" s="316"/>
      <c r="AK212" s="316"/>
      <c r="AL212" s="316"/>
    </row>
    <row r="213" spans="1:38" ht="18.75" customHeight="1">
      <c r="A213" s="309" t="s">
        <v>2887</v>
      </c>
      <c r="B213" s="35">
        <v>5</v>
      </c>
      <c r="C213" s="35">
        <v>25</v>
      </c>
      <c r="D213" s="35">
        <v>7</v>
      </c>
      <c r="E213" s="35">
        <v>25</v>
      </c>
      <c r="F213" s="35">
        <v>1</v>
      </c>
      <c r="G213" s="35">
        <v>1</v>
      </c>
      <c r="H213" s="308" t="s">
        <v>19</v>
      </c>
      <c r="I213" s="309" t="s">
        <v>2646</v>
      </c>
      <c r="J213" s="35" t="s">
        <v>2645</v>
      </c>
      <c r="K213" s="35" t="s">
        <v>693</v>
      </c>
      <c r="L213" s="35" t="s">
        <v>2646</v>
      </c>
      <c r="M213" s="35" t="s">
        <v>2776</v>
      </c>
      <c r="N213" s="35"/>
      <c r="O213" s="41"/>
      <c r="P213" s="6"/>
      <c r="Q213" s="28">
        <v>8</v>
      </c>
      <c r="R213" s="28">
        <v>29</v>
      </c>
      <c r="S213" s="6"/>
      <c r="T213" s="6"/>
      <c r="U213" s="309" t="s">
        <v>2646</v>
      </c>
      <c r="V213" s="35" t="s">
        <v>2645</v>
      </c>
      <c r="W213" s="316"/>
      <c r="X213" s="316"/>
      <c r="Y213" s="317"/>
      <c r="Z213" s="316"/>
      <c r="AA213" s="316"/>
      <c r="AB213" s="316"/>
      <c r="AC213" s="316"/>
      <c r="AD213" s="316"/>
      <c r="AE213" s="316"/>
      <c r="AF213" s="316"/>
      <c r="AG213" s="316"/>
      <c r="AH213" s="316"/>
      <c r="AI213" s="316"/>
      <c r="AJ213" s="316"/>
      <c r="AK213" s="316"/>
      <c r="AL213" s="316"/>
    </row>
    <row r="214" spans="1:38" ht="18.75" customHeight="1">
      <c r="A214" s="309" t="s">
        <v>2888</v>
      </c>
      <c r="B214" s="35">
        <v>30</v>
      </c>
      <c r="C214" s="35">
        <v>21</v>
      </c>
      <c r="D214" s="35">
        <v>32</v>
      </c>
      <c r="E214" s="35">
        <v>21</v>
      </c>
      <c r="F214" s="35">
        <v>26</v>
      </c>
      <c r="G214" s="35">
        <v>26</v>
      </c>
      <c r="H214" s="308" t="s">
        <v>19</v>
      </c>
      <c r="I214" s="309" t="s">
        <v>2889</v>
      </c>
      <c r="J214" s="1352" t="s">
        <v>2890</v>
      </c>
      <c r="K214" s="35" t="s">
        <v>400</v>
      </c>
      <c r="L214" s="35" t="s">
        <v>502</v>
      </c>
      <c r="M214" s="35" t="s">
        <v>2789</v>
      </c>
      <c r="N214" s="35" t="s">
        <v>2790</v>
      </c>
      <c r="O214" s="41"/>
      <c r="P214" s="6"/>
      <c r="Q214" s="28">
        <v>37</v>
      </c>
      <c r="R214" s="28">
        <v>25</v>
      </c>
      <c r="S214" s="6"/>
      <c r="T214" s="6"/>
      <c r="U214" s="309" t="s">
        <v>2889</v>
      </c>
      <c r="V214" s="253" t="s">
        <v>2890</v>
      </c>
      <c r="W214" s="316"/>
      <c r="X214" s="316"/>
      <c r="Y214" s="317"/>
      <c r="Z214" s="316"/>
      <c r="AA214" s="316"/>
      <c r="AB214" s="316"/>
      <c r="AC214" s="316"/>
      <c r="AD214" s="316"/>
      <c r="AE214" s="316"/>
      <c r="AF214" s="316"/>
      <c r="AG214" s="316"/>
      <c r="AH214" s="316"/>
      <c r="AI214" s="316"/>
      <c r="AJ214" s="316"/>
      <c r="AK214" s="316"/>
      <c r="AL214" s="316"/>
    </row>
    <row r="215" spans="1:38" ht="18.75" customHeight="1">
      <c r="A215" s="309" t="s">
        <v>2891</v>
      </c>
      <c r="B215" s="35">
        <v>51</v>
      </c>
      <c r="C215" s="35">
        <v>19</v>
      </c>
      <c r="D215" s="35">
        <v>53</v>
      </c>
      <c r="E215" s="35">
        <v>19</v>
      </c>
      <c r="F215" s="35">
        <v>47</v>
      </c>
      <c r="G215" s="35">
        <v>47</v>
      </c>
      <c r="H215" s="308" t="s">
        <v>19</v>
      </c>
      <c r="I215" s="309" t="s">
        <v>2892</v>
      </c>
      <c r="J215" s="35" t="s">
        <v>2893</v>
      </c>
      <c r="K215" s="35" t="s">
        <v>400</v>
      </c>
      <c r="L215" s="35" t="s">
        <v>502</v>
      </c>
      <c r="M215" s="35" t="s">
        <v>779</v>
      </c>
      <c r="N215" s="35" t="s">
        <v>2628</v>
      </c>
      <c r="O215" s="41"/>
      <c r="P215" s="6"/>
      <c r="Q215" s="28">
        <v>62</v>
      </c>
      <c r="R215" s="28">
        <v>21</v>
      </c>
      <c r="S215" s="6"/>
      <c r="T215" s="6"/>
      <c r="U215" s="309" t="s">
        <v>2892</v>
      </c>
      <c r="V215" s="35" t="s">
        <v>2893</v>
      </c>
      <c r="W215" s="316"/>
      <c r="X215" s="316"/>
      <c r="Y215" s="317"/>
      <c r="Z215" s="316"/>
      <c r="AA215" s="316"/>
      <c r="AB215" s="316"/>
      <c r="AC215" s="316"/>
      <c r="AD215" s="316"/>
      <c r="AE215" s="316"/>
      <c r="AF215" s="316"/>
      <c r="AG215" s="316"/>
      <c r="AH215" s="316"/>
      <c r="AI215" s="316"/>
      <c r="AJ215" s="316"/>
      <c r="AK215" s="316"/>
      <c r="AL215" s="316"/>
    </row>
    <row r="216" spans="1:38" ht="18.75" customHeight="1">
      <c r="A216" s="309" t="s">
        <v>2894</v>
      </c>
      <c r="B216" s="35">
        <v>70</v>
      </c>
      <c r="C216" s="35">
        <v>14</v>
      </c>
      <c r="D216" s="35">
        <v>72</v>
      </c>
      <c r="E216" s="35">
        <v>14</v>
      </c>
      <c r="F216" s="35">
        <v>66</v>
      </c>
      <c r="G216" s="35">
        <v>66</v>
      </c>
      <c r="H216" s="308" t="s">
        <v>19</v>
      </c>
      <c r="I216" s="309" t="s">
        <v>2895</v>
      </c>
      <c r="J216" s="35" t="s">
        <v>2896</v>
      </c>
      <c r="K216" s="35" t="s">
        <v>400</v>
      </c>
      <c r="L216" s="35" t="s">
        <v>502</v>
      </c>
      <c r="M216" s="35" t="s">
        <v>779</v>
      </c>
      <c r="N216" s="35" t="s">
        <v>1095</v>
      </c>
      <c r="O216" s="41"/>
      <c r="P216" s="6"/>
      <c r="Q216" s="28">
        <v>83</v>
      </c>
      <c r="R216" s="28">
        <v>10</v>
      </c>
      <c r="S216" s="6"/>
      <c r="T216" s="6"/>
      <c r="U216" s="309" t="s">
        <v>2895</v>
      </c>
      <c r="V216" s="35" t="s">
        <v>2896</v>
      </c>
      <c r="W216" s="316"/>
      <c r="X216" s="316"/>
      <c r="Y216" s="317"/>
      <c r="Z216" s="316"/>
      <c r="AA216" s="316"/>
      <c r="AB216" s="316"/>
      <c r="AC216" s="316"/>
      <c r="AD216" s="316"/>
      <c r="AE216" s="316"/>
      <c r="AF216" s="316"/>
      <c r="AG216" s="316"/>
      <c r="AH216" s="316"/>
      <c r="AI216" s="316"/>
      <c r="AJ216" s="316"/>
      <c r="AK216" s="316"/>
      <c r="AL216" s="316"/>
    </row>
    <row r="217" spans="1:38" ht="18.75" customHeight="1">
      <c r="A217" s="309" t="s">
        <v>2897</v>
      </c>
      <c r="B217" s="35">
        <v>84</v>
      </c>
      <c r="C217" s="35">
        <v>50</v>
      </c>
      <c r="D217" s="35">
        <v>86</v>
      </c>
      <c r="E217" s="35">
        <v>50</v>
      </c>
      <c r="F217" s="35">
        <v>80</v>
      </c>
      <c r="G217" s="35">
        <v>80</v>
      </c>
      <c r="H217" s="308" t="s">
        <v>19</v>
      </c>
      <c r="I217" s="309" t="s">
        <v>2898</v>
      </c>
      <c r="J217" s="35" t="s">
        <v>2793</v>
      </c>
      <c r="K217" s="35" t="s">
        <v>693</v>
      </c>
      <c r="L217" s="35" t="s">
        <v>2362</v>
      </c>
      <c r="M217" s="35" t="s">
        <v>2579</v>
      </c>
      <c r="N217" s="35"/>
      <c r="O217" s="41"/>
      <c r="P217" s="6"/>
      <c r="Q217" s="28">
        <v>93</v>
      </c>
      <c r="R217" s="28">
        <v>35</v>
      </c>
      <c r="S217" s="6"/>
      <c r="T217" s="6"/>
      <c r="U217" s="309" t="s">
        <v>2898</v>
      </c>
      <c r="V217" s="35" t="s">
        <v>2793</v>
      </c>
      <c r="W217" s="316"/>
      <c r="X217" s="316"/>
      <c r="Y217" s="317"/>
      <c r="Z217" s="316"/>
      <c r="AA217" s="316"/>
      <c r="AB217" s="316"/>
      <c r="AC217" s="316"/>
      <c r="AD217" s="316"/>
      <c r="AE217" s="316"/>
      <c r="AF217" s="316"/>
      <c r="AG217" s="316"/>
      <c r="AH217" s="316"/>
      <c r="AI217" s="316"/>
      <c r="AJ217" s="316"/>
      <c r="AK217" s="316"/>
      <c r="AL217" s="316"/>
    </row>
    <row r="218" spans="1:38" ht="18.75" customHeight="1">
      <c r="A218" s="309" t="s">
        <v>2899</v>
      </c>
      <c r="B218" s="35">
        <v>134</v>
      </c>
      <c r="C218" s="35">
        <v>22</v>
      </c>
      <c r="D218" s="35">
        <v>136</v>
      </c>
      <c r="E218" s="35">
        <v>22</v>
      </c>
      <c r="F218" s="35">
        <v>130</v>
      </c>
      <c r="G218" s="35">
        <v>130</v>
      </c>
      <c r="H218" s="308" t="s">
        <v>19</v>
      </c>
      <c r="I218" s="309" t="s">
        <v>2900</v>
      </c>
      <c r="J218" s="35" t="s">
        <v>2849</v>
      </c>
      <c r="K218" s="35" t="s">
        <v>693</v>
      </c>
      <c r="L218" s="35" t="s">
        <v>2323</v>
      </c>
      <c r="M218" s="35" t="s">
        <v>2736</v>
      </c>
      <c r="N218" s="35"/>
      <c r="O218" s="41"/>
      <c r="P218" s="6"/>
      <c r="Q218" s="28">
        <v>128</v>
      </c>
      <c r="R218" s="28">
        <v>28</v>
      </c>
      <c r="S218" s="6"/>
      <c r="T218" s="6"/>
      <c r="U218" s="309" t="s">
        <v>2900</v>
      </c>
      <c r="V218" s="35" t="s">
        <v>2849</v>
      </c>
      <c r="W218" s="316"/>
      <c r="X218" s="316"/>
      <c r="Y218" s="317"/>
      <c r="Z218" s="316"/>
      <c r="AA218" s="316"/>
      <c r="AB218" s="316"/>
      <c r="AC218" s="316"/>
      <c r="AD218" s="316"/>
      <c r="AE218" s="316"/>
      <c r="AF218" s="316"/>
      <c r="AG218" s="316"/>
      <c r="AH218" s="316"/>
      <c r="AI218" s="316"/>
      <c r="AJ218" s="316"/>
      <c r="AK218" s="316"/>
      <c r="AL218" s="316"/>
    </row>
    <row r="219" spans="1:38" ht="18.75" customHeight="1">
      <c r="A219" s="309" t="s">
        <v>2901</v>
      </c>
      <c r="B219" s="35">
        <v>156</v>
      </c>
      <c r="C219" s="35">
        <v>21</v>
      </c>
      <c r="D219" s="35">
        <v>158</v>
      </c>
      <c r="E219" s="35">
        <v>21</v>
      </c>
      <c r="F219" s="35">
        <v>152</v>
      </c>
      <c r="G219" s="35">
        <v>152</v>
      </c>
      <c r="H219" s="308" t="s">
        <v>19</v>
      </c>
      <c r="I219" s="309" t="s">
        <v>2902</v>
      </c>
      <c r="J219" s="35" t="s">
        <v>2903</v>
      </c>
      <c r="K219" s="35" t="s">
        <v>693</v>
      </c>
      <c r="L219" s="35" t="s">
        <v>2593</v>
      </c>
      <c r="M219" s="35" t="s">
        <v>2639</v>
      </c>
      <c r="N219" s="35"/>
      <c r="O219" s="41"/>
      <c r="P219" s="6"/>
      <c r="Q219" s="28">
        <v>156</v>
      </c>
      <c r="R219" s="28">
        <v>26</v>
      </c>
      <c r="S219" s="6"/>
      <c r="T219" s="6"/>
      <c r="U219" s="309" t="s">
        <v>2902</v>
      </c>
      <c r="V219" s="35" t="s">
        <v>2903</v>
      </c>
      <c r="W219" s="316"/>
      <c r="X219" s="316"/>
      <c r="Y219" s="317"/>
      <c r="Z219" s="316"/>
      <c r="AA219" s="316"/>
      <c r="AB219" s="316"/>
      <c r="AC219" s="316"/>
      <c r="AD219" s="316"/>
      <c r="AE219" s="316"/>
      <c r="AF219" s="316"/>
      <c r="AG219" s="316"/>
      <c r="AH219" s="316"/>
      <c r="AI219" s="316"/>
      <c r="AJ219" s="316"/>
      <c r="AK219" s="316"/>
      <c r="AL219" s="316"/>
    </row>
    <row r="220" spans="1:38" ht="18.75" customHeight="1">
      <c r="A220" s="309" t="s">
        <v>2904</v>
      </c>
      <c r="B220" s="35">
        <v>177</v>
      </c>
      <c r="C220" s="35">
        <v>8</v>
      </c>
      <c r="D220" s="35">
        <v>179</v>
      </c>
      <c r="E220" s="35">
        <v>8</v>
      </c>
      <c r="F220" s="35">
        <v>173</v>
      </c>
      <c r="G220" s="35">
        <v>173</v>
      </c>
      <c r="H220" s="308" t="s">
        <v>19</v>
      </c>
      <c r="I220" s="309" t="s">
        <v>2799</v>
      </c>
      <c r="J220" s="35" t="s">
        <v>2800</v>
      </c>
      <c r="K220" s="35" t="s">
        <v>693</v>
      </c>
      <c r="L220" s="35" t="s">
        <v>2593</v>
      </c>
      <c r="M220" s="35" t="s">
        <v>2905</v>
      </c>
      <c r="N220" s="35"/>
      <c r="O220" s="41"/>
      <c r="P220" s="6"/>
      <c r="Q220" s="28">
        <v>182</v>
      </c>
      <c r="R220" s="28">
        <v>11</v>
      </c>
      <c r="S220" s="6"/>
      <c r="T220" s="6"/>
      <c r="U220" s="309" t="s">
        <v>2799</v>
      </c>
      <c r="V220" s="35" t="s">
        <v>2800</v>
      </c>
      <c r="W220" s="316"/>
      <c r="X220" s="316"/>
      <c r="Y220" s="317"/>
      <c r="Z220" s="316"/>
      <c r="AA220" s="316"/>
      <c r="AB220" s="316"/>
      <c r="AC220" s="316"/>
      <c r="AD220" s="316"/>
      <c r="AE220" s="316"/>
      <c r="AF220" s="316"/>
      <c r="AG220" s="316"/>
      <c r="AH220" s="316"/>
      <c r="AI220" s="316"/>
      <c r="AJ220" s="316"/>
      <c r="AK220" s="316"/>
      <c r="AL220" s="316"/>
    </row>
    <row r="221" spans="1:38" ht="18.75" customHeight="1">
      <c r="A221" s="309" t="s">
        <v>2906</v>
      </c>
      <c r="B221" s="35">
        <v>185</v>
      </c>
      <c r="C221" s="35">
        <v>13</v>
      </c>
      <c r="D221" s="35">
        <v>187</v>
      </c>
      <c r="E221" s="35">
        <v>13</v>
      </c>
      <c r="F221" s="35">
        <v>181</v>
      </c>
      <c r="G221" s="35">
        <v>181</v>
      </c>
      <c r="H221" s="308" t="s">
        <v>19</v>
      </c>
      <c r="I221" s="309" t="s">
        <v>2676</v>
      </c>
      <c r="J221" s="35" t="s">
        <v>2795</v>
      </c>
      <c r="K221" s="35" t="s">
        <v>693</v>
      </c>
      <c r="L221" s="35" t="s">
        <v>2593</v>
      </c>
      <c r="M221" s="35" t="s">
        <v>2678</v>
      </c>
      <c r="N221" s="35"/>
      <c r="O221" s="41"/>
      <c r="P221" s="6"/>
      <c r="Q221" s="28">
        <v>193</v>
      </c>
      <c r="R221" s="28">
        <v>16</v>
      </c>
      <c r="S221" s="6"/>
      <c r="T221" s="6"/>
      <c r="U221" s="309" t="s">
        <v>2676</v>
      </c>
      <c r="V221" s="35" t="s">
        <v>2795</v>
      </c>
      <c r="W221" s="316"/>
      <c r="X221" s="316"/>
      <c r="Y221" s="317"/>
      <c r="Z221" s="316"/>
      <c r="AA221" s="316"/>
      <c r="AB221" s="316"/>
      <c r="AC221" s="316"/>
      <c r="AD221" s="316"/>
      <c r="AE221" s="316"/>
      <c r="AF221" s="316"/>
      <c r="AG221" s="316"/>
      <c r="AH221" s="316"/>
      <c r="AI221" s="316"/>
      <c r="AJ221" s="316"/>
      <c r="AK221" s="316"/>
      <c r="AL221" s="316"/>
    </row>
    <row r="222" spans="1:38" ht="18.75" customHeight="1">
      <c r="A222" s="309" t="s">
        <v>2907</v>
      </c>
      <c r="B222" s="35">
        <v>198</v>
      </c>
      <c r="C222" s="35">
        <v>16</v>
      </c>
      <c r="D222" s="35">
        <v>200</v>
      </c>
      <c r="E222" s="35">
        <v>16</v>
      </c>
      <c r="F222" s="35">
        <v>194</v>
      </c>
      <c r="G222" s="35">
        <v>194</v>
      </c>
      <c r="H222" s="308" t="s">
        <v>19</v>
      </c>
      <c r="I222" s="309" t="s">
        <v>2908</v>
      </c>
      <c r="J222" s="35" t="s">
        <v>2909</v>
      </c>
      <c r="K222" s="35" t="s">
        <v>693</v>
      </c>
      <c r="L222" s="35" t="s">
        <v>2303</v>
      </c>
      <c r="M222" s="35" t="s">
        <v>2866</v>
      </c>
      <c r="N222" s="35" t="s">
        <v>2863</v>
      </c>
      <c r="O222" s="41"/>
      <c r="P222" s="6"/>
      <c r="Q222" s="28">
        <v>209</v>
      </c>
      <c r="R222" s="28">
        <v>18</v>
      </c>
      <c r="S222" s="6"/>
      <c r="T222" s="6"/>
      <c r="U222" s="309" t="s">
        <v>2908</v>
      </c>
      <c r="V222" s="35" t="s">
        <v>2909</v>
      </c>
      <c r="W222" s="316"/>
      <c r="X222" s="316"/>
      <c r="Y222" s="317"/>
      <c r="Z222" s="316"/>
      <c r="AA222" s="316"/>
      <c r="AB222" s="316"/>
      <c r="AC222" s="316"/>
      <c r="AD222" s="316"/>
      <c r="AE222" s="316"/>
      <c r="AF222" s="316"/>
      <c r="AG222" s="316"/>
      <c r="AH222" s="316"/>
      <c r="AI222" s="316"/>
      <c r="AJ222" s="316"/>
      <c r="AK222" s="316"/>
      <c r="AL222" s="316"/>
    </row>
    <row r="223" spans="1:38" ht="18.75" customHeight="1">
      <c r="A223" s="309" t="s">
        <v>2910</v>
      </c>
      <c r="B223" s="35">
        <v>214</v>
      </c>
      <c r="C223" s="35">
        <v>11</v>
      </c>
      <c r="D223" s="35">
        <v>216</v>
      </c>
      <c r="E223" s="35">
        <v>11</v>
      </c>
      <c r="F223" s="35">
        <v>210</v>
      </c>
      <c r="G223" s="35">
        <v>210</v>
      </c>
      <c r="H223" s="308" t="s">
        <v>19</v>
      </c>
      <c r="I223" s="309" t="s">
        <v>2818</v>
      </c>
      <c r="J223" s="35" t="s">
        <v>2869</v>
      </c>
      <c r="K223" s="35" t="s">
        <v>693</v>
      </c>
      <c r="L223" s="35" t="s">
        <v>2302</v>
      </c>
      <c r="M223" s="35" t="s">
        <v>2818</v>
      </c>
      <c r="N223" s="35"/>
      <c r="O223" s="41"/>
      <c r="P223" s="6"/>
      <c r="Q223" s="28">
        <v>227</v>
      </c>
      <c r="R223" s="28">
        <v>17</v>
      </c>
      <c r="S223" s="6"/>
      <c r="T223" s="6"/>
      <c r="U223" s="309" t="s">
        <v>2818</v>
      </c>
      <c r="V223" s="35" t="s">
        <v>2869</v>
      </c>
      <c r="W223" s="316"/>
      <c r="X223" s="316"/>
      <c r="Y223" s="317"/>
      <c r="Z223" s="316"/>
      <c r="AA223" s="316"/>
      <c r="AB223" s="316"/>
      <c r="AC223" s="316"/>
      <c r="AD223" s="316"/>
      <c r="AE223" s="316"/>
      <c r="AF223" s="316"/>
      <c r="AG223" s="316"/>
      <c r="AH223" s="316"/>
      <c r="AI223" s="316"/>
      <c r="AJ223" s="316"/>
      <c r="AK223" s="316"/>
      <c r="AL223" s="316"/>
    </row>
    <row r="224" spans="1:38" ht="18.75" customHeight="1">
      <c r="A224" s="309" t="s">
        <v>2911</v>
      </c>
      <c r="B224" s="35">
        <v>225</v>
      </c>
      <c r="C224" s="35">
        <v>18</v>
      </c>
      <c r="D224" s="35">
        <v>227</v>
      </c>
      <c r="E224" s="35">
        <v>18</v>
      </c>
      <c r="F224" s="35">
        <v>221</v>
      </c>
      <c r="G224" s="35">
        <v>221</v>
      </c>
      <c r="H224" s="308" t="s">
        <v>19</v>
      </c>
      <c r="I224" s="309" t="s">
        <v>2694</v>
      </c>
      <c r="J224" s="35" t="s">
        <v>2695</v>
      </c>
      <c r="K224" s="35" t="s">
        <v>693</v>
      </c>
      <c r="L224" s="35" t="s">
        <v>2302</v>
      </c>
      <c r="M224" s="35" t="s">
        <v>2303</v>
      </c>
      <c r="N224" s="35" t="s">
        <v>2694</v>
      </c>
      <c r="O224" s="41"/>
      <c r="P224" s="6"/>
      <c r="Q224" s="28">
        <v>244</v>
      </c>
      <c r="R224" s="28">
        <v>20</v>
      </c>
      <c r="S224" s="6"/>
      <c r="T224" s="6"/>
      <c r="U224" s="309" t="s">
        <v>2694</v>
      </c>
      <c r="V224" s="35" t="s">
        <v>2695</v>
      </c>
      <c r="W224" s="316"/>
      <c r="X224" s="316"/>
      <c r="Y224" s="317"/>
      <c r="Z224" s="316"/>
      <c r="AA224" s="316"/>
      <c r="AB224" s="316"/>
      <c r="AC224" s="316"/>
      <c r="AD224" s="316"/>
      <c r="AE224" s="316"/>
      <c r="AF224" s="316"/>
      <c r="AG224" s="316"/>
      <c r="AH224" s="316"/>
      <c r="AI224" s="316"/>
      <c r="AJ224" s="316"/>
      <c r="AK224" s="316"/>
      <c r="AL224" s="316"/>
    </row>
    <row r="225" spans="1:38" ht="18.75" customHeight="1">
      <c r="A225" s="309" t="s">
        <v>2912</v>
      </c>
      <c r="B225" s="35">
        <v>243</v>
      </c>
      <c r="C225" s="35">
        <v>32</v>
      </c>
      <c r="D225" s="35">
        <v>245</v>
      </c>
      <c r="E225" s="35">
        <v>32</v>
      </c>
      <c r="F225" s="35">
        <v>239</v>
      </c>
      <c r="G225" s="35">
        <v>239</v>
      </c>
      <c r="H225" s="308" t="s">
        <v>19</v>
      </c>
      <c r="I225" s="309" t="s">
        <v>2706</v>
      </c>
      <c r="J225" s="35" t="s">
        <v>2913</v>
      </c>
      <c r="K225" s="35" t="s">
        <v>693</v>
      </c>
      <c r="L225" s="35" t="s">
        <v>2708</v>
      </c>
      <c r="M225" s="35" t="s">
        <v>2706</v>
      </c>
      <c r="N225" s="35"/>
      <c r="O225" s="41"/>
      <c r="P225" s="6"/>
      <c r="Q225" s="28">
        <v>264</v>
      </c>
      <c r="R225" s="28">
        <v>26</v>
      </c>
      <c r="S225" s="6"/>
      <c r="T225" s="6"/>
      <c r="U225" s="309" t="s">
        <v>2706</v>
      </c>
      <c r="V225" s="35" t="s">
        <v>2913</v>
      </c>
      <c r="W225" s="316"/>
      <c r="X225" s="316"/>
      <c r="Y225" s="317"/>
      <c r="Z225" s="316"/>
      <c r="AA225" s="316"/>
      <c r="AB225" s="316"/>
      <c r="AC225" s="316"/>
      <c r="AD225" s="316"/>
      <c r="AE225" s="316"/>
      <c r="AF225" s="316"/>
      <c r="AG225" s="316"/>
      <c r="AH225" s="316"/>
      <c r="AI225" s="316"/>
      <c r="AJ225" s="316"/>
      <c r="AK225" s="316"/>
      <c r="AL225" s="316"/>
    </row>
    <row r="226" spans="1:38" ht="18.75" customHeight="1">
      <c r="A226" s="309" t="s">
        <v>2914</v>
      </c>
      <c r="B226" s="35">
        <v>275</v>
      </c>
      <c r="C226" s="35">
        <v>23</v>
      </c>
      <c r="D226" s="35">
        <v>277</v>
      </c>
      <c r="E226" s="35">
        <v>23</v>
      </c>
      <c r="F226" s="35">
        <v>271</v>
      </c>
      <c r="G226" s="35">
        <v>271</v>
      </c>
      <c r="H226" s="308" t="s">
        <v>19</v>
      </c>
      <c r="I226" s="309" t="s">
        <v>2878</v>
      </c>
      <c r="J226" s="35" t="s">
        <v>2879</v>
      </c>
      <c r="K226" s="35" t="s">
        <v>693</v>
      </c>
      <c r="L226" s="35" t="s">
        <v>2708</v>
      </c>
      <c r="M226" s="35" t="s">
        <v>2880</v>
      </c>
      <c r="N226" s="35"/>
      <c r="O226" s="41"/>
      <c r="P226" s="6"/>
      <c r="Q226" s="28">
        <v>290</v>
      </c>
      <c r="R226" s="28">
        <v>20</v>
      </c>
      <c r="S226" s="6"/>
      <c r="T226" s="6"/>
      <c r="U226" s="309" t="s">
        <v>2878</v>
      </c>
      <c r="V226" s="35" t="s">
        <v>2879</v>
      </c>
      <c r="W226" s="316"/>
      <c r="X226" s="316"/>
      <c r="Y226" s="317"/>
      <c r="Z226" s="316"/>
      <c r="AA226" s="316"/>
      <c r="AB226" s="316"/>
      <c r="AC226" s="316"/>
      <c r="AD226" s="316"/>
      <c r="AE226" s="316"/>
      <c r="AF226" s="316"/>
      <c r="AG226" s="316"/>
      <c r="AH226" s="316"/>
      <c r="AI226" s="316"/>
      <c r="AJ226" s="316"/>
      <c r="AK226" s="316"/>
      <c r="AL226" s="316"/>
    </row>
    <row r="227" spans="1:38" ht="18.75" customHeight="1">
      <c r="A227" s="318" t="s">
        <v>2915</v>
      </c>
      <c r="B227" s="319">
        <v>298</v>
      </c>
      <c r="C227" s="319">
        <v>13</v>
      </c>
      <c r="D227" s="319">
        <v>300</v>
      </c>
      <c r="E227" s="319">
        <v>13</v>
      </c>
      <c r="F227" s="319">
        <v>294</v>
      </c>
      <c r="G227" s="319">
        <v>294</v>
      </c>
      <c r="H227" s="320" t="s">
        <v>19</v>
      </c>
      <c r="I227" s="318" t="s">
        <v>2882</v>
      </c>
      <c r="J227" s="319" t="s">
        <v>2916</v>
      </c>
      <c r="K227" s="321" t="s">
        <v>693</v>
      </c>
      <c r="L227" s="321" t="s">
        <v>2882</v>
      </c>
      <c r="M227" s="321"/>
      <c r="N227" s="321"/>
      <c r="O227" s="41"/>
      <c r="P227" s="6"/>
      <c r="Q227" s="28">
        <v>310</v>
      </c>
      <c r="R227" s="28">
        <v>16</v>
      </c>
      <c r="S227" s="6"/>
      <c r="T227" s="6"/>
      <c r="U227" s="318" t="s">
        <v>2882</v>
      </c>
      <c r="V227" s="319" t="s">
        <v>2916</v>
      </c>
      <c r="W227" s="316"/>
      <c r="X227" s="316"/>
      <c r="Y227" s="317"/>
      <c r="Z227" s="316"/>
      <c r="AA227" s="316"/>
      <c r="AB227" s="316"/>
      <c r="AC227" s="316"/>
      <c r="AD227" s="316"/>
      <c r="AE227" s="316"/>
      <c r="AF227" s="316"/>
      <c r="AG227" s="316"/>
      <c r="AH227" s="316"/>
      <c r="AI227" s="316"/>
      <c r="AJ227" s="316"/>
      <c r="AK227" s="316"/>
      <c r="AL227" s="316"/>
    </row>
    <row r="228" spans="1:38" ht="18.75" customHeight="1">
      <c r="A228" s="57" t="s">
        <v>2917</v>
      </c>
      <c r="B228" s="2"/>
      <c r="C228" s="2"/>
      <c r="D228" s="2"/>
      <c r="E228" s="2"/>
      <c r="F228" s="2"/>
      <c r="G228" s="2"/>
      <c r="H228" s="2"/>
      <c r="I228" s="2"/>
      <c r="J228" s="2"/>
      <c r="K228" s="2"/>
      <c r="L228" s="2"/>
      <c r="M228" s="2"/>
      <c r="N228" s="2"/>
      <c r="O228" s="13"/>
      <c r="P228" s="2"/>
      <c r="Q228" s="2"/>
      <c r="R228" s="2"/>
      <c r="S228" s="2"/>
      <c r="T228" s="2"/>
      <c r="U228" s="2"/>
      <c r="V228" s="2"/>
      <c r="W228" s="2"/>
      <c r="X228" s="2"/>
      <c r="Y228" s="2"/>
      <c r="Z228" s="2"/>
      <c r="AA228" s="2"/>
      <c r="AB228" s="2"/>
      <c r="AC228" s="2"/>
      <c r="AD228" s="2"/>
      <c r="AE228" s="2"/>
      <c r="AF228" s="2"/>
      <c r="AG228" s="2"/>
      <c r="AH228" s="2"/>
      <c r="AI228" s="2"/>
      <c r="AJ228" s="2"/>
      <c r="AK228" s="2"/>
      <c r="AL228" s="2"/>
    </row>
    <row r="229" spans="1:38" ht="18.75" customHeight="1">
      <c r="A229" s="322" t="s">
        <v>2918</v>
      </c>
      <c r="B229" s="323"/>
      <c r="C229" s="55"/>
      <c r="D229" s="55"/>
      <c r="E229" s="55"/>
      <c r="F229" s="55"/>
      <c r="G229" s="55"/>
      <c r="H229" s="55"/>
      <c r="I229" s="324"/>
      <c r="J229" s="325"/>
      <c r="K229" s="326"/>
      <c r="L229" s="326"/>
      <c r="M229" s="326"/>
      <c r="N229" s="326"/>
      <c r="O229" s="13"/>
      <c r="P229" s="2"/>
      <c r="Q229" s="2"/>
      <c r="R229" s="2"/>
      <c r="S229" s="2"/>
      <c r="T229" s="2"/>
      <c r="U229" s="2"/>
      <c r="V229" s="2"/>
      <c r="W229" s="2"/>
      <c r="X229" s="2"/>
      <c r="Y229" s="2"/>
      <c r="Z229" s="2"/>
      <c r="AA229" s="2"/>
      <c r="AB229" s="2"/>
      <c r="AC229" s="2"/>
      <c r="AD229" s="2"/>
      <c r="AE229" s="2"/>
      <c r="AF229" s="2"/>
      <c r="AG229" s="2"/>
      <c r="AH229" s="2"/>
      <c r="AI229" s="2"/>
      <c r="AJ229" s="2"/>
      <c r="AK229" s="2"/>
      <c r="AL229" s="2"/>
    </row>
    <row r="230" spans="1:38" ht="18.75" customHeight="1">
      <c r="A230" s="56" t="s">
        <v>2299</v>
      </c>
      <c r="B230" s="327">
        <v>6</v>
      </c>
      <c r="C230" s="328">
        <f t="shared" ref="C230:C274" si="4">B231-B230</f>
        <v>2</v>
      </c>
      <c r="D230" s="329"/>
      <c r="E230" s="328"/>
      <c r="F230" s="330">
        <v>1</v>
      </c>
      <c r="G230" s="329"/>
      <c r="H230" s="56" t="s">
        <v>19</v>
      </c>
      <c r="I230" s="331" t="s">
        <v>2919</v>
      </c>
      <c r="J230" s="325"/>
      <c r="K230" s="332" t="s">
        <v>693</v>
      </c>
      <c r="L230" s="332" t="s">
        <v>2302</v>
      </c>
      <c r="M230" s="332" t="s">
        <v>2303</v>
      </c>
      <c r="N230" s="332" t="s">
        <v>2307</v>
      </c>
      <c r="O230" s="13"/>
      <c r="P230" s="2"/>
      <c r="Q230" s="2"/>
      <c r="R230" s="2"/>
      <c r="S230" s="2"/>
      <c r="T230" s="2"/>
      <c r="U230" s="2"/>
      <c r="V230" s="2"/>
      <c r="W230" s="2"/>
      <c r="X230" s="2"/>
      <c r="Y230" s="2"/>
      <c r="Z230" s="2"/>
      <c r="AA230" s="2"/>
      <c r="AB230" s="2"/>
      <c r="AC230" s="2"/>
      <c r="AD230" s="2"/>
      <c r="AE230" s="2"/>
      <c r="AF230" s="2"/>
      <c r="AG230" s="2"/>
      <c r="AH230" s="2"/>
      <c r="AI230" s="2"/>
      <c r="AJ230" s="2"/>
      <c r="AK230" s="2"/>
      <c r="AL230" s="2"/>
    </row>
    <row r="231" spans="1:38" ht="18.75" customHeight="1">
      <c r="A231" s="333" t="s">
        <v>2304</v>
      </c>
      <c r="B231" s="334">
        <v>8</v>
      </c>
      <c r="C231" s="328">
        <f t="shared" si="4"/>
        <v>2</v>
      </c>
      <c r="D231" s="329"/>
      <c r="E231" s="328"/>
      <c r="F231" s="334">
        <v>3</v>
      </c>
      <c r="G231" s="329"/>
      <c r="H231" s="56" t="s">
        <v>19</v>
      </c>
      <c r="I231" s="331" t="s">
        <v>2694</v>
      </c>
      <c r="J231" s="325"/>
      <c r="K231" s="332" t="s">
        <v>693</v>
      </c>
      <c r="L231" s="332" t="s">
        <v>2302</v>
      </c>
      <c r="M231" s="332" t="s">
        <v>2303</v>
      </c>
      <c r="N231" s="332" t="s">
        <v>2694</v>
      </c>
      <c r="O231" s="13"/>
      <c r="P231" s="2"/>
      <c r="Q231" s="2"/>
      <c r="R231" s="2"/>
      <c r="S231" s="2"/>
      <c r="T231" s="2"/>
      <c r="U231" s="2"/>
      <c r="V231" s="2"/>
      <c r="W231" s="2"/>
      <c r="X231" s="2"/>
      <c r="Y231" s="2"/>
      <c r="Z231" s="2"/>
      <c r="AA231" s="2"/>
      <c r="AB231" s="2"/>
      <c r="AC231" s="2"/>
      <c r="AD231" s="2"/>
      <c r="AE231" s="2"/>
      <c r="AF231" s="2"/>
      <c r="AG231" s="2"/>
      <c r="AH231" s="2"/>
      <c r="AI231" s="2"/>
      <c r="AJ231" s="2"/>
      <c r="AK231" s="2"/>
      <c r="AL231" s="2"/>
    </row>
    <row r="232" spans="1:38" ht="18.75" customHeight="1">
      <c r="A232" s="333" t="s">
        <v>2308</v>
      </c>
      <c r="B232" s="334">
        <v>10</v>
      </c>
      <c r="C232" s="328">
        <f t="shared" si="4"/>
        <v>4</v>
      </c>
      <c r="D232" s="329"/>
      <c r="E232" s="328"/>
      <c r="F232" s="334">
        <v>5</v>
      </c>
      <c r="G232" s="329"/>
      <c r="H232" s="56" t="s">
        <v>19</v>
      </c>
      <c r="I232" s="331" t="s">
        <v>2920</v>
      </c>
      <c r="J232" s="325"/>
      <c r="K232" s="332" t="s">
        <v>693</v>
      </c>
      <c r="L232" s="332" t="s">
        <v>1080</v>
      </c>
      <c r="M232" s="332" t="s">
        <v>1081</v>
      </c>
      <c r="N232" s="332"/>
      <c r="O232" s="13"/>
      <c r="P232" s="2"/>
      <c r="Q232" s="2"/>
      <c r="R232" s="2"/>
      <c r="S232" s="2"/>
      <c r="T232" s="2"/>
      <c r="U232" s="2"/>
      <c r="V232" s="2"/>
      <c r="W232" s="2"/>
      <c r="X232" s="2"/>
      <c r="Y232" s="2"/>
      <c r="Z232" s="2"/>
      <c r="AA232" s="2"/>
      <c r="AB232" s="2"/>
      <c r="AC232" s="2"/>
      <c r="AD232" s="2"/>
      <c r="AE232" s="2"/>
      <c r="AF232" s="2"/>
      <c r="AG232" s="2"/>
      <c r="AH232" s="2"/>
      <c r="AI232" s="2"/>
      <c r="AJ232" s="2"/>
      <c r="AK232" s="2"/>
      <c r="AL232" s="2"/>
    </row>
    <row r="233" spans="1:38" ht="18.75" customHeight="1">
      <c r="A233" s="333" t="s">
        <v>2311</v>
      </c>
      <c r="B233" s="334">
        <v>14</v>
      </c>
      <c r="C233" s="328">
        <f t="shared" si="4"/>
        <v>1</v>
      </c>
      <c r="D233" s="329"/>
      <c r="E233" s="328"/>
      <c r="F233" s="334">
        <v>9</v>
      </c>
      <c r="G233" s="329"/>
      <c r="H233" s="56" t="s">
        <v>19</v>
      </c>
      <c r="I233" s="331" t="s">
        <v>2921</v>
      </c>
      <c r="J233" s="325"/>
      <c r="K233" s="332" t="s">
        <v>693</v>
      </c>
      <c r="L233" s="332" t="s">
        <v>2302</v>
      </c>
      <c r="M233" s="332" t="s">
        <v>2303</v>
      </c>
      <c r="N233" s="332" t="s">
        <v>2866</v>
      </c>
      <c r="O233" s="13"/>
      <c r="P233" s="2"/>
      <c r="Q233" s="2"/>
      <c r="R233" s="2"/>
      <c r="S233" s="2"/>
      <c r="T233" s="2"/>
      <c r="U233" s="2"/>
      <c r="V233" s="2"/>
      <c r="W233" s="2"/>
      <c r="X233" s="2"/>
      <c r="Y233" s="2"/>
      <c r="Z233" s="2"/>
      <c r="AA233" s="2"/>
      <c r="AB233" s="2"/>
      <c r="AC233" s="2"/>
      <c r="AD233" s="2"/>
      <c r="AE233" s="2"/>
      <c r="AF233" s="2"/>
      <c r="AG233" s="2"/>
      <c r="AH233" s="2"/>
      <c r="AI233" s="2"/>
      <c r="AJ233" s="2"/>
      <c r="AK233" s="2"/>
      <c r="AL233" s="2"/>
    </row>
    <row r="234" spans="1:38" ht="18.75" customHeight="1">
      <c r="A234" s="333" t="s">
        <v>2314</v>
      </c>
      <c r="B234" s="334">
        <v>15</v>
      </c>
      <c r="C234" s="328">
        <f t="shared" si="4"/>
        <v>2</v>
      </c>
      <c r="D234" s="329"/>
      <c r="E234" s="328"/>
      <c r="F234" s="334">
        <v>10</v>
      </c>
      <c r="G234" s="329"/>
      <c r="H234" s="56" t="s">
        <v>19</v>
      </c>
      <c r="I234" s="331" t="s">
        <v>2922</v>
      </c>
      <c r="J234" s="325"/>
      <c r="K234" s="332" t="s">
        <v>693</v>
      </c>
      <c r="L234" s="332" t="s">
        <v>2302</v>
      </c>
      <c r="M234" s="332" t="s">
        <v>2303</v>
      </c>
      <c r="N234" s="332" t="s">
        <v>2863</v>
      </c>
      <c r="O234" s="13"/>
      <c r="P234" s="2"/>
      <c r="Q234" s="2"/>
      <c r="R234" s="2"/>
      <c r="S234" s="2"/>
      <c r="T234" s="2"/>
      <c r="U234" s="2"/>
      <c r="V234" s="2"/>
      <c r="W234" s="2"/>
      <c r="X234" s="2"/>
      <c r="Y234" s="2"/>
      <c r="Z234" s="2"/>
      <c r="AA234" s="2"/>
      <c r="AB234" s="2"/>
      <c r="AC234" s="2"/>
      <c r="AD234" s="2"/>
      <c r="AE234" s="2"/>
      <c r="AF234" s="2"/>
      <c r="AG234" s="2"/>
      <c r="AH234" s="2"/>
      <c r="AI234" s="2"/>
      <c r="AJ234" s="2"/>
      <c r="AK234" s="2"/>
      <c r="AL234" s="2"/>
    </row>
    <row r="235" spans="1:38" ht="18.75" customHeight="1">
      <c r="A235" s="333" t="s">
        <v>2317</v>
      </c>
      <c r="B235" s="334">
        <v>17</v>
      </c>
      <c r="C235" s="328">
        <f t="shared" si="4"/>
        <v>2</v>
      </c>
      <c r="D235" s="329"/>
      <c r="E235" s="328"/>
      <c r="F235" s="334">
        <v>12</v>
      </c>
      <c r="G235" s="329"/>
      <c r="H235" s="56" t="s">
        <v>19</v>
      </c>
      <c r="I235" s="331" t="s">
        <v>2644</v>
      </c>
      <c r="J235" s="325"/>
      <c r="K235" s="332" t="s">
        <v>693</v>
      </c>
      <c r="L235" s="332" t="s">
        <v>1080</v>
      </c>
      <c r="M235" s="332" t="s">
        <v>2646</v>
      </c>
      <c r="N235" s="332"/>
      <c r="O235" s="13"/>
      <c r="P235" s="2"/>
      <c r="Q235" s="2"/>
      <c r="R235" s="2"/>
      <c r="S235" s="2"/>
      <c r="T235" s="2"/>
      <c r="U235" s="2"/>
      <c r="V235" s="2"/>
      <c r="W235" s="2"/>
      <c r="X235" s="2"/>
      <c r="Y235" s="2"/>
      <c r="Z235" s="2"/>
      <c r="AA235" s="2"/>
      <c r="AB235" s="2"/>
      <c r="AC235" s="2"/>
      <c r="AD235" s="2"/>
      <c r="AE235" s="2"/>
      <c r="AF235" s="2"/>
      <c r="AG235" s="2"/>
      <c r="AH235" s="2"/>
      <c r="AI235" s="2"/>
      <c r="AJ235" s="2"/>
      <c r="AK235" s="2"/>
      <c r="AL235" s="2"/>
    </row>
    <row r="236" spans="1:38" ht="18.75" customHeight="1">
      <c r="A236" s="333" t="s">
        <v>2320</v>
      </c>
      <c r="B236" s="334">
        <v>19</v>
      </c>
      <c r="C236" s="328">
        <f t="shared" si="4"/>
        <v>3</v>
      </c>
      <c r="D236" s="329"/>
      <c r="E236" s="328"/>
      <c r="F236" s="334">
        <v>14</v>
      </c>
      <c r="G236" s="329"/>
      <c r="H236" s="56" t="s">
        <v>19</v>
      </c>
      <c r="I236" s="331" t="s">
        <v>2923</v>
      </c>
      <c r="J236" s="325"/>
      <c r="K236" s="332" t="s">
        <v>693</v>
      </c>
      <c r="L236" s="332" t="s">
        <v>2323</v>
      </c>
      <c r="M236" s="332" t="s">
        <v>2324</v>
      </c>
      <c r="N236" s="332"/>
      <c r="O236" s="13"/>
      <c r="P236" s="2"/>
      <c r="Q236" s="2"/>
      <c r="R236" s="2"/>
      <c r="S236" s="2"/>
      <c r="T236" s="2"/>
      <c r="U236" s="2"/>
      <c r="V236" s="2"/>
      <c r="W236" s="2"/>
      <c r="X236" s="2"/>
      <c r="Y236" s="2"/>
      <c r="Z236" s="2"/>
      <c r="AA236" s="2"/>
      <c r="AB236" s="2"/>
      <c r="AC236" s="2"/>
      <c r="AD236" s="2"/>
      <c r="AE236" s="2"/>
      <c r="AF236" s="2"/>
      <c r="AG236" s="2"/>
      <c r="AH236" s="2"/>
      <c r="AI236" s="2"/>
      <c r="AJ236" s="2"/>
      <c r="AK236" s="2"/>
      <c r="AL236" s="2"/>
    </row>
    <row r="237" spans="1:38" ht="18.75" customHeight="1">
      <c r="A237" s="333" t="s">
        <v>2325</v>
      </c>
      <c r="B237" s="334">
        <v>22</v>
      </c>
      <c r="C237" s="328">
        <f t="shared" si="4"/>
        <v>4</v>
      </c>
      <c r="D237" s="329"/>
      <c r="E237" s="328"/>
      <c r="F237" s="334">
        <v>17</v>
      </c>
      <c r="G237" s="329"/>
      <c r="H237" s="56" t="s">
        <v>19</v>
      </c>
      <c r="I237" s="331" t="s">
        <v>2924</v>
      </c>
      <c r="J237" s="325"/>
      <c r="K237" s="332" t="s">
        <v>693</v>
      </c>
      <c r="L237" s="332" t="s">
        <v>2323</v>
      </c>
      <c r="M237" s="332" t="s">
        <v>2324</v>
      </c>
      <c r="N237" s="332"/>
      <c r="O237" s="13"/>
      <c r="P237" s="2"/>
      <c r="Q237" s="2"/>
      <c r="R237" s="2"/>
      <c r="S237" s="2"/>
      <c r="T237" s="2"/>
      <c r="U237" s="2"/>
      <c r="V237" s="2"/>
      <c r="W237" s="2"/>
      <c r="X237" s="2"/>
      <c r="Y237" s="2"/>
      <c r="Z237" s="2"/>
      <c r="AA237" s="2"/>
      <c r="AB237" s="2"/>
      <c r="AC237" s="2"/>
      <c r="AD237" s="2"/>
      <c r="AE237" s="2"/>
      <c r="AF237" s="2"/>
      <c r="AG237" s="2"/>
      <c r="AH237" s="2"/>
      <c r="AI237" s="2"/>
      <c r="AJ237" s="2"/>
      <c r="AK237" s="2"/>
      <c r="AL237" s="2"/>
    </row>
    <row r="238" spans="1:38" ht="18.75" customHeight="1">
      <c r="A238" s="333" t="s">
        <v>2328</v>
      </c>
      <c r="B238" s="334">
        <v>26</v>
      </c>
      <c r="C238" s="328">
        <f t="shared" si="4"/>
        <v>2</v>
      </c>
      <c r="D238" s="329"/>
      <c r="E238" s="328"/>
      <c r="F238" s="334">
        <v>21</v>
      </c>
      <c r="G238" s="329"/>
      <c r="H238" s="56" t="s">
        <v>19</v>
      </c>
      <c r="I238" s="331" t="s">
        <v>2925</v>
      </c>
      <c r="J238" s="325"/>
      <c r="K238" s="332" t="s">
        <v>693</v>
      </c>
      <c r="L238" s="332" t="s">
        <v>1080</v>
      </c>
      <c r="M238" s="332" t="s">
        <v>1081</v>
      </c>
      <c r="N238" s="332"/>
      <c r="O238" s="13"/>
      <c r="P238" s="2"/>
      <c r="Q238" s="2"/>
      <c r="R238" s="2"/>
      <c r="S238" s="2"/>
      <c r="T238" s="2"/>
      <c r="U238" s="2"/>
      <c r="V238" s="2"/>
      <c r="W238" s="2"/>
      <c r="X238" s="2"/>
      <c r="Y238" s="2"/>
      <c r="Z238" s="2"/>
      <c r="AA238" s="2"/>
      <c r="AB238" s="2"/>
      <c r="AC238" s="2"/>
      <c r="AD238" s="2"/>
      <c r="AE238" s="2"/>
      <c r="AF238" s="2"/>
      <c r="AG238" s="2"/>
      <c r="AH238" s="2"/>
      <c r="AI238" s="2"/>
      <c r="AJ238" s="2"/>
      <c r="AK238" s="2"/>
      <c r="AL238" s="2"/>
    </row>
    <row r="239" spans="1:38" ht="18.75" customHeight="1">
      <c r="A239" s="333" t="s">
        <v>2331</v>
      </c>
      <c r="B239" s="334">
        <v>28</v>
      </c>
      <c r="C239" s="328">
        <f t="shared" si="4"/>
        <v>2</v>
      </c>
      <c r="D239" s="329"/>
      <c r="E239" s="328"/>
      <c r="F239" s="334">
        <v>23</v>
      </c>
      <c r="G239" s="329"/>
      <c r="H239" s="56" t="s">
        <v>19</v>
      </c>
      <c r="I239" s="331" t="s">
        <v>2926</v>
      </c>
      <c r="J239" s="325"/>
      <c r="K239" s="332" t="s">
        <v>693</v>
      </c>
      <c r="L239" s="332" t="s">
        <v>2323</v>
      </c>
      <c r="M239" s="332" t="s">
        <v>2324</v>
      </c>
      <c r="N239" s="332"/>
      <c r="O239" s="13"/>
      <c r="P239" s="2"/>
      <c r="Q239" s="2"/>
      <c r="R239" s="2"/>
      <c r="S239" s="2"/>
      <c r="T239" s="2"/>
      <c r="U239" s="2"/>
      <c r="V239" s="2"/>
      <c r="W239" s="2"/>
      <c r="X239" s="2"/>
      <c r="Y239" s="2"/>
      <c r="Z239" s="2"/>
      <c r="AA239" s="2"/>
      <c r="AB239" s="2"/>
      <c r="AC239" s="2"/>
      <c r="AD239" s="2"/>
      <c r="AE239" s="2"/>
      <c r="AF239" s="2"/>
      <c r="AG239" s="2"/>
      <c r="AH239" s="2"/>
      <c r="AI239" s="2"/>
      <c r="AJ239" s="2"/>
      <c r="AK239" s="2"/>
      <c r="AL239" s="2"/>
    </row>
    <row r="240" spans="1:38" ht="18.75" customHeight="1">
      <c r="A240" s="333" t="s">
        <v>2334</v>
      </c>
      <c r="B240" s="334">
        <v>30</v>
      </c>
      <c r="C240" s="328">
        <f t="shared" si="4"/>
        <v>1</v>
      </c>
      <c r="D240" s="329"/>
      <c r="E240" s="328"/>
      <c r="F240" s="334">
        <v>25</v>
      </c>
      <c r="G240" s="329"/>
      <c r="H240" s="56" t="s">
        <v>19</v>
      </c>
      <c r="I240" s="331" t="s">
        <v>2315</v>
      </c>
      <c r="J240" s="325"/>
      <c r="K240" s="332" t="s">
        <v>693</v>
      </c>
      <c r="L240" s="332" t="s">
        <v>1080</v>
      </c>
      <c r="M240" s="332" t="s">
        <v>1081</v>
      </c>
      <c r="N240" s="332"/>
      <c r="O240" s="13"/>
      <c r="P240" s="2"/>
      <c r="Q240" s="2"/>
      <c r="R240" s="2"/>
      <c r="S240" s="2"/>
      <c r="T240" s="2"/>
      <c r="U240" s="2"/>
      <c r="V240" s="2"/>
      <c r="W240" s="2"/>
      <c r="X240" s="2"/>
      <c r="Y240" s="2"/>
      <c r="Z240" s="2"/>
      <c r="AA240" s="2"/>
      <c r="AB240" s="2"/>
      <c r="AC240" s="2"/>
      <c r="AD240" s="2"/>
      <c r="AE240" s="2"/>
      <c r="AF240" s="2"/>
      <c r="AG240" s="2"/>
      <c r="AH240" s="2"/>
      <c r="AI240" s="2"/>
      <c r="AJ240" s="2"/>
      <c r="AK240" s="2"/>
      <c r="AL240" s="2"/>
    </row>
    <row r="241" spans="1:38" ht="18.75" customHeight="1">
      <c r="A241" s="333" t="s">
        <v>2337</v>
      </c>
      <c r="B241" s="334">
        <v>31</v>
      </c>
      <c r="C241" s="328">
        <f t="shared" si="4"/>
        <v>1</v>
      </c>
      <c r="D241" s="329"/>
      <c r="E241" s="328"/>
      <c r="F241" s="334">
        <v>26</v>
      </c>
      <c r="G241" s="329"/>
      <c r="H241" s="56" t="s">
        <v>19</v>
      </c>
      <c r="I241" s="331" t="s">
        <v>2927</v>
      </c>
      <c r="J241" s="325"/>
      <c r="K241" s="332" t="s">
        <v>693</v>
      </c>
      <c r="L241" s="332" t="s">
        <v>1080</v>
      </c>
      <c r="M241" s="332" t="s">
        <v>1081</v>
      </c>
      <c r="N241" s="332"/>
      <c r="O241" s="13"/>
      <c r="P241" s="2"/>
      <c r="Q241" s="2"/>
      <c r="R241" s="2"/>
      <c r="S241" s="2"/>
      <c r="T241" s="2"/>
      <c r="U241" s="2"/>
      <c r="V241" s="2"/>
      <c r="W241" s="2"/>
      <c r="X241" s="2"/>
      <c r="Y241" s="2"/>
      <c r="Z241" s="2"/>
      <c r="AA241" s="2"/>
      <c r="AB241" s="2"/>
      <c r="AC241" s="2"/>
      <c r="AD241" s="2"/>
      <c r="AE241" s="2"/>
      <c r="AF241" s="2"/>
      <c r="AG241" s="2"/>
      <c r="AH241" s="2"/>
      <c r="AI241" s="2"/>
      <c r="AJ241" s="2"/>
      <c r="AK241" s="2"/>
      <c r="AL241" s="2"/>
    </row>
    <row r="242" spans="1:38" ht="18.75" customHeight="1">
      <c r="A242" s="333" t="s">
        <v>2341</v>
      </c>
      <c r="B242" s="334">
        <v>32</v>
      </c>
      <c r="C242" s="328">
        <f t="shared" si="4"/>
        <v>1</v>
      </c>
      <c r="D242" s="329"/>
      <c r="E242" s="328"/>
      <c r="F242" s="334">
        <v>27</v>
      </c>
      <c r="G242" s="329"/>
      <c r="H242" s="56" t="s">
        <v>19</v>
      </c>
      <c r="I242" s="331" t="s">
        <v>2928</v>
      </c>
      <c r="J242" s="325"/>
      <c r="K242" s="332" t="s">
        <v>693</v>
      </c>
      <c r="L242" s="332" t="s">
        <v>2323</v>
      </c>
      <c r="M242" s="332" t="s">
        <v>2324</v>
      </c>
      <c r="N242" s="332"/>
      <c r="O242" s="13"/>
      <c r="P242" s="2"/>
      <c r="Q242" s="2"/>
      <c r="R242" s="2"/>
      <c r="S242" s="2"/>
      <c r="T242" s="2"/>
      <c r="U242" s="2"/>
      <c r="V242" s="2"/>
      <c r="W242" s="2"/>
      <c r="X242" s="2"/>
      <c r="Y242" s="2"/>
      <c r="Z242" s="2"/>
      <c r="AA242" s="2"/>
      <c r="AB242" s="2"/>
      <c r="AC242" s="2"/>
      <c r="AD242" s="2"/>
      <c r="AE242" s="2"/>
      <c r="AF242" s="2"/>
      <c r="AG242" s="2"/>
      <c r="AH242" s="2"/>
      <c r="AI242" s="2"/>
      <c r="AJ242" s="2"/>
      <c r="AK242" s="2"/>
      <c r="AL242" s="2"/>
    </row>
    <row r="243" spans="1:38" ht="18.75" customHeight="1">
      <c r="A243" s="333" t="s">
        <v>2344</v>
      </c>
      <c r="B243" s="334">
        <v>33</v>
      </c>
      <c r="C243" s="328">
        <f t="shared" si="4"/>
        <v>3</v>
      </c>
      <c r="D243" s="329"/>
      <c r="E243" s="328"/>
      <c r="F243" s="334">
        <v>28</v>
      </c>
      <c r="G243" s="329"/>
      <c r="H243" s="56" t="s">
        <v>19</v>
      </c>
      <c r="I243" s="331" t="s">
        <v>2929</v>
      </c>
      <c r="J243" s="325"/>
      <c r="K243" s="332" t="s">
        <v>693</v>
      </c>
      <c r="L243" s="332" t="s">
        <v>2323</v>
      </c>
      <c r="M243" s="332" t="s">
        <v>2324</v>
      </c>
      <c r="N243" s="332"/>
      <c r="O243" s="13"/>
      <c r="P243" s="2"/>
      <c r="Q243" s="2"/>
      <c r="R243" s="2"/>
      <c r="S243" s="2"/>
      <c r="T243" s="2"/>
      <c r="U243" s="2"/>
      <c r="V243" s="2"/>
      <c r="W243" s="2"/>
      <c r="X243" s="2"/>
      <c r="Y243" s="2"/>
      <c r="Z243" s="2"/>
      <c r="AA243" s="2"/>
      <c r="AB243" s="2"/>
      <c r="AC243" s="2"/>
      <c r="AD243" s="2"/>
      <c r="AE243" s="2"/>
      <c r="AF243" s="2"/>
      <c r="AG243" s="2"/>
      <c r="AH243" s="2"/>
      <c r="AI243" s="2"/>
      <c r="AJ243" s="2"/>
      <c r="AK243" s="2"/>
      <c r="AL243" s="2"/>
    </row>
    <row r="244" spans="1:38" ht="18.75" customHeight="1">
      <c r="A244" s="333" t="s">
        <v>2348</v>
      </c>
      <c r="B244" s="334">
        <v>36</v>
      </c>
      <c r="C244" s="328">
        <f t="shared" si="4"/>
        <v>1</v>
      </c>
      <c r="D244" s="329"/>
      <c r="E244" s="328"/>
      <c r="F244" s="334">
        <v>31</v>
      </c>
      <c r="G244" s="329"/>
      <c r="H244" s="56" t="s">
        <v>19</v>
      </c>
      <c r="I244" s="331" t="s">
        <v>2930</v>
      </c>
      <c r="J244" s="325"/>
      <c r="K244" s="332" t="s">
        <v>693</v>
      </c>
      <c r="L244" s="332" t="s">
        <v>1080</v>
      </c>
      <c r="M244" s="332" t="s">
        <v>1081</v>
      </c>
      <c r="N244" s="332"/>
      <c r="O244" s="13"/>
      <c r="P244" s="2"/>
      <c r="Q244" s="2"/>
      <c r="R244" s="2"/>
      <c r="S244" s="2"/>
      <c r="T244" s="2"/>
      <c r="U244" s="2"/>
      <c r="V244" s="2"/>
      <c r="W244" s="2"/>
      <c r="X244" s="2"/>
      <c r="Y244" s="2"/>
      <c r="Z244" s="2"/>
      <c r="AA244" s="2"/>
      <c r="AB244" s="2"/>
      <c r="AC244" s="2"/>
      <c r="AD244" s="2"/>
      <c r="AE244" s="2"/>
      <c r="AF244" s="2"/>
      <c r="AG244" s="2"/>
      <c r="AH244" s="2"/>
      <c r="AI244" s="2"/>
      <c r="AJ244" s="2"/>
      <c r="AK244" s="2"/>
      <c r="AL244" s="2"/>
    </row>
    <row r="245" spans="1:38" ht="18.75" customHeight="1">
      <c r="A245" s="333" t="s">
        <v>2352</v>
      </c>
      <c r="B245" s="334">
        <v>37</v>
      </c>
      <c r="C245" s="328">
        <f t="shared" si="4"/>
        <v>2</v>
      </c>
      <c r="D245" s="329"/>
      <c r="E245" s="328"/>
      <c r="F245" s="334">
        <v>32</v>
      </c>
      <c r="G245" s="329"/>
      <c r="H245" s="56" t="s">
        <v>19</v>
      </c>
      <c r="I245" s="331" t="s">
        <v>2931</v>
      </c>
      <c r="J245" s="325"/>
      <c r="K245" s="332" t="s">
        <v>693</v>
      </c>
      <c r="L245" s="332" t="s">
        <v>2323</v>
      </c>
      <c r="M245" s="332" t="s">
        <v>2736</v>
      </c>
      <c r="N245" s="332"/>
      <c r="O245" s="13"/>
      <c r="P245" s="2"/>
      <c r="Q245" s="2"/>
      <c r="R245" s="2"/>
      <c r="S245" s="2"/>
      <c r="T245" s="2"/>
      <c r="U245" s="2"/>
      <c r="V245" s="2"/>
      <c r="W245" s="2"/>
      <c r="X245" s="2"/>
      <c r="Y245" s="2"/>
      <c r="Z245" s="2"/>
      <c r="AA245" s="2"/>
      <c r="AB245" s="2"/>
      <c r="AC245" s="2"/>
      <c r="AD245" s="2"/>
      <c r="AE245" s="2"/>
      <c r="AF245" s="2"/>
      <c r="AG245" s="2"/>
      <c r="AH245" s="2"/>
      <c r="AI245" s="2"/>
      <c r="AJ245" s="2"/>
      <c r="AK245" s="2"/>
      <c r="AL245" s="2"/>
    </row>
    <row r="246" spans="1:38" ht="18.75" customHeight="1">
      <c r="A246" s="333" t="s">
        <v>2355</v>
      </c>
      <c r="B246" s="334">
        <v>39</v>
      </c>
      <c r="C246" s="328">
        <f t="shared" si="4"/>
        <v>2</v>
      </c>
      <c r="D246" s="329"/>
      <c r="E246" s="328"/>
      <c r="F246" s="334">
        <v>34</v>
      </c>
      <c r="G246" s="329"/>
      <c r="H246" s="56" t="s">
        <v>19</v>
      </c>
      <c r="I246" s="331" t="s">
        <v>2345</v>
      </c>
      <c r="J246" s="325"/>
      <c r="K246" s="332" t="s">
        <v>693</v>
      </c>
      <c r="L246" s="332" t="s">
        <v>2323</v>
      </c>
      <c r="M246" s="332" t="s">
        <v>2347</v>
      </c>
      <c r="N246" s="332"/>
      <c r="O246" s="13"/>
      <c r="P246" s="2"/>
      <c r="Q246" s="2"/>
      <c r="R246" s="2"/>
      <c r="S246" s="2"/>
      <c r="T246" s="2"/>
      <c r="U246" s="2"/>
      <c r="V246" s="2"/>
      <c r="W246" s="2"/>
      <c r="X246" s="2"/>
      <c r="Y246" s="2"/>
      <c r="Z246" s="2"/>
      <c r="AA246" s="2"/>
      <c r="AB246" s="2"/>
      <c r="AC246" s="2"/>
      <c r="AD246" s="2"/>
      <c r="AE246" s="2"/>
      <c r="AF246" s="2"/>
      <c r="AG246" s="2"/>
      <c r="AH246" s="2"/>
      <c r="AI246" s="2"/>
      <c r="AJ246" s="2"/>
      <c r="AK246" s="2"/>
      <c r="AL246" s="2"/>
    </row>
    <row r="247" spans="1:38" ht="18.75" customHeight="1">
      <c r="A247" s="333" t="s">
        <v>2358</v>
      </c>
      <c r="B247" s="334">
        <v>41</v>
      </c>
      <c r="C247" s="328">
        <f t="shared" si="4"/>
        <v>3</v>
      </c>
      <c r="D247" s="329"/>
      <c r="E247" s="328"/>
      <c r="F247" s="334">
        <v>36</v>
      </c>
      <c r="G247" s="329"/>
      <c r="H247" s="56" t="s">
        <v>19</v>
      </c>
      <c r="I247" s="331" t="s">
        <v>2329</v>
      </c>
      <c r="J247" s="325"/>
      <c r="K247" s="332" t="s">
        <v>693</v>
      </c>
      <c r="L247" s="332" t="s">
        <v>2323</v>
      </c>
      <c r="M247" s="332" t="s">
        <v>1081</v>
      </c>
      <c r="N247" s="332"/>
      <c r="O247" s="13"/>
      <c r="P247" s="2"/>
      <c r="Q247" s="2"/>
      <c r="R247" s="2"/>
      <c r="S247" s="2"/>
      <c r="T247" s="2"/>
      <c r="U247" s="2"/>
      <c r="V247" s="2"/>
      <c r="W247" s="2"/>
      <c r="X247" s="2"/>
      <c r="Y247" s="2"/>
      <c r="Z247" s="2"/>
      <c r="AA247" s="2"/>
      <c r="AB247" s="2"/>
      <c r="AC247" s="2"/>
      <c r="AD247" s="2"/>
      <c r="AE247" s="2"/>
      <c r="AF247" s="2"/>
      <c r="AG247" s="2"/>
      <c r="AH247" s="2"/>
      <c r="AI247" s="2"/>
      <c r="AJ247" s="2"/>
      <c r="AK247" s="2"/>
      <c r="AL247" s="2"/>
    </row>
    <row r="248" spans="1:38" ht="18.75" customHeight="1">
      <c r="A248" s="333" t="s">
        <v>2361</v>
      </c>
      <c r="B248" s="334">
        <v>44</v>
      </c>
      <c r="C248" s="328">
        <f t="shared" si="4"/>
        <v>5</v>
      </c>
      <c r="D248" s="329"/>
      <c r="E248" s="328"/>
      <c r="F248" s="334">
        <v>39</v>
      </c>
      <c r="G248" s="329"/>
      <c r="H248" s="56" t="s">
        <v>19</v>
      </c>
      <c r="I248" s="331" t="s">
        <v>2932</v>
      </c>
      <c r="J248" s="325"/>
      <c r="K248" s="332" t="s">
        <v>693</v>
      </c>
      <c r="L248" s="332" t="s">
        <v>2323</v>
      </c>
      <c r="M248" s="332" t="s">
        <v>2324</v>
      </c>
      <c r="N248" s="332"/>
      <c r="O248" s="13"/>
      <c r="P248" s="2"/>
      <c r="Q248" s="2"/>
      <c r="R248" s="2"/>
      <c r="S248" s="2"/>
      <c r="T248" s="2"/>
      <c r="U248" s="2"/>
      <c r="V248" s="2"/>
      <c r="W248" s="2"/>
      <c r="X248" s="2"/>
      <c r="Y248" s="2"/>
      <c r="Z248" s="2"/>
      <c r="AA248" s="2"/>
      <c r="AB248" s="2"/>
      <c r="AC248" s="2"/>
      <c r="AD248" s="2"/>
      <c r="AE248" s="2"/>
      <c r="AF248" s="2"/>
      <c r="AG248" s="2"/>
      <c r="AH248" s="2"/>
      <c r="AI248" s="2"/>
      <c r="AJ248" s="2"/>
      <c r="AK248" s="2"/>
      <c r="AL248" s="2"/>
    </row>
    <row r="249" spans="1:38" ht="18.75" customHeight="1">
      <c r="A249" s="333" t="s">
        <v>2364</v>
      </c>
      <c r="B249" s="334">
        <v>49</v>
      </c>
      <c r="C249" s="328">
        <f t="shared" si="4"/>
        <v>2</v>
      </c>
      <c r="D249" s="329"/>
      <c r="E249" s="328"/>
      <c r="F249" s="334">
        <v>44</v>
      </c>
      <c r="G249" s="329"/>
      <c r="H249" s="56" t="s">
        <v>19</v>
      </c>
      <c r="I249" s="335" t="s">
        <v>1813</v>
      </c>
      <c r="J249" s="325"/>
      <c r="K249" s="332" t="s">
        <v>693</v>
      </c>
      <c r="L249" s="332" t="s">
        <v>2362</v>
      </c>
      <c r="M249" s="332" t="s">
        <v>2363</v>
      </c>
      <c r="N249" s="332"/>
      <c r="O249" s="13"/>
      <c r="P249" s="2"/>
      <c r="Q249" s="2"/>
      <c r="R249" s="2"/>
      <c r="S249" s="2"/>
      <c r="T249" s="2"/>
      <c r="U249" s="2"/>
      <c r="V249" s="2"/>
      <c r="W249" s="2"/>
      <c r="X249" s="2"/>
      <c r="Y249" s="2"/>
      <c r="Z249" s="2"/>
      <c r="AA249" s="2"/>
      <c r="AB249" s="2"/>
      <c r="AC249" s="2"/>
      <c r="AD249" s="2"/>
      <c r="AE249" s="2"/>
      <c r="AF249" s="2"/>
      <c r="AG249" s="2"/>
      <c r="AH249" s="2"/>
      <c r="AI249" s="2"/>
      <c r="AJ249" s="2"/>
      <c r="AK249" s="2"/>
      <c r="AL249" s="2"/>
    </row>
    <row r="250" spans="1:38" ht="18.75" customHeight="1">
      <c r="A250" s="333" t="s">
        <v>2368</v>
      </c>
      <c r="B250" s="334">
        <v>51</v>
      </c>
      <c r="C250" s="328">
        <f t="shared" si="4"/>
        <v>1</v>
      </c>
      <c r="D250" s="329"/>
      <c r="E250" s="328"/>
      <c r="F250" s="334">
        <v>46</v>
      </c>
      <c r="G250" s="329"/>
      <c r="H250" s="56" t="s">
        <v>19</v>
      </c>
      <c r="I250" s="331" t="s">
        <v>2933</v>
      </c>
      <c r="J250" s="325"/>
      <c r="K250" s="332" t="s">
        <v>693</v>
      </c>
      <c r="L250" s="332" t="s">
        <v>2362</v>
      </c>
      <c r="M250" s="332" t="s">
        <v>2363</v>
      </c>
      <c r="N250" s="332"/>
      <c r="O250" s="13"/>
      <c r="P250" s="2"/>
      <c r="Q250" s="2"/>
      <c r="R250" s="2"/>
      <c r="S250" s="2"/>
      <c r="T250" s="2"/>
      <c r="U250" s="2"/>
      <c r="V250" s="2"/>
      <c r="W250" s="2"/>
      <c r="X250" s="2"/>
      <c r="Y250" s="2"/>
      <c r="Z250" s="2"/>
      <c r="AA250" s="2"/>
      <c r="AB250" s="2"/>
      <c r="AC250" s="2"/>
      <c r="AD250" s="2"/>
      <c r="AE250" s="2"/>
      <c r="AF250" s="2"/>
      <c r="AG250" s="2"/>
      <c r="AH250" s="2"/>
      <c r="AI250" s="2"/>
      <c r="AJ250" s="2"/>
      <c r="AK250" s="2"/>
      <c r="AL250" s="2"/>
    </row>
    <row r="251" spans="1:38" ht="18.75" customHeight="1">
      <c r="A251" s="333" t="s">
        <v>2371</v>
      </c>
      <c r="B251" s="334">
        <v>52</v>
      </c>
      <c r="C251" s="328">
        <f t="shared" si="4"/>
        <v>1</v>
      </c>
      <c r="D251" s="329"/>
      <c r="E251" s="328"/>
      <c r="F251" s="334">
        <v>47</v>
      </c>
      <c r="G251" s="329"/>
      <c r="H251" s="56" t="s">
        <v>19</v>
      </c>
      <c r="I251" s="331" t="s">
        <v>2934</v>
      </c>
      <c r="J251" s="325"/>
      <c r="K251" s="332" t="s">
        <v>693</v>
      </c>
      <c r="L251" s="332" t="s">
        <v>2323</v>
      </c>
      <c r="M251" s="332" t="s">
        <v>1081</v>
      </c>
      <c r="N251" s="332"/>
      <c r="O251" s="13"/>
      <c r="P251" s="2"/>
      <c r="Q251" s="2"/>
      <c r="R251" s="2"/>
      <c r="S251" s="2"/>
      <c r="T251" s="2"/>
      <c r="U251" s="2"/>
      <c r="V251" s="2"/>
      <c r="W251" s="2"/>
      <c r="X251" s="2"/>
      <c r="Y251" s="2"/>
      <c r="Z251" s="2"/>
      <c r="AA251" s="2"/>
      <c r="AB251" s="2"/>
      <c r="AC251" s="2"/>
      <c r="AD251" s="2"/>
      <c r="AE251" s="2"/>
      <c r="AF251" s="2"/>
      <c r="AG251" s="2"/>
      <c r="AH251" s="2"/>
      <c r="AI251" s="2"/>
      <c r="AJ251" s="2"/>
      <c r="AK251" s="2"/>
      <c r="AL251" s="2"/>
    </row>
    <row r="252" spans="1:38" ht="18.75" customHeight="1">
      <c r="A252" s="333" t="s">
        <v>2935</v>
      </c>
      <c r="B252" s="334">
        <v>53</v>
      </c>
      <c r="C252" s="328">
        <f t="shared" si="4"/>
        <v>1</v>
      </c>
      <c r="D252" s="329"/>
      <c r="E252" s="328"/>
      <c r="F252" s="334">
        <v>48</v>
      </c>
      <c r="G252" s="329"/>
      <c r="H252" s="56" t="s">
        <v>19</v>
      </c>
      <c r="I252" s="331" t="s">
        <v>2936</v>
      </c>
      <c r="J252" s="325"/>
      <c r="K252" s="332" t="s">
        <v>693</v>
      </c>
      <c r="L252" s="332" t="s">
        <v>2323</v>
      </c>
      <c r="M252" s="332" t="s">
        <v>1081</v>
      </c>
      <c r="N252" s="332"/>
      <c r="O252" s="13"/>
      <c r="P252" s="2"/>
      <c r="Q252" s="2"/>
      <c r="R252" s="2"/>
      <c r="S252" s="2"/>
      <c r="T252" s="2"/>
      <c r="U252" s="2"/>
      <c r="V252" s="2"/>
      <c r="W252" s="2"/>
      <c r="X252" s="2"/>
      <c r="Y252" s="2"/>
      <c r="Z252" s="2"/>
      <c r="AA252" s="2"/>
      <c r="AB252" s="2"/>
      <c r="AC252" s="2"/>
      <c r="AD252" s="2"/>
      <c r="AE252" s="2"/>
      <c r="AF252" s="2"/>
      <c r="AG252" s="2"/>
      <c r="AH252" s="2"/>
      <c r="AI252" s="2"/>
      <c r="AJ252" s="2"/>
      <c r="AK252" s="2"/>
      <c r="AL252" s="2"/>
    </row>
    <row r="253" spans="1:38" ht="18.75" customHeight="1">
      <c r="A253" s="333" t="s">
        <v>2937</v>
      </c>
      <c r="B253" s="334">
        <v>54</v>
      </c>
      <c r="C253" s="328">
        <f t="shared" si="4"/>
        <v>4</v>
      </c>
      <c r="D253" s="329"/>
      <c r="E253" s="328"/>
      <c r="F253" s="334">
        <v>49</v>
      </c>
      <c r="G253" s="329"/>
      <c r="H253" s="56" t="s">
        <v>19</v>
      </c>
      <c r="I253" s="331" t="s">
        <v>2938</v>
      </c>
      <c r="J253" s="325"/>
      <c r="K253" s="332" t="s">
        <v>693</v>
      </c>
      <c r="L253" s="332" t="s">
        <v>2323</v>
      </c>
      <c r="M253" s="332" t="s">
        <v>1081</v>
      </c>
      <c r="N253" s="332"/>
      <c r="O253" s="13"/>
      <c r="P253" s="2"/>
      <c r="Q253" s="2"/>
      <c r="R253" s="2"/>
      <c r="S253" s="2"/>
      <c r="T253" s="2"/>
      <c r="U253" s="2"/>
      <c r="V253" s="2"/>
      <c r="W253" s="2"/>
      <c r="X253" s="2"/>
      <c r="Y253" s="2"/>
      <c r="Z253" s="2"/>
      <c r="AA253" s="2"/>
      <c r="AB253" s="2"/>
      <c r="AC253" s="2"/>
      <c r="AD253" s="2"/>
      <c r="AE253" s="2"/>
      <c r="AF253" s="2"/>
      <c r="AG253" s="2"/>
      <c r="AH253" s="2"/>
      <c r="AI253" s="2"/>
      <c r="AJ253" s="2"/>
      <c r="AK253" s="2"/>
      <c r="AL253" s="2"/>
    </row>
    <row r="254" spans="1:38" ht="18.75" customHeight="1">
      <c r="A254" s="333" t="s">
        <v>2939</v>
      </c>
      <c r="B254" s="334">
        <v>58</v>
      </c>
      <c r="C254" s="328">
        <f t="shared" si="4"/>
        <v>1</v>
      </c>
      <c r="D254" s="329"/>
      <c r="E254" s="328"/>
      <c r="F254" s="334">
        <v>53</v>
      </c>
      <c r="G254" s="329"/>
      <c r="H254" s="56" t="s">
        <v>19</v>
      </c>
      <c r="I254" s="331" t="s">
        <v>2940</v>
      </c>
      <c r="J254" s="325"/>
      <c r="K254" s="332" t="s">
        <v>693</v>
      </c>
      <c r="L254" s="332" t="s">
        <v>2362</v>
      </c>
      <c r="M254" s="332" t="s">
        <v>2367</v>
      </c>
      <c r="N254" s="332"/>
      <c r="O254" s="13"/>
      <c r="P254" s="2"/>
      <c r="Q254" s="2"/>
      <c r="R254" s="2"/>
      <c r="S254" s="2"/>
      <c r="T254" s="2"/>
      <c r="U254" s="2"/>
      <c r="V254" s="2"/>
      <c r="W254" s="2"/>
      <c r="X254" s="2"/>
      <c r="Y254" s="2"/>
      <c r="Z254" s="2"/>
      <c r="AA254" s="2"/>
      <c r="AB254" s="2"/>
      <c r="AC254" s="2"/>
      <c r="AD254" s="2"/>
      <c r="AE254" s="2"/>
      <c r="AF254" s="2"/>
      <c r="AG254" s="2"/>
      <c r="AH254" s="2"/>
      <c r="AI254" s="2"/>
      <c r="AJ254" s="2"/>
      <c r="AK254" s="2"/>
      <c r="AL254" s="2"/>
    </row>
    <row r="255" spans="1:38" ht="18.75" customHeight="1">
      <c r="A255" s="333" t="s">
        <v>2941</v>
      </c>
      <c r="B255" s="334">
        <v>59</v>
      </c>
      <c r="C255" s="328">
        <f t="shared" si="4"/>
        <v>3</v>
      </c>
      <c r="D255" s="329"/>
      <c r="E255" s="328"/>
      <c r="F255" s="334">
        <v>54</v>
      </c>
      <c r="G255" s="329"/>
      <c r="H255" s="56" t="s">
        <v>19</v>
      </c>
      <c r="I255" s="331" t="s">
        <v>2942</v>
      </c>
      <c r="J255" s="325"/>
      <c r="K255" s="332" t="s">
        <v>693</v>
      </c>
      <c r="L255" s="332" t="s">
        <v>2323</v>
      </c>
      <c r="M255" s="332" t="s">
        <v>2324</v>
      </c>
      <c r="N255" s="332"/>
      <c r="O255" s="13"/>
      <c r="P255" s="2"/>
      <c r="Q255" s="2"/>
      <c r="R255" s="2"/>
      <c r="S255" s="2"/>
      <c r="T255" s="2"/>
      <c r="U255" s="2"/>
      <c r="V255" s="2"/>
      <c r="W255" s="2"/>
      <c r="X255" s="2"/>
      <c r="Y255" s="2"/>
      <c r="Z255" s="2"/>
      <c r="AA255" s="2"/>
      <c r="AB255" s="2"/>
      <c r="AC255" s="2"/>
      <c r="AD255" s="2"/>
      <c r="AE255" s="2"/>
      <c r="AF255" s="2"/>
      <c r="AG255" s="2"/>
      <c r="AH255" s="2"/>
      <c r="AI255" s="2"/>
      <c r="AJ255" s="2"/>
      <c r="AK255" s="2"/>
      <c r="AL255" s="2"/>
    </row>
    <row r="256" spans="1:38" ht="18.75" customHeight="1">
      <c r="A256" s="333" t="s">
        <v>2943</v>
      </c>
      <c r="B256" s="334">
        <v>62</v>
      </c>
      <c r="C256" s="328">
        <f t="shared" si="4"/>
        <v>1</v>
      </c>
      <c r="D256" s="329"/>
      <c r="E256" s="328"/>
      <c r="F256" s="334">
        <v>57</v>
      </c>
      <c r="G256" s="329"/>
      <c r="H256" s="56" t="s">
        <v>19</v>
      </c>
      <c r="I256" s="331" t="s">
        <v>2944</v>
      </c>
      <c r="J256" s="325"/>
      <c r="K256" s="332" t="s">
        <v>693</v>
      </c>
      <c r="L256" s="332" t="s">
        <v>2362</v>
      </c>
      <c r="M256" s="332" t="s">
        <v>2367</v>
      </c>
      <c r="N256" s="332"/>
      <c r="O256" s="13"/>
      <c r="P256" s="2"/>
      <c r="Q256" s="2"/>
      <c r="R256" s="2"/>
      <c r="S256" s="2"/>
      <c r="T256" s="2"/>
      <c r="U256" s="2"/>
      <c r="V256" s="2"/>
      <c r="W256" s="2"/>
      <c r="X256" s="2"/>
      <c r="Y256" s="2"/>
      <c r="Z256" s="2"/>
      <c r="AA256" s="2"/>
      <c r="AB256" s="2"/>
      <c r="AC256" s="2"/>
      <c r="AD256" s="2"/>
      <c r="AE256" s="2"/>
      <c r="AF256" s="2"/>
      <c r="AG256" s="2"/>
      <c r="AH256" s="2"/>
      <c r="AI256" s="2"/>
      <c r="AJ256" s="2"/>
      <c r="AK256" s="2"/>
      <c r="AL256" s="2"/>
    </row>
    <row r="257" spans="1:38" ht="18.75" customHeight="1">
      <c r="A257" s="333" t="s">
        <v>2945</v>
      </c>
      <c r="B257" s="334">
        <v>63</v>
      </c>
      <c r="C257" s="328">
        <f t="shared" si="4"/>
        <v>1</v>
      </c>
      <c r="D257" s="329"/>
      <c r="E257" s="328"/>
      <c r="F257" s="334">
        <v>58</v>
      </c>
      <c r="G257" s="329"/>
      <c r="H257" s="56" t="s">
        <v>19</v>
      </c>
      <c r="I257" s="331" t="s">
        <v>2946</v>
      </c>
      <c r="J257" s="325"/>
      <c r="K257" s="332" t="s">
        <v>693</v>
      </c>
      <c r="L257" s="332" t="s">
        <v>1080</v>
      </c>
      <c r="M257" s="332" t="s">
        <v>2398</v>
      </c>
      <c r="N257" s="332"/>
      <c r="O257" s="13"/>
      <c r="P257" s="2"/>
      <c r="Q257" s="2"/>
      <c r="R257" s="2"/>
      <c r="S257" s="2"/>
      <c r="T257" s="2"/>
      <c r="U257" s="2"/>
      <c r="V257" s="2"/>
      <c r="W257" s="2"/>
      <c r="X257" s="2"/>
      <c r="Y257" s="2"/>
      <c r="Z257" s="2"/>
      <c r="AA257" s="2"/>
      <c r="AB257" s="2"/>
      <c r="AC257" s="2"/>
      <c r="AD257" s="2"/>
      <c r="AE257" s="2"/>
      <c r="AF257" s="2"/>
      <c r="AG257" s="2"/>
      <c r="AH257" s="2"/>
      <c r="AI257" s="2"/>
      <c r="AJ257" s="2"/>
      <c r="AK257" s="2"/>
      <c r="AL257" s="2"/>
    </row>
    <row r="258" spans="1:38" ht="18.75" customHeight="1">
      <c r="A258" s="333" t="s">
        <v>2947</v>
      </c>
      <c r="B258" s="334">
        <v>64</v>
      </c>
      <c r="C258" s="328">
        <f t="shared" si="4"/>
        <v>1</v>
      </c>
      <c r="D258" s="329"/>
      <c r="E258" s="328"/>
      <c r="F258" s="334">
        <v>59</v>
      </c>
      <c r="G258" s="329"/>
      <c r="H258" s="56" t="s">
        <v>19</v>
      </c>
      <c r="I258" s="331" t="s">
        <v>2948</v>
      </c>
      <c r="J258" s="325"/>
      <c r="K258" s="332" t="s">
        <v>693</v>
      </c>
      <c r="L258" s="332" t="s">
        <v>2323</v>
      </c>
      <c r="M258" s="332" t="s">
        <v>2736</v>
      </c>
      <c r="N258" s="332"/>
      <c r="O258" s="13"/>
      <c r="P258" s="2"/>
      <c r="Q258" s="2"/>
      <c r="R258" s="2"/>
      <c r="S258" s="2"/>
      <c r="T258" s="2"/>
      <c r="U258" s="2"/>
      <c r="V258" s="2"/>
      <c r="W258" s="2"/>
      <c r="X258" s="2"/>
      <c r="Y258" s="2"/>
      <c r="Z258" s="2"/>
      <c r="AA258" s="2"/>
      <c r="AB258" s="2"/>
      <c r="AC258" s="2"/>
      <c r="AD258" s="2"/>
      <c r="AE258" s="2"/>
      <c r="AF258" s="2"/>
      <c r="AG258" s="2"/>
      <c r="AH258" s="2"/>
      <c r="AI258" s="2"/>
      <c r="AJ258" s="2"/>
      <c r="AK258" s="2"/>
      <c r="AL258" s="2"/>
    </row>
    <row r="259" spans="1:38" ht="18.75" customHeight="1">
      <c r="A259" s="333" t="s">
        <v>2949</v>
      </c>
      <c r="B259" s="334">
        <v>65</v>
      </c>
      <c r="C259" s="328">
        <f t="shared" si="4"/>
        <v>2</v>
      </c>
      <c r="D259" s="329"/>
      <c r="E259" s="328"/>
      <c r="F259" s="334">
        <v>60</v>
      </c>
      <c r="G259" s="329"/>
      <c r="H259" s="56" t="s">
        <v>19</v>
      </c>
      <c r="I259" s="331" t="s">
        <v>2950</v>
      </c>
      <c r="J259" s="325"/>
      <c r="K259" s="332" t="s">
        <v>693</v>
      </c>
      <c r="L259" s="332" t="s">
        <v>2323</v>
      </c>
      <c r="M259" s="332" t="s">
        <v>2736</v>
      </c>
      <c r="N259" s="332"/>
      <c r="O259" s="13"/>
      <c r="P259" s="2"/>
      <c r="Q259" s="2"/>
      <c r="R259" s="2"/>
      <c r="S259" s="2"/>
      <c r="T259" s="2"/>
      <c r="U259" s="2"/>
      <c r="V259" s="2"/>
      <c r="W259" s="2"/>
      <c r="X259" s="2"/>
      <c r="Y259" s="2"/>
      <c r="Z259" s="2"/>
      <c r="AA259" s="2"/>
      <c r="AB259" s="2"/>
      <c r="AC259" s="2"/>
      <c r="AD259" s="2"/>
      <c r="AE259" s="2"/>
      <c r="AF259" s="2"/>
      <c r="AG259" s="2"/>
      <c r="AH259" s="2"/>
      <c r="AI259" s="2"/>
      <c r="AJ259" s="2"/>
      <c r="AK259" s="2"/>
      <c r="AL259" s="2"/>
    </row>
    <row r="260" spans="1:38" ht="18.75" customHeight="1">
      <c r="A260" s="333" t="s">
        <v>2951</v>
      </c>
      <c r="B260" s="334">
        <v>67</v>
      </c>
      <c r="C260" s="328">
        <f t="shared" si="4"/>
        <v>2</v>
      </c>
      <c r="D260" s="329"/>
      <c r="E260" s="328"/>
      <c r="F260" s="334">
        <v>62</v>
      </c>
      <c r="G260" s="329"/>
      <c r="H260" s="56" t="s">
        <v>19</v>
      </c>
      <c r="I260" s="331" t="s">
        <v>2952</v>
      </c>
      <c r="J260" s="325"/>
      <c r="K260" s="332" t="s">
        <v>693</v>
      </c>
      <c r="L260" s="332" t="s">
        <v>1080</v>
      </c>
      <c r="M260" s="332" t="s">
        <v>2398</v>
      </c>
      <c r="N260" s="332"/>
      <c r="O260" s="13"/>
      <c r="P260" s="2"/>
      <c r="Q260" s="2"/>
      <c r="R260" s="2"/>
      <c r="S260" s="2"/>
      <c r="T260" s="2"/>
      <c r="U260" s="2"/>
      <c r="V260" s="2"/>
      <c r="W260" s="2"/>
      <c r="X260" s="2"/>
      <c r="Y260" s="2"/>
      <c r="Z260" s="2"/>
      <c r="AA260" s="2"/>
      <c r="AB260" s="2"/>
      <c r="AC260" s="2"/>
      <c r="AD260" s="2"/>
      <c r="AE260" s="2"/>
      <c r="AF260" s="2"/>
      <c r="AG260" s="2"/>
      <c r="AH260" s="2"/>
      <c r="AI260" s="2"/>
      <c r="AJ260" s="2"/>
      <c r="AK260" s="2"/>
      <c r="AL260" s="2"/>
    </row>
    <row r="261" spans="1:38" ht="18.75" customHeight="1">
      <c r="A261" s="333" t="s">
        <v>2953</v>
      </c>
      <c r="B261" s="334">
        <v>69</v>
      </c>
      <c r="C261" s="328">
        <f t="shared" si="4"/>
        <v>3</v>
      </c>
      <c r="D261" s="329"/>
      <c r="E261" s="328"/>
      <c r="F261" s="334">
        <v>64</v>
      </c>
      <c r="G261" s="329"/>
      <c r="H261" s="56" t="s">
        <v>19</v>
      </c>
      <c r="I261" s="331" t="s">
        <v>2954</v>
      </c>
      <c r="J261" s="325"/>
      <c r="K261" s="332" t="s">
        <v>693</v>
      </c>
      <c r="L261" s="332" t="s">
        <v>2362</v>
      </c>
      <c r="M261" s="332" t="s">
        <v>2955</v>
      </c>
      <c r="N261" s="332"/>
      <c r="O261" s="13"/>
      <c r="P261" s="2"/>
      <c r="Q261" s="2"/>
      <c r="R261" s="2"/>
      <c r="S261" s="2"/>
      <c r="T261" s="2"/>
      <c r="U261" s="2"/>
      <c r="V261" s="2"/>
      <c r="W261" s="2"/>
      <c r="X261" s="2"/>
      <c r="Y261" s="2"/>
      <c r="Z261" s="2"/>
      <c r="AA261" s="2"/>
      <c r="AB261" s="2"/>
      <c r="AC261" s="2"/>
      <c r="AD261" s="2"/>
      <c r="AE261" s="2"/>
      <c r="AF261" s="2"/>
      <c r="AG261" s="2"/>
      <c r="AH261" s="2"/>
      <c r="AI261" s="2"/>
      <c r="AJ261" s="2"/>
      <c r="AK261" s="2"/>
      <c r="AL261" s="2"/>
    </row>
    <row r="262" spans="1:38" ht="18.75" customHeight="1">
      <c r="A262" s="333" t="s">
        <v>2956</v>
      </c>
      <c r="B262" s="334">
        <v>72</v>
      </c>
      <c r="C262" s="328">
        <f t="shared" si="4"/>
        <v>2</v>
      </c>
      <c r="D262" s="329"/>
      <c r="E262" s="328"/>
      <c r="F262" s="334">
        <v>67</v>
      </c>
      <c r="G262" s="329"/>
      <c r="H262" s="56" t="s">
        <v>19</v>
      </c>
      <c r="I262" s="331" t="s">
        <v>2957</v>
      </c>
      <c r="J262" s="325"/>
      <c r="K262" s="332" t="s">
        <v>693</v>
      </c>
      <c r="L262" s="332" t="s">
        <v>2323</v>
      </c>
      <c r="M262" s="332" t="s">
        <v>2324</v>
      </c>
      <c r="N262" s="332"/>
      <c r="O262" s="13"/>
      <c r="P262" s="2"/>
      <c r="Q262" s="2"/>
      <c r="R262" s="2"/>
      <c r="S262" s="2"/>
      <c r="T262" s="2"/>
      <c r="U262" s="2"/>
      <c r="V262" s="2"/>
      <c r="W262" s="2"/>
      <c r="X262" s="2"/>
      <c r="Y262" s="2"/>
      <c r="Z262" s="2"/>
      <c r="AA262" s="2"/>
      <c r="AB262" s="2"/>
      <c r="AC262" s="2"/>
      <c r="AD262" s="2"/>
      <c r="AE262" s="2"/>
      <c r="AF262" s="2"/>
      <c r="AG262" s="2"/>
      <c r="AH262" s="2"/>
      <c r="AI262" s="2"/>
      <c r="AJ262" s="2"/>
      <c r="AK262" s="2"/>
      <c r="AL262" s="2"/>
    </row>
    <row r="263" spans="1:38" ht="18.75" customHeight="1">
      <c r="A263" s="333" t="s">
        <v>2958</v>
      </c>
      <c r="B263" s="334">
        <v>74</v>
      </c>
      <c r="C263" s="328">
        <f t="shared" si="4"/>
        <v>2</v>
      </c>
      <c r="D263" s="329"/>
      <c r="E263" s="328"/>
      <c r="F263" s="334">
        <v>69</v>
      </c>
      <c r="G263" s="329"/>
      <c r="H263" s="56" t="s">
        <v>19</v>
      </c>
      <c r="I263" s="331" t="s">
        <v>2959</v>
      </c>
      <c r="J263" s="325"/>
      <c r="K263" s="332" t="s">
        <v>693</v>
      </c>
      <c r="L263" s="332" t="s">
        <v>2323</v>
      </c>
      <c r="M263" s="332" t="s">
        <v>2324</v>
      </c>
      <c r="N263" s="332"/>
      <c r="O263" s="13"/>
      <c r="P263" s="2"/>
      <c r="Q263" s="2"/>
      <c r="R263" s="2"/>
      <c r="S263" s="2"/>
      <c r="T263" s="2"/>
      <c r="U263" s="2"/>
      <c r="V263" s="2"/>
      <c r="W263" s="2"/>
      <c r="X263" s="2"/>
      <c r="Y263" s="2"/>
      <c r="Z263" s="2"/>
      <c r="AA263" s="2"/>
      <c r="AB263" s="2"/>
      <c r="AC263" s="2"/>
      <c r="AD263" s="2"/>
      <c r="AE263" s="2"/>
      <c r="AF263" s="2"/>
      <c r="AG263" s="2"/>
      <c r="AH263" s="2"/>
      <c r="AI263" s="2"/>
      <c r="AJ263" s="2"/>
      <c r="AK263" s="2"/>
      <c r="AL263" s="2"/>
    </row>
    <row r="264" spans="1:38" ht="18.75" customHeight="1">
      <c r="A264" s="333" t="s">
        <v>2960</v>
      </c>
      <c r="B264" s="334">
        <v>76</v>
      </c>
      <c r="C264" s="328">
        <f t="shared" si="4"/>
        <v>2</v>
      </c>
      <c r="D264" s="329"/>
      <c r="E264" s="328"/>
      <c r="F264" s="334">
        <v>71</v>
      </c>
      <c r="G264" s="329"/>
      <c r="H264" s="56" t="s">
        <v>19</v>
      </c>
      <c r="I264" s="331" t="s">
        <v>2961</v>
      </c>
      <c r="J264" s="325"/>
      <c r="K264" s="332" t="s">
        <v>693</v>
      </c>
      <c r="L264" s="332" t="s">
        <v>2323</v>
      </c>
      <c r="M264" s="332" t="s">
        <v>2324</v>
      </c>
      <c r="N264" s="332"/>
      <c r="O264" s="13"/>
      <c r="P264" s="2"/>
      <c r="Q264" s="2"/>
      <c r="R264" s="2"/>
      <c r="S264" s="2"/>
      <c r="T264" s="2"/>
      <c r="U264" s="2"/>
      <c r="V264" s="2"/>
      <c r="W264" s="2"/>
      <c r="X264" s="2"/>
      <c r="Y264" s="2"/>
      <c r="Z264" s="2"/>
      <c r="AA264" s="2"/>
      <c r="AB264" s="2"/>
      <c r="AC264" s="2"/>
      <c r="AD264" s="2"/>
      <c r="AE264" s="2"/>
      <c r="AF264" s="2"/>
      <c r="AG264" s="2"/>
      <c r="AH264" s="2"/>
      <c r="AI264" s="2"/>
      <c r="AJ264" s="2"/>
      <c r="AK264" s="2"/>
      <c r="AL264" s="2"/>
    </row>
    <row r="265" spans="1:38" ht="18.75" customHeight="1">
      <c r="A265" s="333" t="s">
        <v>2962</v>
      </c>
      <c r="B265" s="334">
        <v>78</v>
      </c>
      <c r="C265" s="328">
        <f t="shared" si="4"/>
        <v>1</v>
      </c>
      <c r="D265" s="329"/>
      <c r="E265" s="328"/>
      <c r="F265" s="334">
        <v>73</v>
      </c>
      <c r="G265" s="329"/>
      <c r="H265" s="56" t="s">
        <v>19</v>
      </c>
      <c r="I265" s="331" t="s">
        <v>2528</v>
      </c>
      <c r="J265" s="325"/>
      <c r="K265" s="332" t="s">
        <v>693</v>
      </c>
      <c r="L265" s="332" t="s">
        <v>2362</v>
      </c>
      <c r="M265" s="332" t="s">
        <v>2579</v>
      </c>
      <c r="N265" s="332"/>
      <c r="O265" s="13"/>
      <c r="P265" s="2"/>
      <c r="Q265" s="2"/>
      <c r="R265" s="2"/>
      <c r="S265" s="2"/>
      <c r="T265" s="2"/>
      <c r="U265" s="2"/>
      <c r="V265" s="2"/>
      <c r="W265" s="2"/>
      <c r="X265" s="2"/>
      <c r="Y265" s="2"/>
      <c r="Z265" s="2"/>
      <c r="AA265" s="2"/>
      <c r="AB265" s="2"/>
      <c r="AC265" s="2"/>
      <c r="AD265" s="2"/>
      <c r="AE265" s="2"/>
      <c r="AF265" s="2"/>
      <c r="AG265" s="2"/>
      <c r="AH265" s="2"/>
      <c r="AI265" s="2"/>
      <c r="AJ265" s="2"/>
      <c r="AK265" s="2"/>
      <c r="AL265" s="2"/>
    </row>
    <row r="266" spans="1:38" ht="18.75" customHeight="1">
      <c r="A266" s="333" t="s">
        <v>2963</v>
      </c>
      <c r="B266" s="334">
        <v>79</v>
      </c>
      <c r="C266" s="328">
        <f t="shared" si="4"/>
        <v>2</v>
      </c>
      <c r="D266" s="329"/>
      <c r="E266" s="328"/>
      <c r="F266" s="334">
        <v>74</v>
      </c>
      <c r="G266" s="329"/>
      <c r="H266" s="56" t="s">
        <v>19</v>
      </c>
      <c r="I266" s="331" t="s">
        <v>2483</v>
      </c>
      <c r="J266" s="325"/>
      <c r="K266" s="332" t="s">
        <v>693</v>
      </c>
      <c r="L266" s="332" t="s">
        <v>2323</v>
      </c>
      <c r="M266" s="332" t="s">
        <v>2428</v>
      </c>
      <c r="N266" s="332"/>
      <c r="O266" s="13"/>
      <c r="P266" s="2"/>
      <c r="Q266" s="2"/>
      <c r="R266" s="2"/>
      <c r="S266" s="2"/>
      <c r="T266" s="2"/>
      <c r="U266" s="2"/>
      <c r="V266" s="2"/>
      <c r="W266" s="2"/>
      <c r="X266" s="2"/>
      <c r="Y266" s="2"/>
      <c r="Z266" s="2"/>
      <c r="AA266" s="2"/>
      <c r="AB266" s="2"/>
      <c r="AC266" s="2"/>
      <c r="AD266" s="2"/>
      <c r="AE266" s="2"/>
      <c r="AF266" s="2"/>
      <c r="AG266" s="2"/>
      <c r="AH266" s="2"/>
      <c r="AI266" s="2"/>
      <c r="AJ266" s="2"/>
      <c r="AK266" s="2"/>
      <c r="AL266" s="2"/>
    </row>
    <row r="267" spans="1:38" ht="18.75" customHeight="1">
      <c r="A267" s="333" t="s">
        <v>2964</v>
      </c>
      <c r="B267" s="334">
        <v>81</v>
      </c>
      <c r="C267" s="328">
        <f t="shared" si="4"/>
        <v>1</v>
      </c>
      <c r="D267" s="329"/>
      <c r="E267" s="328"/>
      <c r="F267" s="334">
        <v>76</v>
      </c>
      <c r="G267" s="329"/>
      <c r="H267" s="56" t="s">
        <v>19</v>
      </c>
      <c r="I267" s="331" t="s">
        <v>2965</v>
      </c>
      <c r="J267" s="325"/>
      <c r="K267" s="332" t="s">
        <v>693</v>
      </c>
      <c r="L267" s="332" t="s">
        <v>2362</v>
      </c>
      <c r="M267" s="332" t="s">
        <v>2404</v>
      </c>
      <c r="N267" s="332"/>
      <c r="O267" s="13"/>
      <c r="P267" s="2"/>
      <c r="Q267" s="2"/>
      <c r="R267" s="2"/>
      <c r="S267" s="2"/>
      <c r="T267" s="2"/>
      <c r="U267" s="2"/>
      <c r="V267" s="2"/>
      <c r="W267" s="2"/>
      <c r="X267" s="2"/>
      <c r="Y267" s="2"/>
      <c r="Z267" s="2"/>
      <c r="AA267" s="2"/>
      <c r="AB267" s="2"/>
      <c r="AC267" s="2"/>
      <c r="AD267" s="2"/>
      <c r="AE267" s="2"/>
      <c r="AF267" s="2"/>
      <c r="AG267" s="2"/>
      <c r="AH267" s="2"/>
      <c r="AI267" s="2"/>
      <c r="AJ267" s="2"/>
      <c r="AK267" s="2"/>
      <c r="AL267" s="2"/>
    </row>
    <row r="268" spans="1:38" ht="18.75" customHeight="1">
      <c r="A268" s="333" t="s">
        <v>2966</v>
      </c>
      <c r="B268" s="334">
        <v>82</v>
      </c>
      <c r="C268" s="328">
        <f t="shared" si="4"/>
        <v>2</v>
      </c>
      <c r="D268" s="329"/>
      <c r="E268" s="328"/>
      <c r="F268" s="334">
        <v>77</v>
      </c>
      <c r="G268" s="329"/>
      <c r="H268" s="56" t="s">
        <v>19</v>
      </c>
      <c r="I268" s="331" t="s">
        <v>2509</v>
      </c>
      <c r="J268" s="325"/>
      <c r="K268" s="332" t="s">
        <v>693</v>
      </c>
      <c r="L268" s="332" t="s">
        <v>2323</v>
      </c>
      <c r="M268" s="332" t="s">
        <v>2424</v>
      </c>
      <c r="N268" s="332"/>
      <c r="O268" s="13"/>
      <c r="P268" s="2"/>
      <c r="Q268" s="2"/>
      <c r="R268" s="2"/>
      <c r="S268" s="2"/>
      <c r="T268" s="2"/>
      <c r="U268" s="2"/>
      <c r="V268" s="2"/>
      <c r="W268" s="2"/>
      <c r="X268" s="2"/>
      <c r="Y268" s="2"/>
      <c r="Z268" s="2"/>
      <c r="AA268" s="2"/>
      <c r="AB268" s="2"/>
      <c r="AC268" s="2"/>
      <c r="AD268" s="2"/>
      <c r="AE268" s="2"/>
      <c r="AF268" s="2"/>
      <c r="AG268" s="2"/>
      <c r="AH268" s="2"/>
      <c r="AI268" s="2"/>
      <c r="AJ268" s="2"/>
      <c r="AK268" s="2"/>
      <c r="AL268" s="2"/>
    </row>
    <row r="269" spans="1:38" ht="18.75" customHeight="1">
      <c r="A269" s="333" t="s">
        <v>2967</v>
      </c>
      <c r="B269" s="334">
        <v>84</v>
      </c>
      <c r="C269" s="328">
        <f t="shared" si="4"/>
        <v>7</v>
      </c>
      <c r="D269" s="329"/>
      <c r="E269" s="328"/>
      <c r="F269" s="334">
        <v>79</v>
      </c>
      <c r="G269" s="329"/>
      <c r="H269" s="56" t="s">
        <v>19</v>
      </c>
      <c r="I269" s="331" t="s">
        <v>2968</v>
      </c>
      <c r="J269" s="325"/>
      <c r="K269" s="332" t="s">
        <v>693</v>
      </c>
      <c r="L269" s="332" t="s">
        <v>2323</v>
      </c>
      <c r="M269" s="332" t="s">
        <v>2424</v>
      </c>
      <c r="N269" s="332"/>
      <c r="O269" s="13"/>
      <c r="P269" s="2"/>
      <c r="Q269" s="2"/>
      <c r="R269" s="2"/>
      <c r="S269" s="2"/>
      <c r="T269" s="2"/>
      <c r="U269" s="2"/>
      <c r="V269" s="2"/>
      <c r="W269" s="2"/>
      <c r="X269" s="2"/>
      <c r="Y269" s="2"/>
      <c r="Z269" s="2"/>
      <c r="AA269" s="2"/>
      <c r="AB269" s="2"/>
      <c r="AC269" s="2"/>
      <c r="AD269" s="2"/>
      <c r="AE269" s="2"/>
      <c r="AF269" s="2"/>
      <c r="AG269" s="2"/>
      <c r="AH269" s="2"/>
      <c r="AI269" s="2"/>
      <c r="AJ269" s="2"/>
      <c r="AK269" s="2"/>
      <c r="AL269" s="2"/>
    </row>
    <row r="270" spans="1:38" ht="18.75" customHeight="1">
      <c r="A270" s="333" t="s">
        <v>2969</v>
      </c>
      <c r="B270" s="334">
        <v>91</v>
      </c>
      <c r="C270" s="328">
        <f t="shared" si="4"/>
        <v>7</v>
      </c>
      <c r="D270" s="329"/>
      <c r="E270" s="328"/>
      <c r="F270" s="334">
        <v>86</v>
      </c>
      <c r="G270" s="329"/>
      <c r="H270" s="56" t="s">
        <v>19</v>
      </c>
      <c r="I270" s="331" t="s">
        <v>2970</v>
      </c>
      <c r="J270" s="325"/>
      <c r="K270" s="332" t="s">
        <v>693</v>
      </c>
      <c r="L270" s="332" t="s">
        <v>2323</v>
      </c>
      <c r="M270" s="332" t="s">
        <v>2424</v>
      </c>
      <c r="N270" s="332"/>
      <c r="O270" s="13"/>
      <c r="P270" s="2"/>
      <c r="Q270" s="2"/>
      <c r="R270" s="2"/>
      <c r="S270" s="2"/>
      <c r="T270" s="2"/>
      <c r="U270" s="2"/>
      <c r="V270" s="2"/>
      <c r="W270" s="2"/>
      <c r="X270" s="2"/>
      <c r="Y270" s="2"/>
      <c r="Z270" s="2"/>
      <c r="AA270" s="2"/>
      <c r="AB270" s="2"/>
      <c r="AC270" s="2"/>
      <c r="AD270" s="2"/>
      <c r="AE270" s="2"/>
      <c r="AF270" s="2"/>
      <c r="AG270" s="2"/>
      <c r="AH270" s="2"/>
      <c r="AI270" s="2"/>
      <c r="AJ270" s="2"/>
      <c r="AK270" s="2"/>
      <c r="AL270" s="2"/>
    </row>
    <row r="271" spans="1:38" ht="18.75" customHeight="1">
      <c r="A271" s="333" t="s">
        <v>2971</v>
      </c>
      <c r="B271" s="334">
        <v>98</v>
      </c>
      <c r="C271" s="328">
        <f t="shared" si="4"/>
        <v>1</v>
      </c>
      <c r="D271" s="329"/>
      <c r="E271" s="328"/>
      <c r="F271" s="334">
        <v>93</v>
      </c>
      <c r="G271" s="329"/>
      <c r="H271" s="56" t="s">
        <v>19</v>
      </c>
      <c r="I271" s="331" t="s">
        <v>2972</v>
      </c>
      <c r="J271" s="325"/>
      <c r="K271" s="332" t="s">
        <v>693</v>
      </c>
      <c r="L271" s="332" t="s">
        <v>2323</v>
      </c>
      <c r="M271" s="332" t="s">
        <v>2424</v>
      </c>
      <c r="N271" s="332"/>
      <c r="O271" s="13"/>
      <c r="P271" s="2"/>
      <c r="Q271" s="2"/>
      <c r="R271" s="2"/>
      <c r="S271" s="2"/>
      <c r="T271" s="2"/>
      <c r="U271" s="2"/>
      <c r="V271" s="2"/>
      <c r="W271" s="2"/>
      <c r="X271" s="2"/>
      <c r="Y271" s="2"/>
      <c r="Z271" s="2"/>
      <c r="AA271" s="2"/>
      <c r="AB271" s="2"/>
      <c r="AC271" s="2"/>
      <c r="AD271" s="2"/>
      <c r="AE271" s="2"/>
      <c r="AF271" s="2"/>
      <c r="AG271" s="2"/>
      <c r="AH271" s="2"/>
      <c r="AI271" s="2"/>
      <c r="AJ271" s="2"/>
      <c r="AK271" s="2"/>
      <c r="AL271" s="2"/>
    </row>
    <row r="272" spans="1:38" ht="18.75" customHeight="1">
      <c r="A272" s="333" t="s">
        <v>2973</v>
      </c>
      <c r="B272" s="334">
        <v>99</v>
      </c>
      <c r="C272" s="328">
        <f t="shared" si="4"/>
        <v>4</v>
      </c>
      <c r="D272" s="329"/>
      <c r="E272" s="328"/>
      <c r="F272" s="334">
        <v>94</v>
      </c>
      <c r="G272" s="329"/>
      <c r="H272" s="56" t="s">
        <v>19</v>
      </c>
      <c r="I272" s="331" t="s">
        <v>2372</v>
      </c>
      <c r="J272" s="325"/>
      <c r="K272" s="332" t="s">
        <v>693</v>
      </c>
      <c r="L272" s="332" t="s">
        <v>694</v>
      </c>
      <c r="M272" s="332" t="s">
        <v>695</v>
      </c>
      <c r="N272" s="332"/>
      <c r="O272" s="13"/>
      <c r="P272" s="2"/>
      <c r="Q272" s="2"/>
      <c r="R272" s="2"/>
      <c r="S272" s="2"/>
      <c r="T272" s="2"/>
      <c r="U272" s="2"/>
      <c r="V272" s="2"/>
      <c r="W272" s="2"/>
      <c r="X272" s="2"/>
      <c r="Y272" s="2"/>
      <c r="Z272" s="2"/>
      <c r="AA272" s="2"/>
      <c r="AB272" s="2"/>
      <c r="AC272" s="2"/>
      <c r="AD272" s="2"/>
      <c r="AE272" s="2"/>
      <c r="AF272" s="2"/>
      <c r="AG272" s="2"/>
      <c r="AH272" s="2"/>
      <c r="AI272" s="2"/>
      <c r="AJ272" s="2"/>
      <c r="AK272" s="2"/>
      <c r="AL272" s="2"/>
    </row>
    <row r="273" spans="1:38" ht="18.75" customHeight="1">
      <c r="A273" s="333" t="s">
        <v>2974</v>
      </c>
      <c r="B273" s="334">
        <v>103</v>
      </c>
      <c r="C273" s="328">
        <f t="shared" si="4"/>
        <v>3</v>
      </c>
      <c r="D273" s="329"/>
      <c r="E273" s="328"/>
      <c r="F273" s="334">
        <v>98</v>
      </c>
      <c r="G273" s="329"/>
      <c r="H273" s="56" t="s">
        <v>19</v>
      </c>
      <c r="I273" s="331" t="s">
        <v>2513</v>
      </c>
      <c r="J273" s="325"/>
      <c r="K273" s="332" t="s">
        <v>693</v>
      </c>
      <c r="L273" s="332" t="s">
        <v>2323</v>
      </c>
      <c r="M273" s="332" t="s">
        <v>2424</v>
      </c>
      <c r="N273" s="332"/>
      <c r="O273" s="13"/>
      <c r="P273" s="2"/>
      <c r="Q273" s="2"/>
      <c r="R273" s="2"/>
      <c r="S273" s="2"/>
      <c r="T273" s="2"/>
      <c r="U273" s="2"/>
      <c r="V273" s="2"/>
      <c r="W273" s="2"/>
      <c r="X273" s="2"/>
      <c r="Y273" s="2"/>
      <c r="Z273" s="2"/>
      <c r="AA273" s="2"/>
      <c r="AB273" s="2"/>
      <c r="AC273" s="2"/>
      <c r="AD273" s="2"/>
      <c r="AE273" s="2"/>
      <c r="AF273" s="2"/>
      <c r="AG273" s="2"/>
      <c r="AH273" s="2"/>
      <c r="AI273" s="2"/>
      <c r="AJ273" s="2"/>
      <c r="AK273" s="2"/>
      <c r="AL273" s="2"/>
    </row>
    <row r="274" spans="1:38" ht="18.75" customHeight="1">
      <c r="A274" s="333" t="s">
        <v>2975</v>
      </c>
      <c r="B274" s="334">
        <v>106</v>
      </c>
      <c r="C274" s="328">
        <f t="shared" si="4"/>
        <v>1</v>
      </c>
      <c r="D274" s="329"/>
      <c r="E274" s="328"/>
      <c r="F274" s="334">
        <v>101</v>
      </c>
      <c r="G274" s="329"/>
      <c r="H274" s="56" t="s">
        <v>19</v>
      </c>
      <c r="I274" s="331" t="s">
        <v>2976</v>
      </c>
      <c r="J274" s="325"/>
      <c r="K274" s="332" t="s">
        <v>693</v>
      </c>
      <c r="L274" s="332" t="s">
        <v>2362</v>
      </c>
      <c r="M274" s="332" t="s">
        <v>2363</v>
      </c>
      <c r="N274" s="332"/>
      <c r="O274" s="13"/>
      <c r="P274" s="2"/>
      <c r="Q274" s="2"/>
      <c r="R274" s="2"/>
      <c r="S274" s="2"/>
      <c r="T274" s="2"/>
      <c r="U274" s="2"/>
      <c r="V274" s="2"/>
      <c r="W274" s="2"/>
      <c r="X274" s="2"/>
      <c r="Y274" s="2"/>
      <c r="Z274" s="2"/>
      <c r="AA274" s="2"/>
      <c r="AB274" s="2"/>
      <c r="AC274" s="2"/>
      <c r="AD274" s="2"/>
      <c r="AE274" s="2"/>
      <c r="AF274" s="2"/>
      <c r="AG274" s="2"/>
      <c r="AH274" s="2"/>
      <c r="AI274" s="2"/>
      <c r="AJ274" s="2"/>
      <c r="AK274" s="2"/>
      <c r="AL274" s="2"/>
    </row>
    <row r="275" spans="1:38" ht="18.75" customHeight="1">
      <c r="A275" s="336" t="s">
        <v>2977</v>
      </c>
      <c r="B275" s="337">
        <v>107</v>
      </c>
      <c r="C275" s="338">
        <v>3</v>
      </c>
      <c r="D275" s="339"/>
      <c r="E275" s="340"/>
      <c r="F275" s="337">
        <v>102</v>
      </c>
      <c r="G275" s="339"/>
      <c r="H275" s="336" t="s">
        <v>19</v>
      </c>
      <c r="I275" s="341" t="s">
        <v>2978</v>
      </c>
      <c r="J275" s="342"/>
      <c r="K275" s="341" t="s">
        <v>693</v>
      </c>
      <c r="L275" s="343" t="s">
        <v>1080</v>
      </c>
      <c r="M275" s="343" t="s">
        <v>2392</v>
      </c>
      <c r="N275" s="343"/>
      <c r="O275" s="13"/>
      <c r="P275" s="2"/>
      <c r="Q275" s="2"/>
      <c r="R275" s="2"/>
      <c r="S275" s="2"/>
      <c r="T275" s="2"/>
      <c r="U275" s="2"/>
      <c r="V275" s="2"/>
      <c r="W275" s="2"/>
      <c r="X275" s="2"/>
      <c r="Y275" s="2"/>
      <c r="Z275" s="2"/>
      <c r="AA275" s="2"/>
      <c r="AB275" s="2"/>
      <c r="AC275" s="2"/>
      <c r="AD275" s="2"/>
      <c r="AE275" s="2"/>
      <c r="AF275" s="2"/>
      <c r="AG275" s="2"/>
      <c r="AH275" s="2"/>
      <c r="AI275" s="2"/>
      <c r="AJ275" s="2"/>
      <c r="AK275" s="2"/>
      <c r="AL275" s="2"/>
    </row>
    <row r="276" spans="1:38" ht="18.75" customHeight="1">
      <c r="A276" s="344" t="s">
        <v>2979</v>
      </c>
      <c r="B276" s="345"/>
      <c r="C276" s="346"/>
      <c r="D276" s="57"/>
      <c r="E276" s="57"/>
      <c r="F276" s="57"/>
      <c r="G276" s="57"/>
      <c r="H276" s="55"/>
      <c r="I276" s="55"/>
      <c r="J276" s="325"/>
      <c r="K276" s="347"/>
      <c r="L276" s="347"/>
      <c r="M276" s="347"/>
      <c r="N276" s="347"/>
      <c r="O276" s="13"/>
      <c r="P276" s="2"/>
      <c r="Q276" s="2"/>
      <c r="R276" s="2"/>
      <c r="S276" s="2"/>
      <c r="T276" s="2"/>
      <c r="U276" s="2"/>
      <c r="V276" s="2"/>
      <c r="W276" s="2"/>
      <c r="X276" s="2"/>
      <c r="Y276" s="2"/>
      <c r="Z276" s="2"/>
      <c r="AA276" s="2"/>
      <c r="AB276" s="2"/>
      <c r="AC276" s="2"/>
      <c r="AD276" s="2"/>
      <c r="AE276" s="2"/>
      <c r="AF276" s="2"/>
      <c r="AG276" s="2"/>
      <c r="AH276" s="2"/>
      <c r="AI276" s="2"/>
      <c r="AJ276" s="2"/>
      <c r="AK276" s="2"/>
      <c r="AL276" s="2"/>
    </row>
    <row r="277" spans="1:38" ht="18.75" customHeight="1">
      <c r="A277" s="56" t="s">
        <v>2980</v>
      </c>
      <c r="B277" s="327">
        <v>5</v>
      </c>
      <c r="C277" s="328">
        <f t="shared" ref="C277:C299" si="5">B278-B277</f>
        <v>3</v>
      </c>
      <c r="D277" s="329"/>
      <c r="E277" s="328"/>
      <c r="F277" s="330">
        <v>1</v>
      </c>
      <c r="G277" s="329"/>
      <c r="H277" s="56" t="s">
        <v>19</v>
      </c>
      <c r="I277" s="331" t="s">
        <v>2497</v>
      </c>
      <c r="J277" s="325"/>
      <c r="K277" s="332" t="s">
        <v>693</v>
      </c>
      <c r="L277" s="332" t="s">
        <v>2302</v>
      </c>
      <c r="M277" s="332" t="s">
        <v>2303</v>
      </c>
      <c r="N277" s="332"/>
      <c r="O277" s="13"/>
      <c r="P277" s="2"/>
      <c r="Q277" s="2"/>
      <c r="R277" s="2"/>
      <c r="S277" s="2"/>
      <c r="T277" s="2"/>
      <c r="U277" s="2"/>
      <c r="V277" s="2"/>
      <c r="W277" s="2"/>
      <c r="X277" s="2"/>
      <c r="Y277" s="2"/>
      <c r="Z277" s="2"/>
      <c r="AA277" s="2"/>
      <c r="AB277" s="2"/>
      <c r="AC277" s="2"/>
      <c r="AD277" s="2"/>
      <c r="AE277" s="2"/>
      <c r="AF277" s="2"/>
      <c r="AG277" s="2"/>
      <c r="AH277" s="2"/>
      <c r="AI277" s="2"/>
      <c r="AJ277" s="2"/>
      <c r="AK277" s="2"/>
      <c r="AL277" s="2"/>
    </row>
    <row r="278" spans="1:38" ht="18.75" customHeight="1">
      <c r="A278" s="333" t="s">
        <v>2981</v>
      </c>
      <c r="B278" s="334">
        <v>8</v>
      </c>
      <c r="C278" s="328">
        <f t="shared" si="5"/>
        <v>3</v>
      </c>
      <c r="D278" s="329"/>
      <c r="E278" s="328"/>
      <c r="F278" s="334">
        <v>4</v>
      </c>
      <c r="G278" s="329"/>
      <c r="H278" s="56" t="s">
        <v>19</v>
      </c>
      <c r="I278" s="331" t="s">
        <v>2982</v>
      </c>
      <c r="J278" s="325"/>
      <c r="K278" s="332" t="s">
        <v>693</v>
      </c>
      <c r="L278" s="332" t="s">
        <v>2302</v>
      </c>
      <c r="M278" s="332" t="s">
        <v>2303</v>
      </c>
      <c r="N278" s="332" t="s">
        <v>2604</v>
      </c>
      <c r="O278" s="13"/>
      <c r="P278" s="2"/>
      <c r="Q278" s="2"/>
      <c r="R278" s="2"/>
      <c r="S278" s="2"/>
      <c r="T278" s="2"/>
      <c r="U278" s="2"/>
      <c r="V278" s="2"/>
      <c r="W278" s="2"/>
      <c r="X278" s="2"/>
      <c r="Y278" s="2"/>
      <c r="Z278" s="2"/>
      <c r="AA278" s="2"/>
      <c r="AB278" s="2"/>
      <c r="AC278" s="2"/>
      <c r="AD278" s="2"/>
      <c r="AE278" s="2"/>
      <c r="AF278" s="2"/>
      <c r="AG278" s="2"/>
      <c r="AH278" s="2"/>
      <c r="AI278" s="2"/>
      <c r="AJ278" s="2"/>
      <c r="AK278" s="2"/>
      <c r="AL278" s="2"/>
    </row>
    <row r="279" spans="1:38" ht="18.75" customHeight="1">
      <c r="A279" s="333" t="s">
        <v>2983</v>
      </c>
      <c r="B279" s="334">
        <v>11</v>
      </c>
      <c r="C279" s="328">
        <f t="shared" si="5"/>
        <v>4</v>
      </c>
      <c r="D279" s="329"/>
      <c r="E279" s="328"/>
      <c r="F279" s="334">
        <v>7</v>
      </c>
      <c r="G279" s="329"/>
      <c r="H279" s="56" t="s">
        <v>19</v>
      </c>
      <c r="I279" s="331" t="s">
        <v>2984</v>
      </c>
      <c r="J279" s="325"/>
      <c r="K279" s="332" t="s">
        <v>693</v>
      </c>
      <c r="L279" s="332" t="s">
        <v>1080</v>
      </c>
      <c r="M279" s="332" t="s">
        <v>1081</v>
      </c>
      <c r="N279" s="332"/>
      <c r="O279" s="13"/>
      <c r="P279" s="2"/>
      <c r="Q279" s="2"/>
      <c r="R279" s="2"/>
      <c r="S279" s="2"/>
      <c r="T279" s="2"/>
      <c r="U279" s="2"/>
      <c r="V279" s="2"/>
      <c r="W279" s="2"/>
      <c r="X279" s="2"/>
      <c r="Y279" s="2"/>
      <c r="Z279" s="2"/>
      <c r="AA279" s="2"/>
      <c r="AB279" s="2"/>
      <c r="AC279" s="2"/>
      <c r="AD279" s="2"/>
      <c r="AE279" s="2"/>
      <c r="AF279" s="2"/>
      <c r="AG279" s="2"/>
      <c r="AH279" s="2"/>
      <c r="AI279" s="2"/>
      <c r="AJ279" s="2"/>
      <c r="AK279" s="2"/>
      <c r="AL279" s="2"/>
    </row>
    <row r="280" spans="1:38" ht="18.75" customHeight="1">
      <c r="A280" s="333" t="s">
        <v>2985</v>
      </c>
      <c r="B280" s="334">
        <v>15</v>
      </c>
      <c r="C280" s="328">
        <f t="shared" si="5"/>
        <v>3</v>
      </c>
      <c r="D280" s="329"/>
      <c r="E280" s="328"/>
      <c r="F280" s="334">
        <v>11</v>
      </c>
      <c r="G280" s="329"/>
      <c r="H280" s="56" t="s">
        <v>19</v>
      </c>
      <c r="I280" s="331" t="s">
        <v>2986</v>
      </c>
      <c r="J280" s="325"/>
      <c r="K280" s="332" t="s">
        <v>693</v>
      </c>
      <c r="L280" s="332" t="s">
        <v>1080</v>
      </c>
      <c r="M280" s="332" t="s">
        <v>2392</v>
      </c>
      <c r="N280" s="332"/>
      <c r="O280" s="13"/>
      <c r="P280" s="2"/>
      <c r="Q280" s="2"/>
      <c r="R280" s="2"/>
      <c r="S280" s="2"/>
      <c r="T280" s="2"/>
      <c r="U280" s="2"/>
      <c r="V280" s="2"/>
      <c r="W280" s="2"/>
      <c r="X280" s="2"/>
      <c r="Y280" s="2"/>
      <c r="Z280" s="2"/>
      <c r="AA280" s="2"/>
      <c r="AB280" s="2"/>
      <c r="AC280" s="2"/>
      <c r="AD280" s="2"/>
      <c r="AE280" s="2"/>
      <c r="AF280" s="2"/>
      <c r="AG280" s="2"/>
      <c r="AH280" s="2"/>
      <c r="AI280" s="2"/>
      <c r="AJ280" s="2"/>
      <c r="AK280" s="2"/>
      <c r="AL280" s="2"/>
    </row>
    <row r="281" spans="1:38" ht="18.75" customHeight="1">
      <c r="A281" s="333" t="s">
        <v>2987</v>
      </c>
      <c r="B281" s="334">
        <v>18</v>
      </c>
      <c r="C281" s="328">
        <f t="shared" si="5"/>
        <v>2</v>
      </c>
      <c r="D281" s="329"/>
      <c r="E281" s="328"/>
      <c r="F281" s="334">
        <v>14</v>
      </c>
      <c r="G281" s="329"/>
      <c r="H281" s="56" t="s">
        <v>19</v>
      </c>
      <c r="I281" s="331" t="s">
        <v>2988</v>
      </c>
      <c r="J281" s="325"/>
      <c r="K281" s="332" t="s">
        <v>693</v>
      </c>
      <c r="L281" s="332" t="s">
        <v>1080</v>
      </c>
      <c r="M281" s="332" t="s">
        <v>2398</v>
      </c>
      <c r="N281" s="332"/>
      <c r="O281" s="13"/>
      <c r="P281" s="2"/>
      <c r="Q281" s="2"/>
      <c r="R281" s="2"/>
      <c r="S281" s="2"/>
      <c r="T281" s="2"/>
      <c r="U281" s="2"/>
      <c r="V281" s="2"/>
      <c r="W281" s="2"/>
      <c r="X281" s="2"/>
      <c r="Y281" s="2"/>
      <c r="Z281" s="2"/>
      <c r="AA281" s="2"/>
      <c r="AB281" s="2"/>
      <c r="AC281" s="2"/>
      <c r="AD281" s="2"/>
      <c r="AE281" s="2"/>
      <c r="AF281" s="2"/>
      <c r="AG281" s="2"/>
      <c r="AH281" s="2"/>
      <c r="AI281" s="2"/>
      <c r="AJ281" s="2"/>
      <c r="AK281" s="2"/>
      <c r="AL281" s="2"/>
    </row>
    <row r="282" spans="1:38" ht="18.75" customHeight="1">
      <c r="A282" s="333" t="s">
        <v>2989</v>
      </c>
      <c r="B282" s="334">
        <v>20</v>
      </c>
      <c r="C282" s="328">
        <f t="shared" si="5"/>
        <v>4</v>
      </c>
      <c r="D282" s="329"/>
      <c r="E282" s="328"/>
      <c r="F282" s="334">
        <v>16</v>
      </c>
      <c r="G282" s="329"/>
      <c r="H282" s="56" t="s">
        <v>19</v>
      </c>
      <c r="I282" s="331" t="s">
        <v>2930</v>
      </c>
      <c r="J282" s="325"/>
      <c r="K282" s="332" t="s">
        <v>693</v>
      </c>
      <c r="L282" s="332" t="s">
        <v>1080</v>
      </c>
      <c r="M282" s="332" t="s">
        <v>2398</v>
      </c>
      <c r="N282" s="332"/>
      <c r="O282" s="13"/>
      <c r="P282" s="2"/>
      <c r="Q282" s="2"/>
      <c r="R282" s="2"/>
      <c r="S282" s="2"/>
      <c r="T282" s="2"/>
      <c r="U282" s="2"/>
      <c r="V282" s="2"/>
      <c r="W282" s="2"/>
      <c r="X282" s="2"/>
      <c r="Y282" s="2"/>
      <c r="Z282" s="2"/>
      <c r="AA282" s="2"/>
      <c r="AB282" s="2"/>
      <c r="AC282" s="2"/>
      <c r="AD282" s="2"/>
      <c r="AE282" s="2"/>
      <c r="AF282" s="2"/>
      <c r="AG282" s="2"/>
      <c r="AH282" s="2"/>
      <c r="AI282" s="2"/>
      <c r="AJ282" s="2"/>
      <c r="AK282" s="2"/>
      <c r="AL282" s="2"/>
    </row>
    <row r="283" spans="1:38" ht="18.75" customHeight="1">
      <c r="A283" s="333" t="s">
        <v>2990</v>
      </c>
      <c r="B283" s="334">
        <v>24</v>
      </c>
      <c r="C283" s="328">
        <f t="shared" si="5"/>
        <v>2</v>
      </c>
      <c r="D283" s="329"/>
      <c r="E283" s="328"/>
      <c r="F283" s="334">
        <v>20</v>
      </c>
      <c r="G283" s="329"/>
      <c r="H283" s="56" t="s">
        <v>19</v>
      </c>
      <c r="I283" s="331" t="s">
        <v>2991</v>
      </c>
      <c r="J283" s="325"/>
      <c r="K283" s="332" t="s">
        <v>693</v>
      </c>
      <c r="L283" s="332" t="s">
        <v>1080</v>
      </c>
      <c r="M283" s="332" t="s">
        <v>2398</v>
      </c>
      <c r="N283" s="332"/>
      <c r="O283" s="13"/>
      <c r="P283" s="2"/>
      <c r="Q283" s="2"/>
      <c r="R283" s="2"/>
      <c r="S283" s="2"/>
      <c r="T283" s="2"/>
      <c r="U283" s="2"/>
      <c r="V283" s="2"/>
      <c r="W283" s="2"/>
      <c r="X283" s="2"/>
      <c r="Y283" s="2"/>
      <c r="Z283" s="2"/>
      <c r="AA283" s="2"/>
      <c r="AB283" s="2"/>
      <c r="AC283" s="2"/>
      <c r="AD283" s="2"/>
      <c r="AE283" s="2"/>
      <c r="AF283" s="2"/>
      <c r="AG283" s="2"/>
      <c r="AH283" s="2"/>
      <c r="AI283" s="2"/>
      <c r="AJ283" s="2"/>
      <c r="AK283" s="2"/>
      <c r="AL283" s="2"/>
    </row>
    <row r="284" spans="1:38" ht="18.75" customHeight="1">
      <c r="A284" s="333" t="s">
        <v>2992</v>
      </c>
      <c r="B284" s="334">
        <v>26</v>
      </c>
      <c r="C284" s="328">
        <f t="shared" si="5"/>
        <v>5</v>
      </c>
      <c r="D284" s="329"/>
      <c r="E284" s="328"/>
      <c r="F284" s="334">
        <v>22</v>
      </c>
      <c r="G284" s="329"/>
      <c r="H284" s="56" t="s">
        <v>19</v>
      </c>
      <c r="I284" s="331" t="s">
        <v>2993</v>
      </c>
      <c r="J284" s="325"/>
      <c r="K284" s="332" t="s">
        <v>693</v>
      </c>
      <c r="L284" s="332" t="s">
        <v>1080</v>
      </c>
      <c r="M284" s="332" t="s">
        <v>2392</v>
      </c>
      <c r="N284" s="332"/>
      <c r="O284" s="13"/>
      <c r="P284" s="2"/>
      <c r="Q284" s="2"/>
      <c r="R284" s="2"/>
      <c r="S284" s="2"/>
      <c r="T284" s="2"/>
      <c r="U284" s="2"/>
      <c r="V284" s="2"/>
      <c r="W284" s="2"/>
      <c r="X284" s="2"/>
      <c r="Y284" s="2"/>
      <c r="Z284" s="2"/>
      <c r="AA284" s="2"/>
      <c r="AB284" s="2"/>
      <c r="AC284" s="2"/>
      <c r="AD284" s="2"/>
      <c r="AE284" s="2"/>
      <c r="AF284" s="2"/>
      <c r="AG284" s="2"/>
      <c r="AH284" s="2"/>
      <c r="AI284" s="2"/>
      <c r="AJ284" s="2"/>
      <c r="AK284" s="2"/>
      <c r="AL284" s="2"/>
    </row>
    <row r="285" spans="1:38" ht="18.75" customHeight="1">
      <c r="A285" s="333" t="s">
        <v>2994</v>
      </c>
      <c r="B285" s="334">
        <v>31</v>
      </c>
      <c r="C285" s="328">
        <f t="shared" si="5"/>
        <v>3</v>
      </c>
      <c r="D285" s="329"/>
      <c r="E285" s="328"/>
      <c r="F285" s="334">
        <v>27</v>
      </c>
      <c r="G285" s="329"/>
      <c r="H285" s="56" t="s">
        <v>19</v>
      </c>
      <c r="I285" s="331" t="s">
        <v>2646</v>
      </c>
      <c r="J285" s="325"/>
      <c r="K285" s="332" t="s">
        <v>693</v>
      </c>
      <c r="L285" s="332" t="s">
        <v>1080</v>
      </c>
      <c r="M285" s="332" t="s">
        <v>2646</v>
      </c>
      <c r="N285" s="332"/>
      <c r="O285" s="13"/>
      <c r="P285" s="2"/>
      <c r="Q285" s="2"/>
      <c r="R285" s="2"/>
      <c r="S285" s="2"/>
      <c r="T285" s="2"/>
      <c r="U285" s="2"/>
      <c r="V285" s="2"/>
      <c r="W285" s="2"/>
      <c r="X285" s="2"/>
      <c r="Y285" s="2"/>
      <c r="Z285" s="2"/>
      <c r="AA285" s="2"/>
      <c r="AB285" s="2"/>
      <c r="AC285" s="2"/>
      <c r="AD285" s="2"/>
      <c r="AE285" s="2"/>
      <c r="AF285" s="2"/>
      <c r="AG285" s="2"/>
      <c r="AH285" s="2"/>
      <c r="AI285" s="2"/>
      <c r="AJ285" s="2"/>
      <c r="AK285" s="2"/>
      <c r="AL285" s="2"/>
    </row>
    <row r="286" spans="1:38" ht="18.75" customHeight="1">
      <c r="A286" s="333" t="s">
        <v>2995</v>
      </c>
      <c r="B286" s="334">
        <v>34</v>
      </c>
      <c r="C286" s="328">
        <f t="shared" si="5"/>
        <v>7</v>
      </c>
      <c r="D286" s="329"/>
      <c r="E286" s="328"/>
      <c r="F286" s="334">
        <v>30</v>
      </c>
      <c r="G286" s="329"/>
      <c r="H286" s="56" t="s">
        <v>19</v>
      </c>
      <c r="I286" s="331" t="s">
        <v>2503</v>
      </c>
      <c r="J286" s="325"/>
      <c r="K286" s="332" t="s">
        <v>693</v>
      </c>
      <c r="L286" s="332" t="s">
        <v>2323</v>
      </c>
      <c r="M286" s="332" t="s">
        <v>2324</v>
      </c>
      <c r="N286" s="332"/>
      <c r="O286" s="13"/>
      <c r="P286" s="2"/>
      <c r="Q286" s="2"/>
      <c r="R286" s="2"/>
      <c r="S286" s="2"/>
      <c r="T286" s="2"/>
      <c r="U286" s="2"/>
      <c r="V286" s="2"/>
      <c r="W286" s="2"/>
      <c r="X286" s="2"/>
      <c r="Y286" s="2"/>
      <c r="Z286" s="2"/>
      <c r="AA286" s="2"/>
      <c r="AB286" s="2"/>
      <c r="AC286" s="2"/>
      <c r="AD286" s="2"/>
      <c r="AE286" s="2"/>
      <c r="AF286" s="2"/>
      <c r="AG286" s="2"/>
      <c r="AH286" s="2"/>
      <c r="AI286" s="2"/>
      <c r="AJ286" s="2"/>
      <c r="AK286" s="2"/>
      <c r="AL286" s="2"/>
    </row>
    <row r="287" spans="1:38" ht="18.75" customHeight="1">
      <c r="A287" s="333" t="s">
        <v>2996</v>
      </c>
      <c r="B287" s="334">
        <v>41</v>
      </c>
      <c r="C287" s="328">
        <f t="shared" si="5"/>
        <v>4</v>
      </c>
      <c r="D287" s="329"/>
      <c r="E287" s="328"/>
      <c r="F287" s="334">
        <v>37</v>
      </c>
      <c r="G287" s="329"/>
      <c r="H287" s="56" t="s">
        <v>19</v>
      </c>
      <c r="I287" s="331" t="s">
        <v>2506</v>
      </c>
      <c r="J287" s="325"/>
      <c r="K287" s="332" t="s">
        <v>693</v>
      </c>
      <c r="L287" s="332" t="s">
        <v>2323</v>
      </c>
      <c r="M287" s="332" t="s">
        <v>2324</v>
      </c>
      <c r="N287" s="332"/>
      <c r="O287" s="13"/>
      <c r="P287" s="2"/>
      <c r="Q287" s="2"/>
      <c r="R287" s="2"/>
      <c r="S287" s="2"/>
      <c r="T287" s="2"/>
      <c r="U287" s="2"/>
      <c r="V287" s="2"/>
      <c r="W287" s="2"/>
      <c r="X287" s="2"/>
      <c r="Y287" s="2"/>
      <c r="Z287" s="2"/>
      <c r="AA287" s="2"/>
      <c r="AB287" s="2"/>
      <c r="AC287" s="2"/>
      <c r="AD287" s="2"/>
      <c r="AE287" s="2"/>
      <c r="AF287" s="2"/>
      <c r="AG287" s="2"/>
      <c r="AH287" s="2"/>
      <c r="AI287" s="2"/>
      <c r="AJ287" s="2"/>
      <c r="AK287" s="2"/>
      <c r="AL287" s="2"/>
    </row>
    <row r="288" spans="1:38" ht="18.75" customHeight="1">
      <c r="A288" s="333" t="s">
        <v>2997</v>
      </c>
      <c r="B288" s="334">
        <v>45</v>
      </c>
      <c r="C288" s="328">
        <f t="shared" si="5"/>
        <v>2</v>
      </c>
      <c r="D288" s="329"/>
      <c r="E288" s="328"/>
      <c r="F288" s="334">
        <v>41</v>
      </c>
      <c r="G288" s="329"/>
      <c r="H288" s="56" t="s">
        <v>19</v>
      </c>
      <c r="I288" s="331" t="s">
        <v>2576</v>
      </c>
      <c r="J288" s="325"/>
      <c r="K288" s="332" t="s">
        <v>693</v>
      </c>
      <c r="L288" s="332" t="s">
        <v>2362</v>
      </c>
      <c r="M288" s="332" t="s">
        <v>2369</v>
      </c>
      <c r="N288" s="332"/>
      <c r="O288" s="13"/>
      <c r="P288" s="2"/>
      <c r="Q288" s="2"/>
      <c r="R288" s="2"/>
      <c r="S288" s="2"/>
      <c r="T288" s="2"/>
      <c r="U288" s="2"/>
      <c r="V288" s="2"/>
      <c r="W288" s="2"/>
      <c r="X288" s="2"/>
      <c r="Y288" s="2"/>
      <c r="Z288" s="2"/>
      <c r="AA288" s="2"/>
      <c r="AB288" s="2"/>
      <c r="AC288" s="2"/>
      <c r="AD288" s="2"/>
      <c r="AE288" s="2"/>
      <c r="AF288" s="2"/>
      <c r="AG288" s="2"/>
      <c r="AH288" s="2"/>
      <c r="AI288" s="2"/>
      <c r="AJ288" s="2"/>
      <c r="AK288" s="2"/>
      <c r="AL288" s="2"/>
    </row>
    <row r="289" spans="1:38" ht="18.75" customHeight="1">
      <c r="A289" s="333" t="s">
        <v>2998</v>
      </c>
      <c r="B289" s="334">
        <v>47</v>
      </c>
      <c r="C289" s="328">
        <f t="shared" si="5"/>
        <v>8</v>
      </c>
      <c r="D289" s="329"/>
      <c r="E289" s="328"/>
      <c r="F289" s="334">
        <v>43</v>
      </c>
      <c r="G289" s="329"/>
      <c r="H289" s="56" t="s">
        <v>19</v>
      </c>
      <c r="I289" s="331" t="s">
        <v>2509</v>
      </c>
      <c r="J289" s="325"/>
      <c r="K289" s="332" t="s">
        <v>693</v>
      </c>
      <c r="L289" s="332" t="s">
        <v>2323</v>
      </c>
      <c r="M289" s="332" t="s">
        <v>2424</v>
      </c>
      <c r="N289" s="332"/>
      <c r="O289" s="13"/>
      <c r="P289" s="2"/>
      <c r="Q289" s="2"/>
      <c r="R289" s="2"/>
      <c r="S289" s="2"/>
      <c r="T289" s="2"/>
      <c r="U289" s="2"/>
      <c r="V289" s="2"/>
      <c r="W289" s="2"/>
      <c r="X289" s="2"/>
      <c r="Y289" s="2"/>
      <c r="Z289" s="2"/>
      <c r="AA289" s="2"/>
      <c r="AB289" s="2"/>
      <c r="AC289" s="2"/>
      <c r="AD289" s="2"/>
      <c r="AE289" s="2"/>
      <c r="AF289" s="2"/>
      <c r="AG289" s="2"/>
      <c r="AH289" s="2"/>
      <c r="AI289" s="2"/>
      <c r="AJ289" s="2"/>
      <c r="AK289" s="2"/>
      <c r="AL289" s="2"/>
    </row>
    <row r="290" spans="1:38" ht="18.75" customHeight="1">
      <c r="A290" s="348" t="s">
        <v>2999</v>
      </c>
      <c r="B290" s="334">
        <v>55</v>
      </c>
      <c r="C290" s="328">
        <f t="shared" si="5"/>
        <v>3</v>
      </c>
      <c r="D290" s="329"/>
      <c r="E290" s="328"/>
      <c r="F290" s="334">
        <v>51</v>
      </c>
      <c r="G290" s="329"/>
      <c r="H290" s="56" t="s">
        <v>19</v>
      </c>
      <c r="I290" s="57" t="s">
        <v>2513</v>
      </c>
      <c r="J290" s="325"/>
      <c r="K290" s="332" t="s">
        <v>693</v>
      </c>
      <c r="L290" s="332" t="s">
        <v>2323</v>
      </c>
      <c r="M290" s="332" t="s">
        <v>2424</v>
      </c>
      <c r="N290" s="332"/>
      <c r="O290" s="13"/>
      <c r="P290" s="2"/>
      <c r="Q290" s="2"/>
      <c r="R290" s="2"/>
      <c r="S290" s="2"/>
      <c r="T290" s="2"/>
      <c r="U290" s="2"/>
      <c r="V290" s="2"/>
      <c r="W290" s="2"/>
      <c r="X290" s="2"/>
      <c r="Y290" s="2"/>
      <c r="Z290" s="2"/>
      <c r="AA290" s="2"/>
      <c r="AB290" s="2"/>
      <c r="AC290" s="2"/>
      <c r="AD290" s="2"/>
      <c r="AE290" s="2"/>
      <c r="AF290" s="2"/>
      <c r="AG290" s="2"/>
      <c r="AH290" s="2"/>
      <c r="AI290" s="2"/>
      <c r="AJ290" s="2"/>
      <c r="AK290" s="2"/>
      <c r="AL290" s="2"/>
    </row>
    <row r="291" spans="1:38" ht="18.75" customHeight="1">
      <c r="A291" s="333" t="s">
        <v>3000</v>
      </c>
      <c r="B291" s="334">
        <v>58</v>
      </c>
      <c r="C291" s="328">
        <f t="shared" si="5"/>
        <v>3</v>
      </c>
      <c r="D291" s="329"/>
      <c r="E291" s="328"/>
      <c r="F291" s="334">
        <v>54</v>
      </c>
      <c r="G291" s="329"/>
      <c r="H291" s="56" t="s">
        <v>19</v>
      </c>
      <c r="I291" s="331" t="s">
        <v>3001</v>
      </c>
      <c r="J291" s="325"/>
      <c r="K291" s="332" t="s">
        <v>693</v>
      </c>
      <c r="L291" s="332" t="s">
        <v>2323</v>
      </c>
      <c r="M291" s="332" t="s">
        <v>2424</v>
      </c>
      <c r="N291" s="332"/>
      <c r="O291" s="13"/>
      <c r="P291" s="2"/>
      <c r="Q291" s="2"/>
      <c r="R291" s="2"/>
      <c r="S291" s="2"/>
      <c r="T291" s="2"/>
      <c r="U291" s="2"/>
      <c r="V291" s="2"/>
      <c r="W291" s="2"/>
      <c r="X291" s="2"/>
      <c r="Y291" s="2"/>
      <c r="Z291" s="2"/>
      <c r="AA291" s="2"/>
      <c r="AB291" s="2"/>
      <c r="AC291" s="2"/>
      <c r="AD291" s="2"/>
      <c r="AE291" s="2"/>
      <c r="AF291" s="2"/>
      <c r="AG291" s="2"/>
      <c r="AH291" s="2"/>
      <c r="AI291" s="2"/>
      <c r="AJ291" s="2"/>
      <c r="AK291" s="2"/>
      <c r="AL291" s="2"/>
    </row>
    <row r="292" spans="1:38" ht="18.75" customHeight="1">
      <c r="A292" s="333" t="s">
        <v>3002</v>
      </c>
      <c r="B292" s="334">
        <v>61</v>
      </c>
      <c r="C292" s="328">
        <f t="shared" si="5"/>
        <v>1</v>
      </c>
      <c r="D292" s="329"/>
      <c r="E292" s="328"/>
      <c r="F292" s="334">
        <v>57</v>
      </c>
      <c r="G292" s="329"/>
      <c r="H292" s="56" t="s">
        <v>19</v>
      </c>
      <c r="I292" s="331" t="s">
        <v>3003</v>
      </c>
      <c r="J292" s="325"/>
      <c r="K292" s="332" t="s">
        <v>693</v>
      </c>
      <c r="L292" s="332" t="s">
        <v>2323</v>
      </c>
      <c r="M292" s="332" t="s">
        <v>2424</v>
      </c>
      <c r="N292" s="332"/>
      <c r="O292" s="13"/>
      <c r="P292" s="2"/>
      <c r="Q292" s="2"/>
      <c r="R292" s="2"/>
      <c r="S292" s="2"/>
      <c r="T292" s="2"/>
      <c r="U292" s="2"/>
      <c r="V292" s="2"/>
      <c r="W292" s="2"/>
      <c r="X292" s="2"/>
      <c r="Y292" s="2"/>
      <c r="Z292" s="2"/>
      <c r="AA292" s="2"/>
      <c r="AB292" s="2"/>
      <c r="AC292" s="2"/>
      <c r="AD292" s="2"/>
      <c r="AE292" s="2"/>
      <c r="AF292" s="2"/>
      <c r="AG292" s="2"/>
      <c r="AH292" s="2"/>
      <c r="AI292" s="2"/>
      <c r="AJ292" s="2"/>
      <c r="AK292" s="2"/>
      <c r="AL292" s="2"/>
    </row>
    <row r="293" spans="1:38" ht="18.75" customHeight="1">
      <c r="A293" s="333" t="s">
        <v>3004</v>
      </c>
      <c r="B293" s="334">
        <v>62</v>
      </c>
      <c r="C293" s="328">
        <f t="shared" si="5"/>
        <v>3</v>
      </c>
      <c r="D293" s="329"/>
      <c r="E293" s="328"/>
      <c r="F293" s="334">
        <v>58</v>
      </c>
      <c r="G293" s="329"/>
      <c r="H293" s="56" t="s">
        <v>19</v>
      </c>
      <c r="I293" s="331" t="s">
        <v>3005</v>
      </c>
      <c r="J293" s="325"/>
      <c r="K293" s="332" t="s">
        <v>693</v>
      </c>
      <c r="L293" s="332" t="s">
        <v>694</v>
      </c>
      <c r="M293" s="332" t="s">
        <v>695</v>
      </c>
      <c r="N293" s="332"/>
      <c r="O293" s="13"/>
      <c r="P293" s="2"/>
      <c r="Q293" s="2"/>
      <c r="R293" s="2"/>
      <c r="S293" s="2"/>
      <c r="T293" s="2"/>
      <c r="U293" s="2"/>
      <c r="V293" s="2"/>
      <c r="W293" s="2"/>
      <c r="X293" s="2"/>
      <c r="Y293" s="2"/>
      <c r="Z293" s="2"/>
      <c r="AA293" s="2"/>
      <c r="AB293" s="2"/>
      <c r="AC293" s="2"/>
      <c r="AD293" s="2"/>
      <c r="AE293" s="2"/>
      <c r="AF293" s="2"/>
      <c r="AG293" s="2"/>
      <c r="AH293" s="2"/>
      <c r="AI293" s="2"/>
      <c r="AJ293" s="2"/>
      <c r="AK293" s="2"/>
      <c r="AL293" s="2"/>
    </row>
    <row r="294" spans="1:38" ht="18.75" customHeight="1">
      <c r="A294" s="333" t="s">
        <v>3006</v>
      </c>
      <c r="B294" s="334">
        <v>65</v>
      </c>
      <c r="C294" s="328">
        <f t="shared" si="5"/>
        <v>12</v>
      </c>
      <c r="D294" s="329"/>
      <c r="E294" s="328"/>
      <c r="F294" s="334">
        <v>61</v>
      </c>
      <c r="G294" s="329"/>
      <c r="H294" s="56" t="s">
        <v>19</v>
      </c>
      <c r="I294" s="331" t="s">
        <v>2483</v>
      </c>
      <c r="J294" s="325"/>
      <c r="K294" s="332" t="s">
        <v>693</v>
      </c>
      <c r="L294" s="332" t="s">
        <v>2323</v>
      </c>
      <c r="M294" s="332" t="s">
        <v>2428</v>
      </c>
      <c r="N294" s="332"/>
      <c r="O294" s="13"/>
      <c r="P294" s="2"/>
      <c r="Q294" s="2"/>
      <c r="R294" s="2"/>
      <c r="S294" s="2"/>
      <c r="T294" s="2"/>
      <c r="U294" s="2"/>
      <c r="V294" s="2"/>
      <c r="W294" s="2"/>
      <c r="X294" s="2"/>
      <c r="Y294" s="2"/>
      <c r="Z294" s="2"/>
      <c r="AA294" s="2"/>
      <c r="AB294" s="2"/>
      <c r="AC294" s="2"/>
      <c r="AD294" s="2"/>
      <c r="AE294" s="2"/>
      <c r="AF294" s="2"/>
      <c r="AG294" s="2"/>
      <c r="AH294" s="2"/>
      <c r="AI294" s="2"/>
      <c r="AJ294" s="2"/>
      <c r="AK294" s="2"/>
      <c r="AL294" s="2"/>
    </row>
    <row r="295" spans="1:38" ht="18.75" customHeight="1">
      <c r="A295" s="333" t="s">
        <v>3007</v>
      </c>
      <c r="B295" s="334">
        <v>77</v>
      </c>
      <c r="C295" s="328">
        <f t="shared" si="5"/>
        <v>4</v>
      </c>
      <c r="D295" s="329"/>
      <c r="E295" s="328"/>
      <c r="F295" s="334">
        <v>73</v>
      </c>
      <c r="G295" s="329"/>
      <c r="H295" s="56" t="s">
        <v>19</v>
      </c>
      <c r="I295" s="331" t="s">
        <v>1813</v>
      </c>
      <c r="J295" s="325"/>
      <c r="K295" s="332" t="s">
        <v>693</v>
      </c>
      <c r="L295" s="332" t="s">
        <v>2362</v>
      </c>
      <c r="M295" s="332" t="s">
        <v>2363</v>
      </c>
      <c r="N295" s="332"/>
      <c r="O295" s="13"/>
      <c r="P295" s="2"/>
      <c r="Q295" s="2"/>
      <c r="R295" s="2"/>
      <c r="S295" s="2"/>
      <c r="T295" s="2"/>
      <c r="U295" s="2"/>
      <c r="V295" s="2"/>
      <c r="W295" s="2"/>
      <c r="X295" s="2"/>
      <c r="Y295" s="2"/>
      <c r="Z295" s="2"/>
      <c r="AA295" s="2"/>
      <c r="AB295" s="2"/>
      <c r="AC295" s="2"/>
      <c r="AD295" s="2"/>
      <c r="AE295" s="2"/>
      <c r="AF295" s="2"/>
      <c r="AG295" s="2"/>
      <c r="AH295" s="2"/>
      <c r="AI295" s="2"/>
      <c r="AJ295" s="2"/>
      <c r="AK295" s="2"/>
      <c r="AL295" s="2"/>
    </row>
    <row r="296" spans="1:38" ht="18.75" customHeight="1">
      <c r="A296" s="349" t="s">
        <v>3008</v>
      </c>
      <c r="B296" s="334">
        <v>81</v>
      </c>
      <c r="C296" s="328">
        <f t="shared" si="5"/>
        <v>7</v>
      </c>
      <c r="D296" s="329"/>
      <c r="E296" s="328"/>
      <c r="F296" s="334">
        <v>77</v>
      </c>
      <c r="G296" s="329"/>
      <c r="H296" s="56" t="s">
        <v>19</v>
      </c>
      <c r="I296" s="350" t="s">
        <v>2525</v>
      </c>
      <c r="J296" s="325"/>
      <c r="K296" s="332" t="s">
        <v>693</v>
      </c>
      <c r="L296" s="332" t="s">
        <v>2362</v>
      </c>
      <c r="M296" s="332" t="s">
        <v>2367</v>
      </c>
      <c r="N296" s="332"/>
      <c r="O296" s="13"/>
      <c r="P296" s="2"/>
      <c r="Q296" s="2"/>
      <c r="R296" s="2"/>
      <c r="S296" s="2"/>
      <c r="T296" s="2"/>
      <c r="U296" s="2"/>
      <c r="V296" s="2"/>
      <c r="W296" s="2"/>
      <c r="X296" s="2"/>
      <c r="Y296" s="2"/>
      <c r="Z296" s="2"/>
      <c r="AA296" s="2"/>
      <c r="AB296" s="2"/>
      <c r="AC296" s="2"/>
      <c r="AD296" s="2"/>
      <c r="AE296" s="2"/>
      <c r="AF296" s="2"/>
      <c r="AG296" s="2"/>
      <c r="AH296" s="2"/>
      <c r="AI296" s="2"/>
      <c r="AJ296" s="2"/>
      <c r="AK296" s="2"/>
      <c r="AL296" s="2"/>
    </row>
    <row r="297" spans="1:38" ht="18.75" customHeight="1">
      <c r="A297" s="333" t="s">
        <v>3009</v>
      </c>
      <c r="B297" s="334">
        <v>88</v>
      </c>
      <c r="C297" s="328">
        <f t="shared" si="5"/>
        <v>2</v>
      </c>
      <c r="D297" s="329"/>
      <c r="E297" s="328"/>
      <c r="F297" s="334">
        <v>84</v>
      </c>
      <c r="G297" s="329"/>
      <c r="H297" s="56" t="s">
        <v>19</v>
      </c>
      <c r="I297" s="331" t="s">
        <v>2528</v>
      </c>
      <c r="J297" s="325"/>
      <c r="K297" s="332" t="s">
        <v>693</v>
      </c>
      <c r="L297" s="332" t="s">
        <v>2362</v>
      </c>
      <c r="M297" s="332" t="s">
        <v>2579</v>
      </c>
      <c r="N297" s="332"/>
      <c r="O297" s="13"/>
      <c r="P297" s="2"/>
      <c r="Q297" s="2"/>
      <c r="R297" s="2"/>
      <c r="S297" s="2"/>
      <c r="T297" s="2"/>
      <c r="U297" s="2"/>
      <c r="V297" s="2"/>
      <c r="W297" s="2"/>
      <c r="X297" s="2"/>
      <c r="Y297" s="2"/>
      <c r="Z297" s="2"/>
      <c r="AA297" s="2"/>
      <c r="AB297" s="2"/>
      <c r="AC297" s="2"/>
      <c r="AD297" s="2"/>
      <c r="AE297" s="2"/>
      <c r="AF297" s="2"/>
      <c r="AG297" s="2"/>
      <c r="AH297" s="2"/>
      <c r="AI297" s="2"/>
      <c r="AJ297" s="2"/>
      <c r="AK297" s="2"/>
      <c r="AL297" s="2"/>
    </row>
    <row r="298" spans="1:38" ht="18.75" customHeight="1">
      <c r="A298" s="333" t="s">
        <v>3010</v>
      </c>
      <c r="B298" s="334">
        <v>90</v>
      </c>
      <c r="C298" s="328">
        <f t="shared" si="5"/>
        <v>3</v>
      </c>
      <c r="D298" s="329"/>
      <c r="E298" s="328"/>
      <c r="F298" s="334">
        <v>86</v>
      </c>
      <c r="G298" s="329"/>
      <c r="H298" s="56" t="s">
        <v>19</v>
      </c>
      <c r="I298" s="331" t="s">
        <v>2420</v>
      </c>
      <c r="J298" s="325"/>
      <c r="K298" s="332" t="s">
        <v>693</v>
      </c>
      <c r="L298" s="332" t="s">
        <v>2362</v>
      </c>
      <c r="M298" s="332" t="s">
        <v>2420</v>
      </c>
      <c r="N298" s="332"/>
      <c r="O298" s="13"/>
      <c r="P298" s="2"/>
      <c r="Q298" s="2"/>
      <c r="R298" s="2"/>
      <c r="S298" s="2"/>
      <c r="T298" s="2"/>
      <c r="U298" s="2"/>
      <c r="V298" s="2"/>
      <c r="W298" s="2"/>
      <c r="X298" s="2"/>
      <c r="Y298" s="2"/>
      <c r="Z298" s="2"/>
      <c r="AA298" s="2"/>
      <c r="AB298" s="2"/>
      <c r="AC298" s="2"/>
      <c r="AD298" s="2"/>
      <c r="AE298" s="2"/>
      <c r="AF298" s="2"/>
      <c r="AG298" s="2"/>
      <c r="AH298" s="2"/>
      <c r="AI298" s="2"/>
      <c r="AJ298" s="2"/>
      <c r="AK298" s="2"/>
      <c r="AL298" s="2"/>
    </row>
    <row r="299" spans="1:38" ht="18.75" customHeight="1">
      <c r="A299" s="333" t="s">
        <v>3011</v>
      </c>
      <c r="B299" s="334">
        <v>93</v>
      </c>
      <c r="C299" s="328">
        <f t="shared" si="5"/>
        <v>2</v>
      </c>
      <c r="D299" s="329"/>
      <c r="E299" s="328"/>
      <c r="F299" s="334">
        <v>89</v>
      </c>
      <c r="G299" s="329"/>
      <c r="H299" s="56" t="s">
        <v>19</v>
      </c>
      <c r="I299" s="331" t="s">
        <v>2404</v>
      </c>
      <c r="J299" s="325"/>
      <c r="K299" s="332" t="s">
        <v>693</v>
      </c>
      <c r="L299" s="332" t="s">
        <v>2362</v>
      </c>
      <c r="M299" s="332" t="s">
        <v>2404</v>
      </c>
      <c r="N299" s="332"/>
      <c r="O299" s="13"/>
      <c r="P299" s="2"/>
      <c r="Q299" s="2"/>
      <c r="R299" s="2"/>
      <c r="S299" s="2"/>
      <c r="T299" s="2"/>
      <c r="U299" s="2"/>
      <c r="V299" s="2"/>
      <c r="W299" s="2"/>
      <c r="X299" s="2"/>
      <c r="Y299" s="2"/>
      <c r="Z299" s="2"/>
      <c r="AA299" s="2"/>
      <c r="AB299" s="2"/>
      <c r="AC299" s="2"/>
      <c r="AD299" s="2"/>
      <c r="AE299" s="2"/>
      <c r="AF299" s="2"/>
      <c r="AG299" s="2"/>
      <c r="AH299" s="2"/>
      <c r="AI299" s="2"/>
      <c r="AJ299" s="2"/>
      <c r="AK299" s="2"/>
      <c r="AL299" s="2"/>
    </row>
    <row r="300" spans="1:38" ht="18.75" customHeight="1">
      <c r="A300" s="336" t="s">
        <v>3012</v>
      </c>
      <c r="B300" s="337">
        <v>95</v>
      </c>
      <c r="C300" s="341">
        <v>1</v>
      </c>
      <c r="D300" s="351"/>
      <c r="E300" s="341"/>
      <c r="F300" s="337">
        <v>91</v>
      </c>
      <c r="G300" s="352"/>
      <c r="H300" s="353" t="s">
        <v>19</v>
      </c>
      <c r="I300" s="343" t="s">
        <v>2593</v>
      </c>
      <c r="J300" s="354"/>
      <c r="K300" s="355" t="s">
        <v>693</v>
      </c>
      <c r="L300" s="355" t="s">
        <v>2593</v>
      </c>
      <c r="M300" s="355"/>
      <c r="N300" s="355"/>
      <c r="O300" s="13"/>
      <c r="P300" s="2"/>
      <c r="Q300" s="2"/>
      <c r="R300" s="2"/>
      <c r="S300" s="2"/>
      <c r="T300" s="2"/>
      <c r="U300" s="2"/>
      <c r="V300" s="2"/>
      <c r="W300" s="2"/>
      <c r="X300" s="2"/>
      <c r="Y300" s="2"/>
      <c r="Z300" s="2"/>
      <c r="AA300" s="2"/>
      <c r="AB300" s="2"/>
      <c r="AC300" s="2"/>
      <c r="AD300" s="2"/>
      <c r="AE300" s="2"/>
      <c r="AF300" s="2"/>
      <c r="AG300" s="2"/>
      <c r="AH300" s="2"/>
      <c r="AI300" s="2"/>
      <c r="AJ300" s="2"/>
      <c r="AK300" s="2"/>
      <c r="AL300" s="2"/>
    </row>
    <row r="301" spans="1:38" ht="18.75" customHeight="1">
      <c r="A301" s="57"/>
      <c r="B301" s="57"/>
      <c r="C301" s="57"/>
      <c r="D301" s="57"/>
      <c r="E301" s="57"/>
      <c r="F301" s="57"/>
      <c r="G301" s="57"/>
      <c r="H301" s="55"/>
      <c r="I301" s="55"/>
      <c r="J301" s="325"/>
      <c r="K301" s="347"/>
      <c r="L301" s="347"/>
      <c r="M301" s="347"/>
      <c r="N301" s="347"/>
      <c r="O301" s="13"/>
      <c r="P301" s="2"/>
      <c r="Q301" s="2"/>
      <c r="R301" s="2"/>
      <c r="S301" s="2"/>
      <c r="T301" s="2"/>
      <c r="U301" s="2"/>
      <c r="V301" s="2"/>
      <c r="W301" s="2"/>
      <c r="X301" s="2"/>
      <c r="Y301" s="2"/>
      <c r="Z301" s="2"/>
      <c r="AA301" s="2"/>
      <c r="AB301" s="2"/>
      <c r="AC301" s="2"/>
      <c r="AD301" s="2"/>
      <c r="AE301" s="2"/>
      <c r="AF301" s="2"/>
      <c r="AG301" s="2"/>
      <c r="AH301" s="2"/>
      <c r="AI301" s="2"/>
      <c r="AJ301" s="2"/>
      <c r="AK301" s="2"/>
      <c r="AL301" s="2"/>
    </row>
    <row r="302" spans="1:38" ht="18.75" customHeight="1">
      <c r="A302" s="57"/>
      <c r="B302" s="57"/>
      <c r="C302" s="57"/>
      <c r="D302" s="57"/>
      <c r="E302" s="57"/>
      <c r="F302" s="57"/>
      <c r="G302" s="57"/>
      <c r="H302" s="55"/>
      <c r="I302" s="55"/>
      <c r="J302" s="325"/>
      <c r="K302" s="347"/>
      <c r="L302" s="347"/>
      <c r="M302" s="347"/>
      <c r="N302" s="347"/>
      <c r="O302" s="13"/>
      <c r="P302" s="2"/>
      <c r="Q302" s="2"/>
      <c r="R302" s="2"/>
      <c r="S302" s="2"/>
      <c r="T302" s="2"/>
      <c r="U302" s="2"/>
      <c r="V302" s="2"/>
      <c r="W302" s="2"/>
      <c r="X302" s="2"/>
      <c r="Y302" s="2"/>
      <c r="Z302" s="2"/>
      <c r="AA302" s="2"/>
      <c r="AB302" s="2"/>
      <c r="AC302" s="2"/>
      <c r="AD302" s="2"/>
      <c r="AE302" s="2"/>
      <c r="AF302" s="2"/>
      <c r="AG302" s="2"/>
      <c r="AH302" s="2"/>
      <c r="AI302" s="2"/>
      <c r="AJ302" s="2"/>
      <c r="AK302" s="2"/>
      <c r="AL302" s="2"/>
    </row>
    <row r="303" spans="1:38" ht="18.75" customHeight="1">
      <c r="A303" s="56" t="s">
        <v>2980</v>
      </c>
      <c r="B303" s="327"/>
      <c r="C303" s="328"/>
      <c r="D303" s="329">
        <v>6</v>
      </c>
      <c r="E303" s="328">
        <f t="shared" ref="E303:E325" si="6">D304-D303</f>
        <v>3</v>
      </c>
      <c r="F303" s="330"/>
      <c r="G303" s="329">
        <v>1</v>
      </c>
      <c r="H303" s="56" t="s">
        <v>19</v>
      </c>
      <c r="I303" s="331" t="s">
        <v>2497</v>
      </c>
      <c r="J303" s="325" t="s">
        <v>2310</v>
      </c>
      <c r="K303" s="332" t="s">
        <v>693</v>
      </c>
      <c r="L303" s="332" t="s">
        <v>2302</v>
      </c>
      <c r="M303" s="332" t="s">
        <v>2303</v>
      </c>
      <c r="N303" s="332"/>
      <c r="O303" s="13"/>
      <c r="P303" s="2"/>
      <c r="Q303" s="2"/>
      <c r="R303" s="2"/>
      <c r="S303" s="2"/>
      <c r="T303" s="2"/>
      <c r="U303" s="2"/>
      <c r="V303" s="2"/>
      <c r="W303" s="2"/>
      <c r="X303" s="2"/>
      <c r="Y303" s="2"/>
      <c r="Z303" s="2"/>
      <c r="AA303" s="2"/>
      <c r="AB303" s="2"/>
      <c r="AC303" s="2"/>
      <c r="AD303" s="2"/>
      <c r="AE303" s="2"/>
      <c r="AF303" s="2"/>
      <c r="AG303" s="2"/>
      <c r="AH303" s="2"/>
      <c r="AI303" s="2"/>
      <c r="AJ303" s="2"/>
      <c r="AK303" s="2"/>
      <c r="AL303" s="2"/>
    </row>
    <row r="304" spans="1:38" ht="18.75" customHeight="1">
      <c r="A304" s="333" t="s">
        <v>2981</v>
      </c>
      <c r="B304" s="327"/>
      <c r="C304" s="328"/>
      <c r="D304" s="356">
        <v>9</v>
      </c>
      <c r="E304" s="328">
        <f t="shared" si="6"/>
        <v>3</v>
      </c>
      <c r="F304" s="330"/>
      <c r="G304" s="356">
        <v>4</v>
      </c>
      <c r="H304" s="56" t="s">
        <v>19</v>
      </c>
      <c r="I304" s="331" t="s">
        <v>2982</v>
      </c>
      <c r="J304" s="357" t="s">
        <v>3013</v>
      </c>
      <c r="K304" s="332" t="s">
        <v>693</v>
      </c>
      <c r="L304" s="332" t="s">
        <v>2302</v>
      </c>
      <c r="M304" s="332" t="s">
        <v>2303</v>
      </c>
      <c r="N304" s="332" t="s">
        <v>2604</v>
      </c>
      <c r="O304" s="13"/>
      <c r="P304" s="2"/>
      <c r="Q304" s="2"/>
      <c r="R304" s="2"/>
      <c r="S304" s="2"/>
      <c r="T304" s="2"/>
      <c r="U304" s="2"/>
      <c r="V304" s="2"/>
      <c r="W304" s="2"/>
      <c r="X304" s="2"/>
      <c r="Y304" s="2"/>
      <c r="Z304" s="2"/>
      <c r="AA304" s="2"/>
      <c r="AB304" s="2"/>
      <c r="AC304" s="2"/>
      <c r="AD304" s="2"/>
      <c r="AE304" s="2"/>
      <c r="AF304" s="2"/>
      <c r="AG304" s="2"/>
      <c r="AH304" s="2"/>
      <c r="AI304" s="2"/>
      <c r="AJ304" s="2"/>
      <c r="AK304" s="2"/>
      <c r="AL304" s="2"/>
    </row>
    <row r="305" spans="1:38" ht="18.75" customHeight="1">
      <c r="A305" s="333" t="s">
        <v>2983</v>
      </c>
      <c r="B305" s="327"/>
      <c r="C305" s="328"/>
      <c r="D305" s="356">
        <v>12</v>
      </c>
      <c r="E305" s="328">
        <f t="shared" si="6"/>
        <v>4</v>
      </c>
      <c r="F305" s="330"/>
      <c r="G305" s="356">
        <v>7</v>
      </c>
      <c r="H305" s="56" t="s">
        <v>19</v>
      </c>
      <c r="I305" s="331" t="s">
        <v>2984</v>
      </c>
      <c r="J305" s="358" t="s">
        <v>3014</v>
      </c>
      <c r="K305" s="332" t="s">
        <v>693</v>
      </c>
      <c r="L305" s="332" t="s">
        <v>1080</v>
      </c>
      <c r="M305" s="332" t="s">
        <v>1081</v>
      </c>
      <c r="N305" s="332"/>
      <c r="O305" s="13"/>
      <c r="P305" s="2"/>
      <c r="Q305" s="2"/>
      <c r="R305" s="2"/>
      <c r="S305" s="2"/>
      <c r="T305" s="2"/>
      <c r="U305" s="2"/>
      <c r="V305" s="2"/>
      <c r="W305" s="2"/>
      <c r="X305" s="2"/>
      <c r="Y305" s="2"/>
      <c r="Z305" s="2"/>
      <c r="AA305" s="2"/>
      <c r="AB305" s="2"/>
      <c r="AC305" s="2"/>
      <c r="AD305" s="2"/>
      <c r="AE305" s="2"/>
      <c r="AF305" s="2"/>
      <c r="AG305" s="2"/>
      <c r="AH305" s="2"/>
      <c r="AI305" s="2"/>
      <c r="AJ305" s="2"/>
      <c r="AK305" s="2"/>
      <c r="AL305" s="2"/>
    </row>
    <row r="306" spans="1:38" ht="18.75" customHeight="1">
      <c r="A306" s="333" t="s">
        <v>2985</v>
      </c>
      <c r="B306" s="327"/>
      <c r="C306" s="328"/>
      <c r="D306" s="356">
        <v>16</v>
      </c>
      <c r="E306" s="328">
        <f t="shared" si="6"/>
        <v>3</v>
      </c>
      <c r="F306" s="330"/>
      <c r="G306" s="356">
        <v>11</v>
      </c>
      <c r="H306" s="56" t="s">
        <v>19</v>
      </c>
      <c r="I306" s="331" t="s">
        <v>2986</v>
      </c>
      <c r="J306" s="358" t="s">
        <v>3015</v>
      </c>
      <c r="K306" s="332" t="s">
        <v>693</v>
      </c>
      <c r="L306" s="332" t="s">
        <v>1080</v>
      </c>
      <c r="M306" s="332" t="s">
        <v>2392</v>
      </c>
      <c r="N306" s="332"/>
      <c r="O306" s="13"/>
      <c r="P306" s="2"/>
      <c r="Q306" s="2"/>
      <c r="R306" s="2"/>
      <c r="S306" s="2"/>
      <c r="T306" s="2"/>
      <c r="U306" s="2"/>
      <c r="V306" s="2"/>
      <c r="W306" s="2"/>
      <c r="X306" s="2"/>
      <c r="Y306" s="2"/>
      <c r="Z306" s="2"/>
      <c r="AA306" s="2"/>
      <c r="AB306" s="2"/>
      <c r="AC306" s="2"/>
      <c r="AD306" s="2"/>
      <c r="AE306" s="2"/>
      <c r="AF306" s="2"/>
      <c r="AG306" s="2"/>
      <c r="AH306" s="2"/>
      <c r="AI306" s="2"/>
      <c r="AJ306" s="2"/>
      <c r="AK306" s="2"/>
      <c r="AL306" s="2"/>
    </row>
    <row r="307" spans="1:38" ht="18.75" customHeight="1">
      <c r="A307" s="333" t="s">
        <v>2987</v>
      </c>
      <c r="B307" s="327"/>
      <c r="C307" s="328"/>
      <c r="D307" s="356">
        <v>19</v>
      </c>
      <c r="E307" s="328">
        <f t="shared" si="6"/>
        <v>2</v>
      </c>
      <c r="F307" s="330"/>
      <c r="G307" s="356">
        <v>14</v>
      </c>
      <c r="H307" s="56" t="s">
        <v>19</v>
      </c>
      <c r="I307" s="331" t="s">
        <v>2988</v>
      </c>
      <c r="J307" s="358" t="s">
        <v>3016</v>
      </c>
      <c r="K307" s="332" t="s">
        <v>693</v>
      </c>
      <c r="L307" s="332" t="s">
        <v>1080</v>
      </c>
      <c r="M307" s="332" t="s">
        <v>2398</v>
      </c>
      <c r="N307" s="332"/>
      <c r="O307" s="13"/>
      <c r="P307" s="2"/>
      <c r="Q307" s="2"/>
      <c r="R307" s="2"/>
      <c r="S307" s="2"/>
      <c r="T307" s="2"/>
      <c r="U307" s="2"/>
      <c r="V307" s="2"/>
      <c r="W307" s="2"/>
      <c r="X307" s="2"/>
      <c r="Y307" s="2"/>
      <c r="Z307" s="2"/>
      <c r="AA307" s="2"/>
      <c r="AB307" s="2"/>
      <c r="AC307" s="2"/>
      <c r="AD307" s="2"/>
      <c r="AE307" s="2"/>
      <c r="AF307" s="2"/>
      <c r="AG307" s="2"/>
      <c r="AH307" s="2"/>
      <c r="AI307" s="2"/>
      <c r="AJ307" s="2"/>
      <c r="AK307" s="2"/>
      <c r="AL307" s="2"/>
    </row>
    <row r="308" spans="1:38" ht="18.75" customHeight="1">
      <c r="A308" s="333" t="s">
        <v>2989</v>
      </c>
      <c r="B308" s="327"/>
      <c r="C308" s="328"/>
      <c r="D308" s="356">
        <v>21</v>
      </c>
      <c r="E308" s="328">
        <f t="shared" si="6"/>
        <v>4</v>
      </c>
      <c r="F308" s="330"/>
      <c r="G308" s="356">
        <v>16</v>
      </c>
      <c r="H308" s="56" t="s">
        <v>19</v>
      </c>
      <c r="I308" s="331" t="s">
        <v>2930</v>
      </c>
      <c r="J308" s="358" t="s">
        <v>3017</v>
      </c>
      <c r="K308" s="332" t="s">
        <v>693</v>
      </c>
      <c r="L308" s="332" t="s">
        <v>1080</v>
      </c>
      <c r="M308" s="332" t="s">
        <v>2398</v>
      </c>
      <c r="N308" s="332"/>
      <c r="O308" s="13"/>
      <c r="P308" s="2"/>
      <c r="Q308" s="2"/>
      <c r="R308" s="2"/>
      <c r="S308" s="2"/>
      <c r="T308" s="2"/>
      <c r="U308" s="2"/>
      <c r="V308" s="2"/>
      <c r="W308" s="2"/>
      <c r="X308" s="2"/>
      <c r="Y308" s="2"/>
      <c r="Z308" s="2"/>
      <c r="AA308" s="2"/>
      <c r="AB308" s="2"/>
      <c r="AC308" s="2"/>
      <c r="AD308" s="2"/>
      <c r="AE308" s="2"/>
      <c r="AF308" s="2"/>
      <c r="AG308" s="2"/>
      <c r="AH308" s="2"/>
      <c r="AI308" s="2"/>
      <c r="AJ308" s="2"/>
      <c r="AK308" s="2"/>
      <c r="AL308" s="2"/>
    </row>
    <row r="309" spans="1:38" ht="18.75" customHeight="1">
      <c r="A309" s="333" t="s">
        <v>2990</v>
      </c>
      <c r="B309" s="327"/>
      <c r="C309" s="328"/>
      <c r="D309" s="356">
        <v>25</v>
      </c>
      <c r="E309" s="328">
        <f t="shared" si="6"/>
        <v>2</v>
      </c>
      <c r="F309" s="330"/>
      <c r="G309" s="356">
        <v>20</v>
      </c>
      <c r="H309" s="56" t="s">
        <v>19</v>
      </c>
      <c r="I309" s="331" t="s">
        <v>2991</v>
      </c>
      <c r="J309" s="358" t="s">
        <v>2397</v>
      </c>
      <c r="K309" s="332" t="s">
        <v>693</v>
      </c>
      <c r="L309" s="332" t="s">
        <v>1080</v>
      </c>
      <c r="M309" s="332" t="s">
        <v>2398</v>
      </c>
      <c r="N309" s="332"/>
      <c r="O309" s="13"/>
      <c r="P309" s="2"/>
      <c r="Q309" s="2"/>
      <c r="R309" s="2"/>
      <c r="S309" s="2"/>
      <c r="T309" s="2"/>
      <c r="U309" s="2"/>
      <c r="V309" s="2"/>
      <c r="W309" s="2"/>
      <c r="X309" s="2"/>
      <c r="Y309" s="2"/>
      <c r="Z309" s="2"/>
      <c r="AA309" s="2"/>
      <c r="AB309" s="2"/>
      <c r="AC309" s="2"/>
      <c r="AD309" s="2"/>
      <c r="AE309" s="2"/>
      <c r="AF309" s="2"/>
      <c r="AG309" s="2"/>
      <c r="AH309" s="2"/>
      <c r="AI309" s="2"/>
      <c r="AJ309" s="2"/>
      <c r="AK309" s="2"/>
      <c r="AL309" s="2"/>
    </row>
    <row r="310" spans="1:38" ht="18.75" customHeight="1">
      <c r="A310" s="333" t="s">
        <v>2992</v>
      </c>
      <c r="B310" s="327"/>
      <c r="C310" s="328"/>
      <c r="D310" s="356">
        <v>27</v>
      </c>
      <c r="E310" s="328">
        <f t="shared" si="6"/>
        <v>5</v>
      </c>
      <c r="F310" s="330"/>
      <c r="G310" s="356">
        <v>22</v>
      </c>
      <c r="H310" s="56" t="s">
        <v>19</v>
      </c>
      <c r="I310" s="331" t="s">
        <v>2993</v>
      </c>
      <c r="J310" s="358" t="s">
        <v>3018</v>
      </c>
      <c r="K310" s="332" t="s">
        <v>693</v>
      </c>
      <c r="L310" s="332" t="s">
        <v>1080</v>
      </c>
      <c r="M310" s="332" t="s">
        <v>2392</v>
      </c>
      <c r="N310" s="332"/>
      <c r="O310" s="13"/>
      <c r="P310" s="2"/>
      <c r="Q310" s="2"/>
      <c r="R310" s="2"/>
      <c r="S310" s="2"/>
      <c r="T310" s="2"/>
      <c r="U310" s="2"/>
      <c r="V310" s="2"/>
      <c r="W310" s="2"/>
      <c r="X310" s="2"/>
      <c r="Y310" s="2"/>
      <c r="Z310" s="2"/>
      <c r="AA310" s="2"/>
      <c r="AB310" s="2"/>
      <c r="AC310" s="2"/>
      <c r="AD310" s="2"/>
      <c r="AE310" s="2"/>
      <c r="AF310" s="2"/>
      <c r="AG310" s="2"/>
      <c r="AH310" s="2"/>
      <c r="AI310" s="2"/>
      <c r="AJ310" s="2"/>
      <c r="AK310" s="2"/>
      <c r="AL310" s="2"/>
    </row>
    <row r="311" spans="1:38" ht="18.75" customHeight="1">
      <c r="A311" s="333" t="s">
        <v>2994</v>
      </c>
      <c r="B311" s="327"/>
      <c r="C311" s="328"/>
      <c r="D311" s="356">
        <v>32</v>
      </c>
      <c r="E311" s="328">
        <f t="shared" si="6"/>
        <v>3</v>
      </c>
      <c r="F311" s="330"/>
      <c r="G311" s="356">
        <v>27</v>
      </c>
      <c r="H311" s="56" t="s">
        <v>19</v>
      </c>
      <c r="I311" s="331" t="s">
        <v>2646</v>
      </c>
      <c r="J311" s="358" t="s">
        <v>2645</v>
      </c>
      <c r="K311" s="332" t="s">
        <v>693</v>
      </c>
      <c r="L311" s="332" t="s">
        <v>1080</v>
      </c>
      <c r="M311" s="332" t="s">
        <v>2646</v>
      </c>
      <c r="N311" s="332"/>
      <c r="O311" s="13"/>
      <c r="P311" s="2"/>
      <c r="Q311" s="2"/>
      <c r="R311" s="2"/>
      <c r="S311" s="2"/>
      <c r="T311" s="2"/>
      <c r="U311" s="2"/>
      <c r="V311" s="2"/>
      <c r="W311" s="2"/>
      <c r="X311" s="2"/>
      <c r="Y311" s="2"/>
      <c r="Z311" s="2"/>
      <c r="AA311" s="2"/>
      <c r="AB311" s="2"/>
      <c r="AC311" s="2"/>
      <c r="AD311" s="2"/>
      <c r="AE311" s="2"/>
      <c r="AF311" s="2"/>
      <c r="AG311" s="2"/>
      <c r="AH311" s="2"/>
      <c r="AI311" s="2"/>
      <c r="AJ311" s="2"/>
      <c r="AK311" s="2"/>
      <c r="AL311" s="2"/>
    </row>
    <row r="312" spans="1:38" ht="18.75" customHeight="1">
      <c r="A312" s="333" t="s">
        <v>2995</v>
      </c>
      <c r="B312" s="327"/>
      <c r="C312" s="328"/>
      <c r="D312" s="356">
        <v>35</v>
      </c>
      <c r="E312" s="328">
        <f t="shared" si="6"/>
        <v>7</v>
      </c>
      <c r="F312" s="330"/>
      <c r="G312" s="356">
        <v>30</v>
      </c>
      <c r="H312" s="56" t="s">
        <v>19</v>
      </c>
      <c r="I312" s="331" t="s">
        <v>2503</v>
      </c>
      <c r="J312" s="359" t="s">
        <v>2410</v>
      </c>
      <c r="K312" s="332" t="s">
        <v>693</v>
      </c>
      <c r="L312" s="332" t="s">
        <v>2323</v>
      </c>
      <c r="M312" s="332" t="s">
        <v>2324</v>
      </c>
      <c r="N312" s="332"/>
      <c r="O312" s="13"/>
      <c r="P312" s="2"/>
      <c r="Q312" s="2"/>
      <c r="R312" s="2"/>
      <c r="S312" s="2"/>
      <c r="T312" s="2"/>
      <c r="U312" s="2"/>
      <c r="V312" s="2"/>
      <c r="W312" s="2"/>
      <c r="X312" s="2"/>
      <c r="Y312" s="2"/>
      <c r="Z312" s="2"/>
      <c r="AA312" s="2"/>
      <c r="AB312" s="2"/>
      <c r="AC312" s="2"/>
      <c r="AD312" s="2"/>
      <c r="AE312" s="2"/>
      <c r="AF312" s="2"/>
      <c r="AG312" s="2"/>
      <c r="AH312" s="2"/>
      <c r="AI312" s="2"/>
      <c r="AJ312" s="2"/>
      <c r="AK312" s="2"/>
      <c r="AL312" s="2"/>
    </row>
    <row r="313" spans="1:38" ht="18.75" customHeight="1">
      <c r="A313" s="333" t="s">
        <v>2996</v>
      </c>
      <c r="B313" s="327"/>
      <c r="C313" s="328"/>
      <c r="D313" s="356">
        <v>42</v>
      </c>
      <c r="E313" s="328">
        <f t="shared" si="6"/>
        <v>4</v>
      </c>
      <c r="F313" s="330"/>
      <c r="G313" s="356">
        <v>37</v>
      </c>
      <c r="H313" s="56" t="s">
        <v>19</v>
      </c>
      <c r="I313" s="331" t="s">
        <v>2506</v>
      </c>
      <c r="J313" s="359" t="s">
        <v>2413</v>
      </c>
      <c r="K313" s="332" t="s">
        <v>693</v>
      </c>
      <c r="L313" s="332" t="s">
        <v>2323</v>
      </c>
      <c r="M313" s="332" t="s">
        <v>2324</v>
      </c>
      <c r="N313" s="332"/>
      <c r="O313" s="13"/>
      <c r="P313" s="2"/>
      <c r="Q313" s="2"/>
      <c r="R313" s="2"/>
      <c r="S313" s="2"/>
      <c r="T313" s="2"/>
      <c r="U313" s="2"/>
      <c r="V313" s="2"/>
      <c r="W313" s="2"/>
      <c r="X313" s="2"/>
      <c r="Y313" s="2"/>
      <c r="Z313" s="2"/>
      <c r="AA313" s="2"/>
      <c r="AB313" s="2"/>
      <c r="AC313" s="2"/>
      <c r="AD313" s="2"/>
      <c r="AE313" s="2"/>
      <c r="AF313" s="2"/>
      <c r="AG313" s="2"/>
      <c r="AH313" s="2"/>
      <c r="AI313" s="2"/>
      <c r="AJ313" s="2"/>
      <c r="AK313" s="2"/>
      <c r="AL313" s="2"/>
    </row>
    <row r="314" spans="1:38" ht="18.75" customHeight="1">
      <c r="A314" s="333" t="s">
        <v>2997</v>
      </c>
      <c r="B314" s="327"/>
      <c r="C314" s="328"/>
      <c r="D314" s="356">
        <v>46</v>
      </c>
      <c r="E314" s="328">
        <f t="shared" si="6"/>
        <v>2</v>
      </c>
      <c r="F314" s="330"/>
      <c r="G314" s="356">
        <v>41</v>
      </c>
      <c r="H314" s="56" t="s">
        <v>19</v>
      </c>
      <c r="I314" s="331" t="s">
        <v>2576</v>
      </c>
      <c r="J314" s="359" t="s">
        <v>2577</v>
      </c>
      <c r="K314" s="332" t="s">
        <v>693</v>
      </c>
      <c r="L314" s="332" t="s">
        <v>2362</v>
      </c>
      <c r="M314" s="332" t="s">
        <v>2369</v>
      </c>
      <c r="N314" s="332"/>
      <c r="O314" s="13"/>
      <c r="P314" s="2"/>
      <c r="Q314" s="2"/>
      <c r="R314" s="2"/>
      <c r="S314" s="2"/>
      <c r="T314" s="2"/>
      <c r="U314" s="2"/>
      <c r="V314" s="2"/>
      <c r="W314" s="2"/>
      <c r="X314" s="2"/>
      <c r="Y314" s="2"/>
      <c r="Z314" s="2"/>
      <c r="AA314" s="2"/>
      <c r="AB314" s="2"/>
      <c r="AC314" s="2"/>
      <c r="AD314" s="2"/>
      <c r="AE314" s="2"/>
      <c r="AF314" s="2"/>
      <c r="AG314" s="2"/>
      <c r="AH314" s="2"/>
      <c r="AI314" s="2"/>
      <c r="AJ314" s="2"/>
      <c r="AK314" s="2"/>
      <c r="AL314" s="2"/>
    </row>
    <row r="315" spans="1:38" ht="18.75" customHeight="1">
      <c r="A315" s="333" t="s">
        <v>2998</v>
      </c>
      <c r="B315" s="327"/>
      <c r="C315" s="328"/>
      <c r="D315" s="356">
        <v>48</v>
      </c>
      <c r="E315" s="328">
        <f t="shared" si="6"/>
        <v>8</v>
      </c>
      <c r="F315" s="330"/>
      <c r="G315" s="356">
        <v>43</v>
      </c>
      <c r="H315" s="56" t="s">
        <v>19</v>
      </c>
      <c r="I315" s="331" t="s">
        <v>2509</v>
      </c>
      <c r="J315" s="359" t="s">
        <v>2510</v>
      </c>
      <c r="K315" s="332" t="s">
        <v>693</v>
      </c>
      <c r="L315" s="332" t="s">
        <v>2323</v>
      </c>
      <c r="M315" s="332" t="s">
        <v>2424</v>
      </c>
      <c r="N315" s="332"/>
      <c r="O315" s="13"/>
      <c r="P315" s="2"/>
      <c r="Q315" s="2"/>
      <c r="R315" s="2"/>
      <c r="S315" s="2"/>
      <c r="T315" s="2"/>
      <c r="U315" s="2"/>
      <c r="V315" s="2"/>
      <c r="W315" s="2"/>
      <c r="X315" s="2"/>
      <c r="Y315" s="2"/>
      <c r="Z315" s="2"/>
      <c r="AA315" s="2"/>
      <c r="AB315" s="2"/>
      <c r="AC315" s="2"/>
      <c r="AD315" s="2"/>
      <c r="AE315" s="2"/>
      <c r="AF315" s="2"/>
      <c r="AG315" s="2"/>
      <c r="AH315" s="2"/>
      <c r="AI315" s="2"/>
      <c r="AJ315" s="2"/>
      <c r="AK315" s="2"/>
      <c r="AL315" s="2"/>
    </row>
    <row r="316" spans="1:38" ht="18.75" customHeight="1">
      <c r="A316" s="348" t="s">
        <v>2999</v>
      </c>
      <c r="B316" s="327"/>
      <c r="C316" s="328"/>
      <c r="D316" s="356">
        <v>56</v>
      </c>
      <c r="E316" s="328">
        <f t="shared" si="6"/>
        <v>3</v>
      </c>
      <c r="F316" s="330"/>
      <c r="G316" s="356">
        <v>51</v>
      </c>
      <c r="H316" s="56" t="s">
        <v>19</v>
      </c>
      <c r="I316" s="57" t="s">
        <v>2513</v>
      </c>
      <c r="J316" s="359" t="s">
        <v>2449</v>
      </c>
      <c r="K316" s="332" t="s">
        <v>693</v>
      </c>
      <c r="L316" s="332" t="s">
        <v>2323</v>
      </c>
      <c r="M316" s="332" t="s">
        <v>2424</v>
      </c>
      <c r="N316" s="332"/>
      <c r="O316" s="13"/>
      <c r="P316" s="2"/>
      <c r="Q316" s="2"/>
      <c r="R316" s="2"/>
      <c r="S316" s="2"/>
      <c r="T316" s="2"/>
      <c r="U316" s="2"/>
      <c r="V316" s="2"/>
      <c r="W316" s="2"/>
      <c r="X316" s="2"/>
      <c r="Y316" s="2"/>
      <c r="Z316" s="2"/>
      <c r="AA316" s="2"/>
      <c r="AB316" s="2"/>
      <c r="AC316" s="2"/>
      <c r="AD316" s="2"/>
      <c r="AE316" s="2"/>
      <c r="AF316" s="2"/>
      <c r="AG316" s="2"/>
      <c r="AH316" s="2"/>
      <c r="AI316" s="2"/>
      <c r="AJ316" s="2"/>
      <c r="AK316" s="2"/>
      <c r="AL316" s="2"/>
    </row>
    <row r="317" spans="1:38" ht="18.75" customHeight="1">
      <c r="A317" s="333" t="s">
        <v>3000</v>
      </c>
      <c r="B317" s="327"/>
      <c r="C317" s="328"/>
      <c r="D317" s="356">
        <v>59</v>
      </c>
      <c r="E317" s="328">
        <f t="shared" si="6"/>
        <v>2</v>
      </c>
      <c r="F317" s="330"/>
      <c r="G317" s="356">
        <v>54</v>
      </c>
      <c r="H317" s="56" t="s">
        <v>19</v>
      </c>
      <c r="I317" s="331" t="s">
        <v>3001</v>
      </c>
      <c r="J317" s="359" t="s">
        <v>3019</v>
      </c>
      <c r="K317" s="332" t="s">
        <v>693</v>
      </c>
      <c r="L317" s="332" t="s">
        <v>2323</v>
      </c>
      <c r="M317" s="332" t="s">
        <v>2424</v>
      </c>
      <c r="N317" s="332"/>
      <c r="O317" s="13"/>
      <c r="P317" s="2"/>
      <c r="Q317" s="2"/>
      <c r="R317" s="2"/>
      <c r="S317" s="2"/>
      <c r="T317" s="2"/>
      <c r="U317" s="2"/>
      <c r="V317" s="2"/>
      <c r="W317" s="2"/>
      <c r="X317" s="2"/>
      <c r="Y317" s="2"/>
      <c r="Z317" s="2"/>
      <c r="AA317" s="2"/>
      <c r="AB317" s="2"/>
      <c r="AC317" s="2"/>
      <c r="AD317" s="2"/>
      <c r="AE317" s="2"/>
      <c r="AF317" s="2"/>
      <c r="AG317" s="2"/>
      <c r="AH317" s="2"/>
      <c r="AI317" s="2"/>
      <c r="AJ317" s="2"/>
      <c r="AK317" s="2"/>
      <c r="AL317" s="2"/>
    </row>
    <row r="318" spans="1:38" ht="18.75" customHeight="1">
      <c r="A318" s="333" t="s">
        <v>3002</v>
      </c>
      <c r="B318" s="327"/>
      <c r="C318" s="328"/>
      <c r="D318" s="356">
        <v>61</v>
      </c>
      <c r="E318" s="328">
        <f t="shared" si="6"/>
        <v>1</v>
      </c>
      <c r="F318" s="330"/>
      <c r="G318" s="356">
        <v>56</v>
      </c>
      <c r="H318" s="56" t="s">
        <v>19</v>
      </c>
      <c r="I318" s="331" t="s">
        <v>3003</v>
      </c>
      <c r="J318" s="359" t="s">
        <v>3020</v>
      </c>
      <c r="K318" s="332" t="s">
        <v>693</v>
      </c>
      <c r="L318" s="332" t="s">
        <v>2323</v>
      </c>
      <c r="M318" s="332" t="s">
        <v>2424</v>
      </c>
      <c r="N318" s="332"/>
      <c r="O318" s="13"/>
      <c r="P318" s="2"/>
      <c r="Q318" s="2"/>
      <c r="R318" s="2"/>
      <c r="S318" s="2"/>
      <c r="T318" s="2"/>
      <c r="U318" s="2"/>
      <c r="V318" s="2"/>
      <c r="W318" s="2"/>
      <c r="X318" s="2"/>
      <c r="Y318" s="2"/>
      <c r="Z318" s="2"/>
      <c r="AA318" s="2"/>
      <c r="AB318" s="2"/>
      <c r="AC318" s="2"/>
      <c r="AD318" s="2"/>
      <c r="AE318" s="2"/>
      <c r="AF318" s="2"/>
      <c r="AG318" s="2"/>
      <c r="AH318" s="2"/>
      <c r="AI318" s="2"/>
      <c r="AJ318" s="2"/>
      <c r="AK318" s="2"/>
      <c r="AL318" s="2"/>
    </row>
    <row r="319" spans="1:38" ht="18.75" customHeight="1">
      <c r="A319" s="333" t="s">
        <v>3004</v>
      </c>
      <c r="B319" s="327"/>
      <c r="C319" s="328"/>
      <c r="D319" s="356">
        <v>62</v>
      </c>
      <c r="E319" s="328">
        <f t="shared" si="6"/>
        <v>3</v>
      </c>
      <c r="F319" s="330"/>
      <c r="G319" s="356">
        <v>57</v>
      </c>
      <c r="H319" s="56" t="s">
        <v>19</v>
      </c>
      <c r="I319" s="331" t="s">
        <v>3005</v>
      </c>
      <c r="J319" s="359" t="s">
        <v>2590</v>
      </c>
      <c r="K319" s="332" t="s">
        <v>693</v>
      </c>
      <c r="L319" s="332" t="s">
        <v>694</v>
      </c>
      <c r="M319" s="332" t="s">
        <v>695</v>
      </c>
      <c r="N319" s="332"/>
      <c r="O319" s="13"/>
      <c r="P319" s="2"/>
      <c r="Q319" s="2"/>
      <c r="R319" s="2"/>
      <c r="S319" s="2"/>
      <c r="T319" s="2"/>
      <c r="U319" s="2"/>
      <c r="V319" s="2"/>
      <c r="W319" s="2"/>
      <c r="X319" s="2"/>
      <c r="Y319" s="2"/>
      <c r="Z319" s="2"/>
      <c r="AA319" s="2"/>
      <c r="AB319" s="2"/>
      <c r="AC319" s="2"/>
      <c r="AD319" s="2"/>
      <c r="AE319" s="2"/>
      <c r="AF319" s="2"/>
      <c r="AG319" s="2"/>
      <c r="AH319" s="2"/>
      <c r="AI319" s="2"/>
      <c r="AJ319" s="2"/>
      <c r="AK319" s="2"/>
      <c r="AL319" s="2"/>
    </row>
    <row r="320" spans="1:38" ht="18.75" customHeight="1">
      <c r="A320" s="333" t="s">
        <v>3006</v>
      </c>
      <c r="B320" s="327"/>
      <c r="C320" s="328"/>
      <c r="D320" s="356">
        <v>65</v>
      </c>
      <c r="E320" s="328">
        <f t="shared" si="6"/>
        <v>12</v>
      </c>
      <c r="F320" s="330"/>
      <c r="G320" s="356">
        <v>60</v>
      </c>
      <c r="H320" s="56" t="s">
        <v>19</v>
      </c>
      <c r="I320" s="331" t="s">
        <v>2483</v>
      </c>
      <c r="J320" s="359" t="s">
        <v>2658</v>
      </c>
      <c r="K320" s="332" t="s">
        <v>693</v>
      </c>
      <c r="L320" s="332" t="s">
        <v>2323</v>
      </c>
      <c r="M320" s="332" t="s">
        <v>2428</v>
      </c>
      <c r="N320" s="332"/>
      <c r="O320" s="13"/>
      <c r="P320" s="2"/>
      <c r="Q320" s="2"/>
      <c r="R320" s="2"/>
      <c r="S320" s="2"/>
      <c r="T320" s="2"/>
      <c r="U320" s="2"/>
      <c r="V320" s="2"/>
      <c r="W320" s="2"/>
      <c r="X320" s="2"/>
      <c r="Y320" s="2"/>
      <c r="Z320" s="2"/>
      <c r="AA320" s="2"/>
      <c r="AB320" s="2"/>
      <c r="AC320" s="2"/>
      <c r="AD320" s="2"/>
      <c r="AE320" s="2"/>
      <c r="AF320" s="2"/>
      <c r="AG320" s="2"/>
      <c r="AH320" s="2"/>
      <c r="AI320" s="2"/>
      <c r="AJ320" s="2"/>
      <c r="AK320" s="2"/>
      <c r="AL320" s="2"/>
    </row>
    <row r="321" spans="1:38" ht="18.75" customHeight="1">
      <c r="A321" s="333" t="s">
        <v>3007</v>
      </c>
      <c r="B321" s="327"/>
      <c r="C321" s="328"/>
      <c r="D321" s="356">
        <v>77</v>
      </c>
      <c r="E321" s="328">
        <f t="shared" si="6"/>
        <v>4</v>
      </c>
      <c r="F321" s="330"/>
      <c r="G321" s="356">
        <v>72</v>
      </c>
      <c r="H321" s="56" t="s">
        <v>19</v>
      </c>
      <c r="I321" s="331" t="s">
        <v>1813</v>
      </c>
      <c r="J321" s="359" t="s">
        <v>1814</v>
      </c>
      <c r="K321" s="332" t="s">
        <v>693</v>
      </c>
      <c r="L321" s="332" t="s">
        <v>2362</v>
      </c>
      <c r="M321" s="332" t="s">
        <v>2363</v>
      </c>
      <c r="N321" s="332"/>
      <c r="O321" s="13"/>
      <c r="P321" s="2"/>
      <c r="Q321" s="2"/>
      <c r="R321" s="2"/>
      <c r="S321" s="2"/>
      <c r="T321" s="2"/>
      <c r="U321" s="2"/>
      <c r="V321" s="2"/>
      <c r="W321" s="2"/>
      <c r="X321" s="2"/>
      <c r="Y321" s="2"/>
      <c r="Z321" s="2"/>
      <c r="AA321" s="2"/>
      <c r="AB321" s="2"/>
      <c r="AC321" s="2"/>
      <c r="AD321" s="2"/>
      <c r="AE321" s="2"/>
      <c r="AF321" s="2"/>
      <c r="AG321" s="2"/>
      <c r="AH321" s="2"/>
      <c r="AI321" s="2"/>
      <c r="AJ321" s="2"/>
      <c r="AK321" s="2"/>
      <c r="AL321" s="2"/>
    </row>
    <row r="322" spans="1:38" ht="18.75" customHeight="1">
      <c r="A322" s="349" t="s">
        <v>3008</v>
      </c>
      <c r="B322" s="327"/>
      <c r="C322" s="328"/>
      <c r="D322" s="356">
        <v>81</v>
      </c>
      <c r="E322" s="328">
        <f t="shared" si="6"/>
        <v>7</v>
      </c>
      <c r="F322" s="330"/>
      <c r="G322" s="356">
        <v>76</v>
      </c>
      <c r="H322" s="56" t="s">
        <v>19</v>
      </c>
      <c r="I322" s="350" t="s">
        <v>2525</v>
      </c>
      <c r="J322" s="359" t="s">
        <v>2440</v>
      </c>
      <c r="K322" s="332" t="s">
        <v>693</v>
      </c>
      <c r="L322" s="332" t="s">
        <v>2362</v>
      </c>
      <c r="M322" s="332" t="s">
        <v>2367</v>
      </c>
      <c r="N322" s="332"/>
      <c r="O322" s="13"/>
      <c r="P322" s="2"/>
      <c r="Q322" s="2"/>
      <c r="R322" s="2"/>
      <c r="S322" s="2"/>
      <c r="T322" s="2"/>
      <c r="U322" s="2"/>
      <c r="V322" s="2"/>
      <c r="W322" s="2"/>
      <c r="X322" s="2"/>
      <c r="Y322" s="2"/>
      <c r="Z322" s="2"/>
      <c r="AA322" s="2"/>
      <c r="AB322" s="2"/>
      <c r="AC322" s="2"/>
      <c r="AD322" s="2"/>
      <c r="AE322" s="2"/>
      <c r="AF322" s="2"/>
      <c r="AG322" s="2"/>
      <c r="AH322" s="2"/>
      <c r="AI322" s="2"/>
      <c r="AJ322" s="2"/>
      <c r="AK322" s="2"/>
      <c r="AL322" s="2"/>
    </row>
    <row r="323" spans="1:38" ht="18.75" customHeight="1">
      <c r="A323" s="333" t="s">
        <v>3009</v>
      </c>
      <c r="B323" s="327"/>
      <c r="C323" s="328"/>
      <c r="D323" s="356">
        <v>88</v>
      </c>
      <c r="E323" s="328">
        <f t="shared" si="6"/>
        <v>2</v>
      </c>
      <c r="F323" s="330"/>
      <c r="G323" s="356">
        <v>83</v>
      </c>
      <c r="H323" s="56" t="s">
        <v>19</v>
      </c>
      <c r="I323" s="331" t="s">
        <v>2528</v>
      </c>
      <c r="J323" s="359" t="s">
        <v>2381</v>
      </c>
      <c r="K323" s="332" t="s">
        <v>693</v>
      </c>
      <c r="L323" s="332" t="s">
        <v>2362</v>
      </c>
      <c r="M323" s="332" t="s">
        <v>2579</v>
      </c>
      <c r="N323" s="332"/>
      <c r="O323" s="13"/>
      <c r="P323" s="2"/>
      <c r="Q323" s="2"/>
      <c r="R323" s="2"/>
      <c r="S323" s="2"/>
      <c r="T323" s="2"/>
      <c r="U323" s="2"/>
      <c r="V323" s="2"/>
      <c r="W323" s="2"/>
      <c r="X323" s="2"/>
      <c r="Y323" s="2"/>
      <c r="Z323" s="2"/>
      <c r="AA323" s="2"/>
      <c r="AB323" s="2"/>
      <c r="AC323" s="2"/>
      <c r="AD323" s="2"/>
      <c r="AE323" s="2"/>
      <c r="AF323" s="2"/>
      <c r="AG323" s="2"/>
      <c r="AH323" s="2"/>
      <c r="AI323" s="2"/>
      <c r="AJ323" s="2"/>
      <c r="AK323" s="2"/>
      <c r="AL323" s="2"/>
    </row>
    <row r="324" spans="1:38" ht="18.75" customHeight="1">
      <c r="A324" s="333" t="s">
        <v>3010</v>
      </c>
      <c r="B324" s="327"/>
      <c r="C324" s="328"/>
      <c r="D324" s="356">
        <v>90</v>
      </c>
      <c r="E324" s="328">
        <f t="shared" si="6"/>
        <v>3</v>
      </c>
      <c r="F324" s="330"/>
      <c r="G324" s="356">
        <v>85</v>
      </c>
      <c r="H324" s="56" t="s">
        <v>19</v>
      </c>
      <c r="I324" s="331" t="s">
        <v>2420</v>
      </c>
      <c r="J324" s="359" t="s">
        <v>2419</v>
      </c>
      <c r="K324" s="332" t="s">
        <v>693</v>
      </c>
      <c r="L324" s="332" t="s">
        <v>2362</v>
      </c>
      <c r="M324" s="332" t="s">
        <v>2420</v>
      </c>
      <c r="N324" s="332"/>
      <c r="O324" s="13"/>
      <c r="P324" s="2"/>
      <c r="Q324" s="2"/>
      <c r="R324" s="2"/>
      <c r="S324" s="2"/>
      <c r="T324" s="2"/>
      <c r="U324" s="2"/>
      <c r="V324" s="2"/>
      <c r="W324" s="2"/>
      <c r="X324" s="2"/>
      <c r="Y324" s="2"/>
      <c r="Z324" s="2"/>
      <c r="AA324" s="2"/>
      <c r="AB324" s="2"/>
      <c r="AC324" s="2"/>
      <c r="AD324" s="2"/>
      <c r="AE324" s="2"/>
      <c r="AF324" s="2"/>
      <c r="AG324" s="2"/>
      <c r="AH324" s="2"/>
      <c r="AI324" s="2"/>
      <c r="AJ324" s="2"/>
      <c r="AK324" s="2"/>
      <c r="AL324" s="2"/>
    </row>
    <row r="325" spans="1:38" ht="18.75" customHeight="1">
      <c r="A325" s="333" t="s">
        <v>3011</v>
      </c>
      <c r="B325" s="327"/>
      <c r="C325" s="328"/>
      <c r="D325" s="356">
        <v>93</v>
      </c>
      <c r="E325" s="328">
        <f t="shared" si="6"/>
        <v>2</v>
      </c>
      <c r="F325" s="330"/>
      <c r="G325" s="356">
        <v>88</v>
      </c>
      <c r="H325" s="56" t="s">
        <v>19</v>
      </c>
      <c r="I325" s="331" t="s">
        <v>2404</v>
      </c>
      <c r="J325" s="359" t="s">
        <v>2403</v>
      </c>
      <c r="K325" s="332" t="s">
        <v>693</v>
      </c>
      <c r="L325" s="332" t="s">
        <v>2362</v>
      </c>
      <c r="M325" s="332" t="s">
        <v>2404</v>
      </c>
      <c r="N325" s="332"/>
      <c r="O325" s="13"/>
      <c r="P325" s="2"/>
      <c r="Q325" s="2"/>
      <c r="R325" s="2"/>
      <c r="S325" s="2"/>
      <c r="T325" s="2"/>
      <c r="U325" s="2"/>
      <c r="V325" s="2"/>
      <c r="W325" s="2"/>
      <c r="X325" s="2"/>
      <c r="Y325" s="2"/>
      <c r="Z325" s="2"/>
      <c r="AA325" s="2"/>
      <c r="AB325" s="2"/>
      <c r="AC325" s="2"/>
      <c r="AD325" s="2"/>
      <c r="AE325" s="2"/>
      <c r="AF325" s="2"/>
      <c r="AG325" s="2"/>
      <c r="AH325" s="2"/>
      <c r="AI325" s="2"/>
      <c r="AJ325" s="2"/>
      <c r="AK325" s="2"/>
      <c r="AL325" s="2"/>
    </row>
    <row r="326" spans="1:38" ht="18.75" customHeight="1">
      <c r="A326" s="336" t="s">
        <v>3012</v>
      </c>
      <c r="B326" s="360"/>
      <c r="C326" s="361"/>
      <c r="D326" s="352">
        <v>95</v>
      </c>
      <c r="E326" s="343">
        <v>1</v>
      </c>
      <c r="F326" s="362"/>
      <c r="G326" s="352">
        <v>90</v>
      </c>
      <c r="H326" s="353" t="s">
        <v>19</v>
      </c>
      <c r="I326" s="343" t="s">
        <v>2593</v>
      </c>
      <c r="J326" s="354" t="s">
        <v>2594</v>
      </c>
      <c r="K326" s="355" t="s">
        <v>693</v>
      </c>
      <c r="L326" s="355" t="s">
        <v>2593</v>
      </c>
      <c r="M326" s="355"/>
      <c r="N326" s="355"/>
      <c r="O326" s="55"/>
      <c r="P326" s="57"/>
      <c r="Q326" s="57"/>
      <c r="R326" s="57"/>
      <c r="S326" s="57"/>
      <c r="T326" s="57"/>
      <c r="U326" s="57"/>
      <c r="V326" s="57"/>
      <c r="W326" s="57"/>
      <c r="X326" s="57"/>
      <c r="Y326" s="57"/>
      <c r="Z326" s="57"/>
      <c r="AA326" s="57"/>
      <c r="AB326" s="57"/>
      <c r="AC326" s="57"/>
      <c r="AD326" s="57"/>
      <c r="AE326" s="57"/>
      <c r="AF326" s="57"/>
      <c r="AG326" s="57"/>
      <c r="AH326" s="57"/>
      <c r="AI326" s="57"/>
      <c r="AJ326" s="57"/>
      <c r="AK326" s="57"/>
      <c r="AL326" s="57"/>
    </row>
    <row r="327" spans="1:38" ht="18.75" customHeight="1">
      <c r="A327" s="363" t="s">
        <v>3021</v>
      </c>
      <c r="B327" s="345"/>
      <c r="C327" s="346"/>
      <c r="D327" s="346"/>
      <c r="E327" s="346"/>
      <c r="F327" s="346"/>
      <c r="G327" s="57"/>
      <c r="H327" s="364"/>
      <c r="I327" s="364"/>
      <c r="J327" s="350"/>
      <c r="K327" s="350"/>
      <c r="L327" s="350"/>
      <c r="M327" s="350"/>
      <c r="N327" s="350"/>
      <c r="O327" s="13"/>
      <c r="P327" s="2"/>
      <c r="Q327" s="2"/>
      <c r="R327" s="2"/>
      <c r="S327" s="2"/>
      <c r="T327" s="2"/>
      <c r="U327" s="2"/>
      <c r="V327" s="2"/>
      <c r="W327" s="2"/>
      <c r="X327" s="2"/>
      <c r="Y327" s="2"/>
      <c r="Z327" s="2"/>
      <c r="AA327" s="2"/>
      <c r="AB327" s="2"/>
      <c r="AC327" s="2"/>
      <c r="AD327" s="2"/>
      <c r="AE327" s="2"/>
      <c r="AF327" s="2"/>
      <c r="AG327" s="2"/>
      <c r="AH327" s="2"/>
      <c r="AI327" s="2"/>
      <c r="AJ327" s="2"/>
      <c r="AK327" s="2"/>
      <c r="AL327" s="2"/>
    </row>
    <row r="328" spans="1:38" ht="18.75" customHeight="1">
      <c r="A328" s="365" t="s">
        <v>3022</v>
      </c>
      <c r="B328" s="366">
        <v>5</v>
      </c>
      <c r="C328" s="328">
        <f t="shared" ref="C328:C355" si="7">B329-B328</f>
        <v>5</v>
      </c>
      <c r="D328" s="328"/>
      <c r="E328" s="328"/>
      <c r="F328" s="367">
        <v>1</v>
      </c>
      <c r="G328" s="57"/>
      <c r="H328" s="368" t="s">
        <v>19</v>
      </c>
      <c r="I328" s="364" t="s">
        <v>3023</v>
      </c>
      <c r="J328" s="350"/>
      <c r="K328" s="364" t="s">
        <v>693</v>
      </c>
      <c r="L328" s="364" t="s">
        <v>2302</v>
      </c>
      <c r="M328" s="364" t="s">
        <v>2303</v>
      </c>
      <c r="N328" s="364" t="s">
        <v>2307</v>
      </c>
      <c r="O328" s="13"/>
      <c r="P328" s="2"/>
      <c r="Q328" s="2"/>
      <c r="R328" s="2"/>
      <c r="S328" s="2"/>
      <c r="T328" s="2"/>
      <c r="U328" s="2"/>
      <c r="V328" s="2"/>
      <c r="W328" s="2"/>
      <c r="X328" s="2"/>
      <c r="Y328" s="2"/>
      <c r="Z328" s="2"/>
      <c r="AA328" s="2"/>
      <c r="AB328" s="2"/>
      <c r="AC328" s="2"/>
      <c r="AD328" s="2"/>
      <c r="AE328" s="2"/>
      <c r="AF328" s="2"/>
      <c r="AG328" s="2"/>
      <c r="AH328" s="2"/>
      <c r="AI328" s="2"/>
      <c r="AJ328" s="2"/>
      <c r="AK328" s="2"/>
      <c r="AL328" s="2"/>
    </row>
    <row r="329" spans="1:38" ht="18.75" customHeight="1">
      <c r="A329" s="369" t="s">
        <v>3024</v>
      </c>
      <c r="B329" s="370">
        <v>10</v>
      </c>
      <c r="C329" s="328">
        <f t="shared" si="7"/>
        <v>4</v>
      </c>
      <c r="D329" s="328"/>
      <c r="E329" s="328"/>
      <c r="F329" s="371">
        <v>6</v>
      </c>
      <c r="G329" s="57"/>
      <c r="H329" s="368" t="s">
        <v>19</v>
      </c>
      <c r="I329" s="364" t="s">
        <v>2553</v>
      </c>
      <c r="J329" s="350"/>
      <c r="K329" s="364" t="s">
        <v>693</v>
      </c>
      <c r="L329" s="364" t="s">
        <v>2302</v>
      </c>
      <c r="M329" s="364" t="s">
        <v>2303</v>
      </c>
      <c r="N329" s="364" t="s">
        <v>2553</v>
      </c>
      <c r="O329" s="13"/>
      <c r="P329" s="2"/>
      <c r="Q329" s="2"/>
      <c r="R329" s="2"/>
      <c r="S329" s="2"/>
      <c r="T329" s="2"/>
      <c r="U329" s="2"/>
      <c r="V329" s="2"/>
      <c r="W329" s="2"/>
      <c r="X329" s="2"/>
      <c r="Y329" s="2"/>
      <c r="Z329" s="2"/>
      <c r="AA329" s="2"/>
      <c r="AB329" s="2"/>
      <c r="AC329" s="2"/>
      <c r="AD329" s="2"/>
      <c r="AE329" s="2"/>
      <c r="AF329" s="2"/>
      <c r="AG329" s="2"/>
      <c r="AH329" s="2"/>
      <c r="AI329" s="2"/>
      <c r="AJ329" s="2"/>
      <c r="AK329" s="2"/>
      <c r="AL329" s="2"/>
    </row>
    <row r="330" spans="1:38" ht="18.75" customHeight="1">
      <c r="A330" s="372" t="s">
        <v>3025</v>
      </c>
      <c r="B330" s="370">
        <v>14</v>
      </c>
      <c r="C330" s="328">
        <f t="shared" si="7"/>
        <v>3</v>
      </c>
      <c r="D330" s="328"/>
      <c r="E330" s="328"/>
      <c r="F330" s="371">
        <v>10</v>
      </c>
      <c r="G330" s="57"/>
      <c r="H330" s="368" t="s">
        <v>19</v>
      </c>
      <c r="I330" s="364" t="s">
        <v>2863</v>
      </c>
      <c r="J330" s="350"/>
      <c r="K330" s="364" t="s">
        <v>693</v>
      </c>
      <c r="L330" s="364" t="s">
        <v>2302</v>
      </c>
      <c r="M330" s="364" t="s">
        <v>2303</v>
      </c>
      <c r="N330" s="364" t="s">
        <v>2863</v>
      </c>
      <c r="O330" s="13"/>
      <c r="P330" s="2"/>
      <c r="Q330" s="2"/>
      <c r="R330" s="2"/>
      <c r="S330" s="2"/>
      <c r="T330" s="2"/>
      <c r="U330" s="2"/>
      <c r="V330" s="2"/>
      <c r="W330" s="2"/>
      <c r="X330" s="2"/>
      <c r="Y330" s="2"/>
      <c r="Z330" s="2"/>
      <c r="AA330" s="2"/>
      <c r="AB330" s="2"/>
      <c r="AC330" s="2"/>
      <c r="AD330" s="2"/>
      <c r="AE330" s="2"/>
      <c r="AF330" s="2"/>
      <c r="AG330" s="2"/>
      <c r="AH330" s="2"/>
      <c r="AI330" s="2"/>
      <c r="AJ330" s="2"/>
      <c r="AK330" s="2"/>
      <c r="AL330" s="2"/>
    </row>
    <row r="331" spans="1:38" ht="18.75" customHeight="1">
      <c r="A331" s="55" t="s">
        <v>3026</v>
      </c>
      <c r="B331" s="373">
        <v>17</v>
      </c>
      <c r="C331" s="328">
        <f t="shared" si="7"/>
        <v>4</v>
      </c>
      <c r="D331" s="328"/>
      <c r="E331" s="328"/>
      <c r="F331" s="371">
        <v>13</v>
      </c>
      <c r="G331" s="57"/>
      <c r="H331" s="368" t="s">
        <v>19</v>
      </c>
      <c r="I331" s="364" t="s">
        <v>2866</v>
      </c>
      <c r="J331" s="350"/>
      <c r="K331" s="364" t="s">
        <v>693</v>
      </c>
      <c r="L331" s="364" t="s">
        <v>2302</v>
      </c>
      <c r="M331" s="364" t="s">
        <v>2303</v>
      </c>
      <c r="N331" s="364" t="s">
        <v>2866</v>
      </c>
      <c r="O331" s="13"/>
      <c r="P331" s="2"/>
      <c r="Q331" s="2"/>
      <c r="R331" s="2"/>
      <c r="S331" s="2"/>
      <c r="T331" s="2"/>
      <c r="U331" s="2"/>
      <c r="V331" s="2"/>
      <c r="W331" s="2"/>
      <c r="X331" s="2"/>
      <c r="Y331" s="2"/>
      <c r="Z331" s="2"/>
      <c r="AA331" s="2"/>
      <c r="AB331" s="2"/>
      <c r="AC331" s="2"/>
      <c r="AD331" s="2"/>
      <c r="AE331" s="2"/>
      <c r="AF331" s="2"/>
      <c r="AG331" s="2"/>
      <c r="AH331" s="2"/>
      <c r="AI331" s="2"/>
      <c r="AJ331" s="2"/>
      <c r="AK331" s="2"/>
      <c r="AL331" s="2"/>
    </row>
    <row r="332" spans="1:38" ht="18.75" customHeight="1">
      <c r="A332" s="56" t="s">
        <v>3027</v>
      </c>
      <c r="B332" s="370">
        <v>21</v>
      </c>
      <c r="C332" s="328">
        <f t="shared" si="7"/>
        <v>9</v>
      </c>
      <c r="D332" s="328"/>
      <c r="E332" s="328"/>
      <c r="F332" s="371">
        <v>17</v>
      </c>
      <c r="G332" s="57"/>
      <c r="H332" s="56" t="s">
        <v>19</v>
      </c>
      <c r="I332" s="374" t="s">
        <v>3028</v>
      </c>
      <c r="J332" s="350"/>
      <c r="K332" s="347" t="s">
        <v>693</v>
      </c>
      <c r="L332" s="347" t="s">
        <v>1080</v>
      </c>
      <c r="M332" s="347" t="s">
        <v>1081</v>
      </c>
      <c r="N332" s="347"/>
      <c r="O332" s="13"/>
      <c r="P332" s="2"/>
      <c r="Q332" s="2"/>
      <c r="R332" s="2"/>
      <c r="S332" s="2"/>
      <c r="T332" s="2"/>
      <c r="U332" s="2"/>
      <c r="V332" s="2"/>
      <c r="W332" s="2"/>
      <c r="X332" s="2"/>
      <c r="Y332" s="2"/>
      <c r="Z332" s="2"/>
      <c r="AA332" s="2"/>
      <c r="AB332" s="2"/>
      <c r="AC332" s="2"/>
      <c r="AD332" s="2"/>
      <c r="AE332" s="2"/>
      <c r="AF332" s="2"/>
      <c r="AG332" s="2"/>
      <c r="AH332" s="2"/>
      <c r="AI332" s="2"/>
      <c r="AJ332" s="2"/>
      <c r="AK332" s="2"/>
      <c r="AL332" s="2"/>
    </row>
    <row r="333" spans="1:38" ht="18.75" customHeight="1">
      <c r="A333" s="375" t="s">
        <v>3029</v>
      </c>
      <c r="B333" s="376">
        <v>30</v>
      </c>
      <c r="C333" s="377">
        <f t="shared" si="7"/>
        <v>5</v>
      </c>
      <c r="D333" s="377"/>
      <c r="E333" s="377"/>
      <c r="F333" s="378">
        <v>26</v>
      </c>
      <c r="G333" s="224"/>
      <c r="H333" s="379" t="s">
        <v>19</v>
      </c>
      <c r="I333" s="380" t="s">
        <v>3030</v>
      </c>
      <c r="J333" s="381"/>
      <c r="K333" s="332" t="s">
        <v>693</v>
      </c>
      <c r="L333" s="335" t="s">
        <v>2302</v>
      </c>
      <c r="M333" s="335" t="s">
        <v>2303</v>
      </c>
      <c r="N333" s="382"/>
      <c r="O333" s="13"/>
      <c r="P333" s="2"/>
      <c r="Q333" s="2"/>
      <c r="R333" s="2"/>
      <c r="S333" s="2"/>
      <c r="T333" s="2"/>
      <c r="U333" s="2"/>
      <c r="V333" s="2"/>
      <c r="W333" s="2"/>
      <c r="X333" s="2"/>
      <c r="Y333" s="2"/>
      <c r="Z333" s="2"/>
      <c r="AA333" s="2"/>
      <c r="AB333" s="2"/>
      <c r="AC333" s="2"/>
      <c r="AD333" s="2"/>
      <c r="AE333" s="2"/>
      <c r="AF333" s="2"/>
      <c r="AG333" s="2"/>
      <c r="AH333" s="2"/>
      <c r="AI333" s="2"/>
      <c r="AJ333" s="2"/>
      <c r="AK333" s="2"/>
      <c r="AL333" s="2"/>
    </row>
    <row r="334" spans="1:38" ht="18.75" customHeight="1">
      <c r="A334" s="333" t="s">
        <v>3031</v>
      </c>
      <c r="B334" s="370">
        <v>35</v>
      </c>
      <c r="C334" s="328">
        <f t="shared" si="7"/>
        <v>6</v>
      </c>
      <c r="D334" s="328"/>
      <c r="E334" s="328"/>
      <c r="F334" s="371">
        <v>31</v>
      </c>
      <c r="G334" s="57"/>
      <c r="H334" s="56" t="s">
        <v>19</v>
      </c>
      <c r="I334" s="335" t="s">
        <v>3032</v>
      </c>
      <c r="J334" s="350"/>
      <c r="K334" s="332" t="s">
        <v>693</v>
      </c>
      <c r="L334" s="332" t="s">
        <v>2323</v>
      </c>
      <c r="M334" s="332" t="s">
        <v>2324</v>
      </c>
      <c r="N334" s="332"/>
      <c r="O334" s="13"/>
      <c r="P334" s="2"/>
      <c r="Q334" s="2"/>
      <c r="R334" s="2"/>
      <c r="S334" s="2"/>
      <c r="T334" s="2"/>
      <c r="U334" s="2"/>
      <c r="V334" s="2"/>
      <c r="W334" s="2"/>
      <c r="X334" s="2"/>
      <c r="Y334" s="2"/>
      <c r="Z334" s="2"/>
      <c r="AA334" s="2"/>
      <c r="AB334" s="2"/>
      <c r="AC334" s="2"/>
      <c r="AD334" s="2"/>
      <c r="AE334" s="2"/>
      <c r="AF334" s="2"/>
      <c r="AG334" s="2"/>
      <c r="AH334" s="2"/>
      <c r="AI334" s="2"/>
      <c r="AJ334" s="2"/>
      <c r="AK334" s="2"/>
      <c r="AL334" s="2"/>
    </row>
    <row r="335" spans="1:38" ht="18.75" customHeight="1">
      <c r="A335" s="333" t="s">
        <v>3033</v>
      </c>
      <c r="B335" s="370">
        <v>41</v>
      </c>
      <c r="C335" s="328">
        <f t="shared" si="7"/>
        <v>5</v>
      </c>
      <c r="D335" s="328"/>
      <c r="E335" s="328"/>
      <c r="F335" s="371">
        <v>37</v>
      </c>
      <c r="G335" s="57"/>
      <c r="H335" s="56" t="s">
        <v>19</v>
      </c>
      <c r="I335" s="335" t="s">
        <v>3034</v>
      </c>
      <c r="J335" s="350"/>
      <c r="K335" s="332" t="s">
        <v>693</v>
      </c>
      <c r="L335" s="332" t="s">
        <v>2323</v>
      </c>
      <c r="M335" s="332" t="s">
        <v>2324</v>
      </c>
      <c r="N335" s="332"/>
      <c r="O335" s="13"/>
      <c r="P335" s="2"/>
      <c r="Q335" s="2"/>
      <c r="R335" s="2"/>
      <c r="S335" s="2"/>
      <c r="T335" s="2"/>
      <c r="U335" s="2"/>
      <c r="V335" s="2"/>
      <c r="W335" s="2"/>
      <c r="X335" s="2"/>
      <c r="Y335" s="2"/>
      <c r="Z335" s="2"/>
      <c r="AA335" s="2"/>
      <c r="AB335" s="2"/>
      <c r="AC335" s="2"/>
      <c r="AD335" s="2"/>
      <c r="AE335" s="2"/>
      <c r="AF335" s="2"/>
      <c r="AG335" s="2"/>
      <c r="AH335" s="2"/>
      <c r="AI335" s="2"/>
      <c r="AJ335" s="2"/>
      <c r="AK335" s="2"/>
      <c r="AL335" s="2"/>
    </row>
    <row r="336" spans="1:38" ht="18.75" customHeight="1">
      <c r="A336" s="333" t="s">
        <v>3035</v>
      </c>
      <c r="B336" s="370">
        <v>46</v>
      </c>
      <c r="C336" s="328">
        <f t="shared" si="7"/>
        <v>4</v>
      </c>
      <c r="D336" s="328"/>
      <c r="E336" s="328"/>
      <c r="F336" s="371">
        <v>42</v>
      </c>
      <c r="G336" s="57"/>
      <c r="H336" s="56" t="s">
        <v>19</v>
      </c>
      <c r="I336" s="335" t="s">
        <v>3036</v>
      </c>
      <c r="J336" s="350"/>
      <c r="K336" s="332" t="s">
        <v>693</v>
      </c>
      <c r="L336" s="332" t="s">
        <v>1080</v>
      </c>
      <c r="M336" s="332" t="s">
        <v>1081</v>
      </c>
      <c r="N336" s="332"/>
      <c r="O336" s="13"/>
      <c r="P336" s="2"/>
      <c r="Q336" s="2"/>
      <c r="R336" s="2"/>
      <c r="S336" s="2"/>
      <c r="T336" s="2"/>
      <c r="U336" s="2"/>
      <c r="V336" s="2"/>
      <c r="W336" s="2"/>
      <c r="X336" s="2"/>
      <c r="Y336" s="2"/>
      <c r="Z336" s="2"/>
      <c r="AA336" s="2"/>
      <c r="AB336" s="2"/>
      <c r="AC336" s="2"/>
      <c r="AD336" s="2"/>
      <c r="AE336" s="2"/>
      <c r="AF336" s="2"/>
      <c r="AG336" s="2"/>
      <c r="AH336" s="2"/>
      <c r="AI336" s="2"/>
      <c r="AJ336" s="2"/>
      <c r="AK336" s="2"/>
      <c r="AL336" s="2"/>
    </row>
    <row r="337" spans="1:38" ht="18.75" customHeight="1">
      <c r="A337" s="333" t="s">
        <v>3037</v>
      </c>
      <c r="B337" s="370">
        <v>50</v>
      </c>
      <c r="C337" s="328">
        <f t="shared" si="7"/>
        <v>1</v>
      </c>
      <c r="D337" s="328"/>
      <c r="E337" s="328"/>
      <c r="F337" s="371">
        <v>46</v>
      </c>
      <c r="G337" s="57"/>
      <c r="H337" s="56" t="s">
        <v>19</v>
      </c>
      <c r="I337" s="335" t="s">
        <v>3038</v>
      </c>
      <c r="J337" s="350"/>
      <c r="K337" s="332" t="s">
        <v>693</v>
      </c>
      <c r="L337" s="332" t="s">
        <v>2323</v>
      </c>
      <c r="M337" s="332" t="s">
        <v>3039</v>
      </c>
      <c r="N337" s="332"/>
      <c r="O337" s="13"/>
      <c r="P337" s="2"/>
      <c r="Q337" s="2"/>
      <c r="R337" s="2"/>
      <c r="S337" s="2"/>
      <c r="T337" s="2"/>
      <c r="U337" s="2"/>
      <c r="V337" s="2"/>
      <c r="W337" s="2"/>
      <c r="X337" s="2"/>
      <c r="Y337" s="2"/>
      <c r="Z337" s="2"/>
      <c r="AA337" s="2"/>
      <c r="AB337" s="2"/>
      <c r="AC337" s="2"/>
      <c r="AD337" s="2"/>
      <c r="AE337" s="2"/>
      <c r="AF337" s="2"/>
      <c r="AG337" s="2"/>
      <c r="AH337" s="2"/>
      <c r="AI337" s="2"/>
      <c r="AJ337" s="2"/>
      <c r="AK337" s="2"/>
      <c r="AL337" s="2"/>
    </row>
    <row r="338" spans="1:38" ht="18.75" customHeight="1">
      <c r="A338" s="333" t="s">
        <v>3040</v>
      </c>
      <c r="B338" s="370">
        <v>51</v>
      </c>
      <c r="C338" s="328">
        <f t="shared" si="7"/>
        <v>2</v>
      </c>
      <c r="D338" s="328"/>
      <c r="E338" s="328"/>
      <c r="F338" s="371">
        <v>47</v>
      </c>
      <c r="G338" s="57"/>
      <c r="H338" s="56" t="s">
        <v>19</v>
      </c>
      <c r="I338" s="335" t="s">
        <v>3041</v>
      </c>
      <c r="J338" s="350"/>
      <c r="K338" s="332" t="s">
        <v>693</v>
      </c>
      <c r="L338" s="332" t="s">
        <v>2323</v>
      </c>
      <c r="M338" s="332" t="s">
        <v>2736</v>
      </c>
      <c r="N338" s="332"/>
      <c r="O338" s="13"/>
      <c r="P338" s="2"/>
      <c r="Q338" s="2"/>
      <c r="R338" s="2"/>
      <c r="S338" s="2"/>
      <c r="T338" s="2"/>
      <c r="U338" s="2"/>
      <c r="V338" s="2"/>
      <c r="W338" s="2"/>
      <c r="X338" s="2"/>
      <c r="Y338" s="2"/>
      <c r="Z338" s="2"/>
      <c r="AA338" s="2"/>
      <c r="AB338" s="2"/>
      <c r="AC338" s="2"/>
      <c r="AD338" s="2"/>
      <c r="AE338" s="2"/>
      <c r="AF338" s="2"/>
      <c r="AG338" s="2"/>
      <c r="AH338" s="2"/>
      <c r="AI338" s="2"/>
      <c r="AJ338" s="2"/>
      <c r="AK338" s="2"/>
      <c r="AL338" s="2"/>
    </row>
    <row r="339" spans="1:38" ht="18.75" customHeight="1">
      <c r="A339" s="333" t="s">
        <v>3042</v>
      </c>
      <c r="B339" s="370">
        <v>53</v>
      </c>
      <c r="C339" s="328">
        <f t="shared" si="7"/>
        <v>7</v>
      </c>
      <c r="D339" s="328"/>
      <c r="E339" s="328"/>
      <c r="F339" s="371">
        <v>49</v>
      </c>
      <c r="G339" s="57"/>
      <c r="H339" s="56" t="s">
        <v>19</v>
      </c>
      <c r="I339" s="335" t="s">
        <v>2509</v>
      </c>
      <c r="J339" s="350"/>
      <c r="K339" s="332" t="s">
        <v>693</v>
      </c>
      <c r="L339" s="332" t="s">
        <v>2323</v>
      </c>
      <c r="M339" s="332" t="s">
        <v>2424</v>
      </c>
      <c r="N339" s="332"/>
      <c r="O339" s="13"/>
      <c r="P339" s="2"/>
      <c r="Q339" s="2"/>
      <c r="R339" s="2"/>
      <c r="S339" s="2"/>
      <c r="T339" s="2"/>
      <c r="U339" s="2"/>
      <c r="V339" s="2"/>
      <c r="W339" s="2"/>
      <c r="X339" s="2"/>
      <c r="Y339" s="2"/>
      <c r="Z339" s="2"/>
      <c r="AA339" s="2"/>
      <c r="AB339" s="2"/>
      <c r="AC339" s="2"/>
      <c r="AD339" s="2"/>
      <c r="AE339" s="2"/>
      <c r="AF339" s="2"/>
      <c r="AG339" s="2"/>
      <c r="AH339" s="2"/>
      <c r="AI339" s="2"/>
      <c r="AJ339" s="2"/>
      <c r="AK339" s="2"/>
      <c r="AL339" s="2"/>
    </row>
    <row r="340" spans="1:38" ht="18.75" customHeight="1">
      <c r="A340" s="333" t="s">
        <v>3043</v>
      </c>
      <c r="B340" s="370">
        <v>60</v>
      </c>
      <c r="C340" s="328">
        <f t="shared" si="7"/>
        <v>6</v>
      </c>
      <c r="D340" s="328"/>
      <c r="E340" s="328"/>
      <c r="F340" s="371">
        <v>56</v>
      </c>
      <c r="G340" s="57"/>
      <c r="H340" s="56" t="s">
        <v>19</v>
      </c>
      <c r="I340" s="335" t="s">
        <v>2513</v>
      </c>
      <c r="J340" s="350"/>
      <c r="K340" s="332" t="s">
        <v>693</v>
      </c>
      <c r="L340" s="332" t="s">
        <v>2323</v>
      </c>
      <c r="M340" s="332" t="s">
        <v>2424</v>
      </c>
      <c r="N340" s="332"/>
      <c r="O340" s="13"/>
      <c r="P340" s="2"/>
      <c r="Q340" s="2"/>
      <c r="R340" s="2"/>
      <c r="S340" s="2"/>
      <c r="T340" s="2"/>
      <c r="U340" s="2"/>
      <c r="V340" s="2"/>
      <c r="W340" s="2"/>
      <c r="X340" s="2"/>
      <c r="Y340" s="2"/>
      <c r="Z340" s="2"/>
      <c r="AA340" s="2"/>
      <c r="AB340" s="2"/>
      <c r="AC340" s="2"/>
      <c r="AD340" s="2"/>
      <c r="AE340" s="2"/>
      <c r="AF340" s="2"/>
      <c r="AG340" s="2"/>
      <c r="AH340" s="2"/>
      <c r="AI340" s="2"/>
      <c r="AJ340" s="2"/>
      <c r="AK340" s="2"/>
      <c r="AL340" s="2"/>
    </row>
    <row r="341" spans="1:38" ht="18.75" customHeight="1">
      <c r="A341" s="333" t="s">
        <v>3044</v>
      </c>
      <c r="B341" s="370">
        <v>66</v>
      </c>
      <c r="C341" s="328">
        <f t="shared" si="7"/>
        <v>2</v>
      </c>
      <c r="D341" s="328"/>
      <c r="E341" s="328"/>
      <c r="F341" s="371">
        <v>62</v>
      </c>
      <c r="G341" s="57"/>
      <c r="H341" s="56" t="s">
        <v>19</v>
      </c>
      <c r="I341" s="335" t="s">
        <v>3045</v>
      </c>
      <c r="J341" s="350"/>
      <c r="K341" s="332" t="s">
        <v>693</v>
      </c>
      <c r="L341" s="332" t="s">
        <v>1080</v>
      </c>
      <c r="M341" s="332" t="s">
        <v>2392</v>
      </c>
      <c r="N341" s="332"/>
      <c r="O341" s="13"/>
      <c r="P341" s="2"/>
      <c r="Q341" s="2"/>
      <c r="R341" s="2"/>
      <c r="S341" s="2"/>
      <c r="T341" s="2"/>
      <c r="U341" s="2"/>
      <c r="V341" s="2"/>
      <c r="W341" s="2"/>
      <c r="X341" s="2"/>
      <c r="Y341" s="2"/>
      <c r="Z341" s="2"/>
      <c r="AA341" s="2"/>
      <c r="AB341" s="2"/>
      <c r="AC341" s="2"/>
      <c r="AD341" s="2"/>
      <c r="AE341" s="2"/>
      <c r="AF341" s="2"/>
      <c r="AG341" s="2"/>
      <c r="AH341" s="2"/>
      <c r="AI341" s="2"/>
      <c r="AJ341" s="2"/>
      <c r="AK341" s="2"/>
      <c r="AL341" s="2"/>
    </row>
    <row r="342" spans="1:38" ht="18.75" customHeight="1">
      <c r="A342" s="333" t="s">
        <v>3046</v>
      </c>
      <c r="B342" s="370">
        <v>68</v>
      </c>
      <c r="C342" s="328">
        <f t="shared" si="7"/>
        <v>7</v>
      </c>
      <c r="D342" s="328"/>
      <c r="E342" s="328"/>
      <c r="F342" s="371">
        <v>64</v>
      </c>
      <c r="G342" s="57"/>
      <c r="H342" s="56" t="s">
        <v>19</v>
      </c>
      <c r="I342" s="335" t="s">
        <v>1813</v>
      </c>
      <c r="J342" s="350"/>
      <c r="K342" s="332" t="s">
        <v>693</v>
      </c>
      <c r="L342" s="332" t="s">
        <v>2362</v>
      </c>
      <c r="M342" s="332" t="s">
        <v>2363</v>
      </c>
      <c r="N342" s="332"/>
      <c r="O342" s="13"/>
      <c r="P342" s="2"/>
      <c r="Q342" s="2"/>
      <c r="R342" s="2"/>
      <c r="S342" s="2"/>
      <c r="T342" s="2"/>
      <c r="U342" s="2"/>
      <c r="V342" s="2"/>
      <c r="W342" s="2"/>
      <c r="X342" s="2"/>
      <c r="Y342" s="2"/>
      <c r="Z342" s="2"/>
      <c r="AA342" s="2"/>
      <c r="AB342" s="2"/>
      <c r="AC342" s="2"/>
      <c r="AD342" s="2"/>
      <c r="AE342" s="2"/>
      <c r="AF342" s="2"/>
      <c r="AG342" s="2"/>
      <c r="AH342" s="2"/>
      <c r="AI342" s="2"/>
      <c r="AJ342" s="2"/>
      <c r="AK342" s="2"/>
      <c r="AL342" s="2"/>
    </row>
    <row r="343" spans="1:38" ht="18.75" customHeight="1">
      <c r="A343" s="333" t="s">
        <v>3047</v>
      </c>
      <c r="B343" s="370">
        <v>75</v>
      </c>
      <c r="C343" s="328">
        <f t="shared" si="7"/>
        <v>3</v>
      </c>
      <c r="D343" s="328"/>
      <c r="E343" s="328"/>
      <c r="F343" s="371">
        <v>71</v>
      </c>
      <c r="G343" s="57"/>
      <c r="H343" s="56" t="s">
        <v>19</v>
      </c>
      <c r="I343" s="335" t="s">
        <v>2525</v>
      </c>
      <c r="J343" s="350"/>
      <c r="K343" s="332" t="s">
        <v>693</v>
      </c>
      <c r="L343" s="332" t="s">
        <v>2362</v>
      </c>
      <c r="M343" s="332" t="s">
        <v>2367</v>
      </c>
      <c r="N343" s="332"/>
      <c r="O343" s="13"/>
      <c r="P343" s="2"/>
      <c r="Q343" s="2"/>
      <c r="R343" s="2"/>
      <c r="S343" s="2"/>
      <c r="T343" s="2"/>
      <c r="U343" s="2"/>
      <c r="V343" s="2"/>
      <c r="W343" s="2"/>
      <c r="X343" s="2"/>
      <c r="Y343" s="2"/>
      <c r="Z343" s="2"/>
      <c r="AA343" s="2"/>
      <c r="AB343" s="2"/>
      <c r="AC343" s="2"/>
      <c r="AD343" s="2"/>
      <c r="AE343" s="2"/>
      <c r="AF343" s="2"/>
      <c r="AG343" s="2"/>
      <c r="AH343" s="2"/>
      <c r="AI343" s="2"/>
      <c r="AJ343" s="2"/>
      <c r="AK343" s="2"/>
      <c r="AL343" s="2"/>
    </row>
    <row r="344" spans="1:38" ht="18.75" customHeight="1">
      <c r="A344" s="333" t="s">
        <v>3048</v>
      </c>
      <c r="B344" s="370">
        <v>78</v>
      </c>
      <c r="C344" s="328">
        <f t="shared" si="7"/>
        <v>4</v>
      </c>
      <c r="D344" s="328"/>
      <c r="E344" s="328"/>
      <c r="F344" s="370">
        <v>74</v>
      </c>
      <c r="G344" s="57"/>
      <c r="H344" s="56" t="s">
        <v>19</v>
      </c>
      <c r="I344" s="335" t="s">
        <v>2576</v>
      </c>
      <c r="J344" s="350"/>
      <c r="K344" s="332" t="s">
        <v>693</v>
      </c>
      <c r="L344" s="332" t="s">
        <v>2362</v>
      </c>
      <c r="M344" s="332" t="s">
        <v>2369</v>
      </c>
      <c r="N344" s="332"/>
      <c r="O344" s="13"/>
      <c r="P344" s="2"/>
      <c r="Q344" s="2"/>
      <c r="R344" s="2"/>
      <c r="S344" s="2"/>
      <c r="T344" s="2"/>
      <c r="U344" s="2"/>
      <c r="V344" s="2"/>
      <c r="W344" s="2"/>
      <c r="X344" s="2"/>
      <c r="Y344" s="2"/>
      <c r="Z344" s="2"/>
      <c r="AA344" s="2"/>
      <c r="AB344" s="2"/>
      <c r="AC344" s="2"/>
      <c r="AD344" s="2"/>
      <c r="AE344" s="2"/>
      <c r="AF344" s="2"/>
      <c r="AG344" s="2"/>
      <c r="AH344" s="2"/>
      <c r="AI344" s="2"/>
      <c r="AJ344" s="2"/>
      <c r="AK344" s="2"/>
      <c r="AL344" s="2"/>
    </row>
    <row r="345" spans="1:38" ht="18.75" customHeight="1">
      <c r="A345" s="333" t="s">
        <v>3049</v>
      </c>
      <c r="B345" s="370">
        <v>82</v>
      </c>
      <c r="C345" s="328">
        <f t="shared" si="7"/>
        <v>2</v>
      </c>
      <c r="D345" s="328"/>
      <c r="E345" s="328"/>
      <c r="F345" s="370">
        <v>78</v>
      </c>
      <c r="G345" s="57"/>
      <c r="H345" s="56" t="s">
        <v>19</v>
      </c>
      <c r="I345" s="335" t="s">
        <v>2420</v>
      </c>
      <c r="J345" s="350"/>
      <c r="K345" s="332" t="s">
        <v>693</v>
      </c>
      <c r="L345" s="332" t="s">
        <v>2362</v>
      </c>
      <c r="M345" s="332" t="s">
        <v>2420</v>
      </c>
      <c r="N345" s="332"/>
      <c r="O345" s="13"/>
      <c r="P345" s="2"/>
      <c r="Q345" s="2"/>
      <c r="R345" s="2"/>
      <c r="S345" s="2"/>
      <c r="T345" s="2"/>
      <c r="U345" s="2"/>
      <c r="V345" s="2"/>
      <c r="W345" s="2"/>
      <c r="X345" s="2"/>
      <c r="Y345" s="2"/>
      <c r="Z345" s="2"/>
      <c r="AA345" s="2"/>
      <c r="AB345" s="2"/>
      <c r="AC345" s="2"/>
      <c r="AD345" s="2"/>
      <c r="AE345" s="2"/>
      <c r="AF345" s="2"/>
      <c r="AG345" s="2"/>
      <c r="AH345" s="2"/>
      <c r="AI345" s="2"/>
      <c r="AJ345" s="2"/>
      <c r="AK345" s="2"/>
      <c r="AL345" s="2"/>
    </row>
    <row r="346" spans="1:38" ht="18.75" customHeight="1">
      <c r="A346" s="333" t="s">
        <v>3050</v>
      </c>
      <c r="B346" s="370">
        <v>84</v>
      </c>
      <c r="C346" s="328">
        <f t="shared" si="7"/>
        <v>3</v>
      </c>
      <c r="D346" s="328"/>
      <c r="E346" s="328"/>
      <c r="F346" s="370">
        <v>80</v>
      </c>
      <c r="G346" s="57"/>
      <c r="H346" s="56" t="s">
        <v>19</v>
      </c>
      <c r="I346" s="335" t="s">
        <v>2528</v>
      </c>
      <c r="J346" s="350"/>
      <c r="K346" s="332" t="s">
        <v>693</v>
      </c>
      <c r="L346" s="332" t="s">
        <v>2362</v>
      </c>
      <c r="M346" s="332" t="s">
        <v>2579</v>
      </c>
      <c r="N346" s="332"/>
      <c r="O346" s="13"/>
      <c r="P346" s="2"/>
      <c r="Q346" s="2"/>
      <c r="R346" s="2"/>
      <c r="S346" s="2"/>
      <c r="T346" s="2"/>
      <c r="U346" s="2"/>
      <c r="V346" s="2"/>
      <c r="W346" s="2"/>
      <c r="X346" s="2"/>
      <c r="Y346" s="2"/>
      <c r="Z346" s="2"/>
      <c r="AA346" s="2"/>
      <c r="AB346" s="2"/>
      <c r="AC346" s="2"/>
      <c r="AD346" s="2"/>
      <c r="AE346" s="2"/>
      <c r="AF346" s="2"/>
      <c r="AG346" s="2"/>
      <c r="AH346" s="2"/>
      <c r="AI346" s="2"/>
      <c r="AJ346" s="2"/>
      <c r="AK346" s="2"/>
      <c r="AL346" s="2"/>
    </row>
    <row r="347" spans="1:38" ht="18.75" customHeight="1">
      <c r="A347" s="333" t="s">
        <v>3051</v>
      </c>
      <c r="B347" s="370">
        <v>87</v>
      </c>
      <c r="C347" s="328">
        <f t="shared" si="7"/>
        <v>3</v>
      </c>
      <c r="D347" s="328"/>
      <c r="E347" s="328"/>
      <c r="F347" s="370">
        <v>83</v>
      </c>
      <c r="G347" s="57"/>
      <c r="H347" s="56" t="s">
        <v>19</v>
      </c>
      <c r="I347" s="335" t="s">
        <v>2579</v>
      </c>
      <c r="J347" s="350"/>
      <c r="K347" s="332" t="s">
        <v>693</v>
      </c>
      <c r="L347" s="332" t="s">
        <v>2362</v>
      </c>
      <c r="M347" s="332" t="s">
        <v>2579</v>
      </c>
      <c r="N347" s="332"/>
      <c r="O347" s="13"/>
      <c r="P347" s="2"/>
      <c r="Q347" s="2"/>
      <c r="R347" s="2"/>
      <c r="S347" s="2"/>
      <c r="T347" s="2"/>
      <c r="U347" s="2"/>
      <c r="V347" s="2"/>
      <c r="W347" s="2"/>
      <c r="X347" s="2"/>
      <c r="Y347" s="2"/>
      <c r="Z347" s="2"/>
      <c r="AA347" s="2"/>
      <c r="AB347" s="2"/>
      <c r="AC347" s="2"/>
      <c r="AD347" s="2"/>
      <c r="AE347" s="2"/>
      <c r="AF347" s="2"/>
      <c r="AG347" s="2"/>
      <c r="AH347" s="2"/>
      <c r="AI347" s="2"/>
      <c r="AJ347" s="2"/>
      <c r="AK347" s="2"/>
      <c r="AL347" s="2"/>
    </row>
    <row r="348" spans="1:38" ht="18.75" customHeight="1">
      <c r="A348" s="333" t="s">
        <v>3052</v>
      </c>
      <c r="B348" s="370">
        <v>90</v>
      </c>
      <c r="C348" s="328">
        <f t="shared" si="7"/>
        <v>4</v>
      </c>
      <c r="D348" s="328"/>
      <c r="E348" s="328"/>
      <c r="F348" s="370">
        <v>86</v>
      </c>
      <c r="G348" s="57"/>
      <c r="H348" s="56" t="s">
        <v>19</v>
      </c>
      <c r="I348" s="335" t="s">
        <v>2404</v>
      </c>
      <c r="J348" s="350"/>
      <c r="K348" s="332" t="s">
        <v>693</v>
      </c>
      <c r="L348" s="332" t="s">
        <v>2362</v>
      </c>
      <c r="M348" s="332" t="s">
        <v>2404</v>
      </c>
      <c r="N348" s="332"/>
      <c r="O348" s="13"/>
      <c r="P348" s="2"/>
      <c r="Q348" s="2"/>
      <c r="R348" s="2"/>
      <c r="S348" s="2"/>
      <c r="T348" s="2"/>
      <c r="U348" s="2"/>
      <c r="V348" s="2"/>
      <c r="W348" s="2"/>
      <c r="X348" s="2"/>
      <c r="Y348" s="2"/>
      <c r="Z348" s="2"/>
      <c r="AA348" s="2"/>
      <c r="AB348" s="2"/>
      <c r="AC348" s="2"/>
      <c r="AD348" s="2"/>
      <c r="AE348" s="2"/>
      <c r="AF348" s="2"/>
      <c r="AG348" s="2"/>
      <c r="AH348" s="2"/>
      <c r="AI348" s="2"/>
      <c r="AJ348" s="2"/>
      <c r="AK348" s="2"/>
      <c r="AL348" s="2"/>
    </row>
    <row r="349" spans="1:38" ht="18.75" customHeight="1">
      <c r="A349" s="333" t="s">
        <v>3053</v>
      </c>
      <c r="B349" s="370">
        <v>94</v>
      </c>
      <c r="C349" s="328">
        <f t="shared" si="7"/>
        <v>7</v>
      </c>
      <c r="D349" s="328"/>
      <c r="E349" s="328"/>
      <c r="F349" s="370">
        <v>90</v>
      </c>
      <c r="G349" s="57"/>
      <c r="H349" s="56" t="s">
        <v>19</v>
      </c>
      <c r="I349" s="335" t="s">
        <v>2483</v>
      </c>
      <c r="J349" s="350"/>
      <c r="K349" s="332" t="s">
        <v>693</v>
      </c>
      <c r="L349" s="332" t="s">
        <v>2323</v>
      </c>
      <c r="M349" s="332" t="s">
        <v>2428</v>
      </c>
      <c r="N349" s="332"/>
      <c r="O349" s="13"/>
      <c r="P349" s="2"/>
      <c r="Q349" s="2"/>
      <c r="R349" s="2"/>
      <c r="S349" s="2"/>
      <c r="T349" s="2"/>
      <c r="U349" s="2"/>
      <c r="V349" s="2"/>
      <c r="W349" s="2"/>
      <c r="X349" s="2"/>
      <c r="Y349" s="2"/>
      <c r="Z349" s="2"/>
      <c r="AA349" s="2"/>
      <c r="AB349" s="2"/>
      <c r="AC349" s="2"/>
      <c r="AD349" s="2"/>
      <c r="AE349" s="2"/>
      <c r="AF349" s="2"/>
      <c r="AG349" s="2"/>
      <c r="AH349" s="2"/>
      <c r="AI349" s="2"/>
      <c r="AJ349" s="2"/>
      <c r="AK349" s="2"/>
      <c r="AL349" s="2"/>
    </row>
    <row r="350" spans="1:38" ht="18.75" customHeight="1">
      <c r="A350" s="333" t="s">
        <v>3054</v>
      </c>
      <c r="B350" s="370">
        <v>101</v>
      </c>
      <c r="C350" s="328">
        <f t="shared" si="7"/>
        <v>4</v>
      </c>
      <c r="D350" s="328"/>
      <c r="E350" s="328"/>
      <c r="F350" s="370">
        <v>97</v>
      </c>
      <c r="G350" s="57"/>
      <c r="H350" s="56" t="s">
        <v>19</v>
      </c>
      <c r="I350" s="335" t="s">
        <v>3055</v>
      </c>
      <c r="J350" s="350"/>
      <c r="K350" s="332" t="s">
        <v>693</v>
      </c>
      <c r="L350" s="332" t="s">
        <v>1080</v>
      </c>
      <c r="M350" s="332" t="s">
        <v>2614</v>
      </c>
      <c r="N350" s="332"/>
      <c r="O350" s="13"/>
      <c r="P350" s="2"/>
      <c r="Q350" s="2"/>
      <c r="R350" s="2"/>
      <c r="S350" s="2"/>
      <c r="T350" s="2"/>
      <c r="U350" s="2"/>
      <c r="V350" s="2"/>
      <c r="W350" s="2"/>
      <c r="X350" s="2"/>
      <c r="Y350" s="2"/>
      <c r="Z350" s="2"/>
      <c r="AA350" s="2"/>
      <c r="AB350" s="2"/>
      <c r="AC350" s="2"/>
      <c r="AD350" s="2"/>
      <c r="AE350" s="2"/>
      <c r="AF350" s="2"/>
      <c r="AG350" s="2"/>
      <c r="AH350" s="2"/>
      <c r="AI350" s="2"/>
      <c r="AJ350" s="2"/>
      <c r="AK350" s="2"/>
      <c r="AL350" s="2"/>
    </row>
    <row r="351" spans="1:38" ht="18.75" customHeight="1">
      <c r="A351" s="333" t="s">
        <v>3056</v>
      </c>
      <c r="B351" s="370">
        <v>105</v>
      </c>
      <c r="C351" s="328">
        <f t="shared" si="7"/>
        <v>2</v>
      </c>
      <c r="D351" s="328"/>
      <c r="E351" s="328"/>
      <c r="F351" s="370">
        <v>101</v>
      </c>
      <c r="G351" s="57"/>
      <c r="H351" s="56" t="s">
        <v>19</v>
      </c>
      <c r="I351" s="335" t="s">
        <v>2587</v>
      </c>
      <c r="J351" s="350"/>
      <c r="K351" s="332" t="s">
        <v>693</v>
      </c>
      <c r="L351" s="332" t="s">
        <v>2323</v>
      </c>
      <c r="M351" s="332" t="s">
        <v>2664</v>
      </c>
      <c r="N351" s="332"/>
      <c r="O351" s="13"/>
      <c r="P351" s="2"/>
      <c r="Q351" s="2"/>
      <c r="R351" s="2"/>
      <c r="S351" s="2"/>
      <c r="T351" s="2"/>
      <c r="U351" s="2"/>
      <c r="V351" s="2"/>
      <c r="W351" s="2"/>
      <c r="X351" s="2"/>
      <c r="Y351" s="2"/>
      <c r="Z351" s="2"/>
      <c r="AA351" s="2"/>
      <c r="AB351" s="2"/>
      <c r="AC351" s="2"/>
      <c r="AD351" s="2"/>
      <c r="AE351" s="2"/>
      <c r="AF351" s="2"/>
      <c r="AG351" s="2"/>
      <c r="AH351" s="2"/>
      <c r="AI351" s="2"/>
      <c r="AJ351" s="2"/>
      <c r="AK351" s="2"/>
      <c r="AL351" s="2"/>
    </row>
    <row r="352" spans="1:38" ht="18.75" customHeight="1">
      <c r="A352" s="333" t="s">
        <v>3057</v>
      </c>
      <c r="B352" s="370">
        <v>107</v>
      </c>
      <c r="C352" s="328">
        <f t="shared" si="7"/>
        <v>4</v>
      </c>
      <c r="D352" s="328"/>
      <c r="E352" s="328"/>
      <c r="F352" s="370">
        <v>103</v>
      </c>
      <c r="G352" s="57"/>
      <c r="H352" s="56" t="s">
        <v>19</v>
      </c>
      <c r="I352" s="335" t="s">
        <v>3058</v>
      </c>
      <c r="J352" s="350"/>
      <c r="K352" s="332" t="s">
        <v>693</v>
      </c>
      <c r="L352" s="332" t="s">
        <v>694</v>
      </c>
      <c r="M352" s="332" t="s">
        <v>695</v>
      </c>
      <c r="N352" s="332"/>
      <c r="O352" s="13"/>
      <c r="P352" s="2"/>
      <c r="Q352" s="2"/>
      <c r="R352" s="2"/>
      <c r="S352" s="2"/>
      <c r="T352" s="2"/>
      <c r="U352" s="2"/>
      <c r="V352" s="2"/>
      <c r="W352" s="2"/>
      <c r="X352" s="2"/>
      <c r="Y352" s="2"/>
      <c r="Z352" s="2"/>
      <c r="AA352" s="2"/>
      <c r="AB352" s="2"/>
      <c r="AC352" s="2"/>
      <c r="AD352" s="2"/>
      <c r="AE352" s="2"/>
      <c r="AF352" s="2"/>
      <c r="AG352" s="2"/>
      <c r="AH352" s="2"/>
      <c r="AI352" s="2"/>
      <c r="AJ352" s="2"/>
      <c r="AK352" s="2"/>
      <c r="AL352" s="2"/>
    </row>
    <row r="353" spans="1:38" ht="18.75" customHeight="1">
      <c r="A353" s="333" t="s">
        <v>3059</v>
      </c>
      <c r="B353" s="370">
        <v>111</v>
      </c>
      <c r="C353" s="328">
        <f t="shared" si="7"/>
        <v>1</v>
      </c>
      <c r="D353" s="328"/>
      <c r="E353" s="328"/>
      <c r="F353" s="370">
        <v>107</v>
      </c>
      <c r="G353" s="57"/>
      <c r="H353" s="56" t="s">
        <v>19</v>
      </c>
      <c r="I353" s="335" t="s">
        <v>3060</v>
      </c>
      <c r="J353" s="350"/>
      <c r="K353" s="332" t="s">
        <v>693</v>
      </c>
      <c r="L353" s="332" t="s">
        <v>2362</v>
      </c>
      <c r="M353" s="332" t="s">
        <v>2369</v>
      </c>
      <c r="N353" s="332"/>
      <c r="O353" s="13"/>
      <c r="P353" s="2"/>
      <c r="Q353" s="2"/>
      <c r="R353" s="2"/>
      <c r="S353" s="2"/>
      <c r="T353" s="2"/>
      <c r="U353" s="2"/>
      <c r="V353" s="2"/>
      <c r="W353" s="2"/>
      <c r="X353" s="2"/>
      <c r="Y353" s="2"/>
      <c r="Z353" s="2"/>
      <c r="AA353" s="2"/>
      <c r="AB353" s="2"/>
      <c r="AC353" s="2"/>
      <c r="AD353" s="2"/>
      <c r="AE353" s="2"/>
      <c r="AF353" s="2"/>
      <c r="AG353" s="2"/>
      <c r="AH353" s="2"/>
      <c r="AI353" s="2"/>
      <c r="AJ353" s="2"/>
      <c r="AK353" s="2"/>
      <c r="AL353" s="2"/>
    </row>
    <row r="354" spans="1:38" ht="18.75" customHeight="1">
      <c r="A354" s="333" t="s">
        <v>3061</v>
      </c>
      <c r="B354" s="370">
        <v>112</v>
      </c>
      <c r="C354" s="328">
        <f t="shared" si="7"/>
        <v>5</v>
      </c>
      <c r="D354" s="328"/>
      <c r="E354" s="328"/>
      <c r="F354" s="370">
        <v>108</v>
      </c>
      <c r="G354" s="57"/>
      <c r="H354" s="56" t="s">
        <v>19</v>
      </c>
      <c r="I354" s="335" t="s">
        <v>2644</v>
      </c>
      <c r="J354" s="350"/>
      <c r="K354" s="332" t="s">
        <v>693</v>
      </c>
      <c r="L354" s="332" t="s">
        <v>1080</v>
      </c>
      <c r="M354" s="332" t="s">
        <v>2646</v>
      </c>
      <c r="N354" s="332"/>
      <c r="O354" s="13"/>
      <c r="P354" s="2"/>
      <c r="Q354" s="2"/>
      <c r="R354" s="2"/>
      <c r="S354" s="2"/>
      <c r="T354" s="2"/>
      <c r="U354" s="2"/>
      <c r="V354" s="2"/>
      <c r="W354" s="2"/>
      <c r="X354" s="2"/>
      <c r="Y354" s="2"/>
      <c r="Z354" s="2"/>
      <c r="AA354" s="2"/>
      <c r="AB354" s="2"/>
      <c r="AC354" s="2"/>
      <c r="AD354" s="2"/>
      <c r="AE354" s="2"/>
      <c r="AF354" s="2"/>
      <c r="AG354" s="2"/>
      <c r="AH354" s="2"/>
      <c r="AI354" s="2"/>
      <c r="AJ354" s="2"/>
      <c r="AK354" s="2"/>
      <c r="AL354" s="2"/>
    </row>
    <row r="355" spans="1:38" ht="18.75" customHeight="1">
      <c r="A355" s="333" t="s">
        <v>3062</v>
      </c>
      <c r="B355" s="370">
        <v>117</v>
      </c>
      <c r="C355" s="328">
        <f t="shared" si="7"/>
        <v>2</v>
      </c>
      <c r="D355" s="370"/>
      <c r="E355" s="328"/>
      <c r="F355" s="370">
        <v>113</v>
      </c>
      <c r="G355" s="383"/>
      <c r="H355" s="56" t="s">
        <v>19</v>
      </c>
      <c r="I355" s="335" t="s">
        <v>2585</v>
      </c>
      <c r="J355" s="350"/>
      <c r="K355" s="332" t="s">
        <v>693</v>
      </c>
      <c r="L355" s="332" t="s">
        <v>2323</v>
      </c>
      <c r="M355" s="332" t="s">
        <v>2424</v>
      </c>
      <c r="N355" s="332"/>
      <c r="O355" s="13"/>
      <c r="P355" s="2"/>
      <c r="Q355" s="2"/>
      <c r="R355" s="2"/>
      <c r="S355" s="2"/>
      <c r="T355" s="2"/>
      <c r="U355" s="2"/>
      <c r="V355" s="2"/>
      <c r="W355" s="2"/>
      <c r="X355" s="2"/>
      <c r="Y355" s="2"/>
      <c r="Z355" s="2"/>
      <c r="AA355" s="2"/>
      <c r="AB355" s="2"/>
      <c r="AC355" s="2"/>
      <c r="AD355" s="2"/>
      <c r="AE355" s="2"/>
      <c r="AF355" s="2"/>
      <c r="AG355" s="2"/>
      <c r="AH355" s="2"/>
      <c r="AI355" s="2"/>
      <c r="AJ355" s="2"/>
      <c r="AK355" s="2"/>
      <c r="AL355" s="2"/>
    </row>
    <row r="356" spans="1:38" ht="18.75" customHeight="1">
      <c r="A356" s="384" t="s">
        <v>3063</v>
      </c>
      <c r="B356" s="385">
        <v>119</v>
      </c>
      <c r="C356" s="385">
        <v>2</v>
      </c>
      <c r="D356" s="385"/>
      <c r="E356" s="385"/>
      <c r="F356" s="385">
        <v>115</v>
      </c>
      <c r="G356" s="386"/>
      <c r="H356" s="353" t="s">
        <v>19</v>
      </c>
      <c r="I356" s="387" t="s">
        <v>2593</v>
      </c>
      <c r="J356" s="354"/>
      <c r="K356" s="355" t="s">
        <v>693</v>
      </c>
      <c r="L356" s="355" t="s">
        <v>2593</v>
      </c>
      <c r="M356" s="355"/>
      <c r="N356" s="355"/>
      <c r="O356" s="13"/>
      <c r="P356" s="2"/>
      <c r="Q356" s="2"/>
      <c r="R356" s="2"/>
      <c r="S356" s="2"/>
      <c r="T356" s="2"/>
      <c r="U356" s="2"/>
      <c r="V356" s="2"/>
      <c r="W356" s="2"/>
      <c r="X356" s="2"/>
      <c r="Y356" s="2"/>
      <c r="Z356" s="2"/>
      <c r="AA356" s="2"/>
      <c r="AB356" s="2"/>
      <c r="AC356" s="2"/>
      <c r="AD356" s="2"/>
      <c r="AE356" s="2"/>
      <c r="AF356" s="2"/>
      <c r="AG356" s="2"/>
      <c r="AH356" s="2"/>
      <c r="AI356" s="2"/>
      <c r="AJ356" s="2"/>
      <c r="AK356" s="2"/>
      <c r="AL356" s="2"/>
    </row>
    <row r="357" spans="1:38" ht="18.75" customHeight="1">
      <c r="A357" s="346"/>
      <c r="B357" s="346"/>
      <c r="C357" s="346"/>
      <c r="D357" s="346"/>
      <c r="E357" s="346"/>
      <c r="F357" s="346"/>
      <c r="G357" s="57"/>
      <c r="H357" s="388" t="s">
        <v>3064</v>
      </c>
      <c r="I357" s="344" t="s">
        <v>3065</v>
      </c>
      <c r="J357" s="325" t="s">
        <v>3066</v>
      </c>
      <c r="K357" s="350"/>
      <c r="L357" s="350"/>
      <c r="M357" s="350"/>
      <c r="N357" s="350"/>
      <c r="O357" s="55"/>
      <c r="P357" s="2"/>
      <c r="Q357" s="2"/>
      <c r="R357" s="2"/>
      <c r="S357" s="2"/>
      <c r="T357" s="2"/>
      <c r="U357" s="2"/>
      <c r="V357" s="2"/>
      <c r="W357" s="2"/>
      <c r="X357" s="2"/>
      <c r="Y357" s="2"/>
      <c r="Z357" s="2"/>
      <c r="AA357" s="2"/>
      <c r="AB357" s="2"/>
      <c r="AC357" s="2"/>
      <c r="AD357" s="2"/>
      <c r="AE357" s="2"/>
      <c r="AF357" s="2"/>
      <c r="AG357" s="2"/>
      <c r="AH357" s="2"/>
      <c r="AI357" s="2"/>
      <c r="AJ357" s="2"/>
      <c r="AK357" s="2"/>
      <c r="AL357" s="2"/>
    </row>
    <row r="358" spans="1:38" ht="18.75" customHeight="1">
      <c r="A358" s="365" t="s">
        <v>3022</v>
      </c>
      <c r="B358" s="366"/>
      <c r="C358" s="328"/>
      <c r="D358" s="366">
        <v>5</v>
      </c>
      <c r="E358" s="328">
        <f t="shared" ref="E358:E385" si="8">D359-D358</f>
        <v>5</v>
      </c>
      <c r="F358" s="366"/>
      <c r="G358" s="389">
        <v>1</v>
      </c>
      <c r="H358" s="390" t="s">
        <v>19</v>
      </c>
      <c r="I358" s="391" t="s">
        <v>3023</v>
      </c>
      <c r="J358" s="392" t="s">
        <v>3067</v>
      </c>
      <c r="K358" s="393" t="s">
        <v>693</v>
      </c>
      <c r="L358" s="393" t="s">
        <v>2302</v>
      </c>
      <c r="M358" s="393" t="s">
        <v>2303</v>
      </c>
      <c r="N358" s="394" t="s">
        <v>2307</v>
      </c>
      <c r="O358" s="55"/>
      <c r="P358" s="2"/>
      <c r="Q358" s="2"/>
      <c r="R358" s="2"/>
      <c r="S358" s="2"/>
      <c r="T358" s="2"/>
      <c r="U358" s="2"/>
      <c r="V358" s="2"/>
      <c r="W358" s="2"/>
      <c r="X358" s="2"/>
      <c r="Y358" s="2"/>
      <c r="Z358" s="2"/>
      <c r="AA358" s="2"/>
      <c r="AB358" s="2"/>
      <c r="AC358" s="2"/>
      <c r="AD358" s="2"/>
      <c r="AE358" s="2"/>
      <c r="AF358" s="2"/>
      <c r="AG358" s="2"/>
      <c r="AH358" s="2"/>
      <c r="AI358" s="2"/>
      <c r="AJ358" s="2"/>
      <c r="AK358" s="2"/>
      <c r="AL358" s="2"/>
    </row>
    <row r="359" spans="1:38" ht="18.75" customHeight="1">
      <c r="A359" s="369" t="s">
        <v>3024</v>
      </c>
      <c r="B359" s="366"/>
      <c r="C359" s="328"/>
      <c r="D359" s="370">
        <v>10</v>
      </c>
      <c r="E359" s="328">
        <f t="shared" si="8"/>
        <v>4</v>
      </c>
      <c r="F359" s="366"/>
      <c r="G359" s="383">
        <v>6</v>
      </c>
      <c r="H359" s="56" t="s">
        <v>19</v>
      </c>
      <c r="I359" s="335" t="s">
        <v>2553</v>
      </c>
      <c r="J359" s="359" t="s">
        <v>3068</v>
      </c>
      <c r="K359" s="332" t="s">
        <v>693</v>
      </c>
      <c r="L359" s="332" t="s">
        <v>2302</v>
      </c>
      <c r="M359" s="332" t="s">
        <v>2303</v>
      </c>
      <c r="N359" s="395" t="s">
        <v>2553</v>
      </c>
      <c r="O359" s="55"/>
      <c r="P359" s="2"/>
      <c r="Q359" s="2"/>
      <c r="R359" s="2"/>
      <c r="S359" s="2"/>
      <c r="T359" s="2"/>
      <c r="U359" s="2"/>
      <c r="V359" s="2"/>
      <c r="W359" s="2"/>
      <c r="X359" s="2"/>
      <c r="Y359" s="2"/>
      <c r="Z359" s="2"/>
      <c r="AA359" s="2"/>
      <c r="AB359" s="2"/>
      <c r="AC359" s="2"/>
      <c r="AD359" s="2"/>
      <c r="AE359" s="2"/>
      <c r="AF359" s="2"/>
      <c r="AG359" s="2"/>
      <c r="AH359" s="2"/>
      <c r="AI359" s="2"/>
      <c r="AJ359" s="2"/>
      <c r="AK359" s="2"/>
      <c r="AL359" s="2"/>
    </row>
    <row r="360" spans="1:38" ht="18.75" customHeight="1">
      <c r="A360" s="372" t="s">
        <v>3025</v>
      </c>
      <c r="B360" s="366"/>
      <c r="C360" s="328"/>
      <c r="D360" s="370">
        <v>14</v>
      </c>
      <c r="E360" s="328">
        <f t="shared" si="8"/>
        <v>3</v>
      </c>
      <c r="F360" s="366"/>
      <c r="G360" s="383">
        <v>10</v>
      </c>
      <c r="H360" s="56" t="s">
        <v>19</v>
      </c>
      <c r="I360" s="335" t="s">
        <v>2863</v>
      </c>
      <c r="J360" s="359" t="s">
        <v>2864</v>
      </c>
      <c r="K360" s="332" t="s">
        <v>693</v>
      </c>
      <c r="L360" s="332" t="s">
        <v>2302</v>
      </c>
      <c r="M360" s="332" t="s">
        <v>2303</v>
      </c>
      <c r="N360" s="395" t="s">
        <v>2863</v>
      </c>
      <c r="O360" s="55"/>
      <c r="P360" s="2"/>
      <c r="Q360" s="2"/>
      <c r="R360" s="2"/>
      <c r="S360" s="2"/>
      <c r="T360" s="2"/>
      <c r="U360" s="2"/>
      <c r="V360" s="2"/>
      <c r="W360" s="2"/>
      <c r="X360" s="2"/>
      <c r="Y360" s="2"/>
      <c r="Z360" s="2"/>
      <c r="AA360" s="2"/>
      <c r="AB360" s="2"/>
      <c r="AC360" s="2"/>
      <c r="AD360" s="2"/>
      <c r="AE360" s="2"/>
      <c r="AF360" s="2"/>
      <c r="AG360" s="2"/>
      <c r="AH360" s="2"/>
      <c r="AI360" s="2"/>
      <c r="AJ360" s="2"/>
      <c r="AK360" s="2"/>
      <c r="AL360" s="2"/>
    </row>
    <row r="361" spans="1:38" ht="18.75" customHeight="1">
      <c r="A361" s="55" t="s">
        <v>3026</v>
      </c>
      <c r="B361" s="366"/>
      <c r="C361" s="328"/>
      <c r="D361" s="370">
        <v>17</v>
      </c>
      <c r="E361" s="328">
        <f t="shared" si="8"/>
        <v>4</v>
      </c>
      <c r="F361" s="366"/>
      <c r="G361" s="396">
        <v>13</v>
      </c>
      <c r="H361" s="397" t="s">
        <v>19</v>
      </c>
      <c r="I361" s="398" t="s">
        <v>2866</v>
      </c>
      <c r="J361" s="399" t="s">
        <v>3069</v>
      </c>
      <c r="K361" s="400" t="s">
        <v>693</v>
      </c>
      <c r="L361" s="400" t="s">
        <v>2302</v>
      </c>
      <c r="M361" s="400" t="s">
        <v>2303</v>
      </c>
      <c r="N361" s="401" t="s">
        <v>2866</v>
      </c>
      <c r="O361" s="55"/>
      <c r="P361" s="2"/>
      <c r="Q361" s="2"/>
      <c r="R361" s="2"/>
      <c r="S361" s="2"/>
      <c r="T361" s="2"/>
      <c r="U361" s="2"/>
      <c r="V361" s="2"/>
      <c r="W361" s="2"/>
      <c r="X361" s="2"/>
      <c r="Y361" s="2"/>
      <c r="Z361" s="2"/>
      <c r="AA361" s="2"/>
      <c r="AB361" s="2"/>
      <c r="AC361" s="2"/>
      <c r="AD361" s="2"/>
      <c r="AE361" s="2"/>
      <c r="AF361" s="2"/>
      <c r="AG361" s="2"/>
      <c r="AH361" s="2"/>
      <c r="AI361" s="2"/>
      <c r="AJ361" s="2"/>
      <c r="AK361" s="2"/>
      <c r="AL361" s="2"/>
    </row>
    <row r="362" spans="1:38" ht="18.75" customHeight="1">
      <c r="A362" s="56" t="s">
        <v>3027</v>
      </c>
      <c r="B362" s="366"/>
      <c r="C362" s="328"/>
      <c r="D362" s="370">
        <v>21</v>
      </c>
      <c r="E362" s="328">
        <f t="shared" si="8"/>
        <v>9</v>
      </c>
      <c r="F362" s="366"/>
      <c r="G362" s="402">
        <v>17</v>
      </c>
      <c r="H362" s="56" t="s">
        <v>19</v>
      </c>
      <c r="I362" s="374" t="s">
        <v>3028</v>
      </c>
      <c r="J362" s="403" t="s">
        <v>3070</v>
      </c>
      <c r="K362" s="347" t="s">
        <v>693</v>
      </c>
      <c r="L362" s="347" t="s">
        <v>1080</v>
      </c>
      <c r="M362" s="347" t="s">
        <v>1081</v>
      </c>
      <c r="N362" s="347"/>
      <c r="O362" s="55"/>
      <c r="P362" s="2"/>
      <c r="Q362" s="2"/>
      <c r="R362" s="2"/>
      <c r="S362" s="2"/>
      <c r="T362" s="2"/>
      <c r="U362" s="2"/>
      <c r="V362" s="2"/>
      <c r="W362" s="2"/>
      <c r="X362" s="2"/>
      <c r="Y362" s="2"/>
      <c r="Z362" s="2"/>
      <c r="AA362" s="2"/>
      <c r="AB362" s="2"/>
      <c r="AC362" s="2"/>
      <c r="AD362" s="2"/>
      <c r="AE362" s="2"/>
      <c r="AF362" s="2"/>
      <c r="AG362" s="2"/>
      <c r="AH362" s="2"/>
      <c r="AI362" s="2"/>
      <c r="AJ362" s="2"/>
      <c r="AK362" s="2"/>
      <c r="AL362" s="2"/>
    </row>
    <row r="363" spans="1:38" ht="18.75" customHeight="1">
      <c r="A363" s="333" t="s">
        <v>3029</v>
      </c>
      <c r="B363" s="366"/>
      <c r="C363" s="328"/>
      <c r="D363" s="370">
        <v>30</v>
      </c>
      <c r="E363" s="328">
        <f t="shared" si="8"/>
        <v>4</v>
      </c>
      <c r="F363" s="366"/>
      <c r="G363" s="383">
        <v>26</v>
      </c>
      <c r="H363" s="56" t="s">
        <v>19</v>
      </c>
      <c r="I363" s="335" t="s">
        <v>3030</v>
      </c>
      <c r="J363" s="359" t="s">
        <v>3071</v>
      </c>
      <c r="K363" s="332" t="s">
        <v>693</v>
      </c>
      <c r="L363" s="332" t="s">
        <v>1080</v>
      </c>
      <c r="M363" s="332" t="s">
        <v>1081</v>
      </c>
      <c r="N363" s="332"/>
      <c r="O363" s="55"/>
      <c r="P363" s="2"/>
      <c r="Q363" s="2"/>
      <c r="R363" s="2"/>
      <c r="S363" s="2"/>
      <c r="T363" s="2"/>
      <c r="U363" s="2"/>
      <c r="V363" s="2"/>
      <c r="W363" s="2"/>
      <c r="X363" s="2"/>
      <c r="Y363" s="2"/>
      <c r="Z363" s="2"/>
      <c r="AA363" s="2"/>
      <c r="AB363" s="2"/>
      <c r="AC363" s="2"/>
      <c r="AD363" s="2"/>
      <c r="AE363" s="2"/>
      <c r="AF363" s="2"/>
      <c r="AG363" s="2"/>
      <c r="AH363" s="2"/>
      <c r="AI363" s="2"/>
      <c r="AJ363" s="2"/>
      <c r="AK363" s="2"/>
      <c r="AL363" s="2"/>
    </row>
    <row r="364" spans="1:38" ht="18.75" customHeight="1">
      <c r="A364" s="333" t="s">
        <v>3031</v>
      </c>
      <c r="B364" s="366"/>
      <c r="C364" s="328"/>
      <c r="D364" s="370">
        <v>34</v>
      </c>
      <c r="E364" s="328">
        <f t="shared" si="8"/>
        <v>6</v>
      </c>
      <c r="F364" s="366"/>
      <c r="G364" s="383">
        <v>30</v>
      </c>
      <c r="H364" s="56" t="s">
        <v>19</v>
      </c>
      <c r="I364" s="335" t="s">
        <v>3032</v>
      </c>
      <c r="J364" s="359" t="s">
        <v>3072</v>
      </c>
      <c r="K364" s="332" t="s">
        <v>693</v>
      </c>
      <c r="L364" s="332" t="s">
        <v>2323</v>
      </c>
      <c r="M364" s="332" t="s">
        <v>2324</v>
      </c>
      <c r="N364" s="332"/>
      <c r="O364" s="55"/>
      <c r="P364" s="2"/>
      <c r="Q364" s="2"/>
      <c r="R364" s="2"/>
      <c r="S364" s="2"/>
      <c r="T364" s="2"/>
      <c r="U364" s="2"/>
      <c r="V364" s="2"/>
      <c r="W364" s="2"/>
      <c r="X364" s="2"/>
      <c r="Y364" s="2"/>
      <c r="Z364" s="2"/>
      <c r="AA364" s="2"/>
      <c r="AB364" s="2"/>
      <c r="AC364" s="2"/>
      <c r="AD364" s="2"/>
      <c r="AE364" s="2"/>
      <c r="AF364" s="2"/>
      <c r="AG364" s="2"/>
      <c r="AH364" s="2"/>
      <c r="AI364" s="2"/>
      <c r="AJ364" s="2"/>
      <c r="AK364" s="2"/>
      <c r="AL364" s="2"/>
    </row>
    <row r="365" spans="1:38" ht="18.75" customHeight="1">
      <c r="A365" s="333" t="s">
        <v>3033</v>
      </c>
      <c r="B365" s="366"/>
      <c r="C365" s="328"/>
      <c r="D365" s="370">
        <v>40</v>
      </c>
      <c r="E365" s="328">
        <f t="shared" si="8"/>
        <v>5</v>
      </c>
      <c r="F365" s="366"/>
      <c r="G365" s="383">
        <v>36</v>
      </c>
      <c r="H365" s="56" t="s">
        <v>19</v>
      </c>
      <c r="I365" s="335" t="s">
        <v>3034</v>
      </c>
      <c r="J365" s="359" t="s">
        <v>3073</v>
      </c>
      <c r="K365" s="332" t="s">
        <v>693</v>
      </c>
      <c r="L365" s="332" t="s">
        <v>2323</v>
      </c>
      <c r="M365" s="332" t="s">
        <v>2324</v>
      </c>
      <c r="N365" s="332"/>
      <c r="O365" s="55"/>
      <c r="P365" s="2"/>
      <c r="Q365" s="2"/>
      <c r="R365" s="2"/>
      <c r="S365" s="2"/>
      <c r="T365" s="2"/>
      <c r="U365" s="2"/>
      <c r="V365" s="2"/>
      <c r="W365" s="2"/>
      <c r="X365" s="2"/>
      <c r="Y365" s="2"/>
      <c r="Z365" s="2"/>
      <c r="AA365" s="2"/>
      <c r="AB365" s="2"/>
      <c r="AC365" s="2"/>
      <c r="AD365" s="2"/>
      <c r="AE365" s="2"/>
      <c r="AF365" s="2"/>
      <c r="AG365" s="2"/>
      <c r="AH365" s="2"/>
      <c r="AI365" s="2"/>
      <c r="AJ365" s="2"/>
      <c r="AK365" s="2"/>
      <c r="AL365" s="2"/>
    </row>
    <row r="366" spans="1:38" ht="18.75" customHeight="1">
      <c r="A366" s="333" t="s">
        <v>3035</v>
      </c>
      <c r="B366" s="366"/>
      <c r="C366" s="328"/>
      <c r="D366" s="370">
        <v>45</v>
      </c>
      <c r="E366" s="328">
        <f t="shared" si="8"/>
        <v>4</v>
      </c>
      <c r="F366" s="366"/>
      <c r="G366" s="383">
        <v>41</v>
      </c>
      <c r="H366" s="56" t="s">
        <v>19</v>
      </c>
      <c r="I366" s="335" t="s">
        <v>3036</v>
      </c>
      <c r="J366" s="359" t="s">
        <v>3074</v>
      </c>
      <c r="K366" s="332" t="s">
        <v>693</v>
      </c>
      <c r="L366" s="332" t="s">
        <v>1080</v>
      </c>
      <c r="M366" s="332" t="s">
        <v>1081</v>
      </c>
      <c r="N366" s="332"/>
      <c r="O366" s="55"/>
      <c r="P366" s="2"/>
      <c r="Q366" s="2"/>
      <c r="R366" s="2"/>
      <c r="S366" s="2"/>
      <c r="T366" s="2"/>
      <c r="U366" s="2"/>
      <c r="V366" s="2"/>
      <c r="W366" s="2"/>
      <c r="X366" s="2"/>
      <c r="Y366" s="2"/>
      <c r="Z366" s="2"/>
      <c r="AA366" s="2"/>
      <c r="AB366" s="2"/>
      <c r="AC366" s="2"/>
      <c r="AD366" s="2"/>
      <c r="AE366" s="2"/>
      <c r="AF366" s="2"/>
      <c r="AG366" s="2"/>
      <c r="AH366" s="2"/>
      <c r="AI366" s="2"/>
      <c r="AJ366" s="2"/>
      <c r="AK366" s="2"/>
      <c r="AL366" s="2"/>
    </row>
    <row r="367" spans="1:38" ht="18.75" customHeight="1">
      <c r="A367" s="333" t="s">
        <v>3037</v>
      </c>
      <c r="B367" s="366"/>
      <c r="C367" s="328"/>
      <c r="D367" s="370">
        <v>49</v>
      </c>
      <c r="E367" s="328">
        <f t="shared" si="8"/>
        <v>1</v>
      </c>
      <c r="F367" s="366"/>
      <c r="G367" s="383">
        <v>45</v>
      </c>
      <c r="H367" s="56" t="s">
        <v>19</v>
      </c>
      <c r="I367" s="335" t="s">
        <v>3038</v>
      </c>
      <c r="J367" s="359" t="s">
        <v>3075</v>
      </c>
      <c r="K367" s="332" t="s">
        <v>693</v>
      </c>
      <c r="L367" s="332" t="s">
        <v>2323</v>
      </c>
      <c r="M367" s="332" t="s">
        <v>3039</v>
      </c>
      <c r="N367" s="332"/>
      <c r="O367" s="55"/>
      <c r="P367" s="2"/>
      <c r="Q367" s="2"/>
      <c r="R367" s="2"/>
      <c r="S367" s="2"/>
      <c r="T367" s="2"/>
      <c r="U367" s="2"/>
      <c r="V367" s="2"/>
      <c r="W367" s="2"/>
      <c r="X367" s="2"/>
      <c r="Y367" s="2"/>
      <c r="Z367" s="2"/>
      <c r="AA367" s="2"/>
      <c r="AB367" s="2"/>
      <c r="AC367" s="2"/>
      <c r="AD367" s="2"/>
      <c r="AE367" s="2"/>
      <c r="AF367" s="2"/>
      <c r="AG367" s="2"/>
      <c r="AH367" s="2"/>
      <c r="AI367" s="2"/>
      <c r="AJ367" s="2"/>
      <c r="AK367" s="2"/>
      <c r="AL367" s="2"/>
    </row>
    <row r="368" spans="1:38" ht="18.75" customHeight="1">
      <c r="A368" s="333" t="s">
        <v>3040</v>
      </c>
      <c r="B368" s="366"/>
      <c r="C368" s="328"/>
      <c r="D368" s="370">
        <v>50</v>
      </c>
      <c r="E368" s="328">
        <f t="shared" si="8"/>
        <v>2</v>
      </c>
      <c r="F368" s="366"/>
      <c r="G368" s="383">
        <v>46</v>
      </c>
      <c r="H368" s="56" t="s">
        <v>19</v>
      </c>
      <c r="I368" s="335" t="s">
        <v>3041</v>
      </c>
      <c r="J368" s="359" t="s">
        <v>3076</v>
      </c>
      <c r="K368" s="332" t="s">
        <v>693</v>
      </c>
      <c r="L368" s="332" t="s">
        <v>2323</v>
      </c>
      <c r="M368" s="332" t="s">
        <v>2736</v>
      </c>
      <c r="N368" s="332"/>
      <c r="O368" s="55"/>
      <c r="P368" s="2"/>
      <c r="Q368" s="2"/>
      <c r="R368" s="2"/>
      <c r="S368" s="2"/>
      <c r="T368" s="2"/>
      <c r="U368" s="2"/>
      <c r="V368" s="2"/>
      <c r="W368" s="2"/>
      <c r="X368" s="2"/>
      <c r="Y368" s="2"/>
      <c r="Z368" s="2"/>
      <c r="AA368" s="2"/>
      <c r="AB368" s="2"/>
      <c r="AC368" s="2"/>
      <c r="AD368" s="2"/>
      <c r="AE368" s="2"/>
      <c r="AF368" s="2"/>
      <c r="AG368" s="2"/>
      <c r="AH368" s="2"/>
      <c r="AI368" s="2"/>
      <c r="AJ368" s="2"/>
      <c r="AK368" s="2"/>
      <c r="AL368" s="2"/>
    </row>
    <row r="369" spans="1:38" ht="18.75" customHeight="1">
      <c r="A369" s="333" t="s">
        <v>3042</v>
      </c>
      <c r="B369" s="366"/>
      <c r="C369" s="328"/>
      <c r="D369" s="370">
        <v>52</v>
      </c>
      <c r="E369" s="328">
        <f t="shared" si="8"/>
        <v>7</v>
      </c>
      <c r="F369" s="366"/>
      <c r="G369" s="383">
        <v>48</v>
      </c>
      <c r="H369" s="56" t="s">
        <v>19</v>
      </c>
      <c r="I369" s="335" t="s">
        <v>2509</v>
      </c>
      <c r="J369" s="359" t="s">
        <v>2510</v>
      </c>
      <c r="K369" s="332" t="s">
        <v>693</v>
      </c>
      <c r="L369" s="332" t="s">
        <v>2323</v>
      </c>
      <c r="M369" s="332" t="s">
        <v>2424</v>
      </c>
      <c r="N369" s="332"/>
      <c r="O369" s="55"/>
      <c r="P369" s="2"/>
      <c r="Q369" s="2"/>
      <c r="R369" s="2"/>
      <c r="S369" s="2"/>
      <c r="T369" s="2"/>
      <c r="U369" s="2"/>
      <c r="V369" s="2"/>
      <c r="W369" s="2"/>
      <c r="X369" s="2"/>
      <c r="Y369" s="2"/>
      <c r="Z369" s="2"/>
      <c r="AA369" s="2"/>
      <c r="AB369" s="2"/>
      <c r="AC369" s="2"/>
      <c r="AD369" s="2"/>
      <c r="AE369" s="2"/>
      <c r="AF369" s="2"/>
      <c r="AG369" s="2"/>
      <c r="AH369" s="2"/>
      <c r="AI369" s="2"/>
      <c r="AJ369" s="2"/>
      <c r="AK369" s="2"/>
      <c r="AL369" s="2"/>
    </row>
    <row r="370" spans="1:38" ht="18.75" customHeight="1">
      <c r="A370" s="333" t="s">
        <v>3043</v>
      </c>
      <c r="B370" s="366"/>
      <c r="C370" s="328"/>
      <c r="D370" s="370">
        <v>59</v>
      </c>
      <c r="E370" s="328">
        <f t="shared" si="8"/>
        <v>6</v>
      </c>
      <c r="F370" s="366"/>
      <c r="G370" s="383">
        <v>55</v>
      </c>
      <c r="H370" s="56" t="s">
        <v>19</v>
      </c>
      <c r="I370" s="335" t="s">
        <v>2513</v>
      </c>
      <c r="J370" s="359" t="s">
        <v>2449</v>
      </c>
      <c r="K370" s="332" t="s">
        <v>693</v>
      </c>
      <c r="L370" s="332" t="s">
        <v>2323</v>
      </c>
      <c r="M370" s="332" t="s">
        <v>2424</v>
      </c>
      <c r="N370" s="332"/>
      <c r="O370" s="55"/>
      <c r="P370" s="2"/>
      <c r="Q370" s="2"/>
      <c r="R370" s="2"/>
      <c r="S370" s="2"/>
      <c r="T370" s="2"/>
      <c r="U370" s="2"/>
      <c r="V370" s="2"/>
      <c r="W370" s="2"/>
      <c r="X370" s="2"/>
      <c r="Y370" s="2"/>
      <c r="Z370" s="2"/>
      <c r="AA370" s="2"/>
      <c r="AB370" s="2"/>
      <c r="AC370" s="2"/>
      <c r="AD370" s="2"/>
      <c r="AE370" s="2"/>
      <c r="AF370" s="2"/>
      <c r="AG370" s="2"/>
      <c r="AH370" s="2"/>
      <c r="AI370" s="2"/>
      <c r="AJ370" s="2"/>
      <c r="AK370" s="2"/>
      <c r="AL370" s="2"/>
    </row>
    <row r="371" spans="1:38" ht="18.75" customHeight="1">
      <c r="A371" s="333" t="s">
        <v>3044</v>
      </c>
      <c r="B371" s="366"/>
      <c r="C371" s="328"/>
      <c r="D371" s="370">
        <v>65</v>
      </c>
      <c r="E371" s="328">
        <f t="shared" si="8"/>
        <v>2</v>
      </c>
      <c r="F371" s="366"/>
      <c r="G371" s="383">
        <v>61</v>
      </c>
      <c r="H371" s="56" t="s">
        <v>19</v>
      </c>
      <c r="I371" s="335" t="s">
        <v>3045</v>
      </c>
      <c r="J371" s="359" t="s">
        <v>3077</v>
      </c>
      <c r="K371" s="332" t="s">
        <v>693</v>
      </c>
      <c r="L371" s="332" t="s">
        <v>1080</v>
      </c>
      <c r="M371" s="332" t="s">
        <v>2392</v>
      </c>
      <c r="N371" s="332"/>
      <c r="O371" s="55"/>
      <c r="P371" s="2"/>
      <c r="Q371" s="2"/>
      <c r="R371" s="2"/>
      <c r="S371" s="2"/>
      <c r="T371" s="2"/>
      <c r="U371" s="2"/>
      <c r="V371" s="2"/>
      <c r="W371" s="2"/>
      <c r="X371" s="2"/>
      <c r="Y371" s="2"/>
      <c r="Z371" s="2"/>
      <c r="AA371" s="2"/>
      <c r="AB371" s="2"/>
      <c r="AC371" s="2"/>
      <c r="AD371" s="2"/>
      <c r="AE371" s="2"/>
      <c r="AF371" s="2"/>
      <c r="AG371" s="2"/>
      <c r="AH371" s="2"/>
      <c r="AI371" s="2"/>
      <c r="AJ371" s="2"/>
      <c r="AK371" s="2"/>
      <c r="AL371" s="2"/>
    </row>
    <row r="372" spans="1:38" ht="18.75" customHeight="1">
      <c r="A372" s="333" t="s">
        <v>3046</v>
      </c>
      <c r="B372" s="366"/>
      <c r="C372" s="328"/>
      <c r="D372" s="370">
        <v>67</v>
      </c>
      <c r="E372" s="328">
        <f t="shared" si="8"/>
        <v>7</v>
      </c>
      <c r="F372" s="366"/>
      <c r="G372" s="383">
        <v>63</v>
      </c>
      <c r="H372" s="56" t="s">
        <v>19</v>
      </c>
      <c r="I372" s="335" t="s">
        <v>1813</v>
      </c>
      <c r="J372" s="359" t="s">
        <v>1814</v>
      </c>
      <c r="K372" s="332" t="s">
        <v>693</v>
      </c>
      <c r="L372" s="332" t="s">
        <v>2362</v>
      </c>
      <c r="M372" s="332" t="s">
        <v>2363</v>
      </c>
      <c r="N372" s="332"/>
      <c r="O372" s="55"/>
      <c r="P372" s="2"/>
      <c r="Q372" s="2"/>
      <c r="R372" s="2"/>
      <c r="S372" s="2"/>
      <c r="T372" s="2"/>
      <c r="U372" s="2"/>
      <c r="V372" s="2"/>
      <c r="W372" s="2"/>
      <c r="X372" s="2"/>
      <c r="Y372" s="2"/>
      <c r="Z372" s="2"/>
      <c r="AA372" s="2"/>
      <c r="AB372" s="2"/>
      <c r="AC372" s="2"/>
      <c r="AD372" s="2"/>
      <c r="AE372" s="2"/>
      <c r="AF372" s="2"/>
      <c r="AG372" s="2"/>
      <c r="AH372" s="2"/>
      <c r="AI372" s="2"/>
      <c r="AJ372" s="2"/>
      <c r="AK372" s="2"/>
      <c r="AL372" s="2"/>
    </row>
    <row r="373" spans="1:38" ht="18.75" customHeight="1">
      <c r="A373" s="333" t="s">
        <v>3047</v>
      </c>
      <c r="B373" s="366"/>
      <c r="C373" s="328"/>
      <c r="D373" s="370">
        <v>74</v>
      </c>
      <c r="E373" s="328">
        <f t="shared" si="8"/>
        <v>3</v>
      </c>
      <c r="F373" s="366"/>
      <c r="G373" s="383">
        <v>70</v>
      </c>
      <c r="H373" s="56" t="s">
        <v>19</v>
      </c>
      <c r="I373" s="335" t="s">
        <v>2525</v>
      </c>
      <c r="J373" s="359" t="s">
        <v>2440</v>
      </c>
      <c r="K373" s="332" t="s">
        <v>693</v>
      </c>
      <c r="L373" s="332" t="s">
        <v>2362</v>
      </c>
      <c r="M373" s="332" t="s">
        <v>2367</v>
      </c>
      <c r="N373" s="332"/>
      <c r="O373" s="55"/>
      <c r="P373" s="2"/>
      <c r="Q373" s="2"/>
      <c r="R373" s="2"/>
      <c r="S373" s="2"/>
      <c r="T373" s="2"/>
      <c r="U373" s="2"/>
      <c r="V373" s="2"/>
      <c r="W373" s="2"/>
      <c r="X373" s="2"/>
      <c r="Y373" s="2"/>
      <c r="Z373" s="2"/>
      <c r="AA373" s="2"/>
      <c r="AB373" s="2"/>
      <c r="AC373" s="2"/>
      <c r="AD373" s="2"/>
      <c r="AE373" s="2"/>
      <c r="AF373" s="2"/>
      <c r="AG373" s="2"/>
      <c r="AH373" s="2"/>
      <c r="AI373" s="2"/>
      <c r="AJ373" s="2"/>
      <c r="AK373" s="2"/>
      <c r="AL373" s="2"/>
    </row>
    <row r="374" spans="1:38" ht="18.75" customHeight="1">
      <c r="A374" s="333" t="s">
        <v>3048</v>
      </c>
      <c r="B374" s="366"/>
      <c r="C374" s="328"/>
      <c r="D374" s="370">
        <v>77</v>
      </c>
      <c r="E374" s="328">
        <f t="shared" si="8"/>
        <v>4</v>
      </c>
      <c r="F374" s="366"/>
      <c r="G374" s="383">
        <v>73</v>
      </c>
      <c r="H374" s="56" t="s">
        <v>19</v>
      </c>
      <c r="I374" s="335" t="s">
        <v>2576</v>
      </c>
      <c r="J374" s="359" t="s">
        <v>2577</v>
      </c>
      <c r="K374" s="332" t="s">
        <v>693</v>
      </c>
      <c r="L374" s="332" t="s">
        <v>2362</v>
      </c>
      <c r="M374" s="332" t="s">
        <v>2369</v>
      </c>
      <c r="N374" s="332"/>
      <c r="O374" s="55"/>
      <c r="P374" s="2"/>
      <c r="Q374" s="2"/>
      <c r="R374" s="2"/>
      <c r="S374" s="2"/>
      <c r="T374" s="2"/>
      <c r="U374" s="2"/>
      <c r="V374" s="2"/>
      <c r="W374" s="2"/>
      <c r="X374" s="2"/>
      <c r="Y374" s="2"/>
      <c r="Z374" s="2"/>
      <c r="AA374" s="2"/>
      <c r="AB374" s="2"/>
      <c r="AC374" s="2"/>
      <c r="AD374" s="2"/>
      <c r="AE374" s="2"/>
      <c r="AF374" s="2"/>
      <c r="AG374" s="2"/>
      <c r="AH374" s="2"/>
      <c r="AI374" s="2"/>
      <c r="AJ374" s="2"/>
      <c r="AK374" s="2"/>
      <c r="AL374" s="2"/>
    </row>
    <row r="375" spans="1:38" ht="18.75" customHeight="1">
      <c r="A375" s="333" t="s">
        <v>3049</v>
      </c>
      <c r="B375" s="366"/>
      <c r="C375" s="328"/>
      <c r="D375" s="370">
        <v>81</v>
      </c>
      <c r="E375" s="328">
        <f t="shared" si="8"/>
        <v>2</v>
      </c>
      <c r="F375" s="366"/>
      <c r="G375" s="383">
        <v>77</v>
      </c>
      <c r="H375" s="56" t="s">
        <v>19</v>
      </c>
      <c r="I375" s="335" t="s">
        <v>2420</v>
      </c>
      <c r="J375" s="359" t="s">
        <v>2419</v>
      </c>
      <c r="K375" s="332" t="s">
        <v>693</v>
      </c>
      <c r="L375" s="332" t="s">
        <v>2362</v>
      </c>
      <c r="M375" s="332" t="s">
        <v>2420</v>
      </c>
      <c r="N375" s="332"/>
      <c r="O375" s="55"/>
      <c r="P375" s="2"/>
      <c r="Q375" s="2"/>
      <c r="R375" s="2"/>
      <c r="S375" s="2"/>
      <c r="T375" s="2"/>
      <c r="U375" s="2"/>
      <c r="V375" s="2"/>
      <c r="W375" s="2"/>
      <c r="X375" s="2"/>
      <c r="Y375" s="2"/>
      <c r="Z375" s="2"/>
      <c r="AA375" s="2"/>
      <c r="AB375" s="2"/>
      <c r="AC375" s="2"/>
      <c r="AD375" s="2"/>
      <c r="AE375" s="2"/>
      <c r="AF375" s="2"/>
      <c r="AG375" s="2"/>
      <c r="AH375" s="2"/>
      <c r="AI375" s="2"/>
      <c r="AJ375" s="2"/>
      <c r="AK375" s="2"/>
      <c r="AL375" s="2"/>
    </row>
    <row r="376" spans="1:38" ht="18.75" customHeight="1">
      <c r="A376" s="333" t="s">
        <v>3050</v>
      </c>
      <c r="B376" s="366"/>
      <c r="C376" s="328"/>
      <c r="D376" s="370">
        <v>83</v>
      </c>
      <c r="E376" s="328">
        <f t="shared" si="8"/>
        <v>3</v>
      </c>
      <c r="F376" s="366"/>
      <c r="G376" s="383">
        <v>79</v>
      </c>
      <c r="H376" s="56" t="s">
        <v>19</v>
      </c>
      <c r="I376" s="335" t="s">
        <v>2528</v>
      </c>
      <c r="J376" s="359" t="s">
        <v>2381</v>
      </c>
      <c r="K376" s="332" t="s">
        <v>693</v>
      </c>
      <c r="L376" s="332" t="s">
        <v>2362</v>
      </c>
      <c r="M376" s="332" t="s">
        <v>2579</v>
      </c>
      <c r="N376" s="332"/>
      <c r="O376" s="55"/>
      <c r="P376" s="2"/>
      <c r="Q376" s="2"/>
      <c r="R376" s="2"/>
      <c r="S376" s="2"/>
      <c r="T376" s="2"/>
      <c r="U376" s="2"/>
      <c r="V376" s="2"/>
      <c r="W376" s="2"/>
      <c r="X376" s="2"/>
      <c r="Y376" s="2"/>
      <c r="Z376" s="2"/>
      <c r="AA376" s="2"/>
      <c r="AB376" s="2"/>
      <c r="AC376" s="2"/>
      <c r="AD376" s="2"/>
      <c r="AE376" s="2"/>
      <c r="AF376" s="2"/>
      <c r="AG376" s="2"/>
      <c r="AH376" s="2"/>
      <c r="AI376" s="2"/>
      <c r="AJ376" s="2"/>
      <c r="AK376" s="2"/>
      <c r="AL376" s="2"/>
    </row>
    <row r="377" spans="1:38" ht="18.75" customHeight="1">
      <c r="A377" s="333" t="s">
        <v>3051</v>
      </c>
      <c r="B377" s="366"/>
      <c r="C377" s="328"/>
      <c r="D377" s="370">
        <v>86</v>
      </c>
      <c r="E377" s="328">
        <f t="shared" si="8"/>
        <v>3</v>
      </c>
      <c r="F377" s="366"/>
      <c r="G377" s="383">
        <v>82</v>
      </c>
      <c r="H377" s="56" t="s">
        <v>19</v>
      </c>
      <c r="I377" s="335" t="s">
        <v>2579</v>
      </c>
      <c r="J377" s="359" t="s">
        <v>3078</v>
      </c>
      <c r="K377" s="332" t="s">
        <v>693</v>
      </c>
      <c r="L377" s="332" t="s">
        <v>2362</v>
      </c>
      <c r="M377" s="332" t="s">
        <v>2579</v>
      </c>
      <c r="N377" s="332"/>
      <c r="O377" s="55"/>
      <c r="P377" s="2"/>
      <c r="Q377" s="2"/>
      <c r="R377" s="2"/>
      <c r="S377" s="2"/>
      <c r="T377" s="2"/>
      <c r="U377" s="2"/>
      <c r="V377" s="2"/>
      <c r="W377" s="2"/>
      <c r="X377" s="2"/>
      <c r="Y377" s="2"/>
      <c r="Z377" s="2"/>
      <c r="AA377" s="2"/>
      <c r="AB377" s="2"/>
      <c r="AC377" s="2"/>
      <c r="AD377" s="2"/>
      <c r="AE377" s="2"/>
      <c r="AF377" s="2"/>
      <c r="AG377" s="2"/>
      <c r="AH377" s="2"/>
      <c r="AI377" s="2"/>
      <c r="AJ377" s="2"/>
      <c r="AK377" s="2"/>
      <c r="AL377" s="2"/>
    </row>
    <row r="378" spans="1:38" ht="18.75" customHeight="1">
      <c r="A378" s="333" t="s">
        <v>3052</v>
      </c>
      <c r="B378" s="366"/>
      <c r="C378" s="328"/>
      <c r="D378" s="370">
        <v>89</v>
      </c>
      <c r="E378" s="328">
        <f t="shared" si="8"/>
        <v>4</v>
      </c>
      <c r="F378" s="366"/>
      <c r="G378" s="383">
        <v>85</v>
      </c>
      <c r="H378" s="56" t="s">
        <v>19</v>
      </c>
      <c r="I378" s="335" t="s">
        <v>2404</v>
      </c>
      <c r="J378" s="359" t="s">
        <v>2403</v>
      </c>
      <c r="K378" s="332" t="s">
        <v>693</v>
      </c>
      <c r="L378" s="332" t="s">
        <v>2362</v>
      </c>
      <c r="M378" s="332" t="s">
        <v>2404</v>
      </c>
      <c r="N378" s="332"/>
      <c r="O378" s="55"/>
      <c r="P378" s="2"/>
      <c r="Q378" s="2"/>
      <c r="R378" s="2"/>
      <c r="S378" s="2"/>
      <c r="T378" s="2"/>
      <c r="U378" s="2"/>
      <c r="V378" s="2"/>
      <c r="W378" s="2"/>
      <c r="X378" s="2"/>
      <c r="Y378" s="2"/>
      <c r="Z378" s="2"/>
      <c r="AA378" s="2"/>
      <c r="AB378" s="2"/>
      <c r="AC378" s="2"/>
      <c r="AD378" s="2"/>
      <c r="AE378" s="2"/>
      <c r="AF378" s="2"/>
      <c r="AG378" s="2"/>
      <c r="AH378" s="2"/>
      <c r="AI378" s="2"/>
      <c r="AJ378" s="2"/>
      <c r="AK378" s="2"/>
      <c r="AL378" s="2"/>
    </row>
    <row r="379" spans="1:38" ht="18.75" customHeight="1">
      <c r="A379" s="333" t="s">
        <v>3053</v>
      </c>
      <c r="B379" s="366"/>
      <c r="C379" s="328"/>
      <c r="D379" s="370">
        <v>93</v>
      </c>
      <c r="E379" s="328">
        <f t="shared" si="8"/>
        <v>7</v>
      </c>
      <c r="F379" s="366"/>
      <c r="G379" s="383">
        <v>89</v>
      </c>
      <c r="H379" s="56" t="s">
        <v>19</v>
      </c>
      <c r="I379" s="335" t="s">
        <v>2483</v>
      </c>
      <c r="J379" s="359" t="s">
        <v>2658</v>
      </c>
      <c r="K379" s="332" t="s">
        <v>693</v>
      </c>
      <c r="L379" s="332" t="s">
        <v>2323</v>
      </c>
      <c r="M379" s="332" t="s">
        <v>2428</v>
      </c>
      <c r="N379" s="332"/>
      <c r="O379" s="55"/>
      <c r="P379" s="2"/>
      <c r="Q379" s="2"/>
      <c r="R379" s="2"/>
      <c r="S379" s="2"/>
      <c r="T379" s="2"/>
      <c r="U379" s="2"/>
      <c r="V379" s="2"/>
      <c r="W379" s="2"/>
      <c r="X379" s="2"/>
      <c r="Y379" s="2"/>
      <c r="Z379" s="2"/>
      <c r="AA379" s="2"/>
      <c r="AB379" s="2"/>
      <c r="AC379" s="2"/>
      <c r="AD379" s="2"/>
      <c r="AE379" s="2"/>
      <c r="AF379" s="2"/>
      <c r="AG379" s="2"/>
      <c r="AH379" s="2"/>
      <c r="AI379" s="2"/>
      <c r="AJ379" s="2"/>
      <c r="AK379" s="2"/>
      <c r="AL379" s="2"/>
    </row>
    <row r="380" spans="1:38" ht="18.75" customHeight="1">
      <c r="A380" s="333" t="s">
        <v>3054</v>
      </c>
      <c r="B380" s="366"/>
      <c r="C380" s="328"/>
      <c r="D380" s="370">
        <v>100</v>
      </c>
      <c r="E380" s="328">
        <f t="shared" si="8"/>
        <v>4</v>
      </c>
      <c r="F380" s="366"/>
      <c r="G380" s="383">
        <v>96</v>
      </c>
      <c r="H380" s="56" t="s">
        <v>19</v>
      </c>
      <c r="I380" s="335" t="s">
        <v>3055</v>
      </c>
      <c r="J380" s="359" t="s">
        <v>3079</v>
      </c>
      <c r="K380" s="332" t="s">
        <v>693</v>
      </c>
      <c r="L380" s="332" t="s">
        <v>1080</v>
      </c>
      <c r="M380" s="332" t="s">
        <v>2614</v>
      </c>
      <c r="N380" s="332"/>
      <c r="O380" s="55"/>
      <c r="P380" s="2"/>
      <c r="Q380" s="2"/>
      <c r="R380" s="2"/>
      <c r="S380" s="2"/>
      <c r="T380" s="2"/>
      <c r="U380" s="2"/>
      <c r="V380" s="2"/>
      <c r="W380" s="2"/>
      <c r="X380" s="2"/>
      <c r="Y380" s="2"/>
      <c r="Z380" s="2"/>
      <c r="AA380" s="2"/>
      <c r="AB380" s="2"/>
      <c r="AC380" s="2"/>
      <c r="AD380" s="2"/>
      <c r="AE380" s="2"/>
      <c r="AF380" s="2"/>
      <c r="AG380" s="2"/>
      <c r="AH380" s="2"/>
      <c r="AI380" s="2"/>
      <c r="AJ380" s="2"/>
      <c r="AK380" s="2"/>
      <c r="AL380" s="2"/>
    </row>
    <row r="381" spans="1:38" ht="18.75" customHeight="1">
      <c r="A381" s="333" t="s">
        <v>3056</v>
      </c>
      <c r="B381" s="366"/>
      <c r="C381" s="328"/>
      <c r="D381" s="370">
        <v>104</v>
      </c>
      <c r="E381" s="328">
        <f t="shared" si="8"/>
        <v>2</v>
      </c>
      <c r="F381" s="366"/>
      <c r="G381" s="383">
        <v>100</v>
      </c>
      <c r="H381" s="56" t="s">
        <v>19</v>
      </c>
      <c r="I381" s="335" t="s">
        <v>2587</v>
      </c>
      <c r="J381" s="359" t="s">
        <v>2666</v>
      </c>
      <c r="K381" s="332" t="s">
        <v>693</v>
      </c>
      <c r="L381" s="332" t="s">
        <v>2323</v>
      </c>
      <c r="M381" s="332" t="s">
        <v>2664</v>
      </c>
      <c r="N381" s="332"/>
      <c r="O381" s="55"/>
      <c r="P381" s="2"/>
      <c r="Q381" s="2"/>
      <c r="R381" s="2"/>
      <c r="S381" s="2"/>
      <c r="T381" s="2"/>
      <c r="U381" s="2"/>
      <c r="V381" s="2"/>
      <c r="W381" s="2"/>
      <c r="X381" s="2"/>
      <c r="Y381" s="2"/>
      <c r="Z381" s="2"/>
      <c r="AA381" s="2"/>
      <c r="AB381" s="2"/>
      <c r="AC381" s="2"/>
      <c r="AD381" s="2"/>
      <c r="AE381" s="2"/>
      <c r="AF381" s="2"/>
      <c r="AG381" s="2"/>
      <c r="AH381" s="2"/>
      <c r="AI381" s="2"/>
      <c r="AJ381" s="2"/>
      <c r="AK381" s="2"/>
      <c r="AL381" s="2"/>
    </row>
    <row r="382" spans="1:38" ht="18.75" customHeight="1">
      <c r="A382" s="333" t="s">
        <v>3057</v>
      </c>
      <c r="B382" s="366"/>
      <c r="C382" s="328"/>
      <c r="D382" s="370">
        <v>106</v>
      </c>
      <c r="E382" s="328">
        <f t="shared" si="8"/>
        <v>4</v>
      </c>
      <c r="F382" s="366"/>
      <c r="G382" s="383">
        <v>102</v>
      </c>
      <c r="H382" s="56" t="s">
        <v>19</v>
      </c>
      <c r="I382" s="335" t="s">
        <v>3058</v>
      </c>
      <c r="J382" s="359" t="s">
        <v>2590</v>
      </c>
      <c r="K382" s="332" t="s">
        <v>693</v>
      </c>
      <c r="L382" s="332" t="s">
        <v>694</v>
      </c>
      <c r="M382" s="332" t="s">
        <v>695</v>
      </c>
      <c r="N382" s="332"/>
      <c r="O382" s="55"/>
      <c r="P382" s="2"/>
      <c r="Q382" s="2"/>
      <c r="R382" s="2"/>
      <c r="S382" s="2"/>
      <c r="T382" s="2"/>
      <c r="U382" s="2"/>
      <c r="V382" s="2"/>
      <c r="W382" s="2"/>
      <c r="X382" s="2"/>
      <c r="Y382" s="2"/>
      <c r="Z382" s="2"/>
      <c r="AA382" s="2"/>
      <c r="AB382" s="2"/>
      <c r="AC382" s="2"/>
      <c r="AD382" s="2"/>
      <c r="AE382" s="2"/>
      <c r="AF382" s="2"/>
      <c r="AG382" s="2"/>
      <c r="AH382" s="2"/>
      <c r="AI382" s="2"/>
      <c r="AJ382" s="2"/>
      <c r="AK382" s="2"/>
      <c r="AL382" s="2"/>
    </row>
    <row r="383" spans="1:38" ht="18.75" customHeight="1">
      <c r="A383" s="333" t="s">
        <v>3059</v>
      </c>
      <c r="B383" s="366"/>
      <c r="C383" s="328"/>
      <c r="D383" s="370">
        <v>110</v>
      </c>
      <c r="E383" s="328">
        <f t="shared" si="8"/>
        <v>1</v>
      </c>
      <c r="F383" s="366"/>
      <c r="G383" s="383">
        <v>106</v>
      </c>
      <c r="H383" s="56" t="s">
        <v>19</v>
      </c>
      <c r="I383" s="335" t="s">
        <v>3060</v>
      </c>
      <c r="J383" s="359" t="s">
        <v>3080</v>
      </c>
      <c r="K383" s="332" t="s">
        <v>693</v>
      </c>
      <c r="L383" s="332" t="s">
        <v>2362</v>
      </c>
      <c r="M383" s="332" t="s">
        <v>2369</v>
      </c>
      <c r="N383" s="332"/>
      <c r="O383" s="55"/>
      <c r="P383" s="2"/>
      <c r="Q383" s="2"/>
      <c r="R383" s="2"/>
      <c r="S383" s="2"/>
      <c r="T383" s="2"/>
      <c r="U383" s="2"/>
      <c r="V383" s="2"/>
      <c r="W383" s="2"/>
      <c r="X383" s="2"/>
      <c r="Y383" s="2"/>
      <c r="Z383" s="2"/>
      <c r="AA383" s="2"/>
      <c r="AB383" s="2"/>
      <c r="AC383" s="2"/>
      <c r="AD383" s="2"/>
      <c r="AE383" s="2"/>
      <c r="AF383" s="2"/>
      <c r="AG383" s="2"/>
      <c r="AH383" s="2"/>
      <c r="AI383" s="2"/>
      <c r="AJ383" s="2"/>
      <c r="AK383" s="2"/>
      <c r="AL383" s="2"/>
    </row>
    <row r="384" spans="1:38" ht="18.75" customHeight="1">
      <c r="A384" s="333" t="s">
        <v>3061</v>
      </c>
      <c r="B384" s="366"/>
      <c r="C384" s="328"/>
      <c r="D384" s="370">
        <v>111</v>
      </c>
      <c r="E384" s="328">
        <f t="shared" si="8"/>
        <v>5</v>
      </c>
      <c r="F384" s="366"/>
      <c r="G384" s="383">
        <v>107</v>
      </c>
      <c r="H384" s="56" t="s">
        <v>19</v>
      </c>
      <c r="I384" s="335" t="s">
        <v>2644</v>
      </c>
      <c r="J384" s="359" t="s">
        <v>2645</v>
      </c>
      <c r="K384" s="332" t="s">
        <v>693</v>
      </c>
      <c r="L384" s="332" t="s">
        <v>1080</v>
      </c>
      <c r="M384" s="332" t="s">
        <v>2646</v>
      </c>
      <c r="N384" s="332"/>
      <c r="O384" s="55"/>
      <c r="P384" s="2"/>
      <c r="Q384" s="2"/>
      <c r="R384" s="2"/>
      <c r="S384" s="2"/>
      <c r="T384" s="2"/>
      <c r="U384" s="2"/>
      <c r="V384" s="2"/>
      <c r="W384" s="2"/>
      <c r="X384" s="2"/>
      <c r="Y384" s="2"/>
      <c r="Z384" s="2"/>
      <c r="AA384" s="2"/>
      <c r="AB384" s="2"/>
      <c r="AC384" s="2"/>
      <c r="AD384" s="2"/>
      <c r="AE384" s="2"/>
      <c r="AF384" s="2"/>
      <c r="AG384" s="2"/>
      <c r="AH384" s="2"/>
      <c r="AI384" s="2"/>
      <c r="AJ384" s="2"/>
      <c r="AK384" s="2"/>
      <c r="AL384" s="2"/>
    </row>
    <row r="385" spans="1:38" ht="18.75" customHeight="1">
      <c r="A385" s="333" t="s">
        <v>3062</v>
      </c>
      <c r="B385" s="366"/>
      <c r="C385" s="328"/>
      <c r="D385" s="370">
        <v>116</v>
      </c>
      <c r="E385" s="328">
        <f t="shared" si="8"/>
        <v>2</v>
      </c>
      <c r="F385" s="366"/>
      <c r="G385" s="383">
        <v>112</v>
      </c>
      <c r="H385" s="56" t="s">
        <v>19</v>
      </c>
      <c r="I385" s="335" t="s">
        <v>2585</v>
      </c>
      <c r="J385" s="359" t="s">
        <v>2586</v>
      </c>
      <c r="K385" s="332" t="s">
        <v>693</v>
      </c>
      <c r="L385" s="332" t="s">
        <v>2323</v>
      </c>
      <c r="M385" s="332" t="s">
        <v>2424</v>
      </c>
      <c r="N385" s="332"/>
      <c r="O385" s="55"/>
      <c r="P385" s="2"/>
      <c r="Q385" s="2"/>
      <c r="R385" s="2"/>
      <c r="S385" s="2"/>
      <c r="T385" s="2"/>
      <c r="U385" s="2"/>
      <c r="V385" s="2"/>
      <c r="W385" s="2"/>
      <c r="X385" s="2"/>
      <c r="Y385" s="2"/>
      <c r="Z385" s="2"/>
      <c r="AA385" s="2"/>
      <c r="AB385" s="2"/>
      <c r="AC385" s="2"/>
      <c r="AD385" s="2"/>
      <c r="AE385" s="2"/>
      <c r="AF385" s="2"/>
      <c r="AG385" s="2"/>
      <c r="AH385" s="2"/>
      <c r="AI385" s="2"/>
      <c r="AJ385" s="2"/>
      <c r="AK385" s="2"/>
      <c r="AL385" s="2"/>
    </row>
    <row r="386" spans="1:38" ht="18.75" customHeight="1">
      <c r="A386" s="384" t="s">
        <v>3063</v>
      </c>
      <c r="B386" s="404"/>
      <c r="C386" s="361"/>
      <c r="D386" s="405">
        <v>118</v>
      </c>
      <c r="E386" s="405">
        <v>3</v>
      </c>
      <c r="F386" s="404"/>
      <c r="G386" s="386">
        <v>114</v>
      </c>
      <c r="H386" s="353" t="s">
        <v>19</v>
      </c>
      <c r="I386" s="387" t="s">
        <v>2593</v>
      </c>
      <c r="J386" s="354" t="s">
        <v>2594</v>
      </c>
      <c r="K386" s="355" t="s">
        <v>693</v>
      </c>
      <c r="L386" s="355" t="s">
        <v>2593</v>
      </c>
      <c r="M386" s="355"/>
      <c r="N386" s="355"/>
      <c r="O386" s="55"/>
      <c r="P386" s="2"/>
      <c r="Q386" s="2"/>
      <c r="R386" s="2"/>
      <c r="S386" s="2"/>
      <c r="T386" s="2"/>
      <c r="U386" s="2"/>
      <c r="V386" s="2"/>
      <c r="W386" s="2"/>
      <c r="X386" s="2"/>
      <c r="Y386" s="2"/>
      <c r="Z386" s="2"/>
      <c r="AA386" s="2"/>
      <c r="AB386" s="2"/>
      <c r="AC386" s="2"/>
      <c r="AD386" s="2"/>
      <c r="AE386" s="2"/>
      <c r="AF386" s="2"/>
      <c r="AG386" s="2"/>
      <c r="AH386" s="2"/>
      <c r="AI386" s="2"/>
      <c r="AJ386" s="2"/>
      <c r="AK386" s="2"/>
      <c r="AL386" s="2"/>
    </row>
    <row r="387" spans="1:38" ht="18.75" customHeight="1">
      <c r="A387" s="344" t="s">
        <v>3081</v>
      </c>
      <c r="B387" s="345"/>
      <c r="C387" s="246"/>
      <c r="D387" s="2"/>
      <c r="E387" s="2"/>
      <c r="F387" s="2"/>
      <c r="G387" s="2"/>
      <c r="H387" s="406"/>
      <c r="I387" s="275"/>
      <c r="J387" s="275"/>
      <c r="K387" s="407"/>
      <c r="L387" s="407"/>
      <c r="M387" s="407"/>
      <c r="N387" s="407"/>
      <c r="O387" s="13"/>
      <c r="P387" s="2"/>
      <c r="Q387" s="2"/>
      <c r="R387" s="2"/>
      <c r="S387" s="2"/>
      <c r="T387" s="2"/>
      <c r="U387" s="2"/>
      <c r="V387" s="2"/>
      <c r="W387" s="2"/>
      <c r="X387" s="2"/>
      <c r="Y387" s="2"/>
      <c r="Z387" s="2"/>
      <c r="AA387" s="2"/>
      <c r="AB387" s="2"/>
      <c r="AC387" s="2"/>
      <c r="AD387" s="2"/>
      <c r="AE387" s="2"/>
      <c r="AF387" s="2"/>
      <c r="AG387" s="2"/>
      <c r="AH387" s="2"/>
      <c r="AI387" s="2"/>
      <c r="AJ387" s="2"/>
      <c r="AK387" s="2"/>
      <c r="AL387" s="2"/>
    </row>
    <row r="388" spans="1:38" ht="18.75" customHeight="1">
      <c r="A388" s="56" t="s">
        <v>3082</v>
      </c>
      <c r="B388" s="57">
        <v>6</v>
      </c>
      <c r="C388" s="57">
        <v>1</v>
      </c>
      <c r="D388" s="408"/>
      <c r="E388" s="408"/>
      <c r="F388" s="57">
        <v>1</v>
      </c>
      <c r="G388" s="57"/>
      <c r="H388" s="56" t="s">
        <v>11</v>
      </c>
      <c r="I388" s="408" t="s">
        <v>2302</v>
      </c>
      <c r="J388" s="325"/>
      <c r="K388" s="408"/>
      <c r="L388" s="408"/>
      <c r="M388" s="408"/>
      <c r="N388" s="408"/>
      <c r="O388" s="55"/>
      <c r="P388" s="57"/>
      <c r="Q388" s="57"/>
      <c r="R388" s="57"/>
      <c r="S388" s="57"/>
      <c r="T388" s="57"/>
      <c r="U388" s="57"/>
      <c r="V388" s="57"/>
      <c r="W388" s="57"/>
      <c r="X388" s="57"/>
      <c r="Y388" s="57"/>
      <c r="Z388" s="57"/>
      <c r="AA388" s="57"/>
      <c r="AB388" s="57"/>
      <c r="AC388" s="57"/>
      <c r="AD388" s="57"/>
      <c r="AE388" s="57"/>
      <c r="AF388" s="57"/>
      <c r="AG388" s="57"/>
      <c r="AH388" s="57"/>
      <c r="AI388" s="57"/>
      <c r="AJ388" s="57"/>
      <c r="AK388" s="57"/>
      <c r="AL388" s="57"/>
    </row>
    <row r="389" spans="1:38" ht="18.75" customHeight="1">
      <c r="A389" s="333" t="s">
        <v>3083</v>
      </c>
      <c r="B389" s="330">
        <v>6</v>
      </c>
      <c r="C389" s="328">
        <v>2</v>
      </c>
      <c r="D389" s="408"/>
      <c r="E389" s="408"/>
      <c r="F389" s="330">
        <v>1</v>
      </c>
      <c r="G389" s="57"/>
      <c r="H389" s="56" t="s">
        <v>19</v>
      </c>
      <c r="I389" s="331" t="s">
        <v>3084</v>
      </c>
      <c r="J389" s="325"/>
      <c r="K389" s="332" t="s">
        <v>693</v>
      </c>
      <c r="L389" s="332" t="s">
        <v>2302</v>
      </c>
      <c r="M389" s="332" t="s">
        <v>2303</v>
      </c>
      <c r="N389" s="332" t="s">
        <v>2604</v>
      </c>
      <c r="O389" s="55"/>
      <c r="P389" s="57"/>
      <c r="Q389" s="57"/>
      <c r="R389" s="57"/>
      <c r="S389" s="57"/>
      <c r="T389" s="57"/>
      <c r="U389" s="57"/>
      <c r="V389" s="57"/>
      <c r="W389" s="57"/>
      <c r="X389" s="57"/>
      <c r="Y389" s="57"/>
      <c r="Z389" s="57"/>
      <c r="AA389" s="57"/>
      <c r="AB389" s="57"/>
      <c r="AC389" s="57"/>
      <c r="AD389" s="57"/>
      <c r="AE389" s="57"/>
      <c r="AF389" s="57"/>
      <c r="AG389" s="57"/>
      <c r="AH389" s="57"/>
      <c r="AI389" s="57"/>
      <c r="AJ389" s="57"/>
      <c r="AK389" s="57"/>
      <c r="AL389" s="57"/>
    </row>
    <row r="390" spans="1:38" ht="18.75" customHeight="1">
      <c r="A390" s="333" t="s">
        <v>3085</v>
      </c>
      <c r="B390" s="334">
        <v>7</v>
      </c>
      <c r="C390" s="331">
        <v>3</v>
      </c>
      <c r="D390" s="408"/>
      <c r="E390" s="408"/>
      <c r="F390" s="334">
        <v>2</v>
      </c>
      <c r="G390" s="57"/>
      <c r="H390" s="56" t="s">
        <v>19</v>
      </c>
      <c r="I390" s="331" t="s">
        <v>3086</v>
      </c>
      <c r="J390" s="325"/>
      <c r="K390" s="332" t="s">
        <v>693</v>
      </c>
      <c r="L390" s="332" t="s">
        <v>2302</v>
      </c>
      <c r="M390" s="332" t="s">
        <v>2303</v>
      </c>
      <c r="N390" s="332" t="s">
        <v>2604</v>
      </c>
      <c r="O390" s="55"/>
      <c r="P390" s="57"/>
      <c r="Q390" s="57"/>
      <c r="R390" s="57"/>
      <c r="S390" s="57"/>
      <c r="T390" s="57"/>
      <c r="U390" s="57"/>
      <c r="V390" s="57"/>
      <c r="W390" s="57"/>
      <c r="X390" s="57"/>
      <c r="Y390" s="57"/>
      <c r="Z390" s="57"/>
      <c r="AA390" s="57"/>
      <c r="AB390" s="57"/>
      <c r="AC390" s="57"/>
      <c r="AD390" s="57"/>
      <c r="AE390" s="57"/>
      <c r="AF390" s="57"/>
      <c r="AG390" s="57"/>
      <c r="AH390" s="57"/>
      <c r="AI390" s="57"/>
      <c r="AJ390" s="57"/>
      <c r="AK390" s="57"/>
      <c r="AL390" s="57"/>
    </row>
    <row r="391" spans="1:38" ht="18.75" customHeight="1">
      <c r="A391" s="333" t="s">
        <v>3087</v>
      </c>
      <c r="B391" s="334">
        <v>9</v>
      </c>
      <c r="C391" s="331">
        <v>2</v>
      </c>
      <c r="D391" s="408"/>
      <c r="E391" s="408"/>
      <c r="F391" s="334">
        <v>4</v>
      </c>
      <c r="G391" s="57"/>
      <c r="H391" s="56" t="s">
        <v>19</v>
      </c>
      <c r="I391" s="331" t="s">
        <v>2493</v>
      </c>
      <c r="J391" s="325"/>
      <c r="K391" s="332" t="s">
        <v>693</v>
      </c>
      <c r="L391" s="332" t="s">
        <v>2302</v>
      </c>
      <c r="M391" s="332" t="s">
        <v>2303</v>
      </c>
      <c r="N391" s="332" t="s">
        <v>2553</v>
      </c>
      <c r="O391" s="55"/>
      <c r="P391" s="57"/>
      <c r="Q391" s="57"/>
      <c r="R391" s="57"/>
      <c r="S391" s="57"/>
      <c r="T391" s="57"/>
      <c r="U391" s="57"/>
      <c r="V391" s="57"/>
      <c r="W391" s="57"/>
      <c r="X391" s="57"/>
      <c r="Y391" s="57"/>
      <c r="Z391" s="57"/>
      <c r="AA391" s="57"/>
      <c r="AB391" s="57"/>
      <c r="AC391" s="57"/>
      <c r="AD391" s="57"/>
      <c r="AE391" s="57"/>
      <c r="AF391" s="57"/>
      <c r="AG391" s="57"/>
      <c r="AH391" s="57"/>
      <c r="AI391" s="57"/>
      <c r="AJ391" s="57"/>
      <c r="AK391" s="57"/>
      <c r="AL391" s="57"/>
    </row>
    <row r="392" spans="1:38" ht="18.75" customHeight="1">
      <c r="A392" s="333" t="s">
        <v>3088</v>
      </c>
      <c r="B392" s="334">
        <v>11</v>
      </c>
      <c r="C392" s="331">
        <v>3</v>
      </c>
      <c r="D392" s="408"/>
      <c r="E392" s="408"/>
      <c r="F392" s="334">
        <v>6</v>
      </c>
      <c r="G392" s="57"/>
      <c r="H392" s="56" t="s">
        <v>19</v>
      </c>
      <c r="I392" s="331" t="s">
        <v>3089</v>
      </c>
      <c r="J392" s="325"/>
      <c r="K392" s="332" t="s">
        <v>693</v>
      </c>
      <c r="L392" s="332" t="s">
        <v>2302</v>
      </c>
      <c r="M392" s="332" t="s">
        <v>2303</v>
      </c>
      <c r="N392" s="332" t="s">
        <v>2553</v>
      </c>
      <c r="O392" s="55"/>
      <c r="P392" s="57"/>
      <c r="Q392" s="57"/>
      <c r="R392" s="57"/>
      <c r="S392" s="57"/>
      <c r="T392" s="57"/>
      <c r="U392" s="57"/>
      <c r="V392" s="57"/>
      <c r="W392" s="57"/>
      <c r="X392" s="57"/>
      <c r="Y392" s="57"/>
      <c r="Z392" s="57"/>
      <c r="AA392" s="57"/>
      <c r="AB392" s="57"/>
      <c r="AC392" s="57"/>
      <c r="AD392" s="57"/>
      <c r="AE392" s="57"/>
      <c r="AF392" s="57"/>
      <c r="AG392" s="57"/>
      <c r="AH392" s="57"/>
      <c r="AI392" s="57"/>
      <c r="AJ392" s="57"/>
      <c r="AK392" s="57"/>
      <c r="AL392" s="57"/>
    </row>
    <row r="393" spans="1:38" ht="18.75" customHeight="1">
      <c r="A393" s="333" t="s">
        <v>3090</v>
      </c>
      <c r="B393" s="334">
        <v>13</v>
      </c>
      <c r="C393" s="331">
        <v>2</v>
      </c>
      <c r="D393" s="408"/>
      <c r="E393" s="408"/>
      <c r="F393" s="334">
        <v>8</v>
      </c>
      <c r="G393" s="57"/>
      <c r="H393" s="56" t="s">
        <v>19</v>
      </c>
      <c r="I393" s="331" t="s">
        <v>3091</v>
      </c>
      <c r="J393" s="325"/>
      <c r="K393" s="332" t="s">
        <v>693</v>
      </c>
      <c r="L393" s="332" t="s">
        <v>2302</v>
      </c>
      <c r="M393" s="332" t="s">
        <v>2303</v>
      </c>
      <c r="N393" s="332" t="s">
        <v>2553</v>
      </c>
      <c r="O393" s="55"/>
      <c r="P393" s="57"/>
      <c r="Q393" s="57"/>
      <c r="R393" s="57"/>
      <c r="S393" s="57"/>
      <c r="T393" s="57"/>
      <c r="U393" s="57"/>
      <c r="V393" s="57"/>
      <c r="W393" s="57"/>
      <c r="X393" s="57"/>
      <c r="Y393" s="57"/>
      <c r="Z393" s="57"/>
      <c r="AA393" s="57"/>
      <c r="AB393" s="57"/>
      <c r="AC393" s="57"/>
      <c r="AD393" s="57"/>
      <c r="AE393" s="57"/>
      <c r="AF393" s="57"/>
      <c r="AG393" s="57"/>
      <c r="AH393" s="57"/>
      <c r="AI393" s="57"/>
      <c r="AJ393" s="57"/>
      <c r="AK393" s="57"/>
      <c r="AL393" s="57"/>
    </row>
    <row r="394" spans="1:38" ht="18.75" customHeight="1">
      <c r="A394" s="333" t="s">
        <v>3092</v>
      </c>
      <c r="B394" s="334">
        <v>14</v>
      </c>
      <c r="C394" s="331">
        <v>3</v>
      </c>
      <c r="D394" s="408"/>
      <c r="E394" s="408"/>
      <c r="F394" s="334">
        <v>9</v>
      </c>
      <c r="G394" s="57"/>
      <c r="H394" s="56" t="s">
        <v>19</v>
      </c>
      <c r="I394" s="331" t="s">
        <v>3093</v>
      </c>
      <c r="J394" s="325"/>
      <c r="K394" s="332" t="s">
        <v>693</v>
      </c>
      <c r="L394" s="332" t="s">
        <v>2302</v>
      </c>
      <c r="M394" s="332" t="s">
        <v>2303</v>
      </c>
      <c r="N394" s="332" t="s">
        <v>2553</v>
      </c>
      <c r="O394" s="55"/>
      <c r="P394" s="57"/>
      <c r="Q394" s="57"/>
      <c r="R394" s="57"/>
      <c r="S394" s="57"/>
      <c r="T394" s="57"/>
      <c r="U394" s="57"/>
      <c r="V394" s="57"/>
      <c r="W394" s="57"/>
      <c r="X394" s="57"/>
      <c r="Y394" s="57"/>
      <c r="Z394" s="57"/>
      <c r="AA394" s="57"/>
      <c r="AB394" s="57"/>
      <c r="AC394" s="57"/>
      <c r="AD394" s="57"/>
      <c r="AE394" s="57"/>
      <c r="AF394" s="57"/>
      <c r="AG394" s="57"/>
      <c r="AH394" s="57"/>
      <c r="AI394" s="57"/>
      <c r="AJ394" s="57"/>
      <c r="AK394" s="57"/>
      <c r="AL394" s="57"/>
    </row>
    <row r="395" spans="1:38" ht="18.75" customHeight="1">
      <c r="A395" s="333" t="s">
        <v>3094</v>
      </c>
      <c r="B395" s="57">
        <v>17</v>
      </c>
      <c r="C395" s="57">
        <v>1</v>
      </c>
      <c r="D395" s="408"/>
      <c r="E395" s="408"/>
      <c r="F395" s="57">
        <v>12</v>
      </c>
      <c r="G395" s="57"/>
      <c r="H395" s="56" t="s">
        <v>11</v>
      </c>
      <c r="I395" s="331" t="s">
        <v>3095</v>
      </c>
      <c r="J395" s="325"/>
      <c r="K395" s="332"/>
      <c r="L395" s="332"/>
      <c r="M395" s="332"/>
      <c r="N395" s="332"/>
      <c r="O395" s="55"/>
      <c r="P395" s="57"/>
      <c r="Q395" s="57"/>
      <c r="R395" s="57"/>
      <c r="S395" s="57"/>
      <c r="T395" s="57"/>
      <c r="U395" s="57"/>
      <c r="V395" s="57"/>
      <c r="W395" s="57"/>
      <c r="X395" s="57"/>
      <c r="Y395" s="57"/>
      <c r="Z395" s="57"/>
      <c r="AA395" s="57"/>
      <c r="AB395" s="57"/>
      <c r="AC395" s="57"/>
      <c r="AD395" s="57"/>
      <c r="AE395" s="57"/>
      <c r="AF395" s="57"/>
      <c r="AG395" s="57"/>
      <c r="AH395" s="57"/>
      <c r="AI395" s="57"/>
      <c r="AJ395" s="57"/>
      <c r="AK395" s="57"/>
      <c r="AL395" s="57"/>
    </row>
    <row r="396" spans="1:38" ht="18.75" customHeight="1">
      <c r="A396" s="333" t="s">
        <v>3096</v>
      </c>
      <c r="B396" s="334">
        <v>17</v>
      </c>
      <c r="C396" s="331">
        <f t="shared" ref="C396:C397" si="9">B397-B396</f>
        <v>3</v>
      </c>
      <c r="D396" s="408"/>
      <c r="E396" s="408"/>
      <c r="F396" s="334">
        <v>12</v>
      </c>
      <c r="G396" s="57"/>
      <c r="H396" s="56" t="s">
        <v>19</v>
      </c>
      <c r="I396" s="331" t="s">
        <v>3097</v>
      </c>
      <c r="J396" s="325"/>
      <c r="K396" s="332" t="s">
        <v>693</v>
      </c>
      <c r="L396" s="332" t="s">
        <v>1080</v>
      </c>
      <c r="M396" s="332" t="s">
        <v>1081</v>
      </c>
      <c r="N396" s="332"/>
      <c r="O396" s="55"/>
      <c r="P396" s="57"/>
      <c r="Q396" s="57"/>
      <c r="R396" s="57"/>
      <c r="S396" s="57"/>
      <c r="T396" s="57"/>
      <c r="U396" s="57"/>
      <c r="V396" s="57"/>
      <c r="W396" s="57"/>
      <c r="X396" s="57"/>
      <c r="Y396" s="57"/>
      <c r="Z396" s="57"/>
      <c r="AA396" s="57"/>
      <c r="AB396" s="57"/>
      <c r="AC396" s="57"/>
      <c r="AD396" s="57"/>
      <c r="AE396" s="57"/>
      <c r="AF396" s="57"/>
      <c r="AG396" s="57"/>
      <c r="AH396" s="57"/>
      <c r="AI396" s="57"/>
      <c r="AJ396" s="57"/>
      <c r="AK396" s="57"/>
      <c r="AL396" s="57"/>
    </row>
    <row r="397" spans="1:38" ht="18.75" customHeight="1">
      <c r="A397" s="333" t="s">
        <v>3098</v>
      </c>
      <c r="B397" s="334">
        <v>20</v>
      </c>
      <c r="C397" s="331">
        <f t="shared" si="9"/>
        <v>5</v>
      </c>
      <c r="D397" s="408"/>
      <c r="E397" s="408"/>
      <c r="F397" s="334">
        <v>15</v>
      </c>
      <c r="G397" s="57"/>
      <c r="H397" s="56" t="s">
        <v>19</v>
      </c>
      <c r="I397" s="331" t="s">
        <v>3099</v>
      </c>
      <c r="J397" s="325"/>
      <c r="K397" s="332" t="s">
        <v>693</v>
      </c>
      <c r="L397" s="332" t="s">
        <v>1080</v>
      </c>
      <c r="M397" s="332" t="s">
        <v>1081</v>
      </c>
      <c r="N397" s="332"/>
      <c r="O397" s="55"/>
      <c r="P397" s="57"/>
      <c r="Q397" s="57"/>
      <c r="R397" s="57"/>
      <c r="S397" s="57"/>
      <c r="T397" s="57"/>
      <c r="U397" s="57"/>
      <c r="V397" s="57"/>
      <c r="W397" s="57"/>
      <c r="X397" s="57"/>
      <c r="Y397" s="57"/>
      <c r="Z397" s="57"/>
      <c r="AA397" s="57"/>
      <c r="AB397" s="57"/>
      <c r="AC397" s="57"/>
      <c r="AD397" s="57"/>
      <c r="AE397" s="57"/>
      <c r="AF397" s="57"/>
      <c r="AG397" s="57"/>
      <c r="AH397" s="57"/>
      <c r="AI397" s="57"/>
      <c r="AJ397" s="57"/>
      <c r="AK397" s="57"/>
      <c r="AL397" s="57"/>
    </row>
    <row r="398" spans="1:38" ht="18.75" customHeight="1">
      <c r="A398" s="333" t="s">
        <v>3100</v>
      </c>
      <c r="B398" s="334">
        <v>25</v>
      </c>
      <c r="C398" s="331">
        <v>4</v>
      </c>
      <c r="D398" s="408"/>
      <c r="E398" s="408"/>
      <c r="F398" s="334">
        <v>20</v>
      </c>
      <c r="G398" s="57"/>
      <c r="H398" s="56" t="s">
        <v>19</v>
      </c>
      <c r="I398" s="331" t="s">
        <v>3038</v>
      </c>
      <c r="J398" s="325"/>
      <c r="K398" s="332" t="s">
        <v>693</v>
      </c>
      <c r="L398" s="332" t="s">
        <v>2323</v>
      </c>
      <c r="M398" s="332" t="s">
        <v>3039</v>
      </c>
      <c r="N398" s="332"/>
      <c r="O398" s="55"/>
      <c r="P398" s="57"/>
      <c r="Q398" s="57"/>
      <c r="R398" s="57"/>
      <c r="S398" s="57"/>
      <c r="T398" s="57"/>
      <c r="U398" s="57"/>
      <c r="V398" s="57"/>
      <c r="W398" s="57"/>
      <c r="X398" s="57"/>
      <c r="Y398" s="57"/>
      <c r="Z398" s="57"/>
      <c r="AA398" s="57"/>
      <c r="AB398" s="57"/>
      <c r="AC398" s="57"/>
      <c r="AD398" s="57"/>
      <c r="AE398" s="57"/>
      <c r="AF398" s="57"/>
      <c r="AG398" s="57"/>
      <c r="AH398" s="57"/>
      <c r="AI398" s="57"/>
      <c r="AJ398" s="57"/>
      <c r="AK398" s="57"/>
      <c r="AL398" s="57"/>
    </row>
    <row r="399" spans="1:38" ht="18.75" customHeight="1">
      <c r="A399" s="333" t="s">
        <v>3101</v>
      </c>
      <c r="B399" s="334">
        <v>28</v>
      </c>
      <c r="C399" s="331">
        <v>2</v>
      </c>
      <c r="D399" s="408"/>
      <c r="E399" s="408"/>
      <c r="F399" s="334">
        <v>23</v>
      </c>
      <c r="G399" s="57"/>
      <c r="H399" s="56" t="s">
        <v>19</v>
      </c>
      <c r="I399" s="331" t="s">
        <v>3102</v>
      </c>
      <c r="J399" s="325"/>
      <c r="K399" s="332" t="s">
        <v>693</v>
      </c>
      <c r="L399" s="332" t="s">
        <v>1080</v>
      </c>
      <c r="M399" s="332" t="s">
        <v>3103</v>
      </c>
      <c r="N399" s="332"/>
      <c r="O399" s="55"/>
      <c r="P399" s="57"/>
      <c r="Q399" s="57"/>
      <c r="R399" s="57"/>
      <c r="S399" s="57"/>
      <c r="T399" s="57"/>
      <c r="U399" s="57"/>
      <c r="V399" s="57"/>
      <c r="W399" s="57"/>
      <c r="X399" s="57"/>
      <c r="Y399" s="57"/>
      <c r="Z399" s="57"/>
      <c r="AA399" s="57"/>
      <c r="AB399" s="57"/>
      <c r="AC399" s="57"/>
      <c r="AD399" s="57"/>
      <c r="AE399" s="57"/>
      <c r="AF399" s="57"/>
      <c r="AG399" s="57"/>
      <c r="AH399" s="57"/>
      <c r="AI399" s="57"/>
      <c r="AJ399" s="57"/>
      <c r="AK399" s="57"/>
      <c r="AL399" s="57"/>
    </row>
    <row r="400" spans="1:38" ht="18.75" customHeight="1">
      <c r="A400" s="333" t="s">
        <v>3104</v>
      </c>
      <c r="B400" s="334">
        <v>29</v>
      </c>
      <c r="C400" s="331">
        <f>B401-B400</f>
        <v>2</v>
      </c>
      <c r="D400" s="408"/>
      <c r="E400" s="408"/>
      <c r="F400" s="334">
        <v>24</v>
      </c>
      <c r="G400" s="57"/>
      <c r="H400" s="56" t="s">
        <v>19</v>
      </c>
      <c r="I400" s="331" t="s">
        <v>3105</v>
      </c>
      <c r="J400" s="325"/>
      <c r="K400" s="332" t="s">
        <v>693</v>
      </c>
      <c r="L400" s="332" t="s">
        <v>1080</v>
      </c>
      <c r="M400" s="332" t="s">
        <v>3103</v>
      </c>
      <c r="N400" s="332"/>
      <c r="O400" s="55"/>
      <c r="P400" s="57"/>
      <c r="Q400" s="57"/>
      <c r="R400" s="57"/>
      <c r="S400" s="57"/>
      <c r="T400" s="57"/>
      <c r="U400" s="57"/>
      <c r="V400" s="57"/>
      <c r="W400" s="57"/>
      <c r="X400" s="57"/>
      <c r="Y400" s="57"/>
      <c r="Z400" s="57"/>
      <c r="AA400" s="57"/>
      <c r="AB400" s="57"/>
      <c r="AC400" s="57"/>
      <c r="AD400" s="57"/>
      <c r="AE400" s="57"/>
      <c r="AF400" s="57"/>
      <c r="AG400" s="57"/>
      <c r="AH400" s="57"/>
      <c r="AI400" s="57"/>
      <c r="AJ400" s="57"/>
      <c r="AK400" s="57"/>
      <c r="AL400" s="57"/>
    </row>
    <row r="401" spans="1:38" ht="18.75" customHeight="1">
      <c r="A401" s="333" t="s">
        <v>3106</v>
      </c>
      <c r="B401" s="57">
        <v>31</v>
      </c>
      <c r="C401" s="57">
        <v>1</v>
      </c>
      <c r="D401" s="408"/>
      <c r="E401" s="408"/>
      <c r="F401" s="57">
        <v>26</v>
      </c>
      <c r="G401" s="57"/>
      <c r="H401" s="56" t="s">
        <v>11</v>
      </c>
      <c r="I401" s="331" t="s">
        <v>3107</v>
      </c>
      <c r="J401" s="325"/>
      <c r="K401" s="332"/>
      <c r="L401" s="332"/>
      <c r="M401" s="332"/>
      <c r="N401" s="332"/>
      <c r="O401" s="55"/>
      <c r="P401" s="57"/>
      <c r="Q401" s="57"/>
      <c r="R401" s="57"/>
      <c r="S401" s="57"/>
      <c r="T401" s="57"/>
      <c r="U401" s="57"/>
      <c r="V401" s="57"/>
      <c r="W401" s="57"/>
      <c r="X401" s="57"/>
      <c r="Y401" s="57"/>
      <c r="Z401" s="57"/>
      <c r="AA401" s="57"/>
      <c r="AB401" s="57"/>
      <c r="AC401" s="57"/>
      <c r="AD401" s="57"/>
      <c r="AE401" s="57"/>
      <c r="AF401" s="57"/>
      <c r="AG401" s="57"/>
      <c r="AH401" s="57"/>
      <c r="AI401" s="57"/>
      <c r="AJ401" s="57"/>
      <c r="AK401" s="57"/>
      <c r="AL401" s="57"/>
    </row>
    <row r="402" spans="1:38" ht="18.75" customHeight="1">
      <c r="A402" s="333" t="s">
        <v>3108</v>
      </c>
      <c r="B402" s="334">
        <v>31</v>
      </c>
      <c r="C402" s="331">
        <v>3</v>
      </c>
      <c r="D402" s="408"/>
      <c r="E402" s="408"/>
      <c r="F402" s="334">
        <v>26</v>
      </c>
      <c r="G402" s="57"/>
      <c r="H402" s="56" t="s">
        <v>19</v>
      </c>
      <c r="I402" s="331" t="s">
        <v>2506</v>
      </c>
      <c r="J402" s="325"/>
      <c r="K402" s="332" t="s">
        <v>693</v>
      </c>
      <c r="L402" s="332" t="s">
        <v>2323</v>
      </c>
      <c r="M402" s="332" t="s">
        <v>2324</v>
      </c>
      <c r="N402" s="332"/>
      <c r="O402" s="55"/>
      <c r="P402" s="57"/>
      <c r="Q402" s="57"/>
      <c r="R402" s="57"/>
      <c r="S402" s="57"/>
      <c r="T402" s="57"/>
      <c r="U402" s="57"/>
      <c r="V402" s="57"/>
      <c r="W402" s="57"/>
      <c r="X402" s="57"/>
      <c r="Y402" s="57"/>
      <c r="Z402" s="57"/>
      <c r="AA402" s="57"/>
      <c r="AB402" s="57"/>
      <c r="AC402" s="57"/>
      <c r="AD402" s="57"/>
      <c r="AE402" s="57"/>
      <c r="AF402" s="57"/>
      <c r="AG402" s="57"/>
      <c r="AH402" s="57"/>
      <c r="AI402" s="57"/>
      <c r="AJ402" s="57"/>
      <c r="AK402" s="57"/>
      <c r="AL402" s="57"/>
    </row>
    <row r="403" spans="1:38" ht="18.75" customHeight="1">
      <c r="A403" s="333" t="s">
        <v>3109</v>
      </c>
      <c r="B403" s="334">
        <v>33</v>
      </c>
      <c r="C403" s="331">
        <v>2</v>
      </c>
      <c r="D403" s="408"/>
      <c r="E403" s="408"/>
      <c r="F403" s="334">
        <v>28</v>
      </c>
      <c r="G403" s="57"/>
      <c r="H403" s="56" t="s">
        <v>19</v>
      </c>
      <c r="I403" s="331" t="s">
        <v>3110</v>
      </c>
      <c r="J403" s="325"/>
      <c r="K403" s="332" t="s">
        <v>693</v>
      </c>
      <c r="L403" s="332" t="s">
        <v>2323</v>
      </c>
      <c r="M403" s="332" t="s">
        <v>2324</v>
      </c>
      <c r="N403" s="332"/>
      <c r="O403" s="55"/>
      <c r="P403" s="57"/>
      <c r="Q403" s="57"/>
      <c r="R403" s="57"/>
      <c r="S403" s="57"/>
      <c r="T403" s="57"/>
      <c r="U403" s="57"/>
      <c r="V403" s="57"/>
      <c r="W403" s="57"/>
      <c r="X403" s="57"/>
      <c r="Y403" s="57"/>
      <c r="Z403" s="57"/>
      <c r="AA403" s="57"/>
      <c r="AB403" s="57"/>
      <c r="AC403" s="57"/>
      <c r="AD403" s="57"/>
      <c r="AE403" s="57"/>
      <c r="AF403" s="57"/>
      <c r="AG403" s="57"/>
      <c r="AH403" s="57"/>
      <c r="AI403" s="57"/>
      <c r="AJ403" s="57"/>
      <c r="AK403" s="57"/>
      <c r="AL403" s="57"/>
    </row>
    <row r="404" spans="1:38" ht="18.75" customHeight="1">
      <c r="A404" s="333" t="s">
        <v>3111</v>
      </c>
      <c r="B404" s="334">
        <v>35</v>
      </c>
      <c r="C404" s="331">
        <f t="shared" ref="C404:C405" si="10">B405-B404</f>
        <v>2</v>
      </c>
      <c r="D404" s="408"/>
      <c r="E404" s="408"/>
      <c r="F404" s="334">
        <v>30</v>
      </c>
      <c r="G404" s="57"/>
      <c r="H404" s="56" t="s">
        <v>19</v>
      </c>
      <c r="I404" s="331" t="s">
        <v>2509</v>
      </c>
      <c r="J404" s="325"/>
      <c r="K404" s="332" t="s">
        <v>693</v>
      </c>
      <c r="L404" s="332" t="s">
        <v>2323</v>
      </c>
      <c r="M404" s="332" t="s">
        <v>2424</v>
      </c>
      <c r="N404" s="332"/>
      <c r="O404" s="55"/>
      <c r="P404" s="57"/>
      <c r="Q404" s="57"/>
      <c r="R404" s="57"/>
      <c r="S404" s="57"/>
      <c r="T404" s="57"/>
      <c r="U404" s="57"/>
      <c r="V404" s="57"/>
      <c r="W404" s="57"/>
      <c r="X404" s="57"/>
      <c r="Y404" s="57"/>
      <c r="Z404" s="57"/>
      <c r="AA404" s="57"/>
      <c r="AB404" s="57"/>
      <c r="AC404" s="57"/>
      <c r="AD404" s="57"/>
      <c r="AE404" s="57"/>
      <c r="AF404" s="57"/>
      <c r="AG404" s="57"/>
      <c r="AH404" s="57"/>
      <c r="AI404" s="57"/>
      <c r="AJ404" s="57"/>
      <c r="AK404" s="57"/>
      <c r="AL404" s="57"/>
    </row>
    <row r="405" spans="1:38" ht="18.75" customHeight="1">
      <c r="A405" s="333" t="s">
        <v>3112</v>
      </c>
      <c r="B405" s="334">
        <v>37</v>
      </c>
      <c r="C405" s="331">
        <f t="shared" si="10"/>
        <v>1</v>
      </c>
      <c r="D405" s="408"/>
      <c r="E405" s="408"/>
      <c r="F405" s="334">
        <v>32</v>
      </c>
      <c r="G405" s="57"/>
      <c r="H405" s="56" t="s">
        <v>19</v>
      </c>
      <c r="I405" s="331" t="s">
        <v>3113</v>
      </c>
      <c r="J405" s="325"/>
      <c r="K405" s="332" t="s">
        <v>693</v>
      </c>
      <c r="L405" s="332" t="s">
        <v>2323</v>
      </c>
      <c r="M405" s="332" t="s">
        <v>2424</v>
      </c>
      <c r="N405" s="332"/>
      <c r="O405" s="55"/>
      <c r="P405" s="57"/>
      <c r="Q405" s="57"/>
      <c r="R405" s="57"/>
      <c r="S405" s="57"/>
      <c r="T405" s="57"/>
      <c r="U405" s="57"/>
      <c r="V405" s="57"/>
      <c r="W405" s="57"/>
      <c r="X405" s="57"/>
      <c r="Y405" s="57"/>
      <c r="Z405" s="57"/>
      <c r="AA405" s="57"/>
      <c r="AB405" s="57"/>
      <c r="AC405" s="57"/>
      <c r="AD405" s="57"/>
      <c r="AE405" s="57"/>
      <c r="AF405" s="57"/>
      <c r="AG405" s="57"/>
      <c r="AH405" s="57"/>
      <c r="AI405" s="57"/>
      <c r="AJ405" s="57"/>
      <c r="AK405" s="57"/>
      <c r="AL405" s="57"/>
    </row>
    <row r="406" spans="1:38" ht="18.75" customHeight="1">
      <c r="A406" s="333" t="s">
        <v>3114</v>
      </c>
      <c r="B406" s="334">
        <v>38</v>
      </c>
      <c r="C406" s="331">
        <v>6</v>
      </c>
      <c r="D406" s="408"/>
      <c r="E406" s="408"/>
      <c r="F406" s="334">
        <v>33</v>
      </c>
      <c r="G406" s="57"/>
      <c r="H406" s="56" t="s">
        <v>19</v>
      </c>
      <c r="I406" s="331" t="s">
        <v>2513</v>
      </c>
      <c r="J406" s="325"/>
      <c r="K406" s="332" t="s">
        <v>693</v>
      </c>
      <c r="L406" s="332" t="s">
        <v>2323</v>
      </c>
      <c r="M406" s="332" t="s">
        <v>2424</v>
      </c>
      <c r="N406" s="332"/>
      <c r="O406" s="55"/>
      <c r="P406" s="57"/>
      <c r="Q406" s="57"/>
      <c r="R406" s="57"/>
      <c r="S406" s="57"/>
      <c r="T406" s="57"/>
      <c r="U406" s="57"/>
      <c r="V406" s="57"/>
      <c r="W406" s="57"/>
      <c r="X406" s="57"/>
      <c r="Y406" s="57"/>
      <c r="Z406" s="57"/>
      <c r="AA406" s="57"/>
      <c r="AB406" s="57"/>
      <c r="AC406" s="57"/>
      <c r="AD406" s="57"/>
      <c r="AE406" s="57"/>
      <c r="AF406" s="57"/>
      <c r="AG406" s="57"/>
      <c r="AH406" s="57"/>
      <c r="AI406" s="57"/>
      <c r="AJ406" s="57"/>
      <c r="AK406" s="57"/>
      <c r="AL406" s="57"/>
    </row>
    <row r="407" spans="1:38" ht="18.75" customHeight="1">
      <c r="A407" s="333" t="s">
        <v>3115</v>
      </c>
      <c r="B407" s="334">
        <v>43</v>
      </c>
      <c r="C407" s="331">
        <v>2</v>
      </c>
      <c r="D407" s="408"/>
      <c r="E407" s="408"/>
      <c r="F407" s="334">
        <v>38</v>
      </c>
      <c r="G407" s="57"/>
      <c r="H407" s="56" t="s">
        <v>19</v>
      </c>
      <c r="I407" s="331" t="s">
        <v>3116</v>
      </c>
      <c r="J407" s="325"/>
      <c r="K407" s="332" t="s">
        <v>693</v>
      </c>
      <c r="L407" s="332" t="s">
        <v>2323</v>
      </c>
      <c r="M407" s="332" t="s">
        <v>2424</v>
      </c>
      <c r="N407" s="332"/>
      <c r="O407" s="55"/>
      <c r="P407" s="57"/>
      <c r="Q407" s="57"/>
      <c r="R407" s="57"/>
      <c r="S407" s="57"/>
      <c r="T407" s="57"/>
      <c r="U407" s="57"/>
      <c r="V407" s="57"/>
      <c r="W407" s="57"/>
      <c r="X407" s="57"/>
      <c r="Y407" s="57"/>
      <c r="Z407" s="57"/>
      <c r="AA407" s="57"/>
      <c r="AB407" s="57"/>
      <c r="AC407" s="57"/>
      <c r="AD407" s="57"/>
      <c r="AE407" s="57"/>
      <c r="AF407" s="57"/>
      <c r="AG407" s="57"/>
      <c r="AH407" s="57"/>
      <c r="AI407" s="57"/>
      <c r="AJ407" s="57"/>
      <c r="AK407" s="57"/>
      <c r="AL407" s="57"/>
    </row>
    <row r="408" spans="1:38" ht="18.75" customHeight="1">
      <c r="A408" s="333" t="s">
        <v>3117</v>
      </c>
      <c r="B408" s="334">
        <v>44</v>
      </c>
      <c r="C408" s="331">
        <f>B409-B408</f>
        <v>4</v>
      </c>
      <c r="D408" s="408"/>
      <c r="E408" s="408"/>
      <c r="F408" s="334">
        <v>39</v>
      </c>
      <c r="G408" s="57"/>
      <c r="H408" s="56" t="s">
        <v>19</v>
      </c>
      <c r="I408" s="331" t="s">
        <v>2608</v>
      </c>
      <c r="J408" s="325"/>
      <c r="K408" s="332" t="s">
        <v>693</v>
      </c>
      <c r="L408" s="332" t="s">
        <v>2323</v>
      </c>
      <c r="M408" s="332" t="s">
        <v>2608</v>
      </c>
      <c r="N408" s="332"/>
      <c r="O408" s="55"/>
      <c r="P408" s="57"/>
      <c r="Q408" s="57"/>
      <c r="R408" s="57"/>
      <c r="S408" s="57"/>
      <c r="T408" s="57"/>
      <c r="U408" s="57"/>
      <c r="V408" s="57"/>
      <c r="W408" s="57"/>
      <c r="X408" s="57"/>
      <c r="Y408" s="57"/>
      <c r="Z408" s="57"/>
      <c r="AA408" s="57"/>
      <c r="AB408" s="57"/>
      <c r="AC408" s="57"/>
      <c r="AD408" s="57"/>
      <c r="AE408" s="57"/>
      <c r="AF408" s="57"/>
      <c r="AG408" s="57"/>
      <c r="AH408" s="57"/>
      <c r="AI408" s="57"/>
      <c r="AJ408" s="57"/>
      <c r="AK408" s="57"/>
      <c r="AL408" s="57"/>
    </row>
    <row r="409" spans="1:38" ht="18.75" customHeight="1">
      <c r="A409" s="333" t="s">
        <v>3118</v>
      </c>
      <c r="B409" s="57">
        <v>48</v>
      </c>
      <c r="C409" s="57">
        <v>1</v>
      </c>
      <c r="D409" s="408"/>
      <c r="E409" s="408"/>
      <c r="F409" s="57">
        <v>43</v>
      </c>
      <c r="G409" s="57"/>
      <c r="H409" s="56" t="s">
        <v>11</v>
      </c>
      <c r="I409" s="331" t="s">
        <v>3119</v>
      </c>
      <c r="J409" s="325"/>
      <c r="K409" s="332"/>
      <c r="L409" s="332"/>
      <c r="M409" s="332"/>
      <c r="N409" s="332"/>
      <c r="O409" s="55"/>
      <c r="P409" s="57"/>
      <c r="Q409" s="57"/>
      <c r="R409" s="57"/>
      <c r="S409" s="57"/>
      <c r="T409" s="57"/>
      <c r="U409" s="57"/>
      <c r="V409" s="57"/>
      <c r="W409" s="57"/>
      <c r="X409" s="57"/>
      <c r="Y409" s="57"/>
      <c r="Z409" s="57"/>
      <c r="AA409" s="57"/>
      <c r="AB409" s="57"/>
      <c r="AC409" s="57"/>
      <c r="AD409" s="57"/>
      <c r="AE409" s="57"/>
      <c r="AF409" s="57"/>
      <c r="AG409" s="57"/>
      <c r="AH409" s="57"/>
      <c r="AI409" s="57"/>
      <c r="AJ409" s="57"/>
      <c r="AK409" s="57"/>
      <c r="AL409" s="57"/>
    </row>
    <row r="410" spans="1:38" ht="18.75" customHeight="1">
      <c r="A410" s="333" t="s">
        <v>3120</v>
      </c>
      <c r="B410" s="334">
        <v>48</v>
      </c>
      <c r="C410" s="331">
        <v>14</v>
      </c>
      <c r="D410" s="408"/>
      <c r="E410" s="408"/>
      <c r="F410" s="334">
        <v>43</v>
      </c>
      <c r="G410" s="57"/>
      <c r="H410" s="56" t="s">
        <v>19</v>
      </c>
      <c r="I410" s="331" t="s">
        <v>2483</v>
      </c>
      <c r="J410" s="325"/>
      <c r="K410" s="332" t="s">
        <v>693</v>
      </c>
      <c r="L410" s="332" t="s">
        <v>2323</v>
      </c>
      <c r="M410" s="332" t="s">
        <v>2428</v>
      </c>
      <c r="N410" s="332"/>
      <c r="O410" s="55"/>
      <c r="P410" s="57"/>
      <c r="Q410" s="57"/>
      <c r="R410" s="57"/>
      <c r="S410" s="57"/>
      <c r="T410" s="57"/>
      <c r="U410" s="57"/>
      <c r="V410" s="57"/>
      <c r="W410" s="57"/>
      <c r="X410" s="57"/>
      <c r="Y410" s="57"/>
      <c r="Z410" s="57"/>
      <c r="AA410" s="57"/>
      <c r="AB410" s="57"/>
      <c r="AC410" s="57"/>
      <c r="AD410" s="57"/>
      <c r="AE410" s="57"/>
      <c r="AF410" s="57"/>
      <c r="AG410" s="57"/>
      <c r="AH410" s="57"/>
      <c r="AI410" s="57"/>
      <c r="AJ410" s="57"/>
      <c r="AK410" s="57"/>
      <c r="AL410" s="57"/>
    </row>
    <row r="411" spans="1:38" ht="18.75" customHeight="1">
      <c r="A411" s="333" t="s">
        <v>3121</v>
      </c>
      <c r="B411" s="334">
        <v>61</v>
      </c>
      <c r="C411" s="331">
        <v>12</v>
      </c>
      <c r="D411" s="408"/>
      <c r="E411" s="408"/>
      <c r="F411" s="334">
        <v>56</v>
      </c>
      <c r="G411" s="57"/>
      <c r="H411" s="56" t="s">
        <v>19</v>
      </c>
      <c r="I411" s="331" t="s">
        <v>3055</v>
      </c>
      <c r="J411" s="325"/>
      <c r="K411" s="332" t="s">
        <v>693</v>
      </c>
      <c r="L411" s="332" t="s">
        <v>2323</v>
      </c>
      <c r="M411" s="332" t="s">
        <v>2614</v>
      </c>
      <c r="N411" s="332"/>
      <c r="O411" s="55"/>
      <c r="P411" s="57"/>
      <c r="Q411" s="57"/>
      <c r="R411" s="57"/>
      <c r="S411" s="57"/>
      <c r="T411" s="57"/>
      <c r="U411" s="57"/>
      <c r="V411" s="57"/>
      <c r="W411" s="57"/>
      <c r="X411" s="57"/>
      <c r="Y411" s="57"/>
      <c r="Z411" s="57"/>
      <c r="AA411" s="57"/>
      <c r="AB411" s="57"/>
      <c r="AC411" s="57"/>
      <c r="AD411" s="57"/>
      <c r="AE411" s="57"/>
      <c r="AF411" s="57"/>
      <c r="AG411" s="57"/>
      <c r="AH411" s="57"/>
      <c r="AI411" s="57"/>
      <c r="AJ411" s="57"/>
      <c r="AK411" s="57"/>
      <c r="AL411" s="57"/>
    </row>
    <row r="412" spans="1:38" ht="18.75" customHeight="1">
      <c r="A412" s="333" t="s">
        <v>3122</v>
      </c>
      <c r="B412" s="334">
        <v>72</v>
      </c>
      <c r="C412" s="331">
        <f t="shared" ref="C412:C413" si="11">B413-B412</f>
        <v>2</v>
      </c>
      <c r="D412" s="408"/>
      <c r="E412" s="408"/>
      <c r="F412" s="334">
        <v>67</v>
      </c>
      <c r="G412" s="57"/>
      <c r="H412" s="56" t="s">
        <v>19</v>
      </c>
      <c r="I412" s="331" t="s">
        <v>2616</v>
      </c>
      <c r="J412" s="325"/>
      <c r="K412" s="332" t="s">
        <v>693</v>
      </c>
      <c r="L412" s="332" t="s">
        <v>2323</v>
      </c>
      <c r="M412" s="332" t="s">
        <v>2618</v>
      </c>
      <c r="N412" s="332"/>
      <c r="O412" s="55"/>
      <c r="P412" s="57"/>
      <c r="Q412" s="57"/>
      <c r="R412" s="57"/>
      <c r="S412" s="57"/>
      <c r="T412" s="57"/>
      <c r="U412" s="57"/>
      <c r="V412" s="57"/>
      <c r="W412" s="57"/>
      <c r="X412" s="57"/>
      <c r="Y412" s="57"/>
      <c r="Z412" s="57"/>
      <c r="AA412" s="57"/>
      <c r="AB412" s="57"/>
      <c r="AC412" s="57"/>
      <c r="AD412" s="57"/>
      <c r="AE412" s="57"/>
      <c r="AF412" s="57"/>
      <c r="AG412" s="57"/>
      <c r="AH412" s="57"/>
      <c r="AI412" s="57"/>
      <c r="AJ412" s="57"/>
      <c r="AK412" s="57"/>
      <c r="AL412" s="57"/>
    </row>
    <row r="413" spans="1:38" ht="18.75" customHeight="1">
      <c r="A413" s="333" t="s">
        <v>3123</v>
      </c>
      <c r="B413" s="334">
        <v>74</v>
      </c>
      <c r="C413" s="331">
        <f t="shared" si="11"/>
        <v>1</v>
      </c>
      <c r="D413" s="408"/>
      <c r="E413" s="408"/>
      <c r="F413" s="334">
        <v>69</v>
      </c>
      <c r="G413" s="57"/>
      <c r="H413" s="56" t="s">
        <v>19</v>
      </c>
      <c r="I413" s="331" t="s">
        <v>2587</v>
      </c>
      <c r="J413" s="325"/>
      <c r="K413" s="332" t="s">
        <v>693</v>
      </c>
      <c r="L413" s="332" t="s">
        <v>2323</v>
      </c>
      <c r="M413" s="332" t="s">
        <v>2664</v>
      </c>
      <c r="N413" s="332"/>
      <c r="O413" s="55"/>
      <c r="P413" s="57"/>
      <c r="Q413" s="57"/>
      <c r="R413" s="57"/>
      <c r="S413" s="57"/>
      <c r="T413" s="57"/>
      <c r="U413" s="57"/>
      <c r="V413" s="57"/>
      <c r="W413" s="57"/>
      <c r="X413" s="57"/>
      <c r="Y413" s="57"/>
      <c r="Z413" s="57"/>
      <c r="AA413" s="57"/>
      <c r="AB413" s="57"/>
      <c r="AC413" s="57"/>
      <c r="AD413" s="57"/>
      <c r="AE413" s="57"/>
      <c r="AF413" s="57"/>
      <c r="AG413" s="57"/>
      <c r="AH413" s="57"/>
      <c r="AI413" s="57"/>
      <c r="AJ413" s="57"/>
      <c r="AK413" s="57"/>
      <c r="AL413" s="57"/>
    </row>
    <row r="414" spans="1:38" ht="18.75" customHeight="1">
      <c r="A414" s="333" t="s">
        <v>3124</v>
      </c>
      <c r="B414" s="57">
        <v>75</v>
      </c>
      <c r="C414" s="57">
        <v>1</v>
      </c>
      <c r="D414" s="408"/>
      <c r="E414" s="408"/>
      <c r="F414" s="57">
        <v>70</v>
      </c>
      <c r="G414" s="57"/>
      <c r="H414" s="56" t="s">
        <v>11</v>
      </c>
      <c r="I414" s="331" t="s">
        <v>3125</v>
      </c>
      <c r="J414" s="325"/>
      <c r="K414" s="332"/>
      <c r="L414" s="332"/>
      <c r="M414" s="332"/>
      <c r="N414" s="332"/>
      <c r="O414" s="55"/>
      <c r="P414" s="57"/>
      <c r="Q414" s="57"/>
      <c r="R414" s="57"/>
      <c r="S414" s="57"/>
      <c r="T414" s="57"/>
      <c r="U414" s="57"/>
      <c r="V414" s="57"/>
      <c r="W414" s="57"/>
      <c r="X414" s="57"/>
      <c r="Y414" s="57"/>
      <c r="Z414" s="57"/>
      <c r="AA414" s="57"/>
      <c r="AB414" s="57"/>
      <c r="AC414" s="57"/>
      <c r="AD414" s="57"/>
      <c r="AE414" s="57"/>
      <c r="AF414" s="57"/>
      <c r="AG414" s="57"/>
      <c r="AH414" s="57"/>
      <c r="AI414" s="57"/>
      <c r="AJ414" s="57"/>
      <c r="AK414" s="57"/>
      <c r="AL414" s="57"/>
    </row>
    <row r="415" spans="1:38" ht="18.75" customHeight="1">
      <c r="A415" s="333" t="s">
        <v>3126</v>
      </c>
      <c r="B415" s="334">
        <v>75</v>
      </c>
      <c r="C415" s="331">
        <f>B416-B415</f>
        <v>11</v>
      </c>
      <c r="D415" s="408"/>
      <c r="E415" s="408"/>
      <c r="F415" s="334">
        <v>70</v>
      </c>
      <c r="G415" s="57"/>
      <c r="H415" s="56" t="s">
        <v>19</v>
      </c>
      <c r="I415" s="331" t="s">
        <v>3127</v>
      </c>
      <c r="J415" s="325"/>
      <c r="K415" s="332" t="s">
        <v>693</v>
      </c>
      <c r="L415" s="332" t="s">
        <v>2362</v>
      </c>
      <c r="M415" s="332" t="s">
        <v>2363</v>
      </c>
      <c r="N415" s="332"/>
      <c r="O415" s="55"/>
      <c r="P415" s="57"/>
      <c r="Q415" s="57"/>
      <c r="R415" s="57"/>
      <c r="S415" s="57"/>
      <c r="T415" s="57"/>
      <c r="U415" s="57"/>
      <c r="V415" s="57"/>
      <c r="W415" s="57"/>
      <c r="X415" s="57"/>
      <c r="Y415" s="57"/>
      <c r="Z415" s="57"/>
      <c r="AA415" s="57"/>
      <c r="AB415" s="57"/>
      <c r="AC415" s="57"/>
      <c r="AD415" s="57"/>
      <c r="AE415" s="57"/>
      <c r="AF415" s="57"/>
      <c r="AG415" s="57"/>
      <c r="AH415" s="57"/>
      <c r="AI415" s="57"/>
      <c r="AJ415" s="57"/>
      <c r="AK415" s="57"/>
      <c r="AL415" s="57"/>
    </row>
    <row r="416" spans="1:38" ht="18.75" customHeight="1">
      <c r="A416" s="333" t="s">
        <v>3128</v>
      </c>
      <c r="B416" s="334">
        <v>86</v>
      </c>
      <c r="C416" s="331">
        <v>4</v>
      </c>
      <c r="D416" s="408"/>
      <c r="E416" s="408"/>
      <c r="F416" s="334">
        <v>81</v>
      </c>
      <c r="G416" s="57"/>
      <c r="H416" s="56" t="s">
        <v>19</v>
      </c>
      <c r="I416" s="331" t="s">
        <v>2525</v>
      </c>
      <c r="J416" s="325"/>
      <c r="K416" s="332" t="s">
        <v>693</v>
      </c>
      <c r="L416" s="332" t="s">
        <v>2362</v>
      </c>
      <c r="M416" s="332" t="s">
        <v>2367</v>
      </c>
      <c r="N416" s="332"/>
      <c r="O416" s="55"/>
      <c r="P416" s="57"/>
      <c r="Q416" s="57"/>
      <c r="R416" s="57"/>
      <c r="S416" s="57"/>
      <c r="T416" s="57"/>
      <c r="U416" s="57"/>
      <c r="V416" s="57"/>
      <c r="W416" s="57"/>
      <c r="X416" s="57"/>
      <c r="Y416" s="57"/>
      <c r="Z416" s="57"/>
      <c r="AA416" s="57"/>
      <c r="AB416" s="57"/>
      <c r="AC416" s="57"/>
      <c r="AD416" s="57"/>
      <c r="AE416" s="57"/>
      <c r="AF416" s="57"/>
      <c r="AG416" s="57"/>
      <c r="AH416" s="57"/>
      <c r="AI416" s="57"/>
      <c r="AJ416" s="57"/>
      <c r="AK416" s="57"/>
      <c r="AL416" s="57"/>
    </row>
    <row r="417" spans="1:38" ht="18.75" customHeight="1">
      <c r="A417" s="333" t="s">
        <v>3129</v>
      </c>
      <c r="B417" s="334">
        <v>89</v>
      </c>
      <c r="C417" s="331">
        <f t="shared" ref="C417:C420" si="12">B418-B417</f>
        <v>5</v>
      </c>
      <c r="D417" s="408"/>
      <c r="E417" s="408"/>
      <c r="F417" s="334">
        <v>84</v>
      </c>
      <c r="G417" s="57"/>
      <c r="H417" s="56" t="s">
        <v>19</v>
      </c>
      <c r="I417" s="331" t="s">
        <v>2576</v>
      </c>
      <c r="J417" s="325"/>
      <c r="K417" s="332" t="s">
        <v>693</v>
      </c>
      <c r="L417" s="332" t="s">
        <v>2362</v>
      </c>
      <c r="M417" s="332" t="s">
        <v>2369</v>
      </c>
      <c r="N417" s="332"/>
      <c r="O417" s="55"/>
      <c r="P417" s="57"/>
      <c r="Q417" s="57"/>
      <c r="R417" s="57"/>
      <c r="S417" s="57"/>
      <c r="T417" s="57"/>
      <c r="U417" s="57"/>
      <c r="V417" s="57"/>
      <c r="W417" s="57"/>
      <c r="X417" s="57"/>
      <c r="Y417" s="57"/>
      <c r="Z417" s="57"/>
      <c r="AA417" s="57"/>
      <c r="AB417" s="57"/>
      <c r="AC417" s="57"/>
      <c r="AD417" s="57"/>
      <c r="AE417" s="57"/>
      <c r="AF417" s="57"/>
      <c r="AG417" s="57"/>
      <c r="AH417" s="57"/>
      <c r="AI417" s="57"/>
      <c r="AJ417" s="57"/>
      <c r="AK417" s="57"/>
      <c r="AL417" s="57"/>
    </row>
    <row r="418" spans="1:38" ht="18.75" customHeight="1">
      <c r="A418" s="333" t="s">
        <v>3130</v>
      </c>
      <c r="B418" s="334">
        <v>94</v>
      </c>
      <c r="C418" s="331">
        <f t="shared" si="12"/>
        <v>2</v>
      </c>
      <c r="D418" s="408"/>
      <c r="E418" s="408"/>
      <c r="F418" s="334">
        <v>89</v>
      </c>
      <c r="G418" s="57"/>
      <c r="H418" s="56" t="s">
        <v>19</v>
      </c>
      <c r="I418" s="331" t="s">
        <v>3131</v>
      </c>
      <c r="J418" s="325"/>
      <c r="K418" s="332" t="s">
        <v>693</v>
      </c>
      <c r="L418" s="332" t="s">
        <v>2362</v>
      </c>
      <c r="M418" s="332" t="s">
        <v>2672</v>
      </c>
      <c r="N418" s="332"/>
      <c r="O418" s="55"/>
      <c r="P418" s="57"/>
      <c r="Q418" s="57"/>
      <c r="R418" s="57"/>
      <c r="S418" s="57"/>
      <c r="T418" s="57"/>
      <c r="U418" s="57"/>
      <c r="V418" s="57"/>
      <c r="W418" s="57"/>
      <c r="X418" s="57"/>
      <c r="Y418" s="57"/>
      <c r="Z418" s="57"/>
      <c r="AA418" s="57"/>
      <c r="AB418" s="57"/>
      <c r="AC418" s="57"/>
      <c r="AD418" s="57"/>
      <c r="AE418" s="57"/>
      <c r="AF418" s="57"/>
      <c r="AG418" s="57"/>
      <c r="AH418" s="57"/>
      <c r="AI418" s="57"/>
      <c r="AJ418" s="57"/>
      <c r="AK418" s="57"/>
      <c r="AL418" s="57"/>
    </row>
    <row r="419" spans="1:38" ht="18.75" customHeight="1">
      <c r="A419" s="333" t="s">
        <v>3132</v>
      </c>
      <c r="B419" s="334">
        <v>96</v>
      </c>
      <c r="C419" s="331">
        <f t="shared" si="12"/>
        <v>3</v>
      </c>
      <c r="D419" s="408"/>
      <c r="E419" s="408"/>
      <c r="F419" s="334">
        <v>91</v>
      </c>
      <c r="G419" s="57"/>
      <c r="H419" s="56" t="s">
        <v>19</v>
      </c>
      <c r="I419" s="331" t="s">
        <v>2420</v>
      </c>
      <c r="J419" s="325"/>
      <c r="K419" s="332" t="s">
        <v>693</v>
      </c>
      <c r="L419" s="332" t="s">
        <v>2362</v>
      </c>
      <c r="M419" s="332" t="s">
        <v>2420</v>
      </c>
      <c r="N419" s="332"/>
      <c r="O419" s="55"/>
      <c r="P419" s="57"/>
      <c r="Q419" s="57"/>
      <c r="R419" s="57"/>
      <c r="S419" s="57"/>
      <c r="T419" s="57"/>
      <c r="U419" s="57"/>
      <c r="V419" s="57"/>
      <c r="W419" s="57"/>
      <c r="X419" s="57"/>
      <c r="Y419" s="57"/>
      <c r="Z419" s="57"/>
      <c r="AA419" s="57"/>
      <c r="AB419" s="57"/>
      <c r="AC419" s="57"/>
      <c r="AD419" s="57"/>
      <c r="AE419" s="57"/>
      <c r="AF419" s="57"/>
      <c r="AG419" s="57"/>
      <c r="AH419" s="57"/>
      <c r="AI419" s="57"/>
      <c r="AJ419" s="57"/>
      <c r="AK419" s="57"/>
      <c r="AL419" s="57"/>
    </row>
    <row r="420" spans="1:38" ht="18.75" customHeight="1">
      <c r="A420" s="333" t="s">
        <v>3133</v>
      </c>
      <c r="B420" s="334">
        <v>99</v>
      </c>
      <c r="C420" s="331">
        <f t="shared" si="12"/>
        <v>4</v>
      </c>
      <c r="D420" s="408"/>
      <c r="E420" s="408"/>
      <c r="F420" s="334">
        <v>94</v>
      </c>
      <c r="G420" s="57"/>
      <c r="H420" s="56" t="s">
        <v>19</v>
      </c>
      <c r="I420" s="331" t="s">
        <v>2528</v>
      </c>
      <c r="J420" s="325"/>
      <c r="K420" s="332" t="s">
        <v>693</v>
      </c>
      <c r="L420" s="332" t="s">
        <v>2362</v>
      </c>
      <c r="M420" s="332" t="s">
        <v>2579</v>
      </c>
      <c r="N420" s="332"/>
      <c r="O420" s="55"/>
      <c r="P420" s="57"/>
      <c r="Q420" s="57"/>
      <c r="R420" s="57"/>
      <c r="S420" s="57"/>
      <c r="T420" s="57"/>
      <c r="U420" s="57"/>
      <c r="V420" s="57"/>
      <c r="W420" s="57"/>
      <c r="X420" s="57"/>
      <c r="Y420" s="57"/>
      <c r="Z420" s="57"/>
      <c r="AA420" s="57"/>
      <c r="AB420" s="57"/>
      <c r="AC420" s="57"/>
      <c r="AD420" s="57"/>
      <c r="AE420" s="57"/>
      <c r="AF420" s="57"/>
      <c r="AG420" s="57"/>
      <c r="AH420" s="57"/>
      <c r="AI420" s="57"/>
      <c r="AJ420" s="57"/>
      <c r="AK420" s="57"/>
      <c r="AL420" s="57"/>
    </row>
    <row r="421" spans="1:38" ht="18.75" customHeight="1">
      <c r="A421" s="333" t="s">
        <v>3134</v>
      </c>
      <c r="B421" s="334">
        <v>103</v>
      </c>
      <c r="C421" s="331">
        <v>2</v>
      </c>
      <c r="D421" s="408"/>
      <c r="E421" s="408"/>
      <c r="F421" s="334">
        <v>98</v>
      </c>
      <c r="G421" s="57"/>
      <c r="H421" s="56" t="s">
        <v>19</v>
      </c>
      <c r="I421" s="331" t="s">
        <v>2579</v>
      </c>
      <c r="J421" s="325"/>
      <c r="K421" s="332" t="s">
        <v>693</v>
      </c>
      <c r="L421" s="332" t="s">
        <v>2362</v>
      </c>
      <c r="M421" s="332" t="s">
        <v>2579</v>
      </c>
      <c r="N421" s="332"/>
      <c r="O421" s="55"/>
      <c r="P421" s="57"/>
      <c r="Q421" s="57"/>
      <c r="R421" s="57"/>
      <c r="S421" s="57"/>
      <c r="T421" s="57"/>
      <c r="U421" s="57"/>
      <c r="V421" s="57"/>
      <c r="W421" s="57"/>
      <c r="X421" s="57"/>
      <c r="Y421" s="57"/>
      <c r="Z421" s="57"/>
      <c r="AA421" s="57"/>
      <c r="AB421" s="57"/>
      <c r="AC421" s="57"/>
      <c r="AD421" s="57"/>
      <c r="AE421" s="57"/>
      <c r="AF421" s="57"/>
      <c r="AG421" s="57"/>
      <c r="AH421" s="57"/>
      <c r="AI421" s="57"/>
      <c r="AJ421" s="57"/>
      <c r="AK421" s="57"/>
      <c r="AL421" s="57"/>
    </row>
    <row r="422" spans="1:38" ht="18.75" customHeight="1">
      <c r="A422" s="333" t="s">
        <v>3135</v>
      </c>
      <c r="B422" s="334">
        <v>104</v>
      </c>
      <c r="C422" s="331">
        <f t="shared" ref="C422:C423" si="13">B423-B422</f>
        <v>4</v>
      </c>
      <c r="D422" s="408"/>
      <c r="E422" s="408"/>
      <c r="F422" s="334">
        <v>99</v>
      </c>
      <c r="G422" s="57"/>
      <c r="H422" s="56" t="s">
        <v>19</v>
      </c>
      <c r="I422" s="331" t="s">
        <v>2404</v>
      </c>
      <c r="J422" s="325"/>
      <c r="K422" s="332" t="s">
        <v>693</v>
      </c>
      <c r="L422" s="332" t="s">
        <v>2362</v>
      </c>
      <c r="M422" s="332" t="s">
        <v>2404</v>
      </c>
      <c r="N422" s="332"/>
      <c r="O422" s="55"/>
      <c r="P422" s="57"/>
      <c r="Q422" s="57"/>
      <c r="R422" s="57"/>
      <c r="S422" s="57"/>
      <c r="T422" s="57"/>
      <c r="U422" s="57"/>
      <c r="V422" s="57"/>
      <c r="W422" s="57"/>
      <c r="X422" s="57"/>
      <c r="Y422" s="57"/>
      <c r="Z422" s="57"/>
      <c r="AA422" s="57"/>
      <c r="AB422" s="57"/>
      <c r="AC422" s="57"/>
      <c r="AD422" s="57"/>
      <c r="AE422" s="57"/>
      <c r="AF422" s="57"/>
      <c r="AG422" s="57"/>
      <c r="AH422" s="57"/>
      <c r="AI422" s="57"/>
      <c r="AJ422" s="57"/>
      <c r="AK422" s="57"/>
      <c r="AL422" s="57"/>
    </row>
    <row r="423" spans="1:38" ht="18.75" customHeight="1">
      <c r="A423" s="333" t="s">
        <v>3136</v>
      </c>
      <c r="B423" s="334">
        <v>108</v>
      </c>
      <c r="C423" s="331">
        <f t="shared" si="13"/>
        <v>2</v>
      </c>
      <c r="D423" s="408"/>
      <c r="E423" s="408"/>
      <c r="F423" s="334">
        <v>103</v>
      </c>
      <c r="G423" s="57"/>
      <c r="H423" s="56" t="s">
        <v>19</v>
      </c>
      <c r="I423" s="331" t="s">
        <v>2585</v>
      </c>
      <c r="J423" s="325"/>
      <c r="K423" s="332" t="s">
        <v>693</v>
      </c>
      <c r="L423" s="332" t="s">
        <v>2323</v>
      </c>
      <c r="M423" s="332" t="s">
        <v>2664</v>
      </c>
      <c r="N423" s="332"/>
      <c r="O423" s="55"/>
      <c r="P423" s="57"/>
      <c r="Q423" s="57"/>
      <c r="R423" s="57"/>
      <c r="S423" s="57"/>
      <c r="T423" s="57"/>
      <c r="U423" s="57"/>
      <c r="V423" s="57"/>
      <c r="W423" s="57"/>
      <c r="X423" s="57"/>
      <c r="Y423" s="57"/>
      <c r="Z423" s="57"/>
      <c r="AA423" s="57"/>
      <c r="AB423" s="57"/>
      <c r="AC423" s="57"/>
      <c r="AD423" s="57"/>
      <c r="AE423" s="57"/>
      <c r="AF423" s="57"/>
      <c r="AG423" s="57"/>
      <c r="AH423" s="57"/>
      <c r="AI423" s="57"/>
      <c r="AJ423" s="57"/>
      <c r="AK423" s="57"/>
      <c r="AL423" s="57"/>
    </row>
    <row r="424" spans="1:38" ht="18.75" customHeight="1">
      <c r="A424" s="333" t="s">
        <v>3137</v>
      </c>
      <c r="B424" s="334">
        <v>110</v>
      </c>
      <c r="C424" s="57">
        <v>1</v>
      </c>
      <c r="D424" s="408"/>
      <c r="E424" s="408"/>
      <c r="F424" s="334">
        <v>105</v>
      </c>
      <c r="G424" s="57"/>
      <c r="H424" s="56" t="s">
        <v>11</v>
      </c>
      <c r="I424" s="331" t="s">
        <v>2706</v>
      </c>
      <c r="J424" s="325"/>
      <c r="K424" s="332"/>
      <c r="L424" s="332"/>
      <c r="M424" s="332"/>
      <c r="N424" s="332"/>
      <c r="O424" s="55"/>
      <c r="P424" s="57"/>
      <c r="Q424" s="57"/>
      <c r="R424" s="57"/>
      <c r="S424" s="57"/>
      <c r="T424" s="57"/>
      <c r="U424" s="57"/>
      <c r="V424" s="57"/>
      <c r="W424" s="57"/>
      <c r="X424" s="57"/>
      <c r="Y424" s="57"/>
      <c r="Z424" s="57"/>
      <c r="AA424" s="57"/>
      <c r="AB424" s="57"/>
      <c r="AC424" s="57"/>
      <c r="AD424" s="57"/>
      <c r="AE424" s="57"/>
      <c r="AF424" s="57"/>
      <c r="AG424" s="57"/>
      <c r="AH424" s="57"/>
      <c r="AI424" s="57"/>
      <c r="AJ424" s="57"/>
      <c r="AK424" s="57"/>
      <c r="AL424" s="57"/>
    </row>
    <row r="425" spans="1:38" ht="18.75" customHeight="1">
      <c r="A425" s="333" t="s">
        <v>3138</v>
      </c>
      <c r="B425" s="334">
        <v>110</v>
      </c>
      <c r="C425" s="331">
        <v>4</v>
      </c>
      <c r="D425" s="408"/>
      <c r="E425" s="408"/>
      <c r="F425" s="334">
        <v>105</v>
      </c>
      <c r="G425" s="57"/>
      <c r="H425" s="56" t="s">
        <v>19</v>
      </c>
      <c r="I425" s="331" t="s">
        <v>3058</v>
      </c>
      <c r="J425" s="325"/>
      <c r="K425" s="332" t="s">
        <v>693</v>
      </c>
      <c r="L425" s="332" t="s">
        <v>694</v>
      </c>
      <c r="M425" s="332" t="s">
        <v>695</v>
      </c>
      <c r="N425" s="332"/>
      <c r="O425" s="55"/>
      <c r="P425" s="57"/>
      <c r="Q425" s="57"/>
      <c r="R425" s="57"/>
      <c r="S425" s="57"/>
      <c r="T425" s="57"/>
      <c r="U425" s="57"/>
      <c r="V425" s="57"/>
      <c r="W425" s="57"/>
      <c r="X425" s="57"/>
      <c r="Y425" s="57"/>
      <c r="Z425" s="57"/>
      <c r="AA425" s="57"/>
      <c r="AB425" s="57"/>
      <c r="AC425" s="57"/>
      <c r="AD425" s="57"/>
      <c r="AE425" s="57"/>
      <c r="AF425" s="57"/>
      <c r="AG425" s="57"/>
      <c r="AH425" s="57"/>
      <c r="AI425" s="57"/>
      <c r="AJ425" s="57"/>
      <c r="AK425" s="57"/>
      <c r="AL425" s="57"/>
    </row>
    <row r="426" spans="1:38" ht="18.75" customHeight="1">
      <c r="A426" s="333" t="s">
        <v>3139</v>
      </c>
      <c r="B426" s="334">
        <v>113</v>
      </c>
      <c r="C426" s="331">
        <v>2</v>
      </c>
      <c r="D426" s="408"/>
      <c r="E426" s="408"/>
      <c r="F426" s="334">
        <v>108</v>
      </c>
      <c r="G426" s="57"/>
      <c r="H426" s="56" t="s">
        <v>19</v>
      </c>
      <c r="I426" s="331" t="s">
        <v>3140</v>
      </c>
      <c r="J426" s="325"/>
      <c r="K426" s="332" t="s">
        <v>693</v>
      </c>
      <c r="L426" s="332" t="s">
        <v>2362</v>
      </c>
      <c r="M426" s="332" t="s">
        <v>3141</v>
      </c>
      <c r="N426" s="332"/>
      <c r="O426" s="55"/>
      <c r="P426" s="57"/>
      <c r="Q426" s="57"/>
      <c r="R426" s="57"/>
      <c r="S426" s="57"/>
      <c r="T426" s="57"/>
      <c r="U426" s="57"/>
      <c r="V426" s="57"/>
      <c r="W426" s="57"/>
      <c r="X426" s="57"/>
      <c r="Y426" s="57"/>
      <c r="Z426" s="57"/>
      <c r="AA426" s="57"/>
      <c r="AB426" s="57"/>
      <c r="AC426" s="57"/>
      <c r="AD426" s="57"/>
      <c r="AE426" s="57"/>
      <c r="AF426" s="57"/>
      <c r="AG426" s="57"/>
      <c r="AH426" s="57"/>
      <c r="AI426" s="57"/>
      <c r="AJ426" s="57"/>
      <c r="AK426" s="57"/>
      <c r="AL426" s="57"/>
    </row>
    <row r="427" spans="1:38" ht="18.75" customHeight="1">
      <c r="A427" s="333" t="s">
        <v>3142</v>
      </c>
      <c r="B427" s="334">
        <v>114</v>
      </c>
      <c r="C427" s="331">
        <f>B428-B427</f>
        <v>3</v>
      </c>
      <c r="D427" s="408"/>
      <c r="E427" s="408"/>
      <c r="F427" s="334">
        <v>109</v>
      </c>
      <c r="G427" s="57"/>
      <c r="H427" s="56" t="s">
        <v>19</v>
      </c>
      <c r="I427" s="331" t="s">
        <v>3143</v>
      </c>
      <c r="J427" s="325"/>
      <c r="K427" s="332" t="s">
        <v>693</v>
      </c>
      <c r="L427" s="332" t="s">
        <v>2302</v>
      </c>
      <c r="M427" s="332" t="s">
        <v>2700</v>
      </c>
      <c r="N427" s="332"/>
      <c r="O427" s="55"/>
      <c r="P427" s="57"/>
      <c r="Q427" s="57"/>
      <c r="R427" s="57"/>
      <c r="S427" s="57"/>
      <c r="T427" s="57"/>
      <c r="U427" s="57"/>
      <c r="V427" s="57"/>
      <c r="W427" s="57"/>
      <c r="X427" s="57"/>
      <c r="Y427" s="57"/>
      <c r="Z427" s="57"/>
      <c r="AA427" s="57"/>
      <c r="AB427" s="57"/>
      <c r="AC427" s="57"/>
      <c r="AD427" s="57"/>
      <c r="AE427" s="57"/>
      <c r="AF427" s="57"/>
      <c r="AG427" s="57"/>
      <c r="AH427" s="57"/>
      <c r="AI427" s="57"/>
      <c r="AJ427" s="57"/>
      <c r="AK427" s="57"/>
      <c r="AL427" s="57"/>
    </row>
    <row r="428" spans="1:38" ht="18.75" customHeight="1">
      <c r="A428" s="333" t="s">
        <v>3144</v>
      </c>
      <c r="B428" s="334">
        <v>117</v>
      </c>
      <c r="C428" s="57">
        <v>1</v>
      </c>
      <c r="D428" s="408"/>
      <c r="E428" s="408"/>
      <c r="F428" s="334">
        <v>112</v>
      </c>
      <c r="G428" s="57"/>
      <c r="H428" s="56" t="s">
        <v>11</v>
      </c>
      <c r="I428" s="331" t="s">
        <v>2646</v>
      </c>
      <c r="J428" s="325"/>
      <c r="K428" s="332"/>
      <c r="L428" s="332"/>
      <c r="M428" s="332"/>
      <c r="N428" s="332"/>
      <c r="O428" s="55"/>
      <c r="P428" s="57"/>
      <c r="Q428" s="57"/>
      <c r="R428" s="57"/>
      <c r="S428" s="57"/>
      <c r="T428" s="57"/>
      <c r="U428" s="57"/>
      <c r="V428" s="57"/>
      <c r="W428" s="57"/>
      <c r="X428" s="57"/>
      <c r="Y428" s="57"/>
      <c r="Z428" s="57"/>
      <c r="AA428" s="57"/>
      <c r="AB428" s="57"/>
      <c r="AC428" s="57"/>
      <c r="AD428" s="57"/>
      <c r="AE428" s="57"/>
      <c r="AF428" s="57"/>
      <c r="AG428" s="57"/>
      <c r="AH428" s="57"/>
      <c r="AI428" s="57"/>
      <c r="AJ428" s="57"/>
      <c r="AK428" s="57"/>
      <c r="AL428" s="57"/>
    </row>
    <row r="429" spans="1:38" ht="18.75" customHeight="1">
      <c r="A429" s="333" t="s">
        <v>3145</v>
      </c>
      <c r="B429" s="334">
        <v>117</v>
      </c>
      <c r="C429" s="331">
        <f t="shared" ref="C429:C430" si="14">B430-B429</f>
        <v>2</v>
      </c>
      <c r="D429" s="408"/>
      <c r="E429" s="408"/>
      <c r="F429" s="334">
        <v>112</v>
      </c>
      <c r="G429" s="57"/>
      <c r="H429" s="56" t="s">
        <v>19</v>
      </c>
      <c r="I429" s="331" t="s">
        <v>625</v>
      </c>
      <c r="J429" s="325"/>
      <c r="K429" s="332" t="s">
        <v>693</v>
      </c>
      <c r="L429" s="332" t="s">
        <v>1080</v>
      </c>
      <c r="M429" s="332" t="s">
        <v>2646</v>
      </c>
      <c r="N429" s="332"/>
      <c r="O429" s="55"/>
      <c r="P429" s="57"/>
      <c r="Q429" s="57"/>
      <c r="R429" s="57"/>
      <c r="S429" s="57"/>
      <c r="T429" s="57"/>
      <c r="U429" s="57"/>
      <c r="V429" s="57"/>
      <c r="W429" s="57"/>
      <c r="X429" s="57"/>
      <c r="Y429" s="57"/>
      <c r="Z429" s="57"/>
      <c r="AA429" s="57"/>
      <c r="AB429" s="57"/>
      <c r="AC429" s="57"/>
      <c r="AD429" s="57"/>
      <c r="AE429" s="57"/>
      <c r="AF429" s="57"/>
      <c r="AG429" s="57"/>
      <c r="AH429" s="57"/>
      <c r="AI429" s="57"/>
      <c r="AJ429" s="57"/>
      <c r="AK429" s="57"/>
      <c r="AL429" s="57"/>
    </row>
    <row r="430" spans="1:38" ht="18.75" customHeight="1">
      <c r="A430" s="333" t="s">
        <v>3146</v>
      </c>
      <c r="B430" s="334">
        <v>119</v>
      </c>
      <c r="C430" s="331">
        <f t="shared" si="14"/>
        <v>2</v>
      </c>
      <c r="D430" s="408"/>
      <c r="E430" s="408"/>
      <c r="F430" s="334">
        <v>114</v>
      </c>
      <c r="G430" s="57"/>
      <c r="H430" s="56" t="s">
        <v>19</v>
      </c>
      <c r="I430" s="331" t="s">
        <v>3147</v>
      </c>
      <c r="J430" s="325"/>
      <c r="K430" s="332" t="s">
        <v>693</v>
      </c>
      <c r="L430" s="332" t="s">
        <v>1080</v>
      </c>
      <c r="M430" s="332" t="s">
        <v>2646</v>
      </c>
      <c r="N430" s="332"/>
      <c r="O430" s="55"/>
      <c r="P430" s="57"/>
      <c r="Q430" s="57"/>
      <c r="R430" s="57"/>
      <c r="S430" s="57"/>
      <c r="T430" s="57"/>
      <c r="U430" s="57"/>
      <c r="V430" s="57"/>
      <c r="W430" s="57"/>
      <c r="X430" s="57"/>
      <c r="Y430" s="57"/>
      <c r="Z430" s="57"/>
      <c r="AA430" s="57"/>
      <c r="AB430" s="57"/>
      <c r="AC430" s="57"/>
      <c r="AD430" s="57"/>
      <c r="AE430" s="57"/>
      <c r="AF430" s="57"/>
      <c r="AG430" s="57"/>
      <c r="AH430" s="57"/>
      <c r="AI430" s="57"/>
      <c r="AJ430" s="57"/>
      <c r="AK430" s="57"/>
      <c r="AL430" s="57"/>
    </row>
    <row r="431" spans="1:38" ht="18.75" customHeight="1">
      <c r="A431" s="333" t="s">
        <v>3148</v>
      </c>
      <c r="B431" s="334">
        <v>121</v>
      </c>
      <c r="C431" s="57">
        <v>1</v>
      </c>
      <c r="D431" s="408"/>
      <c r="E431" s="408"/>
      <c r="F431" s="334">
        <v>116</v>
      </c>
      <c r="G431" s="57"/>
      <c r="H431" s="56" t="s">
        <v>11</v>
      </c>
      <c r="I431" s="331" t="s">
        <v>2593</v>
      </c>
      <c r="J431" s="325"/>
      <c r="K431" s="332"/>
      <c r="L431" s="332"/>
      <c r="M431" s="332"/>
      <c r="N431" s="332"/>
      <c r="O431" s="55"/>
      <c r="P431" s="57"/>
      <c r="Q431" s="57"/>
      <c r="R431" s="57"/>
      <c r="S431" s="57"/>
      <c r="T431" s="57"/>
      <c r="U431" s="57"/>
      <c r="V431" s="57"/>
      <c r="W431" s="57"/>
      <c r="X431" s="57"/>
      <c r="Y431" s="57"/>
      <c r="Z431" s="57"/>
      <c r="AA431" s="57"/>
      <c r="AB431" s="57"/>
      <c r="AC431" s="57"/>
      <c r="AD431" s="57"/>
      <c r="AE431" s="57"/>
      <c r="AF431" s="57"/>
      <c r="AG431" s="57"/>
      <c r="AH431" s="57"/>
      <c r="AI431" s="57"/>
      <c r="AJ431" s="57"/>
      <c r="AK431" s="57"/>
      <c r="AL431" s="57"/>
    </row>
    <row r="432" spans="1:38" ht="18.75" customHeight="1">
      <c r="A432" s="333" t="s">
        <v>3149</v>
      </c>
      <c r="B432" s="334">
        <v>121</v>
      </c>
      <c r="C432" s="331">
        <v>3</v>
      </c>
      <c r="D432" s="408"/>
      <c r="E432" s="408"/>
      <c r="F432" s="334">
        <v>116</v>
      </c>
      <c r="G432" s="57"/>
      <c r="H432" s="56" t="s">
        <v>19</v>
      </c>
      <c r="I432" s="331" t="s">
        <v>3150</v>
      </c>
      <c r="J432" s="325"/>
      <c r="K432" s="332" t="s">
        <v>693</v>
      </c>
      <c r="L432" s="332" t="s">
        <v>2593</v>
      </c>
      <c r="M432" s="332" t="s">
        <v>3151</v>
      </c>
      <c r="N432" s="332"/>
      <c r="O432" s="55"/>
      <c r="P432" s="57"/>
      <c r="Q432" s="57"/>
      <c r="R432" s="57"/>
      <c r="S432" s="57"/>
      <c r="T432" s="57"/>
      <c r="U432" s="57"/>
      <c r="V432" s="57"/>
      <c r="W432" s="57"/>
      <c r="X432" s="57"/>
      <c r="Y432" s="57"/>
      <c r="Z432" s="57"/>
      <c r="AA432" s="57"/>
      <c r="AB432" s="57"/>
      <c r="AC432" s="57"/>
      <c r="AD432" s="57"/>
      <c r="AE432" s="57"/>
      <c r="AF432" s="57"/>
      <c r="AG432" s="57"/>
      <c r="AH432" s="57"/>
      <c r="AI432" s="57"/>
      <c r="AJ432" s="57"/>
      <c r="AK432" s="57"/>
      <c r="AL432" s="57"/>
    </row>
    <row r="433" spans="1:38" ht="18.75" customHeight="1">
      <c r="A433" s="333" t="s">
        <v>3152</v>
      </c>
      <c r="B433" s="334">
        <v>123</v>
      </c>
      <c r="C433" s="331">
        <v>2</v>
      </c>
      <c r="D433" s="408"/>
      <c r="E433" s="408"/>
      <c r="F433" s="334">
        <v>118</v>
      </c>
      <c r="G433" s="57"/>
      <c r="H433" s="56" t="s">
        <v>19</v>
      </c>
      <c r="I433" s="331" t="s">
        <v>3153</v>
      </c>
      <c r="J433" s="325"/>
      <c r="K433" s="347" t="s">
        <v>693</v>
      </c>
      <c r="L433" s="332" t="s">
        <v>2593</v>
      </c>
      <c r="M433" s="332" t="s">
        <v>3154</v>
      </c>
      <c r="N433" s="332"/>
      <c r="O433" s="55"/>
      <c r="P433" s="57"/>
      <c r="Q433" s="57"/>
      <c r="R433" s="57"/>
      <c r="S433" s="57"/>
      <c r="T433" s="57"/>
      <c r="U433" s="57"/>
      <c r="V433" s="57"/>
      <c r="W433" s="57"/>
      <c r="X433" s="57"/>
      <c r="Y433" s="57"/>
      <c r="Z433" s="57"/>
      <c r="AA433" s="57"/>
      <c r="AB433" s="57"/>
      <c r="AC433" s="57"/>
      <c r="AD433" s="57"/>
      <c r="AE433" s="57"/>
      <c r="AF433" s="57"/>
      <c r="AG433" s="57"/>
      <c r="AH433" s="57"/>
      <c r="AI433" s="57"/>
      <c r="AJ433" s="57"/>
      <c r="AK433" s="57"/>
      <c r="AL433" s="57"/>
    </row>
    <row r="434" spans="1:38" ht="18.75" customHeight="1">
      <c r="A434" s="333" t="s">
        <v>3155</v>
      </c>
      <c r="B434" s="334">
        <v>124</v>
      </c>
      <c r="C434" s="331">
        <v>7</v>
      </c>
      <c r="D434" s="408"/>
      <c r="E434" s="408"/>
      <c r="F434" s="334">
        <v>119</v>
      </c>
      <c r="G434" s="57"/>
      <c r="H434" s="56" t="s">
        <v>19</v>
      </c>
      <c r="I434" s="331" t="s">
        <v>3156</v>
      </c>
      <c r="J434" s="325"/>
      <c r="K434" s="347" t="s">
        <v>693</v>
      </c>
      <c r="L434" s="332" t="s">
        <v>2593</v>
      </c>
      <c r="M434" s="332" t="s">
        <v>3154</v>
      </c>
      <c r="N434" s="332"/>
      <c r="O434" s="55"/>
      <c r="P434" s="57"/>
      <c r="Q434" s="57"/>
      <c r="R434" s="57"/>
      <c r="S434" s="57"/>
      <c r="T434" s="57"/>
      <c r="U434" s="57"/>
      <c r="V434" s="57"/>
      <c r="W434" s="57"/>
      <c r="X434" s="57"/>
      <c r="Y434" s="57"/>
      <c r="Z434" s="57"/>
      <c r="AA434" s="57"/>
      <c r="AB434" s="57"/>
      <c r="AC434" s="57"/>
      <c r="AD434" s="57"/>
      <c r="AE434" s="57"/>
      <c r="AF434" s="57"/>
      <c r="AG434" s="57"/>
      <c r="AH434" s="57"/>
      <c r="AI434" s="57"/>
      <c r="AJ434" s="57"/>
      <c r="AK434" s="57"/>
      <c r="AL434" s="57"/>
    </row>
    <row r="435" spans="1:38" ht="18.75" customHeight="1">
      <c r="A435" s="336" t="s">
        <v>3157</v>
      </c>
      <c r="B435" s="337">
        <v>130</v>
      </c>
      <c r="C435" s="341">
        <v>6</v>
      </c>
      <c r="D435" s="343"/>
      <c r="E435" s="409"/>
      <c r="F435" s="410">
        <v>125</v>
      </c>
      <c r="G435" s="411"/>
      <c r="H435" s="353" t="s">
        <v>19</v>
      </c>
      <c r="I435" s="343" t="s">
        <v>3158</v>
      </c>
      <c r="J435" s="412"/>
      <c r="K435" s="355" t="s">
        <v>693</v>
      </c>
      <c r="L435" s="355" t="s">
        <v>2593</v>
      </c>
      <c r="M435" s="355" t="s">
        <v>2639</v>
      </c>
      <c r="N435" s="355"/>
      <c r="O435" s="55"/>
      <c r="P435" s="57"/>
      <c r="Q435" s="57"/>
      <c r="R435" s="57"/>
      <c r="S435" s="57"/>
      <c r="T435" s="57"/>
      <c r="U435" s="57"/>
      <c r="V435" s="57"/>
      <c r="W435" s="57"/>
      <c r="X435" s="57"/>
      <c r="Y435" s="57"/>
      <c r="Z435" s="57"/>
      <c r="AA435" s="57"/>
      <c r="AB435" s="57"/>
      <c r="AC435" s="57"/>
      <c r="AD435" s="57"/>
      <c r="AE435" s="57"/>
      <c r="AF435" s="57"/>
      <c r="AG435" s="57"/>
      <c r="AH435" s="57"/>
      <c r="AI435" s="57"/>
      <c r="AJ435" s="57"/>
      <c r="AK435" s="57"/>
      <c r="AL435" s="57"/>
    </row>
    <row r="436" spans="1:38" ht="18.75" customHeight="1">
      <c r="A436" s="413"/>
      <c r="B436" s="413"/>
      <c r="C436" s="413"/>
      <c r="D436" s="48"/>
      <c r="E436" s="48"/>
      <c r="F436" s="48"/>
      <c r="G436" s="48"/>
      <c r="H436" s="414"/>
      <c r="I436" s="415"/>
      <c r="J436" s="363" t="s">
        <v>3159</v>
      </c>
      <c r="K436" s="416"/>
      <c r="L436" s="416"/>
      <c r="M436" s="416"/>
      <c r="N436" s="416"/>
      <c r="O436" s="55"/>
      <c r="P436" s="2"/>
      <c r="Q436" s="2"/>
      <c r="R436" s="2"/>
      <c r="S436" s="2"/>
      <c r="T436" s="2"/>
      <c r="U436" s="2"/>
      <c r="V436" s="2"/>
      <c r="W436" s="2"/>
      <c r="X436" s="2"/>
      <c r="Y436" s="2"/>
      <c r="Z436" s="2"/>
      <c r="AA436" s="2"/>
      <c r="AB436" s="2"/>
      <c r="AC436" s="2"/>
      <c r="AD436" s="2"/>
      <c r="AE436" s="2"/>
      <c r="AF436" s="2"/>
      <c r="AG436" s="2"/>
      <c r="AH436" s="2"/>
      <c r="AI436" s="2"/>
      <c r="AJ436" s="2"/>
      <c r="AK436" s="2"/>
      <c r="AL436" s="2"/>
    </row>
    <row r="437" spans="1:38" ht="18.75" customHeight="1">
      <c r="A437" s="42" t="s">
        <v>3082</v>
      </c>
      <c r="B437" s="48"/>
      <c r="C437" s="48"/>
      <c r="D437" s="44">
        <v>6</v>
      </c>
      <c r="E437" s="48">
        <v>1</v>
      </c>
      <c r="F437" s="48"/>
      <c r="G437" s="417">
        <v>1</v>
      </c>
      <c r="H437" s="42" t="s">
        <v>11</v>
      </c>
      <c r="I437" s="415"/>
      <c r="J437" s="418" t="s">
        <v>3160</v>
      </c>
      <c r="K437" s="415"/>
      <c r="L437" s="415"/>
      <c r="M437" s="415"/>
      <c r="N437" s="415"/>
      <c r="O437" s="55"/>
      <c r="P437" s="2"/>
      <c r="Q437" s="2"/>
      <c r="R437" s="2"/>
      <c r="S437" s="2"/>
      <c r="T437" s="2"/>
      <c r="U437" s="2"/>
      <c r="V437" s="2"/>
      <c r="W437" s="2"/>
      <c r="X437" s="2"/>
      <c r="Y437" s="2"/>
      <c r="Z437" s="2"/>
      <c r="AA437" s="2"/>
      <c r="AB437" s="2"/>
      <c r="AC437" s="2"/>
      <c r="AD437" s="2"/>
      <c r="AE437" s="2"/>
      <c r="AF437" s="2"/>
      <c r="AG437" s="2"/>
      <c r="AH437" s="2"/>
      <c r="AI437" s="2"/>
      <c r="AJ437" s="2"/>
      <c r="AK437" s="2"/>
      <c r="AL437" s="2"/>
    </row>
    <row r="438" spans="1:38" ht="18.75" customHeight="1">
      <c r="A438" s="419" t="s">
        <v>3083</v>
      </c>
      <c r="B438" s="48"/>
      <c r="C438" s="48"/>
      <c r="D438" s="417">
        <v>6</v>
      </c>
      <c r="E438" s="420">
        <v>2</v>
      </c>
      <c r="F438" s="48"/>
      <c r="G438" s="417">
        <v>1</v>
      </c>
      <c r="H438" s="42" t="s">
        <v>19</v>
      </c>
      <c r="I438" s="415"/>
      <c r="J438" s="421" t="s">
        <v>3161</v>
      </c>
      <c r="K438" s="422" t="s">
        <v>693</v>
      </c>
      <c r="L438" s="422" t="s">
        <v>2302</v>
      </c>
      <c r="M438" s="422" t="s">
        <v>2303</v>
      </c>
      <c r="N438" s="422" t="s">
        <v>2604</v>
      </c>
      <c r="O438" s="55"/>
      <c r="P438" s="2"/>
      <c r="Q438" s="2"/>
      <c r="R438" s="2"/>
      <c r="S438" s="2"/>
      <c r="T438" s="2"/>
      <c r="U438" s="2"/>
      <c r="V438" s="2"/>
      <c r="W438" s="2"/>
      <c r="X438" s="2"/>
      <c r="Y438" s="2"/>
      <c r="Z438" s="2"/>
      <c r="AA438" s="2"/>
      <c r="AB438" s="2"/>
      <c r="AC438" s="2"/>
      <c r="AD438" s="2"/>
      <c r="AE438" s="2"/>
      <c r="AF438" s="2"/>
      <c r="AG438" s="2"/>
      <c r="AH438" s="2"/>
      <c r="AI438" s="2"/>
      <c r="AJ438" s="2"/>
      <c r="AK438" s="2"/>
      <c r="AL438" s="2"/>
    </row>
    <row r="439" spans="1:38" ht="18.75" customHeight="1">
      <c r="A439" s="419" t="s">
        <v>3085</v>
      </c>
      <c r="B439" s="48"/>
      <c r="C439" s="48"/>
      <c r="D439" s="43">
        <v>7</v>
      </c>
      <c r="E439" s="420">
        <v>3</v>
      </c>
      <c r="F439" s="48"/>
      <c r="G439" s="43">
        <v>2</v>
      </c>
      <c r="H439" s="42" t="s">
        <v>19</v>
      </c>
      <c r="I439" s="415"/>
      <c r="J439" s="421" t="s">
        <v>3162</v>
      </c>
      <c r="K439" s="422" t="s">
        <v>693</v>
      </c>
      <c r="L439" s="422" t="s">
        <v>2302</v>
      </c>
      <c r="M439" s="422" t="s">
        <v>2303</v>
      </c>
      <c r="N439" s="422" t="s">
        <v>2604</v>
      </c>
      <c r="O439" s="55"/>
      <c r="P439" s="2"/>
      <c r="Q439" s="2"/>
      <c r="R439" s="2"/>
      <c r="S439" s="2"/>
      <c r="T439" s="2"/>
      <c r="U439" s="2"/>
      <c r="V439" s="2"/>
      <c r="W439" s="2"/>
      <c r="X439" s="2"/>
      <c r="Y439" s="2"/>
      <c r="Z439" s="2"/>
      <c r="AA439" s="2"/>
      <c r="AB439" s="2"/>
      <c r="AC439" s="2"/>
      <c r="AD439" s="2"/>
      <c r="AE439" s="2"/>
      <c r="AF439" s="2"/>
      <c r="AG439" s="2"/>
      <c r="AH439" s="2"/>
      <c r="AI439" s="2"/>
      <c r="AJ439" s="2"/>
      <c r="AK439" s="2"/>
      <c r="AL439" s="2"/>
    </row>
    <row r="440" spans="1:38" ht="18.75" customHeight="1">
      <c r="A440" s="419" t="s">
        <v>3087</v>
      </c>
      <c r="B440" s="48"/>
      <c r="C440" s="48"/>
      <c r="D440" s="43">
        <v>9</v>
      </c>
      <c r="E440" s="420">
        <f>D441-D440</f>
        <v>2</v>
      </c>
      <c r="F440" s="48"/>
      <c r="G440" s="43">
        <v>4</v>
      </c>
      <c r="H440" s="42" t="s">
        <v>19</v>
      </c>
      <c r="I440" s="415"/>
      <c r="J440" s="421" t="s">
        <v>2494</v>
      </c>
      <c r="K440" s="422" t="s">
        <v>693</v>
      </c>
      <c r="L440" s="422" t="s">
        <v>2302</v>
      </c>
      <c r="M440" s="422" t="s">
        <v>2303</v>
      </c>
      <c r="N440" s="422" t="s">
        <v>2553</v>
      </c>
      <c r="O440" s="55"/>
      <c r="P440" s="2"/>
      <c r="Q440" s="2"/>
      <c r="R440" s="2"/>
      <c r="S440" s="2"/>
      <c r="T440" s="2"/>
      <c r="U440" s="2"/>
      <c r="V440" s="2"/>
      <c r="W440" s="2"/>
      <c r="X440" s="2"/>
      <c r="Y440" s="2"/>
      <c r="Z440" s="2"/>
      <c r="AA440" s="2"/>
      <c r="AB440" s="2"/>
      <c r="AC440" s="2"/>
      <c r="AD440" s="2"/>
      <c r="AE440" s="2"/>
      <c r="AF440" s="2"/>
      <c r="AG440" s="2"/>
      <c r="AH440" s="2"/>
      <c r="AI440" s="2"/>
      <c r="AJ440" s="2"/>
      <c r="AK440" s="2"/>
      <c r="AL440" s="2"/>
    </row>
    <row r="441" spans="1:38" ht="18.75" customHeight="1">
      <c r="A441" s="419" t="s">
        <v>3088</v>
      </c>
      <c r="B441" s="48"/>
      <c r="C441" s="48"/>
      <c r="D441" s="43">
        <v>11</v>
      </c>
      <c r="E441" s="420">
        <v>3</v>
      </c>
      <c r="F441" s="48"/>
      <c r="G441" s="43">
        <v>6</v>
      </c>
      <c r="H441" s="42" t="s">
        <v>19</v>
      </c>
      <c r="I441" s="415"/>
      <c r="J441" s="421" t="s">
        <v>3163</v>
      </c>
      <c r="K441" s="422" t="s">
        <v>693</v>
      </c>
      <c r="L441" s="422" t="s">
        <v>2302</v>
      </c>
      <c r="M441" s="422" t="s">
        <v>2303</v>
      </c>
      <c r="N441" s="422" t="s">
        <v>2553</v>
      </c>
      <c r="O441" s="55"/>
      <c r="P441" s="2"/>
      <c r="Q441" s="2"/>
      <c r="R441" s="2"/>
      <c r="S441" s="2"/>
      <c r="T441" s="2"/>
      <c r="U441" s="2"/>
      <c r="V441" s="2"/>
      <c r="W441" s="2"/>
      <c r="X441" s="2"/>
      <c r="Y441" s="2"/>
      <c r="Z441" s="2"/>
      <c r="AA441" s="2"/>
      <c r="AB441" s="2"/>
      <c r="AC441" s="2"/>
      <c r="AD441" s="2"/>
      <c r="AE441" s="2"/>
      <c r="AF441" s="2"/>
      <c r="AG441" s="2"/>
      <c r="AH441" s="2"/>
      <c r="AI441" s="2"/>
      <c r="AJ441" s="2"/>
      <c r="AK441" s="2"/>
      <c r="AL441" s="2"/>
    </row>
    <row r="442" spans="1:38" ht="18.75" customHeight="1">
      <c r="A442" s="419" t="s">
        <v>3090</v>
      </c>
      <c r="B442" s="48"/>
      <c r="C442" s="48"/>
      <c r="D442" s="43">
        <v>13</v>
      </c>
      <c r="E442" s="420">
        <v>2</v>
      </c>
      <c r="F442" s="48"/>
      <c r="G442" s="43">
        <v>8</v>
      </c>
      <c r="H442" s="42" t="s">
        <v>19</v>
      </c>
      <c r="I442" s="415"/>
      <c r="J442" s="423" t="s">
        <v>3164</v>
      </c>
      <c r="K442" s="422" t="s">
        <v>693</v>
      </c>
      <c r="L442" s="422" t="s">
        <v>2302</v>
      </c>
      <c r="M442" s="422" t="s">
        <v>2303</v>
      </c>
      <c r="N442" s="422" t="s">
        <v>2553</v>
      </c>
      <c r="O442" s="55"/>
      <c r="P442" s="2"/>
      <c r="Q442" s="2"/>
      <c r="R442" s="2"/>
      <c r="S442" s="2"/>
      <c r="T442" s="2"/>
      <c r="U442" s="2"/>
      <c r="V442" s="2"/>
      <c r="W442" s="2"/>
      <c r="X442" s="2"/>
      <c r="Y442" s="2"/>
      <c r="Z442" s="2"/>
      <c r="AA442" s="2"/>
      <c r="AB442" s="2"/>
      <c r="AC442" s="2"/>
      <c r="AD442" s="2"/>
      <c r="AE442" s="2"/>
      <c r="AF442" s="2"/>
      <c r="AG442" s="2"/>
      <c r="AH442" s="2"/>
      <c r="AI442" s="2"/>
      <c r="AJ442" s="2"/>
      <c r="AK442" s="2"/>
      <c r="AL442" s="2"/>
    </row>
    <row r="443" spans="1:38" ht="18.75" customHeight="1">
      <c r="A443" s="419" t="s">
        <v>3092</v>
      </c>
      <c r="B443" s="48"/>
      <c r="C443" s="48"/>
      <c r="D443" s="43">
        <v>14</v>
      </c>
      <c r="E443" s="420">
        <f>D444-D443</f>
        <v>3</v>
      </c>
      <c r="F443" s="48"/>
      <c r="G443" s="43">
        <v>9</v>
      </c>
      <c r="H443" s="42" t="s">
        <v>19</v>
      </c>
      <c r="I443" s="415"/>
      <c r="J443" s="423" t="s">
        <v>3165</v>
      </c>
      <c r="K443" s="422" t="s">
        <v>693</v>
      </c>
      <c r="L443" s="422" t="s">
        <v>2302</v>
      </c>
      <c r="M443" s="422" t="s">
        <v>2303</v>
      </c>
      <c r="N443" s="422" t="s">
        <v>2553</v>
      </c>
      <c r="O443" s="55"/>
      <c r="P443" s="2"/>
      <c r="Q443" s="2"/>
      <c r="R443" s="2"/>
      <c r="S443" s="2"/>
      <c r="T443" s="2"/>
      <c r="U443" s="2"/>
      <c r="V443" s="2"/>
      <c r="W443" s="2"/>
      <c r="X443" s="2"/>
      <c r="Y443" s="2"/>
      <c r="Z443" s="2"/>
      <c r="AA443" s="2"/>
      <c r="AB443" s="2"/>
      <c r="AC443" s="2"/>
      <c r="AD443" s="2"/>
      <c r="AE443" s="2"/>
      <c r="AF443" s="2"/>
      <c r="AG443" s="2"/>
      <c r="AH443" s="2"/>
      <c r="AI443" s="2"/>
      <c r="AJ443" s="2"/>
      <c r="AK443" s="2"/>
      <c r="AL443" s="2"/>
    </row>
    <row r="444" spans="1:38" ht="18.75" customHeight="1">
      <c r="A444" s="419" t="s">
        <v>3094</v>
      </c>
      <c r="B444" s="48"/>
      <c r="C444" s="48"/>
      <c r="D444" s="417">
        <v>17</v>
      </c>
      <c r="E444" s="48">
        <v>1</v>
      </c>
      <c r="F444" s="48"/>
      <c r="G444" s="43">
        <v>12</v>
      </c>
      <c r="H444" s="42" t="s">
        <v>11</v>
      </c>
      <c r="I444" s="415"/>
      <c r="J444" s="421" t="s">
        <v>3166</v>
      </c>
      <c r="K444" s="422"/>
      <c r="L444" s="422"/>
      <c r="M444" s="422"/>
      <c r="N444" s="422"/>
      <c r="O444" s="55"/>
      <c r="P444" s="2"/>
      <c r="Q444" s="2"/>
      <c r="R444" s="2"/>
      <c r="S444" s="2"/>
      <c r="T444" s="2"/>
      <c r="U444" s="2"/>
      <c r="V444" s="2"/>
      <c r="W444" s="2"/>
      <c r="X444" s="2"/>
      <c r="Y444" s="2"/>
      <c r="Z444" s="2"/>
      <c r="AA444" s="2"/>
      <c r="AB444" s="2"/>
      <c r="AC444" s="2"/>
      <c r="AD444" s="2"/>
      <c r="AE444" s="2"/>
      <c r="AF444" s="2"/>
      <c r="AG444" s="2"/>
      <c r="AH444" s="2"/>
      <c r="AI444" s="2"/>
      <c r="AJ444" s="2"/>
      <c r="AK444" s="2"/>
      <c r="AL444" s="2"/>
    </row>
    <row r="445" spans="1:38" ht="18.75" customHeight="1">
      <c r="A445" s="419" t="s">
        <v>3096</v>
      </c>
      <c r="B445" s="48"/>
      <c r="C445" s="48"/>
      <c r="D445" s="43">
        <v>17</v>
      </c>
      <c r="E445" s="420">
        <f t="shared" ref="E445:E446" si="15">D446-D445</f>
        <v>3</v>
      </c>
      <c r="F445" s="48"/>
      <c r="G445" s="43">
        <v>12</v>
      </c>
      <c r="H445" s="42" t="s">
        <v>19</v>
      </c>
      <c r="I445" s="415"/>
      <c r="J445" s="421" t="s">
        <v>3167</v>
      </c>
      <c r="K445" s="422" t="s">
        <v>693</v>
      </c>
      <c r="L445" s="422" t="s">
        <v>1080</v>
      </c>
      <c r="M445" s="422" t="s">
        <v>1081</v>
      </c>
      <c r="N445" s="422"/>
      <c r="O445" s="55"/>
      <c r="P445" s="2"/>
      <c r="Q445" s="2"/>
      <c r="R445" s="2"/>
      <c r="S445" s="2"/>
      <c r="T445" s="2"/>
      <c r="U445" s="2"/>
      <c r="V445" s="2"/>
      <c r="W445" s="2"/>
      <c r="X445" s="2"/>
      <c r="Y445" s="2"/>
      <c r="Z445" s="2"/>
      <c r="AA445" s="2"/>
      <c r="AB445" s="2"/>
      <c r="AC445" s="2"/>
      <c r="AD445" s="2"/>
      <c r="AE445" s="2"/>
      <c r="AF445" s="2"/>
      <c r="AG445" s="2"/>
      <c r="AH445" s="2"/>
      <c r="AI445" s="2"/>
      <c r="AJ445" s="2"/>
      <c r="AK445" s="2"/>
      <c r="AL445" s="2"/>
    </row>
    <row r="446" spans="1:38" ht="18.75" customHeight="1">
      <c r="A446" s="419" t="s">
        <v>3098</v>
      </c>
      <c r="B446" s="48"/>
      <c r="C446" s="48"/>
      <c r="D446" s="43">
        <v>20</v>
      </c>
      <c r="E446" s="420">
        <f t="shared" si="15"/>
        <v>5</v>
      </c>
      <c r="F446" s="48"/>
      <c r="G446" s="43">
        <v>15</v>
      </c>
      <c r="H446" s="42" t="s">
        <v>19</v>
      </c>
      <c r="I446" s="415"/>
      <c r="J446" s="421" t="s">
        <v>3168</v>
      </c>
      <c r="K446" s="422" t="s">
        <v>693</v>
      </c>
      <c r="L446" s="422" t="s">
        <v>1080</v>
      </c>
      <c r="M446" s="422" t="s">
        <v>1081</v>
      </c>
      <c r="N446" s="422"/>
      <c r="O446" s="55"/>
      <c r="P446" s="2"/>
      <c r="Q446" s="2"/>
      <c r="R446" s="2"/>
      <c r="S446" s="2"/>
      <c r="T446" s="2"/>
      <c r="U446" s="2"/>
      <c r="V446" s="2"/>
      <c r="W446" s="2"/>
      <c r="X446" s="2"/>
      <c r="Y446" s="2"/>
      <c r="Z446" s="2"/>
      <c r="AA446" s="2"/>
      <c r="AB446" s="2"/>
      <c r="AC446" s="2"/>
      <c r="AD446" s="2"/>
      <c r="AE446" s="2"/>
      <c r="AF446" s="2"/>
      <c r="AG446" s="2"/>
      <c r="AH446" s="2"/>
      <c r="AI446" s="2"/>
      <c r="AJ446" s="2"/>
      <c r="AK446" s="2"/>
      <c r="AL446" s="2"/>
    </row>
    <row r="447" spans="1:38" ht="18.75" customHeight="1">
      <c r="A447" s="419" t="s">
        <v>3100</v>
      </c>
      <c r="B447" s="48"/>
      <c r="C447" s="48"/>
      <c r="D447" s="43">
        <v>25</v>
      </c>
      <c r="E447" s="420">
        <v>4</v>
      </c>
      <c r="F447" s="48"/>
      <c r="G447" s="43">
        <v>20</v>
      </c>
      <c r="H447" s="42" t="s">
        <v>19</v>
      </c>
      <c r="I447" s="415"/>
      <c r="J447" s="421" t="s">
        <v>3075</v>
      </c>
      <c r="K447" s="422" t="s">
        <v>693</v>
      </c>
      <c r="L447" s="422" t="s">
        <v>2323</v>
      </c>
      <c r="M447" s="422" t="s">
        <v>3039</v>
      </c>
      <c r="N447" s="422"/>
      <c r="O447" s="55"/>
      <c r="P447" s="2"/>
      <c r="Q447" s="2"/>
      <c r="R447" s="2"/>
      <c r="S447" s="2"/>
      <c r="T447" s="2"/>
      <c r="U447" s="2"/>
      <c r="V447" s="2"/>
      <c r="W447" s="2"/>
      <c r="X447" s="2"/>
      <c r="Y447" s="2"/>
      <c r="Z447" s="2"/>
      <c r="AA447" s="2"/>
      <c r="AB447" s="2"/>
      <c r="AC447" s="2"/>
      <c r="AD447" s="2"/>
      <c r="AE447" s="2"/>
      <c r="AF447" s="2"/>
      <c r="AG447" s="2"/>
      <c r="AH447" s="2"/>
      <c r="AI447" s="2"/>
      <c r="AJ447" s="2"/>
      <c r="AK447" s="2"/>
      <c r="AL447" s="2"/>
    </row>
    <row r="448" spans="1:38" ht="18.75" customHeight="1">
      <c r="A448" s="419" t="s">
        <v>3101</v>
      </c>
      <c r="B448" s="48"/>
      <c r="C448" s="48"/>
      <c r="D448" s="43">
        <v>28</v>
      </c>
      <c r="E448" s="420">
        <v>2</v>
      </c>
      <c r="F448" s="48"/>
      <c r="G448" s="43">
        <v>23</v>
      </c>
      <c r="H448" s="42" t="s">
        <v>19</v>
      </c>
      <c r="I448" s="415"/>
      <c r="J448" s="421" t="s">
        <v>3169</v>
      </c>
      <c r="K448" s="422" t="s">
        <v>693</v>
      </c>
      <c r="L448" s="422" t="s">
        <v>1080</v>
      </c>
      <c r="M448" s="422" t="s">
        <v>3103</v>
      </c>
      <c r="N448" s="422"/>
      <c r="O448" s="55"/>
      <c r="P448" s="2"/>
      <c r="Q448" s="2"/>
      <c r="R448" s="2"/>
      <c r="S448" s="2"/>
      <c r="T448" s="2"/>
      <c r="U448" s="2"/>
      <c r="V448" s="2"/>
      <c r="W448" s="2"/>
      <c r="X448" s="2"/>
      <c r="Y448" s="2"/>
      <c r="Z448" s="2"/>
      <c r="AA448" s="2"/>
      <c r="AB448" s="2"/>
      <c r="AC448" s="2"/>
      <c r="AD448" s="2"/>
      <c r="AE448" s="2"/>
      <c r="AF448" s="2"/>
      <c r="AG448" s="2"/>
      <c r="AH448" s="2"/>
      <c r="AI448" s="2"/>
      <c r="AJ448" s="2"/>
      <c r="AK448" s="2"/>
      <c r="AL448" s="2"/>
    </row>
    <row r="449" spans="1:38" ht="18.75" customHeight="1">
      <c r="A449" s="419" t="s">
        <v>3104</v>
      </c>
      <c r="B449" s="48"/>
      <c r="C449" s="48"/>
      <c r="D449" s="43">
        <v>29</v>
      </c>
      <c r="E449" s="420">
        <f>D450-D449</f>
        <v>2</v>
      </c>
      <c r="F449" s="48"/>
      <c r="G449" s="43">
        <v>24</v>
      </c>
      <c r="H449" s="42" t="s">
        <v>19</v>
      </c>
      <c r="I449" s="415"/>
      <c r="J449" s="424" t="s">
        <v>3170</v>
      </c>
      <c r="K449" s="422" t="s">
        <v>693</v>
      </c>
      <c r="L449" s="422" t="s">
        <v>1080</v>
      </c>
      <c r="M449" s="422" t="s">
        <v>3103</v>
      </c>
      <c r="N449" s="422"/>
      <c r="O449" s="55"/>
      <c r="P449" s="2"/>
      <c r="Q449" s="2"/>
      <c r="R449" s="2"/>
      <c r="S449" s="2"/>
      <c r="T449" s="2"/>
      <c r="U449" s="2"/>
      <c r="V449" s="2"/>
      <c r="W449" s="2"/>
      <c r="X449" s="2"/>
      <c r="Y449" s="2"/>
      <c r="Z449" s="2"/>
      <c r="AA449" s="2"/>
      <c r="AB449" s="2"/>
      <c r="AC449" s="2"/>
      <c r="AD449" s="2"/>
      <c r="AE449" s="2"/>
      <c r="AF449" s="2"/>
      <c r="AG449" s="2"/>
      <c r="AH449" s="2"/>
      <c r="AI449" s="2"/>
      <c r="AJ449" s="2"/>
      <c r="AK449" s="2"/>
      <c r="AL449" s="2"/>
    </row>
    <row r="450" spans="1:38" ht="18.75" customHeight="1">
      <c r="A450" s="419" t="s">
        <v>3106</v>
      </c>
      <c r="B450" s="48"/>
      <c r="C450" s="48"/>
      <c r="D450" s="417">
        <v>31</v>
      </c>
      <c r="E450" s="48">
        <v>1</v>
      </c>
      <c r="F450" s="48"/>
      <c r="G450" s="43">
        <v>26</v>
      </c>
      <c r="H450" s="42" t="s">
        <v>11</v>
      </c>
      <c r="I450" s="415"/>
      <c r="J450" s="424" t="s">
        <v>3171</v>
      </c>
      <c r="K450" s="422"/>
      <c r="L450" s="422"/>
      <c r="M450" s="422"/>
      <c r="N450" s="422"/>
      <c r="O450" s="55"/>
      <c r="P450" s="2"/>
      <c r="Q450" s="2"/>
      <c r="R450" s="2"/>
      <c r="S450" s="2"/>
      <c r="T450" s="2"/>
      <c r="U450" s="2"/>
      <c r="V450" s="2"/>
      <c r="W450" s="2"/>
      <c r="X450" s="2"/>
      <c r="Y450" s="2"/>
      <c r="Z450" s="2"/>
      <c r="AA450" s="2"/>
      <c r="AB450" s="2"/>
      <c r="AC450" s="2"/>
      <c r="AD450" s="2"/>
      <c r="AE450" s="2"/>
      <c r="AF450" s="2"/>
      <c r="AG450" s="2"/>
      <c r="AH450" s="2"/>
      <c r="AI450" s="2"/>
      <c r="AJ450" s="2"/>
      <c r="AK450" s="2"/>
      <c r="AL450" s="2"/>
    </row>
    <row r="451" spans="1:38" ht="18.75" customHeight="1">
      <c r="A451" s="419" t="s">
        <v>3108</v>
      </c>
      <c r="B451" s="48"/>
      <c r="C451" s="48"/>
      <c r="D451" s="43">
        <v>31</v>
      </c>
      <c r="E451" s="425">
        <v>3</v>
      </c>
      <c r="F451" s="48"/>
      <c r="G451" s="43">
        <v>26</v>
      </c>
      <c r="H451" s="42" t="s">
        <v>19</v>
      </c>
      <c r="I451" s="415"/>
      <c r="J451" s="421" t="s">
        <v>2413</v>
      </c>
      <c r="K451" s="422" t="s">
        <v>693</v>
      </c>
      <c r="L451" s="422" t="s">
        <v>2323</v>
      </c>
      <c r="M451" s="422" t="s">
        <v>2324</v>
      </c>
      <c r="N451" s="422"/>
      <c r="O451" s="55"/>
      <c r="P451" s="2"/>
      <c r="Q451" s="2"/>
      <c r="R451" s="2"/>
      <c r="S451" s="2"/>
      <c r="T451" s="2"/>
      <c r="U451" s="2"/>
      <c r="V451" s="2"/>
      <c r="W451" s="2"/>
      <c r="X451" s="2"/>
      <c r="Y451" s="2"/>
      <c r="Z451" s="2"/>
      <c r="AA451" s="2"/>
      <c r="AB451" s="2"/>
      <c r="AC451" s="2"/>
      <c r="AD451" s="2"/>
      <c r="AE451" s="2"/>
      <c r="AF451" s="2"/>
      <c r="AG451" s="2"/>
      <c r="AH451" s="2"/>
      <c r="AI451" s="2"/>
      <c r="AJ451" s="2"/>
      <c r="AK451" s="2"/>
      <c r="AL451" s="2"/>
    </row>
    <row r="452" spans="1:38" ht="18.75" customHeight="1">
      <c r="A452" s="419" t="s">
        <v>3109</v>
      </c>
      <c r="B452" s="48"/>
      <c r="C452" s="48"/>
      <c r="D452" s="43">
        <v>33</v>
      </c>
      <c r="E452" s="425">
        <v>2</v>
      </c>
      <c r="F452" s="48"/>
      <c r="G452" s="43">
        <v>28</v>
      </c>
      <c r="H452" s="42" t="s">
        <v>19</v>
      </c>
      <c r="I452" s="415"/>
      <c r="J452" s="424" t="s">
        <v>3172</v>
      </c>
      <c r="K452" s="422" t="s">
        <v>693</v>
      </c>
      <c r="L452" s="422" t="s">
        <v>2323</v>
      </c>
      <c r="M452" s="422" t="s">
        <v>2324</v>
      </c>
      <c r="N452" s="422"/>
      <c r="O452" s="55"/>
      <c r="P452" s="2"/>
      <c r="Q452" s="2"/>
      <c r="R452" s="2"/>
      <c r="S452" s="2"/>
      <c r="T452" s="2"/>
      <c r="U452" s="2"/>
      <c r="V452" s="2"/>
      <c r="W452" s="2"/>
      <c r="X452" s="2"/>
      <c r="Y452" s="2"/>
      <c r="Z452" s="2"/>
      <c r="AA452" s="2"/>
      <c r="AB452" s="2"/>
      <c r="AC452" s="2"/>
      <c r="AD452" s="2"/>
      <c r="AE452" s="2"/>
      <c r="AF452" s="2"/>
      <c r="AG452" s="2"/>
      <c r="AH452" s="2"/>
      <c r="AI452" s="2"/>
      <c r="AJ452" s="2"/>
      <c r="AK452" s="2"/>
      <c r="AL452" s="2"/>
    </row>
    <row r="453" spans="1:38" ht="18.75" customHeight="1">
      <c r="A453" s="419" t="s">
        <v>3111</v>
      </c>
      <c r="B453" s="48"/>
      <c r="C453" s="48"/>
      <c r="D453" s="43">
        <v>35</v>
      </c>
      <c r="E453" s="425">
        <f t="shared" ref="E453:E454" si="16">D454-D453</f>
        <v>2</v>
      </c>
      <c r="F453" s="48"/>
      <c r="G453" s="43">
        <v>30</v>
      </c>
      <c r="H453" s="42" t="s">
        <v>19</v>
      </c>
      <c r="I453" s="415"/>
      <c r="J453" s="421" t="s">
        <v>2510</v>
      </c>
      <c r="K453" s="422" t="s">
        <v>693</v>
      </c>
      <c r="L453" s="422" t="s">
        <v>2323</v>
      </c>
      <c r="M453" s="422" t="s">
        <v>2424</v>
      </c>
      <c r="N453" s="422"/>
      <c r="O453" s="55"/>
      <c r="P453" s="2"/>
      <c r="Q453" s="2"/>
      <c r="R453" s="2"/>
      <c r="S453" s="2"/>
      <c r="T453" s="2"/>
      <c r="U453" s="2"/>
      <c r="V453" s="2"/>
      <c r="W453" s="2"/>
      <c r="X453" s="2"/>
      <c r="Y453" s="2"/>
      <c r="Z453" s="2"/>
      <c r="AA453" s="2"/>
      <c r="AB453" s="2"/>
      <c r="AC453" s="2"/>
      <c r="AD453" s="2"/>
      <c r="AE453" s="2"/>
      <c r="AF453" s="2"/>
      <c r="AG453" s="2"/>
      <c r="AH453" s="2"/>
      <c r="AI453" s="2"/>
      <c r="AJ453" s="2"/>
      <c r="AK453" s="2"/>
      <c r="AL453" s="2"/>
    </row>
    <row r="454" spans="1:38" ht="18.75" customHeight="1">
      <c r="A454" s="419" t="s">
        <v>3112</v>
      </c>
      <c r="B454" s="48"/>
      <c r="C454" s="48"/>
      <c r="D454" s="43">
        <v>37</v>
      </c>
      <c r="E454" s="425">
        <f t="shared" si="16"/>
        <v>1</v>
      </c>
      <c r="F454" s="48"/>
      <c r="G454" s="43">
        <v>32</v>
      </c>
      <c r="H454" s="42" t="s">
        <v>19</v>
      </c>
      <c r="I454" s="415"/>
      <c r="J454" s="424" t="s">
        <v>3173</v>
      </c>
      <c r="K454" s="422" t="s">
        <v>693</v>
      </c>
      <c r="L454" s="422" t="s">
        <v>2323</v>
      </c>
      <c r="M454" s="422" t="s">
        <v>2424</v>
      </c>
      <c r="N454" s="422"/>
      <c r="O454" s="55"/>
      <c r="P454" s="2"/>
      <c r="Q454" s="2"/>
      <c r="R454" s="2"/>
      <c r="S454" s="2"/>
      <c r="T454" s="2"/>
      <c r="U454" s="2"/>
      <c r="V454" s="2"/>
      <c r="W454" s="2"/>
      <c r="X454" s="2"/>
      <c r="Y454" s="2"/>
      <c r="Z454" s="2"/>
      <c r="AA454" s="2"/>
      <c r="AB454" s="2"/>
      <c r="AC454" s="2"/>
      <c r="AD454" s="2"/>
      <c r="AE454" s="2"/>
      <c r="AF454" s="2"/>
      <c r="AG454" s="2"/>
      <c r="AH454" s="2"/>
      <c r="AI454" s="2"/>
      <c r="AJ454" s="2"/>
      <c r="AK454" s="2"/>
      <c r="AL454" s="2"/>
    </row>
    <row r="455" spans="1:38" ht="18.75" customHeight="1">
      <c r="A455" s="419" t="s">
        <v>3114</v>
      </c>
      <c r="B455" s="48"/>
      <c r="C455" s="48"/>
      <c r="D455" s="43">
        <v>38</v>
      </c>
      <c r="E455" s="425">
        <v>6</v>
      </c>
      <c r="F455" s="48"/>
      <c r="G455" s="43">
        <v>33</v>
      </c>
      <c r="H455" s="42" t="s">
        <v>19</v>
      </c>
      <c r="I455" s="415"/>
      <c r="J455" s="421" t="s">
        <v>2449</v>
      </c>
      <c r="K455" s="422" t="s">
        <v>693</v>
      </c>
      <c r="L455" s="422" t="s">
        <v>2323</v>
      </c>
      <c r="M455" s="422" t="s">
        <v>2424</v>
      </c>
      <c r="N455" s="422"/>
      <c r="O455" s="55"/>
      <c r="P455" s="2"/>
      <c r="Q455" s="2"/>
      <c r="R455" s="2"/>
      <c r="S455" s="2"/>
      <c r="T455" s="2"/>
      <c r="U455" s="2"/>
      <c r="V455" s="2"/>
      <c r="W455" s="2"/>
      <c r="X455" s="2"/>
      <c r="Y455" s="2"/>
      <c r="Z455" s="2"/>
      <c r="AA455" s="2"/>
      <c r="AB455" s="2"/>
      <c r="AC455" s="2"/>
      <c r="AD455" s="2"/>
      <c r="AE455" s="2"/>
      <c r="AF455" s="2"/>
      <c r="AG455" s="2"/>
      <c r="AH455" s="2"/>
      <c r="AI455" s="2"/>
      <c r="AJ455" s="2"/>
      <c r="AK455" s="2"/>
      <c r="AL455" s="2"/>
    </row>
    <row r="456" spans="1:38" ht="18.75" customHeight="1">
      <c r="A456" s="419" t="s">
        <v>3115</v>
      </c>
      <c r="B456" s="48"/>
      <c r="C456" s="48"/>
      <c r="D456" s="43">
        <v>43</v>
      </c>
      <c r="E456" s="425">
        <v>2</v>
      </c>
      <c r="F456" s="48"/>
      <c r="G456" s="43">
        <v>38</v>
      </c>
      <c r="H456" s="42" t="s">
        <v>19</v>
      </c>
      <c r="I456" s="415"/>
      <c r="J456" s="424" t="s">
        <v>3174</v>
      </c>
      <c r="K456" s="422" t="s">
        <v>693</v>
      </c>
      <c r="L456" s="422" t="s">
        <v>2323</v>
      </c>
      <c r="M456" s="422" t="s">
        <v>2424</v>
      </c>
      <c r="N456" s="422"/>
      <c r="O456" s="55"/>
      <c r="P456" s="2"/>
      <c r="Q456" s="2"/>
      <c r="R456" s="2"/>
      <c r="S456" s="2"/>
      <c r="T456" s="2"/>
      <c r="U456" s="2"/>
      <c r="V456" s="2"/>
      <c r="W456" s="2"/>
      <c r="X456" s="2"/>
      <c r="Y456" s="2"/>
      <c r="Z456" s="2"/>
      <c r="AA456" s="2"/>
      <c r="AB456" s="2"/>
      <c r="AC456" s="2"/>
      <c r="AD456" s="2"/>
      <c r="AE456" s="2"/>
      <c r="AF456" s="2"/>
      <c r="AG456" s="2"/>
      <c r="AH456" s="2"/>
      <c r="AI456" s="2"/>
      <c r="AJ456" s="2"/>
      <c r="AK456" s="2"/>
      <c r="AL456" s="2"/>
    </row>
    <row r="457" spans="1:38" ht="18.75" customHeight="1">
      <c r="A457" s="419" t="s">
        <v>3117</v>
      </c>
      <c r="B457" s="48"/>
      <c r="C457" s="48"/>
      <c r="D457" s="43">
        <v>44</v>
      </c>
      <c r="E457" s="425">
        <f>D458-D457</f>
        <v>4</v>
      </c>
      <c r="F457" s="48"/>
      <c r="G457" s="43">
        <v>39</v>
      </c>
      <c r="H457" s="42" t="s">
        <v>19</v>
      </c>
      <c r="I457" s="415"/>
      <c r="J457" s="421" t="s">
        <v>2609</v>
      </c>
      <c r="K457" s="422" t="s">
        <v>693</v>
      </c>
      <c r="L457" s="422" t="s">
        <v>2323</v>
      </c>
      <c r="M457" s="422" t="s">
        <v>2608</v>
      </c>
      <c r="N457" s="422"/>
      <c r="O457" s="55"/>
      <c r="P457" s="2"/>
      <c r="Q457" s="2"/>
      <c r="R457" s="2"/>
      <c r="S457" s="2"/>
      <c r="T457" s="2"/>
      <c r="U457" s="2"/>
      <c r="V457" s="2"/>
      <c r="W457" s="2"/>
      <c r="X457" s="2"/>
      <c r="Y457" s="2"/>
      <c r="Z457" s="2"/>
      <c r="AA457" s="2"/>
      <c r="AB457" s="2"/>
      <c r="AC457" s="2"/>
      <c r="AD457" s="2"/>
      <c r="AE457" s="2"/>
      <c r="AF457" s="2"/>
      <c r="AG457" s="2"/>
      <c r="AH457" s="2"/>
      <c r="AI457" s="2"/>
      <c r="AJ457" s="2"/>
      <c r="AK457" s="2"/>
      <c r="AL457" s="2"/>
    </row>
    <row r="458" spans="1:38" ht="18.75" customHeight="1">
      <c r="A458" s="419" t="s">
        <v>3118</v>
      </c>
      <c r="B458" s="48"/>
      <c r="C458" s="48"/>
      <c r="D458" s="417">
        <v>48</v>
      </c>
      <c r="E458" s="48">
        <v>1</v>
      </c>
      <c r="F458" s="48"/>
      <c r="G458" s="43">
        <v>43</v>
      </c>
      <c r="H458" s="42" t="s">
        <v>11</v>
      </c>
      <c r="I458" s="415"/>
      <c r="J458" s="421" t="s">
        <v>3175</v>
      </c>
      <c r="K458" s="422"/>
      <c r="L458" s="422"/>
      <c r="M458" s="422"/>
      <c r="N458" s="422"/>
      <c r="O458" s="55"/>
      <c r="P458" s="2"/>
      <c r="Q458" s="2"/>
      <c r="R458" s="2"/>
      <c r="S458" s="2"/>
      <c r="T458" s="2"/>
      <c r="U458" s="2"/>
      <c r="V458" s="2"/>
      <c r="W458" s="2"/>
      <c r="X458" s="2"/>
      <c r="Y458" s="2"/>
      <c r="Z458" s="2"/>
      <c r="AA458" s="2"/>
      <c r="AB458" s="2"/>
      <c r="AC458" s="2"/>
      <c r="AD458" s="2"/>
      <c r="AE458" s="2"/>
      <c r="AF458" s="2"/>
      <c r="AG458" s="2"/>
      <c r="AH458" s="2"/>
      <c r="AI458" s="2"/>
      <c r="AJ458" s="2"/>
      <c r="AK458" s="2"/>
      <c r="AL458" s="2"/>
    </row>
    <row r="459" spans="1:38" ht="18.75" customHeight="1">
      <c r="A459" s="419" t="s">
        <v>3120</v>
      </c>
      <c r="B459" s="48"/>
      <c r="C459" s="48"/>
      <c r="D459" s="43">
        <v>48</v>
      </c>
      <c r="E459" s="425">
        <v>14</v>
      </c>
      <c r="F459" s="48"/>
      <c r="G459" s="43">
        <v>43</v>
      </c>
      <c r="H459" s="42" t="s">
        <v>19</v>
      </c>
      <c r="I459" s="415"/>
      <c r="J459" s="421" t="s">
        <v>2658</v>
      </c>
      <c r="K459" s="422" t="s">
        <v>693</v>
      </c>
      <c r="L459" s="422" t="s">
        <v>2323</v>
      </c>
      <c r="M459" s="422" t="s">
        <v>2428</v>
      </c>
      <c r="N459" s="422"/>
      <c r="O459" s="55"/>
      <c r="P459" s="2"/>
      <c r="Q459" s="2"/>
      <c r="R459" s="2"/>
      <c r="S459" s="2"/>
      <c r="T459" s="2"/>
      <c r="U459" s="2"/>
      <c r="V459" s="2"/>
      <c r="W459" s="2"/>
      <c r="X459" s="2"/>
      <c r="Y459" s="2"/>
      <c r="Z459" s="2"/>
      <c r="AA459" s="2"/>
      <c r="AB459" s="2"/>
      <c r="AC459" s="2"/>
      <c r="AD459" s="2"/>
      <c r="AE459" s="2"/>
      <c r="AF459" s="2"/>
      <c r="AG459" s="2"/>
      <c r="AH459" s="2"/>
      <c r="AI459" s="2"/>
      <c r="AJ459" s="2"/>
      <c r="AK459" s="2"/>
      <c r="AL459" s="2"/>
    </row>
    <row r="460" spans="1:38" ht="18.75" customHeight="1">
      <c r="A460" s="419" t="s">
        <v>3121</v>
      </c>
      <c r="B460" s="48"/>
      <c r="C460" s="48"/>
      <c r="D460" s="43">
        <v>61</v>
      </c>
      <c r="E460" s="425">
        <v>12</v>
      </c>
      <c r="F460" s="48"/>
      <c r="G460" s="43">
        <v>56</v>
      </c>
      <c r="H460" s="42" t="s">
        <v>19</v>
      </c>
      <c r="I460" s="415"/>
      <c r="J460" s="421" t="s">
        <v>3079</v>
      </c>
      <c r="K460" s="422" t="s">
        <v>693</v>
      </c>
      <c r="L460" s="422" t="s">
        <v>2323</v>
      </c>
      <c r="M460" s="422" t="s">
        <v>2614</v>
      </c>
      <c r="N460" s="422"/>
      <c r="O460" s="55"/>
      <c r="P460" s="2"/>
      <c r="Q460" s="2"/>
      <c r="R460" s="2"/>
      <c r="S460" s="2"/>
      <c r="T460" s="2"/>
      <c r="U460" s="2"/>
      <c r="V460" s="2"/>
      <c r="W460" s="2"/>
      <c r="X460" s="2"/>
      <c r="Y460" s="2"/>
      <c r="Z460" s="2"/>
      <c r="AA460" s="2"/>
      <c r="AB460" s="2"/>
      <c r="AC460" s="2"/>
      <c r="AD460" s="2"/>
      <c r="AE460" s="2"/>
      <c r="AF460" s="2"/>
      <c r="AG460" s="2"/>
      <c r="AH460" s="2"/>
      <c r="AI460" s="2"/>
      <c r="AJ460" s="2"/>
      <c r="AK460" s="2"/>
      <c r="AL460" s="2"/>
    </row>
    <row r="461" spans="1:38" ht="18.75" customHeight="1">
      <c r="A461" s="419" t="s">
        <v>3122</v>
      </c>
      <c r="B461" s="48"/>
      <c r="C461" s="48"/>
      <c r="D461" s="43">
        <v>72</v>
      </c>
      <c r="E461" s="425">
        <f t="shared" ref="E461:E462" si="17">D462-D461</f>
        <v>2</v>
      </c>
      <c r="F461" s="48"/>
      <c r="G461" s="43">
        <v>67</v>
      </c>
      <c r="H461" s="42" t="s">
        <v>19</v>
      </c>
      <c r="I461" s="415"/>
      <c r="J461" s="421" t="s">
        <v>2617</v>
      </c>
      <c r="K461" s="422" t="s">
        <v>693</v>
      </c>
      <c r="L461" s="422" t="s">
        <v>2323</v>
      </c>
      <c r="M461" s="422" t="s">
        <v>2618</v>
      </c>
      <c r="N461" s="422"/>
      <c r="O461" s="55"/>
      <c r="P461" s="2"/>
      <c r="Q461" s="2"/>
      <c r="R461" s="2"/>
      <c r="S461" s="2"/>
      <c r="T461" s="2"/>
      <c r="U461" s="2"/>
      <c r="V461" s="2"/>
      <c r="W461" s="2"/>
      <c r="X461" s="2"/>
      <c r="Y461" s="2"/>
      <c r="Z461" s="2"/>
      <c r="AA461" s="2"/>
      <c r="AB461" s="2"/>
      <c r="AC461" s="2"/>
      <c r="AD461" s="2"/>
      <c r="AE461" s="2"/>
      <c r="AF461" s="2"/>
      <c r="AG461" s="2"/>
      <c r="AH461" s="2"/>
      <c r="AI461" s="2"/>
      <c r="AJ461" s="2"/>
      <c r="AK461" s="2"/>
      <c r="AL461" s="2"/>
    </row>
    <row r="462" spans="1:38" ht="18.75" customHeight="1">
      <c r="A462" s="419" t="s">
        <v>3123</v>
      </c>
      <c r="B462" s="48"/>
      <c r="C462" s="48"/>
      <c r="D462" s="43">
        <v>74</v>
      </c>
      <c r="E462" s="425">
        <f t="shared" si="17"/>
        <v>1</v>
      </c>
      <c r="F462" s="48"/>
      <c r="G462" s="43">
        <v>69</v>
      </c>
      <c r="H462" s="42" t="s">
        <v>19</v>
      </c>
      <c r="I462" s="415"/>
      <c r="J462" s="421" t="s">
        <v>2666</v>
      </c>
      <c r="K462" s="422" t="s">
        <v>693</v>
      </c>
      <c r="L462" s="422" t="s">
        <v>2323</v>
      </c>
      <c r="M462" s="422" t="s">
        <v>2664</v>
      </c>
      <c r="N462" s="422"/>
      <c r="O462" s="55"/>
      <c r="P462" s="2"/>
      <c r="Q462" s="2"/>
      <c r="R462" s="2"/>
      <c r="S462" s="2"/>
      <c r="T462" s="2"/>
      <c r="U462" s="2"/>
      <c r="V462" s="2"/>
      <c r="W462" s="2"/>
      <c r="X462" s="2"/>
      <c r="Y462" s="2"/>
      <c r="Z462" s="2"/>
      <c r="AA462" s="2"/>
      <c r="AB462" s="2"/>
      <c r="AC462" s="2"/>
      <c r="AD462" s="2"/>
      <c r="AE462" s="2"/>
      <c r="AF462" s="2"/>
      <c r="AG462" s="2"/>
      <c r="AH462" s="2"/>
      <c r="AI462" s="2"/>
      <c r="AJ462" s="2"/>
      <c r="AK462" s="2"/>
      <c r="AL462" s="2"/>
    </row>
    <row r="463" spans="1:38" ht="18.75" customHeight="1">
      <c r="A463" s="419" t="s">
        <v>3124</v>
      </c>
      <c r="B463" s="48"/>
      <c r="C463" s="48"/>
      <c r="D463" s="417">
        <v>75</v>
      </c>
      <c r="E463" s="48">
        <v>1</v>
      </c>
      <c r="F463" s="48"/>
      <c r="G463" s="43">
        <v>70</v>
      </c>
      <c r="H463" s="42" t="s">
        <v>11</v>
      </c>
      <c r="I463" s="415"/>
      <c r="J463" s="421" t="s">
        <v>3176</v>
      </c>
      <c r="K463" s="422"/>
      <c r="L463" s="422"/>
      <c r="M463" s="422"/>
      <c r="N463" s="422"/>
      <c r="O463" s="55"/>
      <c r="P463" s="2"/>
      <c r="Q463" s="2"/>
      <c r="R463" s="2"/>
      <c r="S463" s="2"/>
      <c r="T463" s="2"/>
      <c r="U463" s="2"/>
      <c r="V463" s="2"/>
      <c r="W463" s="2"/>
      <c r="X463" s="2"/>
      <c r="Y463" s="2"/>
      <c r="Z463" s="2"/>
      <c r="AA463" s="2"/>
      <c r="AB463" s="2"/>
      <c r="AC463" s="2"/>
      <c r="AD463" s="2"/>
      <c r="AE463" s="2"/>
      <c r="AF463" s="2"/>
      <c r="AG463" s="2"/>
      <c r="AH463" s="2"/>
      <c r="AI463" s="2"/>
      <c r="AJ463" s="2"/>
      <c r="AK463" s="2"/>
      <c r="AL463" s="2"/>
    </row>
    <row r="464" spans="1:38" ht="18.75" customHeight="1">
      <c r="A464" s="419" t="s">
        <v>3126</v>
      </c>
      <c r="B464" s="48"/>
      <c r="C464" s="48"/>
      <c r="D464" s="43">
        <v>75</v>
      </c>
      <c r="E464" s="425">
        <f>D465-D464</f>
        <v>11</v>
      </c>
      <c r="F464" s="48"/>
      <c r="G464" s="43">
        <v>70</v>
      </c>
      <c r="H464" s="42" t="s">
        <v>19</v>
      </c>
      <c r="I464" s="415"/>
      <c r="J464" s="421" t="s">
        <v>3177</v>
      </c>
      <c r="K464" s="422" t="s">
        <v>693</v>
      </c>
      <c r="L464" s="422" t="s">
        <v>2362</v>
      </c>
      <c r="M464" s="422" t="s">
        <v>2363</v>
      </c>
      <c r="N464" s="422"/>
      <c r="O464" s="55"/>
      <c r="P464" s="2"/>
      <c r="Q464" s="2"/>
      <c r="R464" s="2"/>
      <c r="S464" s="2"/>
      <c r="T464" s="2"/>
      <c r="U464" s="2"/>
      <c r="V464" s="2"/>
      <c r="W464" s="2"/>
      <c r="X464" s="2"/>
      <c r="Y464" s="2"/>
      <c r="Z464" s="2"/>
      <c r="AA464" s="2"/>
      <c r="AB464" s="2"/>
      <c r="AC464" s="2"/>
      <c r="AD464" s="2"/>
      <c r="AE464" s="2"/>
      <c r="AF464" s="2"/>
      <c r="AG464" s="2"/>
      <c r="AH464" s="2"/>
      <c r="AI464" s="2"/>
      <c r="AJ464" s="2"/>
      <c r="AK464" s="2"/>
      <c r="AL464" s="2"/>
    </row>
    <row r="465" spans="1:38" ht="18.75" customHeight="1">
      <c r="A465" s="419" t="s">
        <v>3128</v>
      </c>
      <c r="B465" s="48"/>
      <c r="C465" s="48"/>
      <c r="D465" s="43">
        <v>86</v>
      </c>
      <c r="E465" s="425">
        <v>4</v>
      </c>
      <c r="F465" s="48"/>
      <c r="G465" s="43">
        <v>81</v>
      </c>
      <c r="H465" s="42" t="s">
        <v>19</v>
      </c>
      <c r="I465" s="415"/>
      <c r="J465" s="421" t="s">
        <v>2440</v>
      </c>
      <c r="K465" s="422" t="s">
        <v>693</v>
      </c>
      <c r="L465" s="422" t="s">
        <v>2362</v>
      </c>
      <c r="M465" s="422" t="s">
        <v>2367</v>
      </c>
      <c r="N465" s="422"/>
      <c r="O465" s="55"/>
      <c r="P465" s="2"/>
      <c r="Q465" s="2"/>
      <c r="R465" s="2"/>
      <c r="S465" s="2"/>
      <c r="T465" s="2"/>
      <c r="U465" s="2"/>
      <c r="V465" s="2"/>
      <c r="W465" s="2"/>
      <c r="X465" s="2"/>
      <c r="Y465" s="2"/>
      <c r="Z465" s="2"/>
      <c r="AA465" s="2"/>
      <c r="AB465" s="2"/>
      <c r="AC465" s="2"/>
      <c r="AD465" s="2"/>
      <c r="AE465" s="2"/>
      <c r="AF465" s="2"/>
      <c r="AG465" s="2"/>
      <c r="AH465" s="2"/>
      <c r="AI465" s="2"/>
      <c r="AJ465" s="2"/>
      <c r="AK465" s="2"/>
      <c r="AL465" s="2"/>
    </row>
    <row r="466" spans="1:38" ht="18.75" customHeight="1">
      <c r="A466" s="419" t="s">
        <v>3129</v>
      </c>
      <c r="B466" s="48"/>
      <c r="C466" s="48"/>
      <c r="D466" s="43">
        <v>89</v>
      </c>
      <c r="E466" s="425">
        <f t="shared" ref="E466:E469" si="18">D467-D466</f>
        <v>5</v>
      </c>
      <c r="F466" s="48"/>
      <c r="G466" s="43">
        <v>84</v>
      </c>
      <c r="H466" s="42" t="s">
        <v>19</v>
      </c>
      <c r="I466" s="415"/>
      <c r="J466" s="421" t="s">
        <v>2577</v>
      </c>
      <c r="K466" s="422" t="s">
        <v>693</v>
      </c>
      <c r="L466" s="422" t="s">
        <v>2362</v>
      </c>
      <c r="M466" s="422" t="s">
        <v>2369</v>
      </c>
      <c r="N466" s="422"/>
      <c r="O466" s="55"/>
      <c r="P466" s="2"/>
      <c r="Q466" s="2"/>
      <c r="R466" s="2"/>
      <c r="S466" s="2"/>
      <c r="T466" s="2"/>
      <c r="U466" s="2"/>
      <c r="V466" s="2"/>
      <c r="W466" s="2"/>
      <c r="X466" s="2"/>
      <c r="Y466" s="2"/>
      <c r="Z466" s="2"/>
      <c r="AA466" s="2"/>
      <c r="AB466" s="2"/>
      <c r="AC466" s="2"/>
      <c r="AD466" s="2"/>
      <c r="AE466" s="2"/>
      <c r="AF466" s="2"/>
      <c r="AG466" s="2"/>
      <c r="AH466" s="2"/>
      <c r="AI466" s="2"/>
      <c r="AJ466" s="2"/>
      <c r="AK466" s="2"/>
      <c r="AL466" s="2"/>
    </row>
    <row r="467" spans="1:38" ht="18.75" customHeight="1">
      <c r="A467" s="419" t="s">
        <v>3130</v>
      </c>
      <c r="B467" s="48"/>
      <c r="C467" s="48"/>
      <c r="D467" s="43">
        <v>94</v>
      </c>
      <c r="E467" s="425">
        <f t="shared" si="18"/>
        <v>2</v>
      </c>
      <c r="F467" s="48"/>
      <c r="G467" s="43">
        <v>89</v>
      </c>
      <c r="H467" s="42" t="s">
        <v>19</v>
      </c>
      <c r="I467" s="415"/>
      <c r="J467" s="421" t="s">
        <v>3178</v>
      </c>
      <c r="K467" s="422" t="s">
        <v>693</v>
      </c>
      <c r="L467" s="422" t="s">
        <v>2362</v>
      </c>
      <c r="M467" s="422" t="s">
        <v>2672</v>
      </c>
      <c r="N467" s="422"/>
      <c r="O467" s="55"/>
      <c r="P467" s="2"/>
      <c r="Q467" s="2"/>
      <c r="R467" s="2"/>
      <c r="S467" s="2"/>
      <c r="T467" s="2"/>
      <c r="U467" s="2"/>
      <c r="V467" s="2"/>
      <c r="W467" s="2"/>
      <c r="X467" s="2"/>
      <c r="Y467" s="2"/>
      <c r="Z467" s="2"/>
      <c r="AA467" s="2"/>
      <c r="AB467" s="2"/>
      <c r="AC467" s="2"/>
      <c r="AD467" s="2"/>
      <c r="AE467" s="2"/>
      <c r="AF467" s="2"/>
      <c r="AG467" s="2"/>
      <c r="AH467" s="2"/>
      <c r="AI467" s="2"/>
      <c r="AJ467" s="2"/>
      <c r="AK467" s="2"/>
      <c r="AL467" s="2"/>
    </row>
    <row r="468" spans="1:38" ht="18.75" customHeight="1">
      <c r="A468" s="419" t="s">
        <v>3132</v>
      </c>
      <c r="B468" s="48"/>
      <c r="C468" s="48"/>
      <c r="D468" s="43">
        <v>96</v>
      </c>
      <c r="E468" s="425">
        <f t="shared" si="18"/>
        <v>3</v>
      </c>
      <c r="F468" s="48"/>
      <c r="G468" s="43">
        <v>91</v>
      </c>
      <c r="H468" s="42" t="s">
        <v>19</v>
      </c>
      <c r="I468" s="415"/>
      <c r="J468" s="421" t="s">
        <v>2419</v>
      </c>
      <c r="K468" s="422" t="s">
        <v>693</v>
      </c>
      <c r="L468" s="422" t="s">
        <v>2362</v>
      </c>
      <c r="M468" s="422" t="s">
        <v>2420</v>
      </c>
      <c r="N468" s="422"/>
      <c r="O468" s="55"/>
      <c r="P468" s="2"/>
      <c r="Q468" s="2"/>
      <c r="R468" s="2"/>
      <c r="S468" s="2"/>
      <c r="T468" s="2"/>
      <c r="U468" s="2"/>
      <c r="V468" s="2"/>
      <c r="W468" s="2"/>
      <c r="X468" s="2"/>
      <c r="Y468" s="2"/>
      <c r="Z468" s="2"/>
      <c r="AA468" s="2"/>
      <c r="AB468" s="2"/>
      <c r="AC468" s="2"/>
      <c r="AD468" s="2"/>
      <c r="AE468" s="2"/>
      <c r="AF468" s="2"/>
      <c r="AG468" s="2"/>
      <c r="AH468" s="2"/>
      <c r="AI468" s="2"/>
      <c r="AJ468" s="2"/>
      <c r="AK468" s="2"/>
      <c r="AL468" s="2"/>
    </row>
    <row r="469" spans="1:38" ht="18.75" customHeight="1">
      <c r="A469" s="419" t="s">
        <v>3133</v>
      </c>
      <c r="B469" s="48"/>
      <c r="C469" s="48"/>
      <c r="D469" s="43">
        <v>99</v>
      </c>
      <c r="E469" s="425">
        <f t="shared" si="18"/>
        <v>4</v>
      </c>
      <c r="F469" s="48"/>
      <c r="G469" s="43">
        <v>94</v>
      </c>
      <c r="H469" s="42" t="s">
        <v>19</v>
      </c>
      <c r="I469" s="415"/>
      <c r="J469" s="421" t="s">
        <v>2381</v>
      </c>
      <c r="K469" s="422" t="s">
        <v>693</v>
      </c>
      <c r="L469" s="422" t="s">
        <v>2362</v>
      </c>
      <c r="M469" s="422" t="s">
        <v>2579</v>
      </c>
      <c r="N469" s="422"/>
      <c r="O469" s="55"/>
      <c r="P469" s="2"/>
      <c r="Q469" s="2"/>
      <c r="R469" s="2"/>
      <c r="S469" s="2"/>
      <c r="T469" s="2"/>
      <c r="U469" s="2"/>
      <c r="V469" s="2"/>
      <c r="W469" s="2"/>
      <c r="X469" s="2"/>
      <c r="Y469" s="2"/>
      <c r="Z469" s="2"/>
      <c r="AA469" s="2"/>
      <c r="AB469" s="2"/>
      <c r="AC469" s="2"/>
      <c r="AD469" s="2"/>
      <c r="AE469" s="2"/>
      <c r="AF469" s="2"/>
      <c r="AG469" s="2"/>
      <c r="AH469" s="2"/>
      <c r="AI469" s="2"/>
      <c r="AJ469" s="2"/>
      <c r="AK469" s="2"/>
      <c r="AL469" s="2"/>
    </row>
    <row r="470" spans="1:38" ht="18.75" customHeight="1">
      <c r="A470" s="419" t="s">
        <v>3134</v>
      </c>
      <c r="B470" s="48"/>
      <c r="C470" s="48"/>
      <c r="D470" s="43">
        <v>103</v>
      </c>
      <c r="E470" s="425">
        <v>2</v>
      </c>
      <c r="F470" s="48"/>
      <c r="G470" s="43">
        <v>98</v>
      </c>
      <c r="H470" s="42" t="s">
        <v>19</v>
      </c>
      <c r="I470" s="415"/>
      <c r="J470" s="421" t="s">
        <v>3078</v>
      </c>
      <c r="K470" s="422" t="s">
        <v>693</v>
      </c>
      <c r="L470" s="422" t="s">
        <v>2362</v>
      </c>
      <c r="M470" s="422" t="s">
        <v>2579</v>
      </c>
      <c r="N470" s="422"/>
      <c r="O470" s="55"/>
      <c r="P470" s="2"/>
      <c r="Q470" s="2"/>
      <c r="R470" s="2"/>
      <c r="S470" s="2"/>
      <c r="T470" s="2"/>
      <c r="U470" s="2"/>
      <c r="V470" s="2"/>
      <c r="W470" s="2"/>
      <c r="X470" s="2"/>
      <c r="Y470" s="2"/>
      <c r="Z470" s="2"/>
      <c r="AA470" s="2"/>
      <c r="AB470" s="2"/>
      <c r="AC470" s="2"/>
      <c r="AD470" s="2"/>
      <c r="AE470" s="2"/>
      <c r="AF470" s="2"/>
      <c r="AG470" s="2"/>
      <c r="AH470" s="2"/>
      <c r="AI470" s="2"/>
      <c r="AJ470" s="2"/>
      <c r="AK470" s="2"/>
      <c r="AL470" s="2"/>
    </row>
    <row r="471" spans="1:38" ht="18.75" customHeight="1">
      <c r="A471" s="419" t="s">
        <v>3135</v>
      </c>
      <c r="B471" s="48"/>
      <c r="C471" s="48"/>
      <c r="D471" s="43">
        <v>104</v>
      </c>
      <c r="E471" s="425">
        <f t="shared" ref="E471:E472" si="19">D472-D471</f>
        <v>4</v>
      </c>
      <c r="F471" s="48"/>
      <c r="G471" s="43">
        <v>99</v>
      </c>
      <c r="H471" s="42" t="s">
        <v>19</v>
      </c>
      <c r="I471" s="415"/>
      <c r="J471" s="421" t="s">
        <v>2403</v>
      </c>
      <c r="K471" s="422" t="s">
        <v>693</v>
      </c>
      <c r="L471" s="422" t="s">
        <v>2362</v>
      </c>
      <c r="M471" s="422" t="s">
        <v>2404</v>
      </c>
      <c r="N471" s="422"/>
      <c r="O471" s="55"/>
      <c r="P471" s="2"/>
      <c r="Q471" s="2"/>
      <c r="R471" s="2"/>
      <c r="S471" s="2"/>
      <c r="T471" s="2"/>
      <c r="U471" s="2"/>
      <c r="V471" s="2"/>
      <c r="W471" s="2"/>
      <c r="X471" s="2"/>
      <c r="Y471" s="2"/>
      <c r="Z471" s="2"/>
      <c r="AA471" s="2"/>
      <c r="AB471" s="2"/>
      <c r="AC471" s="2"/>
      <c r="AD471" s="2"/>
      <c r="AE471" s="2"/>
      <c r="AF471" s="2"/>
      <c r="AG471" s="2"/>
      <c r="AH471" s="2"/>
      <c r="AI471" s="2"/>
      <c r="AJ471" s="2"/>
      <c r="AK471" s="2"/>
      <c r="AL471" s="2"/>
    </row>
    <row r="472" spans="1:38" ht="18.75" customHeight="1">
      <c r="A472" s="419" t="s">
        <v>3136</v>
      </c>
      <c r="B472" s="48"/>
      <c r="C472" s="48"/>
      <c r="D472" s="43">
        <v>108</v>
      </c>
      <c r="E472" s="425">
        <f t="shared" si="19"/>
        <v>2</v>
      </c>
      <c r="F472" s="48"/>
      <c r="G472" s="43">
        <v>103</v>
      </c>
      <c r="H472" s="42" t="s">
        <v>19</v>
      </c>
      <c r="I472" s="415"/>
      <c r="J472" s="421" t="s">
        <v>2586</v>
      </c>
      <c r="K472" s="422" t="s">
        <v>693</v>
      </c>
      <c r="L472" s="422" t="s">
        <v>2323</v>
      </c>
      <c r="M472" s="422" t="s">
        <v>2664</v>
      </c>
      <c r="N472" s="422"/>
      <c r="O472" s="55"/>
      <c r="P472" s="2"/>
      <c r="Q472" s="2"/>
      <c r="R472" s="2"/>
      <c r="S472" s="2"/>
      <c r="T472" s="2"/>
      <c r="U472" s="2"/>
      <c r="V472" s="2"/>
      <c r="W472" s="2"/>
      <c r="X472" s="2"/>
      <c r="Y472" s="2"/>
      <c r="Z472" s="2"/>
      <c r="AA472" s="2"/>
      <c r="AB472" s="2"/>
      <c r="AC472" s="2"/>
      <c r="AD472" s="2"/>
      <c r="AE472" s="2"/>
      <c r="AF472" s="2"/>
      <c r="AG472" s="2"/>
      <c r="AH472" s="2"/>
      <c r="AI472" s="2"/>
      <c r="AJ472" s="2"/>
      <c r="AK472" s="2"/>
      <c r="AL472" s="2"/>
    </row>
    <row r="473" spans="1:38" ht="18.75" customHeight="1">
      <c r="A473" s="419" t="s">
        <v>3137</v>
      </c>
      <c r="B473" s="48"/>
      <c r="C473" s="48"/>
      <c r="D473" s="417">
        <v>110</v>
      </c>
      <c r="E473" s="48">
        <v>1</v>
      </c>
      <c r="F473" s="48"/>
      <c r="G473" s="43">
        <v>105</v>
      </c>
      <c r="H473" s="42" t="s">
        <v>11</v>
      </c>
      <c r="I473" s="415"/>
      <c r="J473" s="424" t="s">
        <v>3179</v>
      </c>
      <c r="K473" s="422"/>
      <c r="L473" s="422"/>
      <c r="M473" s="422"/>
      <c r="N473" s="422"/>
      <c r="O473" s="55"/>
      <c r="P473" s="2"/>
      <c r="Q473" s="2"/>
      <c r="R473" s="2"/>
      <c r="S473" s="2"/>
      <c r="T473" s="2"/>
      <c r="U473" s="2"/>
      <c r="V473" s="2"/>
      <c r="W473" s="2"/>
      <c r="X473" s="2"/>
      <c r="Y473" s="2"/>
      <c r="Z473" s="2"/>
      <c r="AA473" s="2"/>
      <c r="AB473" s="2"/>
      <c r="AC473" s="2"/>
      <c r="AD473" s="2"/>
      <c r="AE473" s="2"/>
      <c r="AF473" s="2"/>
      <c r="AG473" s="2"/>
      <c r="AH473" s="2"/>
      <c r="AI473" s="2"/>
      <c r="AJ473" s="2"/>
      <c r="AK473" s="2"/>
      <c r="AL473" s="2"/>
    </row>
    <row r="474" spans="1:38" ht="18.75" customHeight="1">
      <c r="A474" s="419" t="s">
        <v>3138</v>
      </c>
      <c r="B474" s="48"/>
      <c r="C474" s="48"/>
      <c r="D474" s="43">
        <v>110</v>
      </c>
      <c r="E474" s="425">
        <v>4</v>
      </c>
      <c r="F474" s="48"/>
      <c r="G474" s="43">
        <v>105</v>
      </c>
      <c r="H474" s="42" t="s">
        <v>19</v>
      </c>
      <c r="I474" s="415"/>
      <c r="J474" s="421" t="s">
        <v>3180</v>
      </c>
      <c r="K474" s="422" t="s">
        <v>693</v>
      </c>
      <c r="L474" s="422" t="s">
        <v>694</v>
      </c>
      <c r="M474" s="422" t="s">
        <v>695</v>
      </c>
      <c r="N474" s="422"/>
      <c r="O474" s="55"/>
      <c r="P474" s="2"/>
      <c r="Q474" s="2"/>
      <c r="R474" s="2"/>
      <c r="S474" s="2"/>
      <c r="T474" s="2"/>
      <c r="U474" s="2"/>
      <c r="V474" s="2"/>
      <c r="W474" s="2"/>
      <c r="X474" s="2"/>
      <c r="Y474" s="2"/>
      <c r="Z474" s="2"/>
      <c r="AA474" s="2"/>
      <c r="AB474" s="2"/>
      <c r="AC474" s="2"/>
      <c r="AD474" s="2"/>
      <c r="AE474" s="2"/>
      <c r="AF474" s="2"/>
      <c r="AG474" s="2"/>
      <c r="AH474" s="2"/>
      <c r="AI474" s="2"/>
      <c r="AJ474" s="2"/>
      <c r="AK474" s="2"/>
      <c r="AL474" s="2"/>
    </row>
    <row r="475" spans="1:38" ht="18.75" customHeight="1">
      <c r="A475" s="419" t="s">
        <v>3139</v>
      </c>
      <c r="B475" s="48"/>
      <c r="C475" s="48"/>
      <c r="D475" s="43">
        <v>113</v>
      </c>
      <c r="E475" s="425">
        <v>2</v>
      </c>
      <c r="F475" s="48"/>
      <c r="G475" s="43">
        <v>108</v>
      </c>
      <c r="H475" s="42" t="s">
        <v>19</v>
      </c>
      <c r="I475" s="415"/>
      <c r="J475" s="421" t="s">
        <v>3181</v>
      </c>
      <c r="K475" s="422" t="s">
        <v>693</v>
      </c>
      <c r="L475" s="422" t="s">
        <v>2362</v>
      </c>
      <c r="M475" s="422" t="s">
        <v>3141</v>
      </c>
      <c r="N475" s="422"/>
      <c r="O475" s="55"/>
      <c r="P475" s="2"/>
      <c r="Q475" s="2"/>
      <c r="R475" s="2"/>
      <c r="S475" s="2"/>
      <c r="T475" s="2"/>
      <c r="U475" s="2"/>
      <c r="V475" s="2"/>
      <c r="W475" s="2"/>
      <c r="X475" s="2"/>
      <c r="Y475" s="2"/>
      <c r="Z475" s="2"/>
      <c r="AA475" s="2"/>
      <c r="AB475" s="2"/>
      <c r="AC475" s="2"/>
      <c r="AD475" s="2"/>
      <c r="AE475" s="2"/>
      <c r="AF475" s="2"/>
      <c r="AG475" s="2"/>
      <c r="AH475" s="2"/>
      <c r="AI475" s="2"/>
      <c r="AJ475" s="2"/>
      <c r="AK475" s="2"/>
      <c r="AL475" s="2"/>
    </row>
    <row r="476" spans="1:38" ht="18.75" customHeight="1">
      <c r="A476" s="419" t="s">
        <v>3142</v>
      </c>
      <c r="B476" s="48"/>
      <c r="C476" s="48"/>
      <c r="D476" s="43">
        <v>114</v>
      </c>
      <c r="E476" s="425">
        <f>D477-D476</f>
        <v>3</v>
      </c>
      <c r="F476" s="48"/>
      <c r="G476" s="43">
        <v>109</v>
      </c>
      <c r="H476" s="42" t="s">
        <v>19</v>
      </c>
      <c r="I476" s="415"/>
      <c r="J476" s="424" t="s">
        <v>3182</v>
      </c>
      <c r="K476" s="422" t="s">
        <v>693</v>
      </c>
      <c r="L476" s="422" t="s">
        <v>2302</v>
      </c>
      <c r="M476" s="422" t="s">
        <v>2700</v>
      </c>
      <c r="N476" s="422"/>
      <c r="O476" s="55"/>
      <c r="P476" s="2"/>
      <c r="Q476" s="2"/>
      <c r="R476" s="2"/>
      <c r="S476" s="2"/>
      <c r="T476" s="2"/>
      <c r="U476" s="2"/>
      <c r="V476" s="2"/>
      <c r="W476" s="2"/>
      <c r="X476" s="2"/>
      <c r="Y476" s="2"/>
      <c r="Z476" s="2"/>
      <c r="AA476" s="2"/>
      <c r="AB476" s="2"/>
      <c r="AC476" s="2"/>
      <c r="AD476" s="2"/>
      <c r="AE476" s="2"/>
      <c r="AF476" s="2"/>
      <c r="AG476" s="2"/>
      <c r="AH476" s="2"/>
      <c r="AI476" s="2"/>
      <c r="AJ476" s="2"/>
      <c r="AK476" s="2"/>
      <c r="AL476" s="2"/>
    </row>
    <row r="477" spans="1:38" ht="18.75" customHeight="1">
      <c r="A477" s="419" t="s">
        <v>3144</v>
      </c>
      <c r="B477" s="48"/>
      <c r="C477" s="48"/>
      <c r="D477" s="417">
        <v>117</v>
      </c>
      <c r="E477" s="48">
        <v>1</v>
      </c>
      <c r="F477" s="48"/>
      <c r="G477" s="43">
        <v>112</v>
      </c>
      <c r="H477" s="42" t="s">
        <v>11</v>
      </c>
      <c r="I477" s="415"/>
      <c r="J477" s="421" t="s">
        <v>2645</v>
      </c>
      <c r="K477" s="422"/>
      <c r="L477" s="422"/>
      <c r="M477" s="422"/>
      <c r="N477" s="422"/>
      <c r="O477" s="55"/>
      <c r="P477" s="2"/>
      <c r="Q477" s="2"/>
      <c r="R477" s="2"/>
      <c r="S477" s="2"/>
      <c r="T477" s="2"/>
      <c r="U477" s="2"/>
      <c r="V477" s="2"/>
      <c r="W477" s="2"/>
      <c r="X477" s="2"/>
      <c r="Y477" s="2"/>
      <c r="Z477" s="2"/>
      <c r="AA477" s="2"/>
      <c r="AB477" s="2"/>
      <c r="AC477" s="2"/>
      <c r="AD477" s="2"/>
      <c r="AE477" s="2"/>
      <c r="AF477" s="2"/>
      <c r="AG477" s="2"/>
      <c r="AH477" s="2"/>
      <c r="AI477" s="2"/>
      <c r="AJ477" s="2"/>
      <c r="AK477" s="2"/>
      <c r="AL477" s="2"/>
    </row>
    <row r="478" spans="1:38" ht="18.75" customHeight="1">
      <c r="A478" s="419" t="s">
        <v>3145</v>
      </c>
      <c r="B478" s="48"/>
      <c r="C478" s="48"/>
      <c r="D478" s="43">
        <v>117</v>
      </c>
      <c r="E478" s="420">
        <v>3</v>
      </c>
      <c r="F478" s="48"/>
      <c r="G478" s="43">
        <v>112</v>
      </c>
      <c r="H478" s="42" t="s">
        <v>19</v>
      </c>
      <c r="I478" s="415"/>
      <c r="J478" s="421" t="s">
        <v>3183</v>
      </c>
      <c r="K478" s="422" t="s">
        <v>693</v>
      </c>
      <c r="L478" s="422" t="s">
        <v>1080</v>
      </c>
      <c r="M478" s="422" t="s">
        <v>2646</v>
      </c>
      <c r="N478" s="422"/>
      <c r="O478" s="55"/>
      <c r="P478" s="2"/>
      <c r="Q478" s="2"/>
      <c r="R478" s="2"/>
      <c r="S478" s="2"/>
      <c r="T478" s="2"/>
      <c r="U478" s="2"/>
      <c r="V478" s="2"/>
      <c r="W478" s="2"/>
      <c r="X478" s="2"/>
      <c r="Y478" s="2"/>
      <c r="Z478" s="2"/>
      <c r="AA478" s="2"/>
      <c r="AB478" s="2"/>
      <c r="AC478" s="2"/>
      <c r="AD478" s="2"/>
      <c r="AE478" s="2"/>
      <c r="AF478" s="2"/>
      <c r="AG478" s="2"/>
      <c r="AH478" s="2"/>
      <c r="AI478" s="2"/>
      <c r="AJ478" s="2"/>
      <c r="AK478" s="2"/>
      <c r="AL478" s="2"/>
    </row>
    <row r="479" spans="1:38" ht="18.75" customHeight="1">
      <c r="A479" s="419" t="s">
        <v>3146</v>
      </c>
      <c r="B479" s="48"/>
      <c r="C479" s="48"/>
      <c r="D479" s="43">
        <v>119</v>
      </c>
      <c r="E479" s="420">
        <f>D480-D479</f>
        <v>2</v>
      </c>
      <c r="F479" s="48"/>
      <c r="G479" s="43">
        <v>114</v>
      </c>
      <c r="H479" s="42" t="s">
        <v>19</v>
      </c>
      <c r="I479" s="415"/>
      <c r="J479" s="424" t="s">
        <v>3184</v>
      </c>
      <c r="K479" s="422" t="s">
        <v>693</v>
      </c>
      <c r="L479" s="422" t="s">
        <v>1080</v>
      </c>
      <c r="M479" s="422" t="s">
        <v>2646</v>
      </c>
      <c r="N479" s="422"/>
      <c r="O479" s="55"/>
      <c r="P479" s="2"/>
      <c r="Q479" s="2"/>
      <c r="R479" s="2"/>
      <c r="S479" s="2"/>
      <c r="T479" s="2"/>
      <c r="U479" s="2"/>
      <c r="V479" s="2"/>
      <c r="W479" s="2"/>
      <c r="X479" s="2"/>
      <c r="Y479" s="2"/>
      <c r="Z479" s="2"/>
      <c r="AA479" s="2"/>
      <c r="AB479" s="2"/>
      <c r="AC479" s="2"/>
      <c r="AD479" s="2"/>
      <c r="AE479" s="2"/>
      <c r="AF479" s="2"/>
      <c r="AG479" s="2"/>
      <c r="AH479" s="2"/>
      <c r="AI479" s="2"/>
      <c r="AJ479" s="2"/>
      <c r="AK479" s="2"/>
      <c r="AL479" s="2"/>
    </row>
    <row r="480" spans="1:38" ht="18.75" customHeight="1">
      <c r="A480" s="419" t="s">
        <v>3148</v>
      </c>
      <c r="B480" s="48"/>
      <c r="C480" s="48"/>
      <c r="D480" s="417">
        <v>121</v>
      </c>
      <c r="E480" s="48">
        <v>1</v>
      </c>
      <c r="F480" s="48"/>
      <c r="G480" s="43">
        <v>116</v>
      </c>
      <c r="H480" s="42" t="s">
        <v>11</v>
      </c>
      <c r="I480" s="415"/>
      <c r="J480" s="424" t="s">
        <v>3185</v>
      </c>
      <c r="K480" s="422"/>
      <c r="L480" s="422"/>
      <c r="M480" s="422"/>
      <c r="N480" s="422"/>
      <c r="O480" s="55"/>
      <c r="P480" s="2"/>
      <c r="Q480" s="2"/>
      <c r="R480" s="2"/>
      <c r="S480" s="2"/>
      <c r="T480" s="2"/>
      <c r="U480" s="2"/>
      <c r="V480" s="2"/>
      <c r="W480" s="2"/>
      <c r="X480" s="2"/>
      <c r="Y480" s="2"/>
      <c r="Z480" s="2"/>
      <c r="AA480" s="2"/>
      <c r="AB480" s="2"/>
      <c r="AC480" s="2"/>
      <c r="AD480" s="2"/>
      <c r="AE480" s="2"/>
      <c r="AF480" s="2"/>
      <c r="AG480" s="2"/>
      <c r="AH480" s="2"/>
      <c r="AI480" s="2"/>
      <c r="AJ480" s="2"/>
      <c r="AK480" s="2"/>
      <c r="AL480" s="2"/>
    </row>
    <row r="481" spans="1:38" ht="18.75" customHeight="1">
      <c r="A481" s="419" t="s">
        <v>3149</v>
      </c>
      <c r="B481" s="48"/>
      <c r="C481" s="48"/>
      <c r="D481" s="43">
        <v>121</v>
      </c>
      <c r="E481" s="425">
        <v>3</v>
      </c>
      <c r="F481" s="48"/>
      <c r="G481" s="43">
        <v>116</v>
      </c>
      <c r="H481" s="42" t="s">
        <v>19</v>
      </c>
      <c r="I481" s="415"/>
      <c r="J481" s="421" t="s">
        <v>3186</v>
      </c>
      <c r="K481" s="422" t="s">
        <v>693</v>
      </c>
      <c r="L481" s="422" t="s">
        <v>2593</v>
      </c>
      <c r="M481" s="422" t="s">
        <v>3151</v>
      </c>
      <c r="N481" s="422"/>
      <c r="O481" s="55"/>
      <c r="P481" s="2"/>
      <c r="Q481" s="2"/>
      <c r="R481" s="2"/>
      <c r="S481" s="2"/>
      <c r="T481" s="2"/>
      <c r="U481" s="2"/>
      <c r="V481" s="2"/>
      <c r="W481" s="2"/>
      <c r="X481" s="2"/>
      <c r="Y481" s="2"/>
      <c r="Z481" s="2"/>
      <c r="AA481" s="2"/>
      <c r="AB481" s="2"/>
      <c r="AC481" s="2"/>
      <c r="AD481" s="2"/>
      <c r="AE481" s="2"/>
      <c r="AF481" s="2"/>
      <c r="AG481" s="2"/>
      <c r="AH481" s="2"/>
      <c r="AI481" s="2"/>
      <c r="AJ481" s="2"/>
      <c r="AK481" s="2"/>
      <c r="AL481" s="2"/>
    </row>
    <row r="482" spans="1:38" ht="18.75" customHeight="1">
      <c r="A482" s="419" t="s">
        <v>3152</v>
      </c>
      <c r="B482" s="48"/>
      <c r="C482" s="48"/>
      <c r="D482" s="43">
        <v>123</v>
      </c>
      <c r="E482" s="425">
        <v>2</v>
      </c>
      <c r="F482" s="48"/>
      <c r="G482" s="43">
        <v>118</v>
      </c>
      <c r="H482" s="42" t="s">
        <v>19</v>
      </c>
      <c r="I482" s="415"/>
      <c r="J482" s="421" t="s">
        <v>3187</v>
      </c>
      <c r="K482" s="426" t="s">
        <v>693</v>
      </c>
      <c r="L482" s="422" t="s">
        <v>2593</v>
      </c>
      <c r="M482" s="422" t="s">
        <v>3154</v>
      </c>
      <c r="N482" s="422"/>
      <c r="O482" s="55"/>
      <c r="P482" s="2"/>
      <c r="Q482" s="2"/>
      <c r="R482" s="2"/>
      <c r="S482" s="2"/>
      <c r="T482" s="2"/>
      <c r="U482" s="2"/>
      <c r="V482" s="2"/>
      <c r="W482" s="2"/>
      <c r="X482" s="2"/>
      <c r="Y482" s="2"/>
      <c r="Z482" s="2"/>
      <c r="AA482" s="2"/>
      <c r="AB482" s="2"/>
      <c r="AC482" s="2"/>
      <c r="AD482" s="2"/>
      <c r="AE482" s="2"/>
      <c r="AF482" s="2"/>
      <c r="AG482" s="2"/>
      <c r="AH482" s="2"/>
      <c r="AI482" s="2"/>
      <c r="AJ482" s="2"/>
      <c r="AK482" s="2"/>
      <c r="AL482" s="2"/>
    </row>
    <row r="483" spans="1:38" ht="18.75" customHeight="1">
      <c r="A483" s="419" t="s">
        <v>3155</v>
      </c>
      <c r="B483" s="48"/>
      <c r="C483" s="48"/>
      <c r="D483" s="43">
        <v>124</v>
      </c>
      <c r="E483" s="425">
        <v>7</v>
      </c>
      <c r="F483" s="48"/>
      <c r="G483" s="43">
        <v>119</v>
      </c>
      <c r="H483" s="42" t="s">
        <v>19</v>
      </c>
      <c r="I483" s="415"/>
      <c r="J483" s="421" t="s">
        <v>3188</v>
      </c>
      <c r="K483" s="426" t="s">
        <v>693</v>
      </c>
      <c r="L483" s="422" t="s">
        <v>2593</v>
      </c>
      <c r="M483" s="422" t="s">
        <v>3154</v>
      </c>
      <c r="N483" s="422"/>
      <c r="O483" s="55"/>
      <c r="P483" s="2"/>
      <c r="Q483" s="2"/>
      <c r="R483" s="2"/>
      <c r="S483" s="2"/>
      <c r="T483" s="2"/>
      <c r="U483" s="2"/>
      <c r="V483" s="2"/>
      <c r="W483" s="2"/>
      <c r="X483" s="2"/>
      <c r="Y483" s="2"/>
      <c r="Z483" s="2"/>
      <c r="AA483" s="2"/>
      <c r="AB483" s="2"/>
      <c r="AC483" s="2"/>
      <c r="AD483" s="2"/>
      <c r="AE483" s="2"/>
      <c r="AF483" s="2"/>
      <c r="AG483" s="2"/>
      <c r="AH483" s="2"/>
      <c r="AI483" s="2"/>
      <c r="AJ483" s="2"/>
      <c r="AK483" s="2"/>
      <c r="AL483" s="2"/>
    </row>
    <row r="484" spans="1:38" ht="18.75" customHeight="1">
      <c r="A484" s="427" t="s">
        <v>3157</v>
      </c>
      <c r="B484" s="49"/>
      <c r="C484" s="428"/>
      <c r="D484" s="429">
        <v>130</v>
      </c>
      <c r="E484" s="430">
        <v>6</v>
      </c>
      <c r="F484" s="428"/>
      <c r="G484" s="50">
        <v>125</v>
      </c>
      <c r="H484" s="431" t="s">
        <v>19</v>
      </c>
      <c r="I484" s="432"/>
      <c r="J484" s="433" t="s">
        <v>3189</v>
      </c>
      <c r="K484" s="434" t="s">
        <v>693</v>
      </c>
      <c r="L484" s="434" t="s">
        <v>2593</v>
      </c>
      <c r="M484" s="434" t="s">
        <v>2639</v>
      </c>
      <c r="N484" s="434"/>
      <c r="O484" s="55"/>
      <c r="P484" s="2"/>
      <c r="Q484" s="2"/>
      <c r="R484" s="2"/>
      <c r="S484" s="2"/>
      <c r="T484" s="2"/>
      <c r="U484" s="2"/>
      <c r="V484" s="2"/>
      <c r="W484" s="2"/>
      <c r="X484" s="2"/>
      <c r="Y484" s="2"/>
      <c r="Z484" s="2"/>
      <c r="AA484" s="2"/>
      <c r="AB484" s="2"/>
      <c r="AC484" s="2"/>
      <c r="AD484" s="2"/>
      <c r="AE484" s="2"/>
      <c r="AF484" s="2"/>
      <c r="AG484" s="2"/>
      <c r="AH484" s="2"/>
      <c r="AI484" s="2"/>
      <c r="AJ484" s="2"/>
      <c r="AK484" s="2"/>
      <c r="AL484" s="2"/>
    </row>
    <row r="485" spans="1:38" ht="18.75" customHeight="1">
      <c r="A485" s="435" t="s">
        <v>3190</v>
      </c>
      <c r="B485" s="346"/>
      <c r="C485" s="346"/>
      <c r="D485" s="55"/>
      <c r="E485" s="55"/>
      <c r="F485" s="55"/>
      <c r="G485" s="55"/>
      <c r="H485" s="56"/>
      <c r="I485" s="344" t="s">
        <v>3191</v>
      </c>
      <c r="J485" s="325" t="s">
        <v>3192</v>
      </c>
      <c r="K485" s="436"/>
      <c r="L485" s="436"/>
      <c r="M485" s="436"/>
      <c r="N485" s="436"/>
      <c r="O485" s="55"/>
      <c r="P485" s="2"/>
      <c r="Q485" s="2"/>
      <c r="R485" s="2"/>
      <c r="S485" s="2"/>
      <c r="T485" s="2"/>
      <c r="U485" s="2"/>
      <c r="V485" s="2"/>
      <c r="W485" s="2"/>
      <c r="X485" s="2"/>
      <c r="Y485" s="2"/>
      <c r="Z485" s="2"/>
      <c r="AA485" s="2"/>
      <c r="AB485" s="2"/>
      <c r="AC485" s="2"/>
      <c r="AD485" s="2"/>
      <c r="AE485" s="2"/>
      <c r="AF485" s="2"/>
      <c r="AG485" s="2"/>
      <c r="AH485" s="2"/>
      <c r="AI485" s="2"/>
      <c r="AJ485" s="2"/>
      <c r="AK485" s="2"/>
      <c r="AL485" s="2"/>
    </row>
    <row r="486" spans="1:38" ht="18.75" customHeight="1">
      <c r="A486" s="56" t="s">
        <v>2599</v>
      </c>
      <c r="B486" s="327"/>
      <c r="C486" s="331"/>
      <c r="D486" s="329">
        <v>6</v>
      </c>
      <c r="E486" s="328">
        <f t="shared" ref="E486:E502" si="20">D487-D486</f>
        <v>17</v>
      </c>
      <c r="F486" s="330"/>
      <c r="G486" s="329">
        <v>1</v>
      </c>
      <c r="H486" s="56" t="s">
        <v>19</v>
      </c>
      <c r="I486" s="331" t="s">
        <v>2302</v>
      </c>
      <c r="J486" s="437" t="s">
        <v>3160</v>
      </c>
      <c r="K486" s="332" t="s">
        <v>693</v>
      </c>
      <c r="L486" s="332" t="s">
        <v>2302</v>
      </c>
      <c r="M486" s="332"/>
      <c r="N486" s="332"/>
      <c r="O486" s="55"/>
      <c r="P486" s="2"/>
      <c r="Q486" s="2"/>
      <c r="R486" s="2"/>
      <c r="S486" s="2"/>
      <c r="T486" s="2"/>
      <c r="U486" s="2"/>
      <c r="V486" s="2"/>
      <c r="W486" s="2"/>
      <c r="X486" s="2"/>
      <c r="Y486" s="2"/>
      <c r="Z486" s="2"/>
      <c r="AA486" s="2"/>
      <c r="AB486" s="2"/>
      <c r="AC486" s="2"/>
      <c r="AD486" s="2"/>
      <c r="AE486" s="2"/>
      <c r="AF486" s="2"/>
      <c r="AG486" s="2"/>
      <c r="AH486" s="2"/>
      <c r="AI486" s="2"/>
      <c r="AJ486" s="2"/>
      <c r="AK486" s="2"/>
      <c r="AL486" s="2"/>
    </row>
    <row r="487" spans="1:38" ht="18.75" customHeight="1">
      <c r="A487" s="333" t="s">
        <v>2602</v>
      </c>
      <c r="B487" s="327"/>
      <c r="C487" s="331"/>
      <c r="D487" s="356">
        <v>23</v>
      </c>
      <c r="E487" s="328">
        <f t="shared" si="20"/>
        <v>16</v>
      </c>
      <c r="F487" s="330"/>
      <c r="G487" s="356">
        <v>18</v>
      </c>
      <c r="H487" s="56" t="s">
        <v>19</v>
      </c>
      <c r="I487" s="331" t="s">
        <v>3095</v>
      </c>
      <c r="J487" s="437" t="s">
        <v>2388</v>
      </c>
      <c r="K487" s="332" t="s">
        <v>693</v>
      </c>
      <c r="L487" s="332" t="s">
        <v>1080</v>
      </c>
      <c r="M487" s="332"/>
      <c r="N487" s="332"/>
      <c r="O487" s="55"/>
      <c r="P487" s="2"/>
      <c r="Q487" s="2"/>
      <c r="R487" s="2"/>
      <c r="S487" s="2"/>
      <c r="T487" s="2"/>
      <c r="U487" s="2"/>
      <c r="V487" s="2"/>
      <c r="W487" s="2"/>
      <c r="X487" s="2"/>
      <c r="Y487" s="2"/>
      <c r="Z487" s="2"/>
      <c r="AA487" s="2"/>
      <c r="AB487" s="2"/>
      <c r="AC487" s="2"/>
      <c r="AD487" s="2"/>
      <c r="AE487" s="2"/>
      <c r="AF487" s="2"/>
      <c r="AG487" s="2"/>
      <c r="AH487" s="2"/>
      <c r="AI487" s="2"/>
      <c r="AJ487" s="2"/>
      <c r="AK487" s="2"/>
      <c r="AL487" s="2"/>
    </row>
    <row r="488" spans="1:38" ht="18.75" customHeight="1">
      <c r="A488" s="333" t="s">
        <v>2605</v>
      </c>
      <c r="B488" s="327"/>
      <c r="C488" s="331"/>
      <c r="D488" s="356">
        <v>39</v>
      </c>
      <c r="E488" s="328">
        <f t="shared" si="20"/>
        <v>5</v>
      </c>
      <c r="F488" s="330"/>
      <c r="G488" s="356">
        <v>34</v>
      </c>
      <c r="H488" s="56" t="s">
        <v>19</v>
      </c>
      <c r="I488" s="331" t="s">
        <v>3193</v>
      </c>
      <c r="J488" s="437" t="s">
        <v>3194</v>
      </c>
      <c r="K488" s="332" t="s">
        <v>693</v>
      </c>
      <c r="L488" s="332" t="s">
        <v>2323</v>
      </c>
      <c r="M488" s="332"/>
      <c r="N488" s="332"/>
      <c r="O488" s="55"/>
      <c r="P488" s="2"/>
      <c r="Q488" s="2"/>
      <c r="R488" s="2"/>
      <c r="S488" s="2"/>
      <c r="T488" s="2"/>
      <c r="U488" s="2"/>
      <c r="V488" s="2"/>
      <c r="W488" s="2"/>
      <c r="X488" s="2"/>
      <c r="Y488" s="2"/>
      <c r="Z488" s="2"/>
      <c r="AA488" s="2"/>
      <c r="AB488" s="2"/>
      <c r="AC488" s="2"/>
      <c r="AD488" s="2"/>
      <c r="AE488" s="2"/>
      <c r="AF488" s="2"/>
      <c r="AG488" s="2"/>
      <c r="AH488" s="2"/>
      <c r="AI488" s="2"/>
      <c r="AJ488" s="2"/>
      <c r="AK488" s="2"/>
      <c r="AL488" s="2"/>
    </row>
    <row r="489" spans="1:38" ht="18.75" customHeight="1">
      <c r="A489" s="333" t="s">
        <v>2607</v>
      </c>
      <c r="B489" s="327"/>
      <c r="C489" s="331"/>
      <c r="D489" s="356">
        <v>44</v>
      </c>
      <c r="E489" s="328">
        <f t="shared" si="20"/>
        <v>5</v>
      </c>
      <c r="F489" s="330"/>
      <c r="G489" s="356">
        <v>39</v>
      </c>
      <c r="H489" s="56" t="s">
        <v>19</v>
      </c>
      <c r="I489" s="331" t="s">
        <v>1813</v>
      </c>
      <c r="J489" s="325" t="s">
        <v>1814</v>
      </c>
      <c r="K489" s="332" t="s">
        <v>693</v>
      </c>
      <c r="L489" s="332" t="s">
        <v>2362</v>
      </c>
      <c r="M489" s="332" t="s">
        <v>2363</v>
      </c>
      <c r="N489" s="332"/>
      <c r="O489" s="55"/>
      <c r="P489" s="2"/>
      <c r="Q489" s="2"/>
      <c r="R489" s="2"/>
      <c r="S489" s="2"/>
      <c r="T489" s="2"/>
      <c r="U489" s="2"/>
      <c r="V489" s="2"/>
      <c r="W489" s="2"/>
      <c r="X489" s="2"/>
      <c r="Y489" s="2"/>
      <c r="Z489" s="2"/>
      <c r="AA489" s="2"/>
      <c r="AB489" s="2"/>
      <c r="AC489" s="2"/>
      <c r="AD489" s="2"/>
      <c r="AE489" s="2"/>
      <c r="AF489" s="2"/>
      <c r="AG489" s="2"/>
      <c r="AH489" s="2"/>
      <c r="AI489" s="2"/>
      <c r="AJ489" s="2"/>
      <c r="AK489" s="2"/>
      <c r="AL489" s="2"/>
    </row>
    <row r="490" spans="1:38" ht="18.75" customHeight="1">
      <c r="A490" s="438" t="s">
        <v>2610</v>
      </c>
      <c r="B490" s="327"/>
      <c r="C490" s="331"/>
      <c r="D490" s="439">
        <v>49</v>
      </c>
      <c r="E490" s="440">
        <f t="shared" si="20"/>
        <v>7</v>
      </c>
      <c r="F490" s="330"/>
      <c r="G490" s="439">
        <v>44</v>
      </c>
      <c r="H490" s="441" t="s">
        <v>19</v>
      </c>
      <c r="I490" s="442" t="s">
        <v>3195</v>
      </c>
      <c r="J490" s="443" t="s">
        <v>2440</v>
      </c>
      <c r="K490" s="444" t="s">
        <v>693</v>
      </c>
      <c r="L490" s="444" t="s">
        <v>2362</v>
      </c>
      <c r="M490" s="444" t="s">
        <v>2367</v>
      </c>
      <c r="N490" s="444"/>
      <c r="O490" s="55"/>
      <c r="P490" s="2"/>
      <c r="Q490" s="2"/>
      <c r="R490" s="2"/>
      <c r="S490" s="2"/>
      <c r="T490" s="2"/>
      <c r="U490" s="2"/>
      <c r="V490" s="2"/>
      <c r="W490" s="2"/>
      <c r="X490" s="2"/>
      <c r="Y490" s="2"/>
      <c r="Z490" s="2"/>
      <c r="AA490" s="2"/>
      <c r="AB490" s="2"/>
      <c r="AC490" s="2"/>
      <c r="AD490" s="2"/>
      <c r="AE490" s="2"/>
      <c r="AF490" s="2"/>
      <c r="AG490" s="2"/>
      <c r="AH490" s="2"/>
      <c r="AI490" s="2"/>
      <c r="AJ490" s="2"/>
      <c r="AK490" s="2"/>
      <c r="AL490" s="2"/>
    </row>
    <row r="491" spans="1:38" ht="18.75" customHeight="1">
      <c r="A491" s="333" t="s">
        <v>2611</v>
      </c>
      <c r="B491" s="327"/>
      <c r="C491" s="331"/>
      <c r="D491" s="356">
        <v>56</v>
      </c>
      <c r="E491" s="328">
        <f t="shared" si="20"/>
        <v>4</v>
      </c>
      <c r="F491" s="330"/>
      <c r="G491" s="356">
        <v>51</v>
      </c>
      <c r="H491" s="56" t="s">
        <v>19</v>
      </c>
      <c r="I491" s="331" t="s">
        <v>2576</v>
      </c>
      <c r="J491" s="437" t="s">
        <v>2577</v>
      </c>
      <c r="K491" s="332" t="s">
        <v>693</v>
      </c>
      <c r="L491" s="332" t="s">
        <v>2362</v>
      </c>
      <c r="M491" s="332" t="s">
        <v>2369</v>
      </c>
      <c r="N491" s="332"/>
      <c r="O491" s="55"/>
      <c r="P491" s="2"/>
      <c r="Q491" s="2"/>
      <c r="R491" s="2"/>
      <c r="S491" s="2"/>
      <c r="T491" s="2"/>
      <c r="U491" s="2"/>
      <c r="V491" s="2"/>
      <c r="W491" s="2"/>
      <c r="X491" s="2"/>
      <c r="Y491" s="2"/>
      <c r="Z491" s="2"/>
      <c r="AA491" s="2"/>
      <c r="AB491" s="2"/>
      <c r="AC491" s="2"/>
      <c r="AD491" s="2"/>
      <c r="AE491" s="2"/>
      <c r="AF491" s="2"/>
      <c r="AG491" s="2"/>
      <c r="AH491" s="2"/>
      <c r="AI491" s="2"/>
      <c r="AJ491" s="2"/>
      <c r="AK491" s="2"/>
      <c r="AL491" s="2"/>
    </row>
    <row r="492" spans="1:38" ht="18.75" customHeight="1">
      <c r="A492" s="333" t="s">
        <v>2615</v>
      </c>
      <c r="B492" s="327"/>
      <c r="C492" s="331"/>
      <c r="D492" s="356">
        <v>60</v>
      </c>
      <c r="E492" s="328">
        <f t="shared" si="20"/>
        <v>4</v>
      </c>
      <c r="F492" s="330"/>
      <c r="G492" s="356">
        <v>55</v>
      </c>
      <c r="H492" s="56" t="s">
        <v>19</v>
      </c>
      <c r="I492" s="331" t="s">
        <v>2672</v>
      </c>
      <c r="J492" s="437" t="s">
        <v>3196</v>
      </c>
      <c r="K492" s="332" t="s">
        <v>693</v>
      </c>
      <c r="L492" s="332" t="s">
        <v>2362</v>
      </c>
      <c r="M492" s="332" t="s">
        <v>2672</v>
      </c>
      <c r="N492" s="332"/>
      <c r="O492" s="55"/>
      <c r="P492" s="2"/>
      <c r="Q492" s="2"/>
      <c r="R492" s="2"/>
      <c r="S492" s="2"/>
      <c r="T492" s="2"/>
      <c r="U492" s="2"/>
      <c r="V492" s="2"/>
      <c r="W492" s="2"/>
      <c r="X492" s="2"/>
      <c r="Y492" s="2"/>
      <c r="Z492" s="2"/>
      <c r="AA492" s="2"/>
      <c r="AB492" s="2"/>
      <c r="AC492" s="2"/>
      <c r="AD492" s="2"/>
      <c r="AE492" s="2"/>
      <c r="AF492" s="2"/>
      <c r="AG492" s="2"/>
      <c r="AH492" s="2"/>
      <c r="AI492" s="2"/>
      <c r="AJ492" s="2"/>
      <c r="AK492" s="2"/>
      <c r="AL492" s="2"/>
    </row>
    <row r="493" spans="1:38" ht="18.75" customHeight="1">
      <c r="A493" s="333" t="s">
        <v>2619</v>
      </c>
      <c r="B493" s="327"/>
      <c r="C493" s="331"/>
      <c r="D493" s="356">
        <v>64</v>
      </c>
      <c r="E493" s="328">
        <f t="shared" si="20"/>
        <v>4</v>
      </c>
      <c r="F493" s="330"/>
      <c r="G493" s="356">
        <v>59</v>
      </c>
      <c r="H493" s="56" t="s">
        <v>19</v>
      </c>
      <c r="I493" s="331" t="s">
        <v>2420</v>
      </c>
      <c r="J493" s="437" t="s">
        <v>2419</v>
      </c>
      <c r="K493" s="332" t="s">
        <v>693</v>
      </c>
      <c r="L493" s="332" t="s">
        <v>2362</v>
      </c>
      <c r="M493" s="332" t="s">
        <v>2420</v>
      </c>
      <c r="N493" s="332"/>
      <c r="O493" s="55"/>
      <c r="P493" s="2"/>
      <c r="Q493" s="2"/>
      <c r="R493" s="2"/>
      <c r="S493" s="2"/>
      <c r="T493" s="2"/>
      <c r="U493" s="2"/>
      <c r="V493" s="2"/>
      <c r="W493" s="2"/>
      <c r="X493" s="2"/>
      <c r="Y493" s="2"/>
      <c r="Z493" s="2"/>
      <c r="AA493" s="2"/>
      <c r="AB493" s="2"/>
      <c r="AC493" s="2"/>
      <c r="AD493" s="2"/>
      <c r="AE493" s="2"/>
      <c r="AF493" s="2"/>
      <c r="AG493" s="2"/>
      <c r="AH493" s="2"/>
      <c r="AI493" s="2"/>
      <c r="AJ493" s="2"/>
      <c r="AK493" s="2"/>
      <c r="AL493" s="2"/>
    </row>
    <row r="494" spans="1:38" ht="18.75" customHeight="1">
      <c r="A494" s="333" t="s">
        <v>2620</v>
      </c>
      <c r="B494" s="327"/>
      <c r="C494" s="331"/>
      <c r="D494" s="356">
        <v>68</v>
      </c>
      <c r="E494" s="328">
        <f t="shared" si="20"/>
        <v>4</v>
      </c>
      <c r="F494" s="330"/>
      <c r="G494" s="356">
        <v>63</v>
      </c>
      <c r="H494" s="56" t="s">
        <v>19</v>
      </c>
      <c r="I494" s="331" t="s">
        <v>2528</v>
      </c>
      <c r="J494" s="437" t="s">
        <v>2381</v>
      </c>
      <c r="K494" s="332" t="s">
        <v>693</v>
      </c>
      <c r="L494" s="332" t="s">
        <v>2362</v>
      </c>
      <c r="M494" s="332" t="s">
        <v>2579</v>
      </c>
      <c r="N494" s="332"/>
      <c r="O494" s="55"/>
      <c r="P494" s="2"/>
      <c r="Q494" s="2"/>
      <c r="R494" s="2"/>
      <c r="S494" s="2"/>
      <c r="T494" s="2"/>
      <c r="U494" s="2"/>
      <c r="V494" s="2"/>
      <c r="W494" s="2"/>
      <c r="X494" s="2"/>
      <c r="Y494" s="2"/>
      <c r="Z494" s="2"/>
      <c r="AA494" s="2"/>
      <c r="AB494" s="2"/>
      <c r="AC494" s="2"/>
      <c r="AD494" s="2"/>
      <c r="AE494" s="2"/>
      <c r="AF494" s="2"/>
      <c r="AG494" s="2"/>
      <c r="AH494" s="2"/>
      <c r="AI494" s="2"/>
      <c r="AJ494" s="2"/>
      <c r="AK494" s="2"/>
      <c r="AL494" s="2"/>
    </row>
    <row r="495" spans="1:38" ht="18.75" customHeight="1">
      <c r="A495" s="333" t="s">
        <v>2621</v>
      </c>
      <c r="B495" s="327"/>
      <c r="C495" s="331"/>
      <c r="D495" s="356">
        <v>72</v>
      </c>
      <c r="E495" s="328">
        <f t="shared" si="20"/>
        <v>5</v>
      </c>
      <c r="F495" s="330"/>
      <c r="G495" s="356">
        <v>67</v>
      </c>
      <c r="H495" s="56" t="s">
        <v>19</v>
      </c>
      <c r="I495" s="331" t="s">
        <v>2579</v>
      </c>
      <c r="J495" s="437" t="s">
        <v>3078</v>
      </c>
      <c r="K495" s="332" t="s">
        <v>693</v>
      </c>
      <c r="L495" s="332" t="s">
        <v>2362</v>
      </c>
      <c r="M495" s="332" t="s">
        <v>2579</v>
      </c>
      <c r="N495" s="332"/>
      <c r="O495" s="55"/>
      <c r="P495" s="2"/>
      <c r="Q495" s="2"/>
      <c r="R495" s="2"/>
      <c r="S495" s="2"/>
      <c r="T495" s="2"/>
      <c r="U495" s="2"/>
      <c r="V495" s="2"/>
      <c r="W495" s="2"/>
      <c r="X495" s="2"/>
      <c r="Y495" s="2"/>
      <c r="Z495" s="2"/>
      <c r="AA495" s="2"/>
      <c r="AB495" s="2"/>
      <c r="AC495" s="2"/>
      <c r="AD495" s="2"/>
      <c r="AE495" s="2"/>
      <c r="AF495" s="2"/>
      <c r="AG495" s="2"/>
      <c r="AH495" s="2"/>
      <c r="AI495" s="2"/>
      <c r="AJ495" s="2"/>
      <c r="AK495" s="2"/>
      <c r="AL495" s="2"/>
    </row>
    <row r="496" spans="1:38" ht="18.75" customHeight="1">
      <c r="A496" s="333" t="s">
        <v>2622</v>
      </c>
      <c r="B496" s="327"/>
      <c r="C496" s="331"/>
      <c r="D496" s="356">
        <v>77</v>
      </c>
      <c r="E496" s="328">
        <f t="shared" si="20"/>
        <v>5</v>
      </c>
      <c r="F496" s="330"/>
      <c r="G496" s="356">
        <v>72</v>
      </c>
      <c r="H496" s="56" t="s">
        <v>19</v>
      </c>
      <c r="I496" s="331" t="s">
        <v>2404</v>
      </c>
      <c r="J496" s="437" t="s">
        <v>2403</v>
      </c>
      <c r="K496" s="332" t="s">
        <v>693</v>
      </c>
      <c r="L496" s="332" t="s">
        <v>2362</v>
      </c>
      <c r="M496" s="332" t="s">
        <v>2404</v>
      </c>
      <c r="N496" s="332"/>
      <c r="O496" s="55"/>
      <c r="P496" s="2"/>
      <c r="Q496" s="2"/>
      <c r="R496" s="2"/>
      <c r="S496" s="2"/>
      <c r="T496" s="2"/>
      <c r="U496" s="2"/>
      <c r="V496" s="2"/>
      <c r="W496" s="2"/>
      <c r="X496" s="2"/>
      <c r="Y496" s="2"/>
      <c r="Z496" s="2"/>
      <c r="AA496" s="2"/>
      <c r="AB496" s="2"/>
      <c r="AC496" s="2"/>
      <c r="AD496" s="2"/>
      <c r="AE496" s="2"/>
      <c r="AF496" s="2"/>
      <c r="AG496" s="2"/>
      <c r="AH496" s="2"/>
      <c r="AI496" s="2"/>
      <c r="AJ496" s="2"/>
      <c r="AK496" s="2"/>
      <c r="AL496" s="2"/>
    </row>
    <row r="497" spans="1:38" ht="18.75" customHeight="1">
      <c r="A497" s="333" t="s">
        <v>2623</v>
      </c>
      <c r="B497" s="327"/>
      <c r="C497" s="331"/>
      <c r="D497" s="356">
        <v>82</v>
      </c>
      <c r="E497" s="328">
        <f t="shared" si="20"/>
        <v>19</v>
      </c>
      <c r="F497" s="330"/>
      <c r="G497" s="356">
        <v>77</v>
      </c>
      <c r="H497" s="56" t="s">
        <v>19</v>
      </c>
      <c r="I497" s="331" t="s">
        <v>3197</v>
      </c>
      <c r="J497" s="437" t="s">
        <v>2729</v>
      </c>
      <c r="K497" s="332" t="s">
        <v>693</v>
      </c>
      <c r="L497" s="332" t="s">
        <v>2323</v>
      </c>
      <c r="M497" s="332" t="s">
        <v>2428</v>
      </c>
      <c r="N497" s="332"/>
      <c r="O497" s="55"/>
      <c r="P497" s="2"/>
      <c r="Q497" s="2"/>
      <c r="R497" s="2"/>
      <c r="S497" s="2"/>
      <c r="T497" s="2"/>
      <c r="U497" s="2"/>
      <c r="V497" s="2"/>
      <c r="W497" s="2"/>
      <c r="X497" s="2"/>
      <c r="Y497" s="2"/>
      <c r="Z497" s="2"/>
      <c r="AA497" s="2"/>
      <c r="AB497" s="2"/>
      <c r="AC497" s="2"/>
      <c r="AD497" s="2"/>
      <c r="AE497" s="2"/>
      <c r="AF497" s="2"/>
      <c r="AG497" s="2"/>
      <c r="AH497" s="2"/>
      <c r="AI497" s="2"/>
      <c r="AJ497" s="2"/>
      <c r="AK497" s="2"/>
      <c r="AL497" s="2"/>
    </row>
    <row r="498" spans="1:38" ht="18.75" customHeight="1">
      <c r="A498" s="333" t="s">
        <v>2626</v>
      </c>
      <c r="B498" s="327"/>
      <c r="C498" s="331"/>
      <c r="D498" s="356">
        <v>101</v>
      </c>
      <c r="E498" s="328">
        <f t="shared" si="20"/>
        <v>6</v>
      </c>
      <c r="F498" s="330"/>
      <c r="G498" s="356">
        <v>96</v>
      </c>
      <c r="H498" s="56" t="s">
        <v>19</v>
      </c>
      <c r="I498" s="331" t="s">
        <v>2616</v>
      </c>
      <c r="J498" s="445" t="s">
        <v>2617</v>
      </c>
      <c r="K498" s="332" t="s">
        <v>693</v>
      </c>
      <c r="L498" s="332" t="s">
        <v>2323</v>
      </c>
      <c r="M498" s="332" t="s">
        <v>2618</v>
      </c>
      <c r="N498" s="332"/>
      <c r="O498" s="55"/>
      <c r="P498" s="2"/>
      <c r="Q498" s="2"/>
      <c r="R498" s="2"/>
      <c r="S498" s="2"/>
      <c r="T498" s="2"/>
      <c r="U498" s="2"/>
      <c r="V498" s="2"/>
      <c r="W498" s="2"/>
      <c r="X498" s="2"/>
      <c r="Y498" s="2"/>
      <c r="Z498" s="2"/>
      <c r="AA498" s="2"/>
      <c r="AB498" s="2"/>
      <c r="AC498" s="2"/>
      <c r="AD498" s="2"/>
      <c r="AE498" s="2"/>
      <c r="AF498" s="2"/>
      <c r="AG498" s="2"/>
      <c r="AH498" s="2"/>
      <c r="AI498" s="2"/>
      <c r="AJ498" s="2"/>
      <c r="AK498" s="2"/>
      <c r="AL498" s="2"/>
    </row>
    <row r="499" spans="1:38" ht="18.75" customHeight="1">
      <c r="A499" s="333" t="s">
        <v>2629</v>
      </c>
      <c r="B499" s="327"/>
      <c r="C499" s="331"/>
      <c r="D499" s="356">
        <v>107</v>
      </c>
      <c r="E499" s="328">
        <f t="shared" si="20"/>
        <v>4</v>
      </c>
      <c r="F499" s="330"/>
      <c r="G499" s="356">
        <v>102</v>
      </c>
      <c r="H499" s="56" t="s">
        <v>19</v>
      </c>
      <c r="I499" s="331" t="s">
        <v>3198</v>
      </c>
      <c r="J499" s="325" t="s">
        <v>3199</v>
      </c>
      <c r="K499" s="332" t="s">
        <v>693</v>
      </c>
      <c r="L499" s="332" t="s">
        <v>2323</v>
      </c>
      <c r="M499" s="332" t="s">
        <v>2664</v>
      </c>
      <c r="N499" s="332"/>
      <c r="O499" s="55"/>
      <c r="P499" s="2"/>
      <c r="Q499" s="2"/>
      <c r="R499" s="2"/>
      <c r="S499" s="2"/>
      <c r="T499" s="2"/>
      <c r="U499" s="2"/>
      <c r="V499" s="2"/>
      <c r="W499" s="2"/>
      <c r="X499" s="2"/>
      <c r="Y499" s="2"/>
      <c r="Z499" s="2"/>
      <c r="AA499" s="2"/>
      <c r="AB499" s="2"/>
      <c r="AC499" s="2"/>
      <c r="AD499" s="2"/>
      <c r="AE499" s="2"/>
      <c r="AF499" s="2"/>
      <c r="AG499" s="2"/>
      <c r="AH499" s="2"/>
      <c r="AI499" s="2"/>
      <c r="AJ499" s="2"/>
      <c r="AK499" s="2"/>
      <c r="AL499" s="2"/>
    </row>
    <row r="500" spans="1:38" ht="18.75" customHeight="1">
      <c r="A500" s="333" t="s">
        <v>2632</v>
      </c>
      <c r="B500" s="327"/>
      <c r="C500" s="331"/>
      <c r="D500" s="356">
        <v>111</v>
      </c>
      <c r="E500" s="328">
        <f t="shared" si="20"/>
        <v>4</v>
      </c>
      <c r="F500" s="330"/>
      <c r="G500" s="356">
        <v>106</v>
      </c>
      <c r="H500" s="56" t="s">
        <v>19</v>
      </c>
      <c r="I500" s="331" t="s">
        <v>2585</v>
      </c>
      <c r="J500" s="437" t="s">
        <v>2586</v>
      </c>
      <c r="K500" s="332" t="s">
        <v>400</v>
      </c>
      <c r="L500" s="332" t="s">
        <v>401</v>
      </c>
      <c r="M500" s="332" t="s">
        <v>408</v>
      </c>
      <c r="N500" s="332" t="s">
        <v>3200</v>
      </c>
      <c r="O500" s="55"/>
      <c r="P500" s="2"/>
      <c r="Q500" s="2"/>
      <c r="R500" s="2"/>
      <c r="S500" s="2"/>
      <c r="T500" s="2"/>
      <c r="U500" s="2"/>
      <c r="V500" s="2"/>
      <c r="W500" s="2"/>
      <c r="X500" s="2"/>
      <c r="Y500" s="2"/>
      <c r="Z500" s="2"/>
      <c r="AA500" s="2"/>
      <c r="AB500" s="2"/>
      <c r="AC500" s="2"/>
      <c r="AD500" s="2"/>
      <c r="AE500" s="2"/>
      <c r="AF500" s="2"/>
      <c r="AG500" s="2"/>
      <c r="AH500" s="2"/>
      <c r="AI500" s="2"/>
      <c r="AJ500" s="2"/>
      <c r="AK500" s="2"/>
      <c r="AL500" s="2"/>
    </row>
    <row r="501" spans="1:38" ht="18.75" customHeight="1">
      <c r="A501" s="333" t="s">
        <v>2636</v>
      </c>
      <c r="B501" s="327"/>
      <c r="C501" s="331"/>
      <c r="D501" s="356">
        <v>115</v>
      </c>
      <c r="E501" s="328">
        <f t="shared" si="20"/>
        <v>8</v>
      </c>
      <c r="F501" s="330"/>
      <c r="G501" s="356">
        <v>110</v>
      </c>
      <c r="H501" s="56" t="s">
        <v>19</v>
      </c>
      <c r="I501" s="331" t="s">
        <v>2706</v>
      </c>
      <c r="J501" s="437" t="s">
        <v>2707</v>
      </c>
      <c r="K501" s="332" t="s">
        <v>693</v>
      </c>
      <c r="L501" s="332" t="s">
        <v>2708</v>
      </c>
      <c r="M501" s="332" t="s">
        <v>2706</v>
      </c>
      <c r="N501" s="332"/>
      <c r="O501" s="55"/>
      <c r="P501" s="2"/>
      <c r="Q501" s="2"/>
      <c r="R501" s="2"/>
      <c r="S501" s="2"/>
      <c r="T501" s="2"/>
      <c r="U501" s="2"/>
      <c r="V501" s="2"/>
      <c r="W501" s="2"/>
      <c r="X501" s="2"/>
      <c r="Y501" s="2"/>
      <c r="Z501" s="2"/>
      <c r="AA501" s="2"/>
      <c r="AB501" s="2"/>
      <c r="AC501" s="2"/>
      <c r="AD501" s="2"/>
      <c r="AE501" s="2"/>
      <c r="AF501" s="2"/>
      <c r="AG501" s="2"/>
      <c r="AH501" s="2"/>
      <c r="AI501" s="2"/>
      <c r="AJ501" s="2"/>
      <c r="AK501" s="2"/>
      <c r="AL501" s="2"/>
    </row>
    <row r="502" spans="1:38" ht="18.75" customHeight="1">
      <c r="A502" s="333" t="s">
        <v>3201</v>
      </c>
      <c r="B502" s="327"/>
      <c r="C502" s="331"/>
      <c r="D502" s="356">
        <v>123</v>
      </c>
      <c r="E502" s="328">
        <f t="shared" si="20"/>
        <v>2</v>
      </c>
      <c r="F502" s="330"/>
      <c r="G502" s="356">
        <v>118</v>
      </c>
      <c r="H502" s="56" t="s">
        <v>19</v>
      </c>
      <c r="I502" s="331" t="s">
        <v>2644</v>
      </c>
      <c r="J502" s="325" t="s">
        <v>2645</v>
      </c>
      <c r="K502" s="332" t="s">
        <v>693</v>
      </c>
      <c r="L502" s="332" t="s">
        <v>1080</v>
      </c>
      <c r="M502" s="332" t="s">
        <v>2646</v>
      </c>
      <c r="N502" s="332"/>
      <c r="O502" s="55"/>
      <c r="P502" s="2"/>
      <c r="Q502" s="2"/>
      <c r="R502" s="2"/>
      <c r="S502" s="2"/>
      <c r="T502" s="2"/>
      <c r="U502" s="2"/>
      <c r="V502" s="2"/>
      <c r="W502" s="2"/>
      <c r="X502" s="2"/>
      <c r="Y502" s="2"/>
      <c r="Z502" s="2"/>
      <c r="AA502" s="2"/>
      <c r="AB502" s="2"/>
      <c r="AC502" s="2"/>
      <c r="AD502" s="2"/>
      <c r="AE502" s="2"/>
      <c r="AF502" s="2"/>
      <c r="AG502" s="2"/>
      <c r="AH502" s="2"/>
      <c r="AI502" s="2"/>
      <c r="AJ502" s="2"/>
      <c r="AK502" s="2"/>
      <c r="AL502" s="2"/>
    </row>
    <row r="503" spans="1:38" ht="18.75" customHeight="1">
      <c r="A503" s="336" t="s">
        <v>3202</v>
      </c>
      <c r="B503" s="337"/>
      <c r="C503" s="341"/>
      <c r="D503" s="351">
        <v>125</v>
      </c>
      <c r="E503" s="341">
        <v>17</v>
      </c>
      <c r="F503" s="337"/>
      <c r="G503" s="352">
        <v>120</v>
      </c>
      <c r="H503" s="353" t="s">
        <v>19</v>
      </c>
      <c r="I503" s="343" t="s">
        <v>2593</v>
      </c>
      <c r="J503" s="446" t="s">
        <v>2594</v>
      </c>
      <c r="K503" s="355" t="s">
        <v>693</v>
      </c>
      <c r="L503" s="355" t="s">
        <v>2593</v>
      </c>
      <c r="M503" s="355"/>
      <c r="N503" s="355"/>
      <c r="O503" s="55"/>
      <c r="P503" s="2"/>
      <c r="Q503" s="2"/>
      <c r="R503" s="2"/>
      <c r="S503" s="2"/>
      <c r="T503" s="2"/>
      <c r="U503" s="2"/>
      <c r="V503" s="2"/>
      <c r="W503" s="2"/>
      <c r="X503" s="2"/>
      <c r="Y503" s="2"/>
      <c r="Z503" s="2"/>
      <c r="AA503" s="2"/>
      <c r="AB503" s="2"/>
      <c r="AC503" s="2"/>
      <c r="AD503" s="2"/>
      <c r="AE503" s="2"/>
      <c r="AF503" s="2"/>
      <c r="AG503" s="2"/>
      <c r="AH503" s="2"/>
      <c r="AI503" s="2"/>
      <c r="AJ503" s="2"/>
      <c r="AK503" s="2"/>
      <c r="AL503" s="2"/>
    </row>
    <row r="504" spans="1:38" ht="18.75" customHeight="1">
      <c r="A504" s="344" t="s">
        <v>3203</v>
      </c>
      <c r="B504" s="345"/>
      <c r="C504" s="346"/>
      <c r="D504" s="55"/>
      <c r="E504" s="55"/>
      <c r="F504" s="55"/>
      <c r="G504" s="55"/>
      <c r="H504" s="56"/>
      <c r="I504" s="447" t="s">
        <v>3204</v>
      </c>
      <c r="J504" s="325" t="s">
        <v>3192</v>
      </c>
      <c r="K504" s="408"/>
      <c r="L504" s="408"/>
      <c r="M504" s="408"/>
      <c r="N504" s="408"/>
      <c r="O504" s="55"/>
      <c r="P504" s="57"/>
      <c r="Q504" s="57"/>
      <c r="R504" s="57"/>
      <c r="S504" s="57"/>
      <c r="T504" s="57"/>
      <c r="U504" s="57"/>
      <c r="V504" s="57"/>
      <c r="W504" s="57"/>
      <c r="X504" s="57"/>
      <c r="Y504" s="57"/>
      <c r="Z504" s="57"/>
      <c r="AA504" s="57"/>
      <c r="AB504" s="57"/>
      <c r="AC504" s="57"/>
      <c r="AD504" s="57"/>
      <c r="AE504" s="57"/>
      <c r="AF504" s="57"/>
      <c r="AG504" s="57"/>
      <c r="AH504" s="57"/>
      <c r="AI504" s="57"/>
      <c r="AJ504" s="57"/>
      <c r="AK504" s="57"/>
      <c r="AL504" s="57"/>
    </row>
    <row r="505" spans="1:38" ht="18.75" customHeight="1">
      <c r="A505" s="56" t="s">
        <v>2599</v>
      </c>
      <c r="B505" s="327">
        <v>5</v>
      </c>
      <c r="C505" s="331">
        <f t="shared" ref="C505:C521" si="21">B506-B505</f>
        <v>17</v>
      </c>
      <c r="D505" s="329">
        <v>5</v>
      </c>
      <c r="E505" s="328">
        <f t="shared" ref="E505:E521" si="22">D506-D505</f>
        <v>17</v>
      </c>
      <c r="F505" s="330">
        <v>1</v>
      </c>
      <c r="G505" s="329">
        <f t="shared" ref="G505:G522" si="23">D505-4</f>
        <v>1</v>
      </c>
      <c r="H505" s="56" t="s">
        <v>19</v>
      </c>
      <c r="I505" s="331" t="s">
        <v>2302</v>
      </c>
      <c r="J505" s="437" t="s">
        <v>3160</v>
      </c>
      <c r="K505" s="332" t="s">
        <v>693</v>
      </c>
      <c r="L505" s="332" t="s">
        <v>2302</v>
      </c>
      <c r="M505" s="332"/>
      <c r="N505" s="332"/>
      <c r="O505" s="55"/>
      <c r="P505" s="57"/>
      <c r="Q505" s="57"/>
      <c r="R505" s="57"/>
      <c r="S505" s="57"/>
      <c r="T505" s="57"/>
      <c r="U505" s="57"/>
      <c r="V505" s="57"/>
      <c r="W505" s="57"/>
      <c r="X505" s="57"/>
      <c r="Y505" s="57"/>
      <c r="Z505" s="57"/>
      <c r="AA505" s="57"/>
      <c r="AB505" s="57"/>
      <c r="AC505" s="57"/>
      <c r="AD505" s="57"/>
      <c r="AE505" s="57"/>
      <c r="AF505" s="57"/>
      <c r="AG505" s="57"/>
      <c r="AH505" s="57"/>
      <c r="AI505" s="57"/>
      <c r="AJ505" s="57"/>
      <c r="AK505" s="57"/>
      <c r="AL505" s="57"/>
    </row>
    <row r="506" spans="1:38" ht="18.75" customHeight="1">
      <c r="A506" s="333" t="s">
        <v>2602</v>
      </c>
      <c r="B506" s="334">
        <v>22</v>
      </c>
      <c r="C506" s="331">
        <f t="shared" si="21"/>
        <v>16</v>
      </c>
      <c r="D506" s="329">
        <v>22</v>
      </c>
      <c r="E506" s="328">
        <f t="shared" si="22"/>
        <v>16</v>
      </c>
      <c r="F506" s="334">
        <v>18</v>
      </c>
      <c r="G506" s="329">
        <f t="shared" si="23"/>
        <v>18</v>
      </c>
      <c r="H506" s="56" t="s">
        <v>19</v>
      </c>
      <c r="I506" s="331" t="s">
        <v>3095</v>
      </c>
      <c r="J506" s="437" t="s">
        <v>2388</v>
      </c>
      <c r="K506" s="332" t="s">
        <v>693</v>
      </c>
      <c r="L506" s="332" t="s">
        <v>1080</v>
      </c>
      <c r="M506" s="332"/>
      <c r="N506" s="332"/>
      <c r="O506" s="55"/>
      <c r="P506" s="57"/>
      <c r="Q506" s="57"/>
      <c r="R506" s="57"/>
      <c r="S506" s="57"/>
      <c r="T506" s="57"/>
      <c r="U506" s="57"/>
      <c r="V506" s="57"/>
      <c r="W506" s="57"/>
      <c r="X506" s="57"/>
      <c r="Y506" s="57"/>
      <c r="Z506" s="57"/>
      <c r="AA506" s="57"/>
      <c r="AB506" s="57"/>
      <c r="AC506" s="57"/>
      <c r="AD506" s="57"/>
      <c r="AE506" s="57"/>
      <c r="AF506" s="57"/>
      <c r="AG506" s="57"/>
      <c r="AH506" s="57"/>
      <c r="AI506" s="57"/>
      <c r="AJ506" s="57"/>
      <c r="AK506" s="57"/>
      <c r="AL506" s="57"/>
    </row>
    <row r="507" spans="1:38" ht="18.75" customHeight="1">
      <c r="A507" s="333" t="s">
        <v>2605</v>
      </c>
      <c r="B507" s="334">
        <v>38</v>
      </c>
      <c r="C507" s="331">
        <f t="shared" si="21"/>
        <v>5</v>
      </c>
      <c r="D507" s="329">
        <v>38</v>
      </c>
      <c r="E507" s="328">
        <f t="shared" si="22"/>
        <v>5</v>
      </c>
      <c r="F507" s="334">
        <v>34</v>
      </c>
      <c r="G507" s="329">
        <f t="shared" si="23"/>
        <v>34</v>
      </c>
      <c r="H507" s="56" t="s">
        <v>19</v>
      </c>
      <c r="I507" s="331" t="s">
        <v>3193</v>
      </c>
      <c r="J507" s="375" t="s">
        <v>3171</v>
      </c>
      <c r="K507" s="332" t="s">
        <v>693</v>
      </c>
      <c r="L507" s="332" t="s">
        <v>2323</v>
      </c>
      <c r="M507" s="332"/>
      <c r="N507" s="332"/>
      <c r="O507" s="55"/>
      <c r="P507" s="57"/>
      <c r="Q507" s="57"/>
      <c r="R507" s="57"/>
      <c r="S507" s="57"/>
      <c r="T507" s="57"/>
      <c r="U507" s="57"/>
      <c r="V507" s="57"/>
      <c r="W507" s="57"/>
      <c r="X507" s="57"/>
      <c r="Y507" s="57"/>
      <c r="Z507" s="57"/>
      <c r="AA507" s="57"/>
      <c r="AB507" s="57"/>
      <c r="AC507" s="57"/>
      <c r="AD507" s="57"/>
      <c r="AE507" s="57"/>
      <c r="AF507" s="57"/>
      <c r="AG507" s="57"/>
      <c r="AH507" s="57"/>
      <c r="AI507" s="57"/>
      <c r="AJ507" s="57"/>
      <c r="AK507" s="57"/>
      <c r="AL507" s="57"/>
    </row>
    <row r="508" spans="1:38" ht="18.75" customHeight="1">
      <c r="A508" s="333" t="s">
        <v>2607</v>
      </c>
      <c r="B508" s="334">
        <v>43</v>
      </c>
      <c r="C508" s="331">
        <f t="shared" si="21"/>
        <v>5</v>
      </c>
      <c r="D508" s="329">
        <v>43</v>
      </c>
      <c r="E508" s="328">
        <f t="shared" si="22"/>
        <v>5</v>
      </c>
      <c r="F508" s="334">
        <v>39</v>
      </c>
      <c r="G508" s="329">
        <f t="shared" si="23"/>
        <v>39</v>
      </c>
      <c r="H508" s="56" t="s">
        <v>19</v>
      </c>
      <c r="I508" s="331" t="s">
        <v>1813</v>
      </c>
      <c r="J508" s="325" t="s">
        <v>1814</v>
      </c>
      <c r="K508" s="332" t="s">
        <v>693</v>
      </c>
      <c r="L508" s="332" t="s">
        <v>2362</v>
      </c>
      <c r="M508" s="332" t="s">
        <v>2363</v>
      </c>
      <c r="N508" s="332"/>
      <c r="O508" s="55"/>
      <c r="P508" s="57"/>
      <c r="Q508" s="57"/>
      <c r="R508" s="57"/>
      <c r="S508" s="57"/>
      <c r="T508" s="57"/>
      <c r="U508" s="57"/>
      <c r="V508" s="57"/>
      <c r="W508" s="57"/>
      <c r="X508" s="57"/>
      <c r="Y508" s="57"/>
      <c r="Z508" s="57"/>
      <c r="AA508" s="57"/>
      <c r="AB508" s="57"/>
      <c r="AC508" s="57"/>
      <c r="AD508" s="57"/>
      <c r="AE508" s="57"/>
      <c r="AF508" s="57"/>
      <c r="AG508" s="57"/>
      <c r="AH508" s="57"/>
      <c r="AI508" s="57"/>
      <c r="AJ508" s="57"/>
      <c r="AK508" s="57"/>
      <c r="AL508" s="57"/>
    </row>
    <row r="509" spans="1:38" ht="18.75" customHeight="1">
      <c r="A509" s="438" t="s">
        <v>2610</v>
      </c>
      <c r="B509" s="448">
        <v>48</v>
      </c>
      <c r="C509" s="442">
        <f t="shared" si="21"/>
        <v>1</v>
      </c>
      <c r="D509" s="329">
        <v>48</v>
      </c>
      <c r="E509" s="328">
        <f t="shared" si="22"/>
        <v>7</v>
      </c>
      <c r="F509" s="448">
        <v>44</v>
      </c>
      <c r="G509" s="329">
        <f t="shared" si="23"/>
        <v>44</v>
      </c>
      <c r="H509" s="441" t="s">
        <v>19</v>
      </c>
      <c r="I509" s="442" t="s">
        <v>3195</v>
      </c>
      <c r="J509" s="443" t="s">
        <v>2440</v>
      </c>
      <c r="K509" s="444" t="s">
        <v>693</v>
      </c>
      <c r="L509" s="444" t="s">
        <v>2362</v>
      </c>
      <c r="M509" s="444" t="s">
        <v>2367</v>
      </c>
      <c r="N509" s="444"/>
      <c r="O509" s="55"/>
      <c r="P509" s="57"/>
      <c r="Q509" s="57"/>
      <c r="R509" s="57"/>
      <c r="S509" s="57"/>
      <c r="T509" s="57"/>
      <c r="U509" s="57"/>
      <c r="V509" s="57"/>
      <c r="W509" s="57"/>
      <c r="X509" s="57"/>
      <c r="Y509" s="57"/>
      <c r="Z509" s="57"/>
      <c r="AA509" s="57"/>
      <c r="AB509" s="57"/>
      <c r="AC509" s="57"/>
      <c r="AD509" s="57"/>
      <c r="AE509" s="57"/>
      <c r="AF509" s="57"/>
      <c r="AG509" s="57"/>
      <c r="AH509" s="57"/>
      <c r="AI509" s="57"/>
      <c r="AJ509" s="57"/>
      <c r="AK509" s="57"/>
      <c r="AL509" s="57"/>
    </row>
    <row r="510" spans="1:38" ht="18.75" customHeight="1">
      <c r="A510" s="333" t="s">
        <v>2611</v>
      </c>
      <c r="B510" s="334">
        <v>49</v>
      </c>
      <c r="C510" s="331">
        <f t="shared" si="21"/>
        <v>4</v>
      </c>
      <c r="D510" s="329">
        <v>55</v>
      </c>
      <c r="E510" s="328">
        <f t="shared" si="22"/>
        <v>4</v>
      </c>
      <c r="F510" s="334">
        <v>51</v>
      </c>
      <c r="G510" s="329">
        <f t="shared" si="23"/>
        <v>51</v>
      </c>
      <c r="H510" s="56" t="s">
        <v>19</v>
      </c>
      <c r="I510" s="331" t="s">
        <v>2576</v>
      </c>
      <c r="J510" s="437" t="s">
        <v>2577</v>
      </c>
      <c r="K510" s="332" t="s">
        <v>693</v>
      </c>
      <c r="L510" s="332" t="s">
        <v>2362</v>
      </c>
      <c r="M510" s="332" t="s">
        <v>2369</v>
      </c>
      <c r="N510" s="332"/>
      <c r="O510" s="55"/>
      <c r="P510" s="57"/>
      <c r="Q510" s="57"/>
      <c r="R510" s="57"/>
      <c r="S510" s="57"/>
      <c r="T510" s="57"/>
      <c r="U510" s="57"/>
      <c r="V510" s="57"/>
      <c r="W510" s="57"/>
      <c r="X510" s="57"/>
      <c r="Y510" s="57"/>
      <c r="Z510" s="57"/>
      <c r="AA510" s="57"/>
      <c r="AB510" s="57"/>
      <c r="AC510" s="57"/>
      <c r="AD510" s="57"/>
      <c r="AE510" s="57"/>
      <c r="AF510" s="57"/>
      <c r="AG510" s="57"/>
      <c r="AH510" s="57"/>
      <c r="AI510" s="57"/>
      <c r="AJ510" s="57"/>
      <c r="AK510" s="57"/>
      <c r="AL510" s="57"/>
    </row>
    <row r="511" spans="1:38" ht="18.75" customHeight="1">
      <c r="A511" s="333" t="s">
        <v>2615</v>
      </c>
      <c r="B511" s="334">
        <v>53</v>
      </c>
      <c r="C511" s="331">
        <f t="shared" si="21"/>
        <v>4</v>
      </c>
      <c r="D511" s="329">
        <v>59</v>
      </c>
      <c r="E511" s="328">
        <f t="shared" si="22"/>
        <v>4</v>
      </c>
      <c r="F511" s="334">
        <v>55</v>
      </c>
      <c r="G511" s="329">
        <f t="shared" si="23"/>
        <v>55</v>
      </c>
      <c r="H511" s="56" t="s">
        <v>19</v>
      </c>
      <c r="I511" s="331" t="s">
        <v>2672</v>
      </c>
      <c r="J511" s="437" t="s">
        <v>3196</v>
      </c>
      <c r="K511" s="332" t="s">
        <v>693</v>
      </c>
      <c r="L511" s="332" t="s">
        <v>2362</v>
      </c>
      <c r="M511" s="332" t="s">
        <v>2672</v>
      </c>
      <c r="N511" s="332"/>
      <c r="O511" s="55"/>
      <c r="P511" s="57"/>
      <c r="Q511" s="57"/>
      <c r="R511" s="57"/>
      <c r="S511" s="57"/>
      <c r="T511" s="57"/>
      <c r="U511" s="57"/>
      <c r="V511" s="57"/>
      <c r="W511" s="57"/>
      <c r="X511" s="57"/>
      <c r="Y511" s="57"/>
      <c r="Z511" s="57"/>
      <c r="AA511" s="57"/>
      <c r="AB511" s="57"/>
      <c r="AC511" s="57"/>
      <c r="AD511" s="57"/>
      <c r="AE511" s="57"/>
      <c r="AF511" s="57"/>
      <c r="AG511" s="57"/>
      <c r="AH511" s="57"/>
      <c r="AI511" s="57"/>
      <c r="AJ511" s="57"/>
      <c r="AK511" s="57"/>
      <c r="AL511" s="57"/>
    </row>
    <row r="512" spans="1:38" ht="18.75" customHeight="1">
      <c r="A512" s="333" t="s">
        <v>2619</v>
      </c>
      <c r="B512" s="334">
        <v>57</v>
      </c>
      <c r="C512" s="331">
        <f t="shared" si="21"/>
        <v>4</v>
      </c>
      <c r="D512" s="329">
        <v>63</v>
      </c>
      <c r="E512" s="328">
        <f t="shared" si="22"/>
        <v>4</v>
      </c>
      <c r="F512" s="334">
        <v>59</v>
      </c>
      <c r="G512" s="329">
        <f t="shared" si="23"/>
        <v>59</v>
      </c>
      <c r="H512" s="56" t="s">
        <v>19</v>
      </c>
      <c r="I512" s="331" t="s">
        <v>2420</v>
      </c>
      <c r="J512" s="437" t="s">
        <v>2419</v>
      </c>
      <c r="K512" s="332" t="s">
        <v>693</v>
      </c>
      <c r="L512" s="332" t="s">
        <v>2362</v>
      </c>
      <c r="M512" s="332" t="s">
        <v>2420</v>
      </c>
      <c r="N512" s="332"/>
      <c r="O512" s="55"/>
      <c r="P512" s="57"/>
      <c r="Q512" s="57"/>
      <c r="R512" s="57"/>
      <c r="S512" s="57"/>
      <c r="T512" s="57"/>
      <c r="U512" s="57"/>
      <c r="V512" s="57"/>
      <c r="W512" s="57"/>
      <c r="X512" s="57"/>
      <c r="Y512" s="57"/>
      <c r="Z512" s="57"/>
      <c r="AA512" s="57"/>
      <c r="AB512" s="57"/>
      <c r="AC512" s="57"/>
      <c r="AD512" s="57"/>
      <c r="AE512" s="57"/>
      <c r="AF512" s="57"/>
      <c r="AG512" s="57"/>
      <c r="AH512" s="57"/>
      <c r="AI512" s="57"/>
      <c r="AJ512" s="57"/>
      <c r="AK512" s="57"/>
      <c r="AL512" s="57"/>
    </row>
    <row r="513" spans="1:38" ht="18.75" customHeight="1">
      <c r="A513" s="333" t="s">
        <v>2620</v>
      </c>
      <c r="B513" s="334">
        <v>61</v>
      </c>
      <c r="C513" s="331">
        <f t="shared" si="21"/>
        <v>4</v>
      </c>
      <c r="D513" s="329">
        <v>67</v>
      </c>
      <c r="E513" s="328">
        <f t="shared" si="22"/>
        <v>4</v>
      </c>
      <c r="F513" s="334">
        <v>63</v>
      </c>
      <c r="G513" s="329">
        <f t="shared" si="23"/>
        <v>63</v>
      </c>
      <c r="H513" s="56" t="s">
        <v>19</v>
      </c>
      <c r="I513" s="331" t="s">
        <v>2528</v>
      </c>
      <c r="J513" s="437" t="s">
        <v>2381</v>
      </c>
      <c r="K513" s="332" t="s">
        <v>693</v>
      </c>
      <c r="L513" s="332" t="s">
        <v>2362</v>
      </c>
      <c r="M513" s="332" t="s">
        <v>2579</v>
      </c>
      <c r="N513" s="332"/>
      <c r="O513" s="55"/>
      <c r="P513" s="57"/>
      <c r="Q513" s="57"/>
      <c r="R513" s="57"/>
      <c r="S513" s="57"/>
      <c r="T513" s="57"/>
      <c r="U513" s="57"/>
      <c r="V513" s="57"/>
      <c r="W513" s="57"/>
      <c r="X513" s="57"/>
      <c r="Y513" s="57"/>
      <c r="Z513" s="57"/>
      <c r="AA513" s="57"/>
      <c r="AB513" s="57"/>
      <c r="AC513" s="57"/>
      <c r="AD513" s="57"/>
      <c r="AE513" s="57"/>
      <c r="AF513" s="57"/>
      <c r="AG513" s="57"/>
      <c r="AH513" s="57"/>
      <c r="AI513" s="57"/>
      <c r="AJ513" s="57"/>
      <c r="AK513" s="57"/>
      <c r="AL513" s="57"/>
    </row>
    <row r="514" spans="1:38" ht="18.75" customHeight="1">
      <c r="A514" s="333" t="s">
        <v>2621</v>
      </c>
      <c r="B514" s="334">
        <v>65</v>
      </c>
      <c r="C514" s="331">
        <f t="shared" si="21"/>
        <v>5</v>
      </c>
      <c r="D514" s="329">
        <v>71</v>
      </c>
      <c r="E514" s="328">
        <f t="shared" si="22"/>
        <v>5</v>
      </c>
      <c r="F514" s="334">
        <v>67</v>
      </c>
      <c r="G514" s="329">
        <f t="shared" si="23"/>
        <v>67</v>
      </c>
      <c r="H514" s="56" t="s">
        <v>19</v>
      </c>
      <c r="I514" s="331" t="s">
        <v>2579</v>
      </c>
      <c r="J514" s="437" t="s">
        <v>3078</v>
      </c>
      <c r="K514" s="332" t="s">
        <v>693</v>
      </c>
      <c r="L514" s="332" t="s">
        <v>2362</v>
      </c>
      <c r="M514" s="332" t="s">
        <v>2579</v>
      </c>
      <c r="N514" s="332"/>
      <c r="O514" s="55"/>
      <c r="P514" s="57"/>
      <c r="Q514" s="57"/>
      <c r="R514" s="57"/>
      <c r="S514" s="57"/>
      <c r="T514" s="57"/>
      <c r="U514" s="57"/>
      <c r="V514" s="57"/>
      <c r="W514" s="57"/>
      <c r="X514" s="57"/>
      <c r="Y514" s="57"/>
      <c r="Z514" s="57"/>
      <c r="AA514" s="57"/>
      <c r="AB514" s="57"/>
      <c r="AC514" s="57"/>
      <c r="AD514" s="57"/>
      <c r="AE514" s="57"/>
      <c r="AF514" s="57"/>
      <c r="AG514" s="57"/>
      <c r="AH514" s="57"/>
      <c r="AI514" s="57"/>
      <c r="AJ514" s="57"/>
      <c r="AK514" s="57"/>
      <c r="AL514" s="57"/>
    </row>
    <row r="515" spans="1:38" ht="18.75" customHeight="1">
      <c r="A515" s="333" t="s">
        <v>2622</v>
      </c>
      <c r="B515" s="334">
        <v>70</v>
      </c>
      <c r="C515" s="331">
        <f t="shared" si="21"/>
        <v>5</v>
      </c>
      <c r="D515" s="329">
        <v>76</v>
      </c>
      <c r="E515" s="328">
        <f t="shared" si="22"/>
        <v>5</v>
      </c>
      <c r="F515" s="334">
        <v>72</v>
      </c>
      <c r="G515" s="329">
        <f t="shared" si="23"/>
        <v>72</v>
      </c>
      <c r="H515" s="56" t="s">
        <v>19</v>
      </c>
      <c r="I515" s="331" t="s">
        <v>2404</v>
      </c>
      <c r="J515" s="437" t="s">
        <v>2403</v>
      </c>
      <c r="K515" s="332" t="s">
        <v>693</v>
      </c>
      <c r="L515" s="332" t="s">
        <v>2362</v>
      </c>
      <c r="M515" s="332" t="s">
        <v>2404</v>
      </c>
      <c r="N515" s="332"/>
      <c r="O515" s="55"/>
      <c r="P515" s="57"/>
      <c r="Q515" s="57"/>
      <c r="R515" s="57"/>
      <c r="S515" s="57"/>
      <c r="T515" s="57"/>
      <c r="U515" s="57"/>
      <c r="V515" s="57"/>
      <c r="W515" s="57"/>
      <c r="X515" s="57"/>
      <c r="Y515" s="57"/>
      <c r="Z515" s="57"/>
      <c r="AA515" s="57"/>
      <c r="AB515" s="57"/>
      <c r="AC515" s="57"/>
      <c r="AD515" s="57"/>
      <c r="AE515" s="57"/>
      <c r="AF515" s="57"/>
      <c r="AG515" s="57"/>
      <c r="AH515" s="57"/>
      <c r="AI515" s="57"/>
      <c r="AJ515" s="57"/>
      <c r="AK515" s="57"/>
      <c r="AL515" s="57"/>
    </row>
    <row r="516" spans="1:38" ht="18.75" customHeight="1">
      <c r="A516" s="333" t="s">
        <v>2623</v>
      </c>
      <c r="B516" s="334">
        <v>75</v>
      </c>
      <c r="C516" s="331">
        <f t="shared" si="21"/>
        <v>19</v>
      </c>
      <c r="D516" s="329">
        <v>81</v>
      </c>
      <c r="E516" s="328">
        <f t="shared" si="22"/>
        <v>19</v>
      </c>
      <c r="F516" s="334">
        <v>77</v>
      </c>
      <c r="G516" s="329">
        <f t="shared" si="23"/>
        <v>77</v>
      </c>
      <c r="H516" s="56" t="s">
        <v>19</v>
      </c>
      <c r="I516" s="331" t="s">
        <v>3197</v>
      </c>
      <c r="J516" s="437" t="s">
        <v>2729</v>
      </c>
      <c r="K516" s="332" t="s">
        <v>693</v>
      </c>
      <c r="L516" s="332" t="s">
        <v>2323</v>
      </c>
      <c r="M516" s="332" t="s">
        <v>2428</v>
      </c>
      <c r="N516" s="332"/>
      <c r="O516" s="55"/>
      <c r="P516" s="57"/>
      <c r="Q516" s="57"/>
      <c r="R516" s="57"/>
      <c r="S516" s="57"/>
      <c r="T516" s="57"/>
      <c r="U516" s="57"/>
      <c r="V516" s="57"/>
      <c r="W516" s="57"/>
      <c r="X516" s="57"/>
      <c r="Y516" s="57"/>
      <c r="Z516" s="57"/>
      <c r="AA516" s="57"/>
      <c r="AB516" s="57"/>
      <c r="AC516" s="57"/>
      <c r="AD516" s="57"/>
      <c r="AE516" s="57"/>
      <c r="AF516" s="57"/>
      <c r="AG516" s="57"/>
      <c r="AH516" s="57"/>
      <c r="AI516" s="57"/>
      <c r="AJ516" s="57"/>
      <c r="AK516" s="57"/>
      <c r="AL516" s="57"/>
    </row>
    <row r="517" spans="1:38" ht="18.75" customHeight="1">
      <c r="A517" s="333" t="s">
        <v>2626</v>
      </c>
      <c r="B517" s="334">
        <v>94</v>
      </c>
      <c r="C517" s="331">
        <f t="shared" si="21"/>
        <v>6</v>
      </c>
      <c r="D517" s="329">
        <v>100</v>
      </c>
      <c r="E517" s="328">
        <f t="shared" si="22"/>
        <v>6</v>
      </c>
      <c r="F517" s="334">
        <v>96</v>
      </c>
      <c r="G517" s="329">
        <f t="shared" si="23"/>
        <v>96</v>
      </c>
      <c r="H517" s="56" t="s">
        <v>19</v>
      </c>
      <c r="I517" s="331" t="s">
        <v>2616</v>
      </c>
      <c r="J517" s="445" t="s">
        <v>2617</v>
      </c>
      <c r="K517" s="332" t="s">
        <v>693</v>
      </c>
      <c r="L517" s="332" t="s">
        <v>2323</v>
      </c>
      <c r="M517" s="332" t="s">
        <v>2618</v>
      </c>
      <c r="N517" s="332"/>
      <c r="O517" s="55"/>
      <c r="P517" s="57"/>
      <c r="Q517" s="57"/>
      <c r="R517" s="57"/>
      <c r="S517" s="57"/>
      <c r="T517" s="57"/>
      <c r="U517" s="57"/>
      <c r="V517" s="57"/>
      <c r="W517" s="57"/>
      <c r="X517" s="57"/>
      <c r="Y517" s="57"/>
      <c r="Z517" s="57"/>
      <c r="AA517" s="57"/>
      <c r="AB517" s="57"/>
      <c r="AC517" s="57"/>
      <c r="AD517" s="57"/>
      <c r="AE517" s="57"/>
      <c r="AF517" s="57"/>
      <c r="AG517" s="57"/>
      <c r="AH517" s="57"/>
      <c r="AI517" s="57"/>
      <c r="AJ517" s="57"/>
      <c r="AK517" s="57"/>
      <c r="AL517" s="57"/>
    </row>
    <row r="518" spans="1:38" ht="18.75" customHeight="1">
      <c r="A518" s="333" t="s">
        <v>2629</v>
      </c>
      <c r="B518" s="334">
        <v>100</v>
      </c>
      <c r="C518" s="331">
        <f t="shared" si="21"/>
        <v>4</v>
      </c>
      <c r="D518" s="329">
        <v>106</v>
      </c>
      <c r="E518" s="328">
        <f t="shared" si="22"/>
        <v>4</v>
      </c>
      <c r="F518" s="334">
        <v>102</v>
      </c>
      <c r="G518" s="329">
        <f t="shared" si="23"/>
        <v>102</v>
      </c>
      <c r="H518" s="56" t="s">
        <v>19</v>
      </c>
      <c r="I518" s="331" t="s">
        <v>3198</v>
      </c>
      <c r="J518" s="325" t="s">
        <v>3199</v>
      </c>
      <c r="K518" s="332" t="s">
        <v>693</v>
      </c>
      <c r="L518" s="332" t="s">
        <v>2323</v>
      </c>
      <c r="M518" s="332" t="s">
        <v>2664</v>
      </c>
      <c r="N518" s="332"/>
      <c r="O518" s="55"/>
      <c r="P518" s="57"/>
      <c r="Q518" s="57"/>
      <c r="R518" s="57"/>
      <c r="S518" s="57"/>
      <c r="T518" s="57"/>
      <c r="U518" s="57"/>
      <c r="V518" s="57"/>
      <c r="W518" s="57"/>
      <c r="X518" s="57"/>
      <c r="Y518" s="57"/>
      <c r="Z518" s="57"/>
      <c r="AA518" s="57"/>
      <c r="AB518" s="57"/>
      <c r="AC518" s="57"/>
      <c r="AD518" s="57"/>
      <c r="AE518" s="57"/>
      <c r="AF518" s="57"/>
      <c r="AG518" s="57"/>
      <c r="AH518" s="57"/>
      <c r="AI518" s="57"/>
      <c r="AJ518" s="57"/>
      <c r="AK518" s="57"/>
      <c r="AL518" s="57"/>
    </row>
    <row r="519" spans="1:38" ht="18.75" customHeight="1">
      <c r="A519" s="333" t="s">
        <v>2632</v>
      </c>
      <c r="B519" s="334">
        <v>104</v>
      </c>
      <c r="C519" s="331">
        <f t="shared" si="21"/>
        <v>4</v>
      </c>
      <c r="D519" s="329">
        <v>110</v>
      </c>
      <c r="E519" s="328">
        <f t="shared" si="22"/>
        <v>4</v>
      </c>
      <c r="F519" s="334">
        <v>106</v>
      </c>
      <c r="G519" s="329">
        <f t="shared" si="23"/>
        <v>106</v>
      </c>
      <c r="H519" s="56" t="s">
        <v>19</v>
      </c>
      <c r="I519" s="331" t="s">
        <v>2585</v>
      </c>
      <c r="J519" s="437" t="s">
        <v>2586</v>
      </c>
      <c r="K519" s="332" t="s">
        <v>400</v>
      </c>
      <c r="L519" s="332" t="s">
        <v>401</v>
      </c>
      <c r="M519" s="332" t="s">
        <v>408</v>
      </c>
      <c r="N519" s="332" t="s">
        <v>3200</v>
      </c>
      <c r="O519" s="55"/>
      <c r="P519" s="57"/>
      <c r="Q519" s="57"/>
      <c r="R519" s="57"/>
      <c r="S519" s="57"/>
      <c r="T519" s="57"/>
      <c r="U519" s="57"/>
      <c r="V519" s="57"/>
      <c r="W519" s="57"/>
      <c r="X519" s="57"/>
      <c r="Y519" s="57"/>
      <c r="Z519" s="57"/>
      <c r="AA519" s="57"/>
      <c r="AB519" s="57"/>
      <c r="AC519" s="57"/>
      <c r="AD519" s="57"/>
      <c r="AE519" s="57"/>
      <c r="AF519" s="57"/>
      <c r="AG519" s="57"/>
      <c r="AH519" s="57"/>
      <c r="AI519" s="57"/>
      <c r="AJ519" s="57"/>
      <c r="AK519" s="57"/>
      <c r="AL519" s="57"/>
    </row>
    <row r="520" spans="1:38" ht="18.75" customHeight="1">
      <c r="A520" s="333" t="s">
        <v>2636</v>
      </c>
      <c r="B520" s="334">
        <v>108</v>
      </c>
      <c r="C520" s="331">
        <f t="shared" si="21"/>
        <v>8</v>
      </c>
      <c r="D520" s="329">
        <v>114</v>
      </c>
      <c r="E520" s="328">
        <f t="shared" si="22"/>
        <v>8</v>
      </c>
      <c r="F520" s="334">
        <v>110</v>
      </c>
      <c r="G520" s="329">
        <f t="shared" si="23"/>
        <v>110</v>
      </c>
      <c r="H520" s="56" t="s">
        <v>19</v>
      </c>
      <c r="I520" s="331" t="s">
        <v>2706</v>
      </c>
      <c r="J520" s="437" t="s">
        <v>2707</v>
      </c>
      <c r="K520" s="332" t="s">
        <v>693</v>
      </c>
      <c r="L520" s="332" t="s">
        <v>2708</v>
      </c>
      <c r="M520" s="332" t="s">
        <v>2706</v>
      </c>
      <c r="N520" s="332"/>
      <c r="O520" s="55"/>
      <c r="P520" s="57"/>
      <c r="Q520" s="57"/>
      <c r="R520" s="57"/>
      <c r="S520" s="57"/>
      <c r="T520" s="57"/>
      <c r="U520" s="57"/>
      <c r="V520" s="57"/>
      <c r="W520" s="57"/>
      <c r="X520" s="57"/>
      <c r="Y520" s="57"/>
      <c r="Z520" s="57"/>
      <c r="AA520" s="57"/>
      <c r="AB520" s="57"/>
      <c r="AC520" s="57"/>
      <c r="AD520" s="57"/>
      <c r="AE520" s="57"/>
      <c r="AF520" s="57"/>
      <c r="AG520" s="57"/>
      <c r="AH520" s="57"/>
      <c r="AI520" s="57"/>
      <c r="AJ520" s="57"/>
      <c r="AK520" s="57"/>
      <c r="AL520" s="57"/>
    </row>
    <row r="521" spans="1:38" ht="18.75" customHeight="1">
      <c r="A521" s="333" t="s">
        <v>3201</v>
      </c>
      <c r="B521" s="334">
        <v>116</v>
      </c>
      <c r="C521" s="331">
        <f t="shared" si="21"/>
        <v>2</v>
      </c>
      <c r="D521" s="329">
        <v>122</v>
      </c>
      <c r="E521" s="328">
        <f t="shared" si="22"/>
        <v>2</v>
      </c>
      <c r="F521" s="334">
        <v>118</v>
      </c>
      <c r="G521" s="329">
        <f t="shared" si="23"/>
        <v>118</v>
      </c>
      <c r="H521" s="56" t="s">
        <v>19</v>
      </c>
      <c r="I521" s="331" t="s">
        <v>2644</v>
      </c>
      <c r="J521" s="325" t="s">
        <v>2645</v>
      </c>
      <c r="K521" s="332" t="s">
        <v>693</v>
      </c>
      <c r="L521" s="332" t="s">
        <v>1080</v>
      </c>
      <c r="M521" s="332" t="s">
        <v>2646</v>
      </c>
      <c r="N521" s="332"/>
      <c r="O521" s="55"/>
      <c r="P521" s="57"/>
      <c r="Q521" s="57"/>
      <c r="R521" s="57"/>
      <c r="S521" s="57"/>
      <c r="T521" s="57"/>
      <c r="U521" s="57"/>
      <c r="V521" s="57"/>
      <c r="W521" s="57"/>
      <c r="X521" s="57"/>
      <c r="Y521" s="57"/>
      <c r="Z521" s="57"/>
      <c r="AA521" s="57"/>
      <c r="AB521" s="57"/>
      <c r="AC521" s="57"/>
      <c r="AD521" s="57"/>
      <c r="AE521" s="57"/>
      <c r="AF521" s="57"/>
      <c r="AG521" s="57"/>
      <c r="AH521" s="57"/>
      <c r="AI521" s="57"/>
      <c r="AJ521" s="57"/>
      <c r="AK521" s="57"/>
      <c r="AL521" s="57"/>
    </row>
    <row r="522" spans="1:38" ht="18.75" customHeight="1">
      <c r="A522" s="336" t="s">
        <v>3202</v>
      </c>
      <c r="B522" s="337">
        <v>118</v>
      </c>
      <c r="C522" s="341">
        <v>17</v>
      </c>
      <c r="D522" s="351">
        <v>124</v>
      </c>
      <c r="E522" s="341">
        <v>17</v>
      </c>
      <c r="F522" s="337">
        <v>120</v>
      </c>
      <c r="G522" s="449">
        <f t="shared" si="23"/>
        <v>120</v>
      </c>
      <c r="H522" s="353" t="s">
        <v>19</v>
      </c>
      <c r="I522" s="343" t="s">
        <v>2593</v>
      </c>
      <c r="J522" s="446" t="s">
        <v>2594</v>
      </c>
      <c r="K522" s="355" t="s">
        <v>693</v>
      </c>
      <c r="L522" s="355" t="s">
        <v>2593</v>
      </c>
      <c r="M522" s="355"/>
      <c r="N522" s="355"/>
      <c r="O522" s="55"/>
      <c r="P522" s="57"/>
      <c r="Q522" s="57"/>
      <c r="R522" s="57"/>
      <c r="S522" s="57"/>
      <c r="T522" s="57"/>
      <c r="U522" s="57"/>
      <c r="V522" s="57"/>
      <c r="W522" s="57"/>
      <c r="X522" s="57"/>
      <c r="Y522" s="57"/>
      <c r="Z522" s="57"/>
      <c r="AA522" s="57"/>
      <c r="AB522" s="57"/>
      <c r="AC522" s="57"/>
      <c r="AD522" s="57"/>
      <c r="AE522" s="57"/>
      <c r="AF522" s="57"/>
      <c r="AG522" s="57"/>
      <c r="AH522" s="57"/>
      <c r="AI522" s="57"/>
      <c r="AJ522" s="57"/>
      <c r="AK522" s="57"/>
      <c r="AL522" s="57"/>
    </row>
    <row r="523" spans="1:38" ht="18.75" customHeight="1">
      <c r="A523" s="344" t="s">
        <v>3205</v>
      </c>
      <c r="B523" s="346"/>
      <c r="C523" s="346"/>
      <c r="D523" s="346"/>
      <c r="E523" s="346"/>
      <c r="F523" s="57"/>
      <c r="G523" s="57"/>
      <c r="H523" s="56"/>
      <c r="I523" s="436"/>
      <c r="J523" s="325"/>
      <c r="K523" s="450"/>
      <c r="L523" s="450"/>
      <c r="M523" s="450"/>
      <c r="N523" s="450"/>
      <c r="O523" s="55"/>
      <c r="P523" s="57"/>
      <c r="Q523" s="57"/>
      <c r="R523" s="57"/>
      <c r="S523" s="57"/>
      <c r="T523" s="57"/>
      <c r="U523" s="57"/>
      <c r="V523" s="57"/>
      <c r="W523" s="57"/>
      <c r="X523" s="57"/>
      <c r="Y523" s="57"/>
      <c r="Z523" s="57"/>
      <c r="AA523" s="57"/>
      <c r="AB523" s="57"/>
      <c r="AC523" s="57"/>
      <c r="AD523" s="57"/>
      <c r="AE523" s="57"/>
      <c r="AF523" s="57"/>
      <c r="AG523" s="57"/>
      <c r="AH523" s="57"/>
      <c r="AI523" s="57"/>
      <c r="AJ523" s="57"/>
      <c r="AK523" s="57"/>
      <c r="AL523" s="57"/>
    </row>
    <row r="524" spans="1:38" ht="18.75" customHeight="1">
      <c r="A524" s="56" t="s">
        <v>2643</v>
      </c>
      <c r="B524" s="332">
        <v>12</v>
      </c>
      <c r="C524" s="332">
        <v>1</v>
      </c>
      <c r="D524" s="332"/>
      <c r="E524" s="332"/>
      <c r="F524" s="332">
        <v>1</v>
      </c>
      <c r="G524" s="332"/>
      <c r="H524" s="56" t="s">
        <v>11</v>
      </c>
      <c r="I524" s="408" t="s">
        <v>2646</v>
      </c>
      <c r="J524" s="325"/>
      <c r="K524" s="408"/>
      <c r="L524" s="408"/>
      <c r="M524" s="408"/>
      <c r="N524" s="408"/>
      <c r="O524" s="55"/>
      <c r="P524" s="57"/>
      <c r="Q524" s="57"/>
      <c r="R524" s="57"/>
      <c r="S524" s="57"/>
      <c r="T524" s="57"/>
      <c r="U524" s="57"/>
      <c r="V524" s="57"/>
      <c r="W524" s="57"/>
      <c r="X524" s="57"/>
      <c r="Y524" s="57"/>
      <c r="Z524" s="57"/>
      <c r="AA524" s="57"/>
      <c r="AB524" s="57"/>
      <c r="AC524" s="57"/>
      <c r="AD524" s="57"/>
      <c r="AE524" s="57"/>
      <c r="AF524" s="57"/>
      <c r="AG524" s="57"/>
      <c r="AH524" s="57"/>
      <c r="AI524" s="57"/>
      <c r="AJ524" s="57"/>
      <c r="AK524" s="57"/>
      <c r="AL524" s="57"/>
    </row>
    <row r="525" spans="1:38" ht="18.75" customHeight="1">
      <c r="A525" s="333" t="s">
        <v>2647</v>
      </c>
      <c r="B525" s="332">
        <v>12</v>
      </c>
      <c r="C525" s="331">
        <v>5</v>
      </c>
      <c r="D525" s="332"/>
      <c r="E525" s="332"/>
      <c r="F525" s="332">
        <v>1</v>
      </c>
      <c r="G525" s="332"/>
      <c r="H525" s="56" t="s">
        <v>19</v>
      </c>
      <c r="I525" s="331" t="s">
        <v>3206</v>
      </c>
      <c r="J525" s="325"/>
      <c r="K525" s="332" t="s">
        <v>693</v>
      </c>
      <c r="L525" s="332" t="s">
        <v>1080</v>
      </c>
      <c r="M525" s="332" t="s">
        <v>2646</v>
      </c>
      <c r="N525" s="332"/>
      <c r="O525" s="55"/>
      <c r="P525" s="57"/>
      <c r="Q525" s="57"/>
      <c r="R525" s="57"/>
      <c r="S525" s="57"/>
      <c r="T525" s="57"/>
      <c r="U525" s="57"/>
      <c r="V525" s="57"/>
      <c r="W525" s="57"/>
      <c r="X525" s="57"/>
      <c r="Y525" s="57"/>
      <c r="Z525" s="57"/>
      <c r="AA525" s="57"/>
      <c r="AB525" s="57"/>
      <c r="AC525" s="57"/>
      <c r="AD525" s="57"/>
      <c r="AE525" s="57"/>
      <c r="AF525" s="57"/>
      <c r="AG525" s="57"/>
      <c r="AH525" s="57"/>
      <c r="AI525" s="57"/>
      <c r="AJ525" s="57"/>
      <c r="AK525" s="57"/>
      <c r="AL525" s="57"/>
    </row>
    <row r="526" spans="1:38" ht="18.75" customHeight="1">
      <c r="A526" s="333" t="s">
        <v>3207</v>
      </c>
      <c r="B526" s="332">
        <v>16</v>
      </c>
      <c r="C526" s="331">
        <v>4</v>
      </c>
      <c r="D526" s="332"/>
      <c r="E526" s="332"/>
      <c r="F526" s="332">
        <v>5</v>
      </c>
      <c r="G526" s="332"/>
      <c r="H526" s="56" t="s">
        <v>19</v>
      </c>
      <c r="I526" s="331" t="s">
        <v>3208</v>
      </c>
      <c r="J526" s="325"/>
      <c r="K526" s="347" t="s">
        <v>693</v>
      </c>
      <c r="L526" s="332" t="s">
        <v>1080</v>
      </c>
      <c r="M526" s="332" t="s">
        <v>2646</v>
      </c>
      <c r="N526" s="332"/>
      <c r="O526" s="55"/>
      <c r="P526" s="57"/>
      <c r="Q526" s="57"/>
      <c r="R526" s="57"/>
      <c r="S526" s="57"/>
      <c r="T526" s="57"/>
      <c r="U526" s="57"/>
      <c r="V526" s="57"/>
      <c r="W526" s="57"/>
      <c r="X526" s="57"/>
      <c r="Y526" s="57"/>
      <c r="Z526" s="57"/>
      <c r="AA526" s="57"/>
      <c r="AB526" s="57"/>
      <c r="AC526" s="57"/>
      <c r="AD526" s="57"/>
      <c r="AE526" s="57"/>
      <c r="AF526" s="57"/>
      <c r="AG526" s="57"/>
      <c r="AH526" s="57"/>
      <c r="AI526" s="57"/>
      <c r="AJ526" s="57"/>
      <c r="AK526" s="57"/>
      <c r="AL526" s="57"/>
    </row>
    <row r="527" spans="1:38" ht="18.75" customHeight="1">
      <c r="A527" s="333" t="s">
        <v>3209</v>
      </c>
      <c r="B527" s="332">
        <v>19</v>
      </c>
      <c r="C527" s="331">
        <v>4</v>
      </c>
      <c r="D527" s="332"/>
      <c r="E527" s="332"/>
      <c r="F527" s="332">
        <v>8</v>
      </c>
      <c r="G527" s="332"/>
      <c r="H527" s="56" t="s">
        <v>19</v>
      </c>
      <c r="I527" s="331" t="s">
        <v>3210</v>
      </c>
      <c r="J527" s="325"/>
      <c r="K527" s="347" t="s">
        <v>693</v>
      </c>
      <c r="L527" s="332" t="s">
        <v>1080</v>
      </c>
      <c r="M527" s="332" t="s">
        <v>2646</v>
      </c>
      <c r="N527" s="332"/>
      <c r="O527" s="55"/>
      <c r="P527" s="57"/>
      <c r="Q527" s="57"/>
      <c r="R527" s="57"/>
      <c r="S527" s="57"/>
      <c r="T527" s="57"/>
      <c r="U527" s="57"/>
      <c r="V527" s="57"/>
      <c r="W527" s="57"/>
      <c r="X527" s="57"/>
      <c r="Y527" s="57"/>
      <c r="Z527" s="57"/>
      <c r="AA527" s="57"/>
      <c r="AB527" s="57"/>
      <c r="AC527" s="57"/>
      <c r="AD527" s="57"/>
      <c r="AE527" s="57"/>
      <c r="AF527" s="57"/>
      <c r="AG527" s="57"/>
      <c r="AH527" s="57"/>
      <c r="AI527" s="57"/>
      <c r="AJ527" s="57"/>
      <c r="AK527" s="57"/>
      <c r="AL527" s="57"/>
    </row>
    <row r="528" spans="1:38" ht="18.75" customHeight="1">
      <c r="A528" s="333" t="s">
        <v>3211</v>
      </c>
      <c r="B528" s="332">
        <v>22</v>
      </c>
      <c r="C528" s="331">
        <v>4</v>
      </c>
      <c r="D528" s="332"/>
      <c r="E528" s="332"/>
      <c r="F528" s="332">
        <v>11</v>
      </c>
      <c r="G528" s="332"/>
      <c r="H528" s="56" t="s">
        <v>19</v>
      </c>
      <c r="I528" s="331" t="s">
        <v>3212</v>
      </c>
      <c r="J528" s="325"/>
      <c r="K528" s="347" t="s">
        <v>693</v>
      </c>
      <c r="L528" s="332" t="s">
        <v>1080</v>
      </c>
      <c r="M528" s="332" t="s">
        <v>2646</v>
      </c>
      <c r="N528" s="332"/>
      <c r="O528" s="55"/>
      <c r="P528" s="57"/>
      <c r="Q528" s="57"/>
      <c r="R528" s="57"/>
      <c r="S528" s="57"/>
      <c r="T528" s="57"/>
      <c r="U528" s="57"/>
      <c r="V528" s="57"/>
      <c r="W528" s="57"/>
      <c r="X528" s="57"/>
      <c r="Y528" s="57"/>
      <c r="Z528" s="57"/>
      <c r="AA528" s="57"/>
      <c r="AB528" s="57"/>
      <c r="AC528" s="57"/>
      <c r="AD528" s="57"/>
      <c r="AE528" s="57"/>
      <c r="AF528" s="57"/>
      <c r="AG528" s="57"/>
      <c r="AH528" s="57"/>
      <c r="AI528" s="57"/>
      <c r="AJ528" s="57"/>
      <c r="AK528" s="57"/>
      <c r="AL528" s="57"/>
    </row>
    <row r="529" spans="1:38" ht="18.75" customHeight="1">
      <c r="A529" s="333" t="s">
        <v>3213</v>
      </c>
      <c r="B529" s="332">
        <v>25</v>
      </c>
      <c r="C529" s="331">
        <f>B530-B529</f>
        <v>4</v>
      </c>
      <c r="D529" s="332"/>
      <c r="E529" s="332"/>
      <c r="F529" s="332">
        <v>14</v>
      </c>
      <c r="G529" s="332"/>
      <c r="H529" s="56" t="s">
        <v>19</v>
      </c>
      <c r="I529" s="331" t="s">
        <v>3214</v>
      </c>
      <c r="J529" s="325"/>
      <c r="K529" s="332" t="s">
        <v>693</v>
      </c>
      <c r="L529" s="332" t="s">
        <v>1080</v>
      </c>
      <c r="M529" s="332" t="s">
        <v>2646</v>
      </c>
      <c r="N529" s="332"/>
      <c r="O529" s="55"/>
      <c r="P529" s="57"/>
      <c r="Q529" s="57"/>
      <c r="R529" s="57"/>
      <c r="S529" s="57"/>
      <c r="T529" s="57"/>
      <c r="U529" s="57"/>
      <c r="V529" s="57"/>
      <c r="W529" s="57"/>
      <c r="X529" s="57"/>
      <c r="Y529" s="57"/>
      <c r="Z529" s="57"/>
      <c r="AA529" s="57"/>
      <c r="AB529" s="57"/>
      <c r="AC529" s="57"/>
      <c r="AD529" s="57"/>
      <c r="AE529" s="57"/>
      <c r="AF529" s="57"/>
      <c r="AG529" s="57"/>
      <c r="AH529" s="57"/>
      <c r="AI529" s="57"/>
      <c r="AJ529" s="57"/>
      <c r="AK529" s="57"/>
      <c r="AL529" s="57"/>
    </row>
    <row r="530" spans="1:38" ht="18.75" customHeight="1">
      <c r="A530" s="333" t="s">
        <v>2648</v>
      </c>
      <c r="B530" s="332">
        <v>29</v>
      </c>
      <c r="C530" s="332">
        <v>1</v>
      </c>
      <c r="D530" s="332"/>
      <c r="E530" s="332"/>
      <c r="F530" s="332">
        <v>18</v>
      </c>
      <c r="G530" s="332"/>
      <c r="H530" s="56" t="s">
        <v>11</v>
      </c>
      <c r="I530" s="331" t="s">
        <v>2778</v>
      </c>
      <c r="J530" s="325"/>
      <c r="K530" s="332"/>
      <c r="L530" s="332"/>
      <c r="M530" s="332"/>
      <c r="N530" s="332"/>
      <c r="O530" s="55"/>
      <c r="P530" s="57"/>
      <c r="Q530" s="57"/>
      <c r="R530" s="57"/>
      <c r="S530" s="57"/>
      <c r="T530" s="57"/>
      <c r="U530" s="57"/>
      <c r="V530" s="57"/>
      <c r="W530" s="57"/>
      <c r="X530" s="57"/>
      <c r="Y530" s="57"/>
      <c r="Z530" s="57"/>
      <c r="AA530" s="57"/>
      <c r="AB530" s="57"/>
      <c r="AC530" s="57"/>
      <c r="AD530" s="57"/>
      <c r="AE530" s="57"/>
      <c r="AF530" s="57"/>
      <c r="AG530" s="57"/>
      <c r="AH530" s="57"/>
      <c r="AI530" s="57"/>
      <c r="AJ530" s="57"/>
      <c r="AK530" s="57"/>
      <c r="AL530" s="57"/>
    </row>
    <row r="531" spans="1:38" ht="18.75" customHeight="1">
      <c r="A531" s="333" t="s">
        <v>2650</v>
      </c>
      <c r="B531" s="332">
        <v>29</v>
      </c>
      <c r="C531" s="331">
        <v>5</v>
      </c>
      <c r="D531" s="332"/>
      <c r="E531" s="332"/>
      <c r="F531" s="332">
        <v>18</v>
      </c>
      <c r="G531" s="332"/>
      <c r="H531" s="56" t="s">
        <v>19</v>
      </c>
      <c r="I531" s="331" t="s">
        <v>3215</v>
      </c>
      <c r="J531" s="325"/>
      <c r="K531" s="332" t="s">
        <v>693</v>
      </c>
      <c r="L531" s="332" t="s">
        <v>1080</v>
      </c>
      <c r="M531" s="332" t="s">
        <v>1081</v>
      </c>
      <c r="N531" s="332"/>
      <c r="O531" s="55"/>
      <c r="P531" s="57"/>
      <c r="Q531" s="57"/>
      <c r="R531" s="57"/>
      <c r="S531" s="57"/>
      <c r="T531" s="57"/>
      <c r="U531" s="57"/>
      <c r="V531" s="57"/>
      <c r="W531" s="57"/>
      <c r="X531" s="57"/>
      <c r="Y531" s="57"/>
      <c r="Z531" s="57"/>
      <c r="AA531" s="57"/>
      <c r="AB531" s="57"/>
      <c r="AC531" s="57"/>
      <c r="AD531" s="57"/>
      <c r="AE531" s="57"/>
      <c r="AF531" s="57"/>
      <c r="AG531" s="57"/>
      <c r="AH531" s="57"/>
      <c r="AI531" s="57"/>
      <c r="AJ531" s="57"/>
      <c r="AK531" s="57"/>
      <c r="AL531" s="57"/>
    </row>
    <row r="532" spans="1:38" ht="18.75" customHeight="1">
      <c r="A532" s="333" t="s">
        <v>2654</v>
      </c>
      <c r="B532" s="332">
        <v>33</v>
      </c>
      <c r="C532" s="331">
        <v>4</v>
      </c>
      <c r="D532" s="332"/>
      <c r="E532" s="332"/>
      <c r="F532" s="332">
        <v>22</v>
      </c>
      <c r="G532" s="332"/>
      <c r="H532" s="56" t="s">
        <v>19</v>
      </c>
      <c r="I532" s="331" t="s">
        <v>3216</v>
      </c>
      <c r="J532" s="325"/>
      <c r="K532" s="347" t="s">
        <v>693</v>
      </c>
      <c r="L532" s="332" t="s">
        <v>1080</v>
      </c>
      <c r="M532" s="332" t="s">
        <v>2392</v>
      </c>
      <c r="N532" s="332"/>
      <c r="O532" s="55"/>
      <c r="P532" s="57"/>
      <c r="Q532" s="57"/>
      <c r="R532" s="57"/>
      <c r="S532" s="57"/>
      <c r="T532" s="57"/>
      <c r="U532" s="57"/>
      <c r="V532" s="57"/>
      <c r="W532" s="57"/>
      <c r="X532" s="57"/>
      <c r="Y532" s="57"/>
      <c r="Z532" s="57"/>
      <c r="AA532" s="57"/>
      <c r="AB532" s="57"/>
      <c r="AC532" s="57"/>
      <c r="AD532" s="57"/>
      <c r="AE532" s="57"/>
      <c r="AF532" s="57"/>
      <c r="AG532" s="57"/>
      <c r="AH532" s="57"/>
      <c r="AI532" s="57"/>
      <c r="AJ532" s="57"/>
      <c r="AK532" s="57"/>
      <c r="AL532" s="57"/>
    </row>
    <row r="533" spans="1:38" ht="18.75" customHeight="1">
      <c r="A533" s="333" t="s">
        <v>2657</v>
      </c>
      <c r="B533" s="332">
        <v>36</v>
      </c>
      <c r="C533" s="331">
        <v>5</v>
      </c>
      <c r="D533" s="332"/>
      <c r="E533" s="332"/>
      <c r="F533" s="332">
        <v>25</v>
      </c>
      <c r="G533" s="332"/>
      <c r="H533" s="56" t="s">
        <v>19</v>
      </c>
      <c r="I533" s="331" t="s">
        <v>3217</v>
      </c>
      <c r="J533" s="325"/>
      <c r="K533" s="347" t="s">
        <v>693</v>
      </c>
      <c r="L533" s="332" t="s">
        <v>1080</v>
      </c>
      <c r="M533" s="332" t="s">
        <v>2398</v>
      </c>
      <c r="N533" s="332"/>
      <c r="O533" s="55"/>
      <c r="P533" s="57"/>
      <c r="Q533" s="57"/>
      <c r="R533" s="57"/>
      <c r="S533" s="57"/>
      <c r="T533" s="57"/>
      <c r="U533" s="57"/>
      <c r="V533" s="57"/>
      <c r="W533" s="57"/>
      <c r="X533" s="57"/>
      <c r="Y533" s="57"/>
      <c r="Z533" s="57"/>
      <c r="AA533" s="57"/>
      <c r="AB533" s="57"/>
      <c r="AC533" s="57"/>
      <c r="AD533" s="57"/>
      <c r="AE533" s="57"/>
      <c r="AF533" s="57"/>
      <c r="AG533" s="57"/>
      <c r="AH533" s="57"/>
      <c r="AI533" s="57"/>
      <c r="AJ533" s="57"/>
      <c r="AK533" s="57"/>
      <c r="AL533" s="57"/>
    </row>
    <row r="534" spans="1:38" ht="18.75" customHeight="1">
      <c r="A534" s="333" t="s">
        <v>2659</v>
      </c>
      <c r="B534" s="332">
        <v>40</v>
      </c>
      <c r="C534" s="331">
        <v>4</v>
      </c>
      <c r="D534" s="332"/>
      <c r="E534" s="332"/>
      <c r="F534" s="332">
        <v>29</v>
      </c>
      <c r="G534" s="332"/>
      <c r="H534" s="56" t="s">
        <v>19</v>
      </c>
      <c r="I534" s="331" t="s">
        <v>3218</v>
      </c>
      <c r="J534" s="325"/>
      <c r="K534" s="347" t="s">
        <v>693</v>
      </c>
      <c r="L534" s="332" t="s">
        <v>2323</v>
      </c>
      <c r="M534" s="332" t="s">
        <v>2608</v>
      </c>
      <c r="N534" s="332"/>
      <c r="O534" s="55"/>
      <c r="P534" s="57"/>
      <c r="Q534" s="57"/>
      <c r="R534" s="57"/>
      <c r="S534" s="57"/>
      <c r="T534" s="57"/>
      <c r="U534" s="57"/>
      <c r="V534" s="57"/>
      <c r="W534" s="57"/>
      <c r="X534" s="57"/>
      <c r="Y534" s="57"/>
      <c r="Z534" s="57"/>
      <c r="AA534" s="57"/>
      <c r="AB534" s="57"/>
      <c r="AC534" s="57"/>
      <c r="AD534" s="57"/>
      <c r="AE534" s="57"/>
      <c r="AF534" s="57"/>
      <c r="AG534" s="57"/>
      <c r="AH534" s="57"/>
      <c r="AI534" s="57"/>
      <c r="AJ534" s="57"/>
      <c r="AK534" s="57"/>
      <c r="AL534" s="57"/>
    </row>
    <row r="535" spans="1:38" ht="18.75" customHeight="1">
      <c r="A535" s="333" t="s">
        <v>2660</v>
      </c>
      <c r="B535" s="332">
        <v>43</v>
      </c>
      <c r="C535" s="331">
        <v>3</v>
      </c>
      <c r="D535" s="332"/>
      <c r="E535" s="332"/>
      <c r="F535" s="332">
        <v>32</v>
      </c>
      <c r="G535" s="332"/>
      <c r="H535" s="56" t="s">
        <v>19</v>
      </c>
      <c r="I535" s="331" t="s">
        <v>3219</v>
      </c>
      <c r="J535" s="325"/>
      <c r="K535" s="347" t="s">
        <v>693</v>
      </c>
      <c r="L535" s="332" t="s">
        <v>2323</v>
      </c>
      <c r="M535" s="332" t="s">
        <v>2424</v>
      </c>
      <c r="N535" s="332"/>
      <c r="O535" s="55"/>
      <c r="P535" s="57"/>
      <c r="Q535" s="57"/>
      <c r="R535" s="57"/>
      <c r="S535" s="57"/>
      <c r="T535" s="57"/>
      <c r="U535" s="57"/>
      <c r="V535" s="57"/>
      <c r="W535" s="57"/>
      <c r="X535" s="57"/>
      <c r="Y535" s="57"/>
      <c r="Z535" s="57"/>
      <c r="AA535" s="57"/>
      <c r="AB535" s="57"/>
      <c r="AC535" s="57"/>
      <c r="AD535" s="57"/>
      <c r="AE535" s="57"/>
      <c r="AF535" s="57"/>
      <c r="AG535" s="57"/>
      <c r="AH535" s="57"/>
      <c r="AI535" s="57"/>
      <c r="AJ535" s="57"/>
      <c r="AK535" s="57"/>
      <c r="AL535" s="57"/>
    </row>
    <row r="536" spans="1:38" ht="18.75" customHeight="1">
      <c r="A536" s="333" t="s">
        <v>2661</v>
      </c>
      <c r="B536" s="332">
        <v>45</v>
      </c>
      <c r="C536" s="331">
        <v>6</v>
      </c>
      <c r="D536" s="332"/>
      <c r="E536" s="332"/>
      <c r="F536" s="332">
        <v>34</v>
      </c>
      <c r="G536" s="332"/>
      <c r="H536" s="56" t="s">
        <v>19</v>
      </c>
      <c r="I536" s="331" t="s">
        <v>3220</v>
      </c>
      <c r="J536" s="325"/>
      <c r="K536" s="347" t="s">
        <v>693</v>
      </c>
      <c r="L536" s="332" t="s">
        <v>2323</v>
      </c>
      <c r="M536" s="332" t="s">
        <v>2424</v>
      </c>
      <c r="N536" s="332"/>
      <c r="O536" s="55"/>
      <c r="P536" s="57"/>
      <c r="Q536" s="57"/>
      <c r="R536" s="57"/>
      <c r="S536" s="57"/>
      <c r="T536" s="57"/>
      <c r="U536" s="57"/>
      <c r="V536" s="57"/>
      <c r="W536" s="57"/>
      <c r="X536" s="57"/>
      <c r="Y536" s="57"/>
      <c r="Z536" s="57"/>
      <c r="AA536" s="57"/>
      <c r="AB536" s="57"/>
      <c r="AC536" s="57"/>
      <c r="AD536" s="57"/>
      <c r="AE536" s="57"/>
      <c r="AF536" s="57"/>
      <c r="AG536" s="57"/>
      <c r="AH536" s="57"/>
      <c r="AI536" s="57"/>
      <c r="AJ536" s="57"/>
      <c r="AK536" s="57"/>
      <c r="AL536" s="57"/>
    </row>
    <row r="537" spans="1:38" ht="18.75" customHeight="1">
      <c r="A537" s="333" t="s">
        <v>2665</v>
      </c>
      <c r="B537" s="332">
        <v>50</v>
      </c>
      <c r="C537" s="331">
        <v>4</v>
      </c>
      <c r="D537" s="332"/>
      <c r="E537" s="332"/>
      <c r="F537" s="332">
        <v>39</v>
      </c>
      <c r="G537" s="332"/>
      <c r="H537" s="56" t="s">
        <v>19</v>
      </c>
      <c r="I537" s="331" t="s">
        <v>3102</v>
      </c>
      <c r="J537" s="325"/>
      <c r="K537" s="347" t="s">
        <v>693</v>
      </c>
      <c r="L537" s="332" t="s">
        <v>1080</v>
      </c>
      <c r="M537" s="332" t="s">
        <v>3103</v>
      </c>
      <c r="N537" s="332"/>
      <c r="O537" s="55"/>
      <c r="P537" s="57"/>
      <c r="Q537" s="57"/>
      <c r="R537" s="57"/>
      <c r="S537" s="57"/>
      <c r="T537" s="57"/>
      <c r="U537" s="57"/>
      <c r="V537" s="57"/>
      <c r="W537" s="57"/>
      <c r="X537" s="57"/>
      <c r="Y537" s="57"/>
      <c r="Z537" s="57"/>
      <c r="AA537" s="57"/>
      <c r="AB537" s="57"/>
      <c r="AC537" s="57"/>
      <c r="AD537" s="57"/>
      <c r="AE537" s="57"/>
      <c r="AF537" s="57"/>
      <c r="AG537" s="57"/>
      <c r="AH537" s="57"/>
      <c r="AI537" s="57"/>
      <c r="AJ537" s="57"/>
      <c r="AK537" s="57"/>
      <c r="AL537" s="57"/>
    </row>
    <row r="538" spans="1:38" ht="18.75" customHeight="1">
      <c r="A538" s="333" t="s">
        <v>3221</v>
      </c>
      <c r="B538" s="332">
        <v>53</v>
      </c>
      <c r="C538" s="331">
        <v>4</v>
      </c>
      <c r="D538" s="332"/>
      <c r="E538" s="332"/>
      <c r="F538" s="332">
        <v>42</v>
      </c>
      <c r="G538" s="332"/>
      <c r="H538" s="56" t="s">
        <v>19</v>
      </c>
      <c r="I538" s="331" t="s">
        <v>3222</v>
      </c>
      <c r="J538" s="325"/>
      <c r="K538" s="347" t="s">
        <v>693</v>
      </c>
      <c r="L538" s="332" t="s">
        <v>1080</v>
      </c>
      <c r="M538" s="332" t="s">
        <v>3103</v>
      </c>
      <c r="N538" s="332"/>
      <c r="O538" s="55"/>
      <c r="P538" s="57"/>
      <c r="Q538" s="57"/>
      <c r="R538" s="57"/>
      <c r="S538" s="57"/>
      <c r="T538" s="57"/>
      <c r="U538" s="57"/>
      <c r="V538" s="57"/>
      <c r="W538" s="57"/>
      <c r="X538" s="57"/>
      <c r="Y538" s="57"/>
      <c r="Z538" s="57"/>
      <c r="AA538" s="57"/>
      <c r="AB538" s="57"/>
      <c r="AC538" s="57"/>
      <c r="AD538" s="57"/>
      <c r="AE538" s="57"/>
      <c r="AF538" s="57"/>
      <c r="AG538" s="57"/>
      <c r="AH538" s="57"/>
      <c r="AI538" s="57"/>
      <c r="AJ538" s="57"/>
      <c r="AK538" s="57"/>
      <c r="AL538" s="57"/>
    </row>
    <row r="539" spans="1:38" ht="18.75" customHeight="1">
      <c r="A539" s="333" t="s">
        <v>3223</v>
      </c>
      <c r="B539" s="332">
        <v>56</v>
      </c>
      <c r="C539" s="331">
        <v>5</v>
      </c>
      <c r="D539" s="332"/>
      <c r="E539" s="332"/>
      <c r="F539" s="332">
        <v>45</v>
      </c>
      <c r="G539" s="332"/>
      <c r="H539" s="56" t="s">
        <v>19</v>
      </c>
      <c r="I539" s="331" t="s">
        <v>3224</v>
      </c>
      <c r="J539" s="325"/>
      <c r="K539" s="347" t="s">
        <v>693</v>
      </c>
      <c r="L539" s="332" t="s">
        <v>2323</v>
      </c>
      <c r="M539" s="332" t="s">
        <v>3225</v>
      </c>
      <c r="N539" s="332"/>
      <c r="O539" s="55"/>
      <c r="P539" s="57"/>
      <c r="Q539" s="57"/>
      <c r="R539" s="57"/>
      <c r="S539" s="57"/>
      <c r="T539" s="57"/>
      <c r="U539" s="57"/>
      <c r="V539" s="57"/>
      <c r="W539" s="57"/>
      <c r="X539" s="57"/>
      <c r="Y539" s="57"/>
      <c r="Z539" s="57"/>
      <c r="AA539" s="57"/>
      <c r="AB539" s="57"/>
      <c r="AC539" s="57"/>
      <c r="AD539" s="57"/>
      <c r="AE539" s="57"/>
      <c r="AF539" s="57"/>
      <c r="AG539" s="57"/>
      <c r="AH539" s="57"/>
      <c r="AI539" s="57"/>
      <c r="AJ539" s="57"/>
      <c r="AK539" s="57"/>
      <c r="AL539" s="57"/>
    </row>
    <row r="540" spans="1:38" ht="18.75" customHeight="1">
      <c r="A540" s="333" t="s">
        <v>3226</v>
      </c>
      <c r="B540" s="332">
        <v>60</v>
      </c>
      <c r="C540" s="331">
        <f t="shared" ref="C540:C541" si="24">B541-B540</f>
        <v>5</v>
      </c>
      <c r="D540" s="332"/>
      <c r="E540" s="332"/>
      <c r="F540" s="332">
        <v>49</v>
      </c>
      <c r="G540" s="332"/>
      <c r="H540" s="56" t="s">
        <v>19</v>
      </c>
      <c r="I540" s="331" t="s">
        <v>3227</v>
      </c>
      <c r="J540" s="325"/>
      <c r="K540" s="347" t="s">
        <v>693</v>
      </c>
      <c r="L540" s="332" t="s">
        <v>1080</v>
      </c>
      <c r="M540" s="332" t="s">
        <v>2392</v>
      </c>
      <c r="N540" s="332"/>
      <c r="O540" s="55"/>
      <c r="P540" s="57"/>
      <c r="Q540" s="57"/>
      <c r="R540" s="57"/>
      <c r="S540" s="57"/>
      <c r="T540" s="57"/>
      <c r="U540" s="57"/>
      <c r="V540" s="57"/>
      <c r="W540" s="57"/>
      <c r="X540" s="57"/>
      <c r="Y540" s="57"/>
      <c r="Z540" s="57"/>
      <c r="AA540" s="57"/>
      <c r="AB540" s="57"/>
      <c r="AC540" s="57"/>
      <c r="AD540" s="57"/>
      <c r="AE540" s="57"/>
      <c r="AF540" s="57"/>
      <c r="AG540" s="57"/>
      <c r="AH540" s="57"/>
      <c r="AI540" s="57"/>
      <c r="AJ540" s="57"/>
      <c r="AK540" s="57"/>
      <c r="AL540" s="57"/>
    </row>
    <row r="541" spans="1:38" ht="18.75" customHeight="1">
      <c r="A541" s="333" t="s">
        <v>3228</v>
      </c>
      <c r="B541" s="332">
        <v>65</v>
      </c>
      <c r="C541" s="331">
        <f t="shared" si="24"/>
        <v>5</v>
      </c>
      <c r="D541" s="332"/>
      <c r="E541" s="332"/>
      <c r="F541" s="332">
        <v>54</v>
      </c>
      <c r="G541" s="332"/>
      <c r="H541" s="56" t="s">
        <v>19</v>
      </c>
      <c r="I541" s="331" t="s">
        <v>3229</v>
      </c>
      <c r="J541" s="325"/>
      <c r="K541" s="332" t="s">
        <v>693</v>
      </c>
      <c r="L541" s="332" t="s">
        <v>2323</v>
      </c>
      <c r="M541" s="332" t="s">
        <v>3230</v>
      </c>
      <c r="N541" s="332"/>
      <c r="O541" s="55"/>
      <c r="P541" s="57"/>
      <c r="Q541" s="57"/>
      <c r="R541" s="57"/>
      <c r="S541" s="57"/>
      <c r="T541" s="57"/>
      <c r="U541" s="57"/>
      <c r="V541" s="57"/>
      <c r="W541" s="57"/>
      <c r="X541" s="57"/>
      <c r="Y541" s="57"/>
      <c r="Z541" s="57"/>
      <c r="AA541" s="57"/>
      <c r="AB541" s="57"/>
      <c r="AC541" s="57"/>
      <c r="AD541" s="57"/>
      <c r="AE541" s="57"/>
      <c r="AF541" s="57"/>
      <c r="AG541" s="57"/>
      <c r="AH541" s="57"/>
      <c r="AI541" s="57"/>
      <c r="AJ541" s="57"/>
      <c r="AK541" s="57"/>
      <c r="AL541" s="57"/>
    </row>
    <row r="542" spans="1:38" ht="18.75" customHeight="1">
      <c r="A542" s="333" t="s">
        <v>2667</v>
      </c>
      <c r="B542" s="332">
        <v>70</v>
      </c>
      <c r="C542" s="332">
        <v>1</v>
      </c>
      <c r="D542" s="332"/>
      <c r="E542" s="332"/>
      <c r="F542" s="332">
        <v>59</v>
      </c>
      <c r="G542" s="332"/>
      <c r="H542" s="56" t="s">
        <v>11</v>
      </c>
      <c r="I542" s="331" t="s">
        <v>2655</v>
      </c>
      <c r="J542" s="325"/>
      <c r="K542" s="332"/>
      <c r="L542" s="332"/>
      <c r="M542" s="332"/>
      <c r="N542" s="332"/>
      <c r="O542" s="55"/>
      <c r="P542" s="57"/>
      <c r="Q542" s="57"/>
      <c r="R542" s="57"/>
      <c r="S542" s="57"/>
      <c r="T542" s="57"/>
      <c r="U542" s="57"/>
      <c r="V542" s="57"/>
      <c r="W542" s="57"/>
      <c r="X542" s="57"/>
      <c r="Y542" s="57"/>
      <c r="Z542" s="57"/>
      <c r="AA542" s="57"/>
      <c r="AB542" s="57"/>
      <c r="AC542" s="57"/>
      <c r="AD542" s="57"/>
      <c r="AE542" s="57"/>
      <c r="AF542" s="57"/>
      <c r="AG542" s="57"/>
      <c r="AH542" s="57"/>
      <c r="AI542" s="57"/>
      <c r="AJ542" s="57"/>
      <c r="AK542" s="57"/>
      <c r="AL542" s="57"/>
    </row>
    <row r="543" spans="1:38" ht="18.75" customHeight="1">
      <c r="A543" s="333" t="s">
        <v>2670</v>
      </c>
      <c r="B543" s="332">
        <v>70</v>
      </c>
      <c r="C543" s="331">
        <f>B544-B543</f>
        <v>2</v>
      </c>
      <c r="D543" s="332"/>
      <c r="E543" s="332"/>
      <c r="F543" s="332">
        <v>59</v>
      </c>
      <c r="G543" s="332"/>
      <c r="H543" s="56" t="s">
        <v>19</v>
      </c>
      <c r="I543" s="331" t="s">
        <v>3231</v>
      </c>
      <c r="J543" s="325"/>
      <c r="K543" s="332" t="s">
        <v>693</v>
      </c>
      <c r="L543" s="332" t="s">
        <v>1080</v>
      </c>
      <c r="M543" s="332" t="s">
        <v>2392</v>
      </c>
      <c r="N543" s="332"/>
      <c r="O543" s="55"/>
      <c r="P543" s="57"/>
      <c r="Q543" s="57"/>
      <c r="R543" s="57"/>
      <c r="S543" s="57"/>
      <c r="T543" s="57"/>
      <c r="U543" s="57"/>
      <c r="V543" s="57"/>
      <c r="W543" s="57"/>
      <c r="X543" s="57"/>
      <c r="Y543" s="57"/>
      <c r="Z543" s="57"/>
      <c r="AA543" s="57"/>
      <c r="AB543" s="57"/>
      <c r="AC543" s="57"/>
      <c r="AD543" s="57"/>
      <c r="AE543" s="57"/>
      <c r="AF543" s="57"/>
      <c r="AG543" s="57"/>
      <c r="AH543" s="57"/>
      <c r="AI543" s="57"/>
      <c r="AJ543" s="57"/>
      <c r="AK543" s="57"/>
      <c r="AL543" s="57"/>
    </row>
    <row r="544" spans="1:38" ht="18.75" customHeight="1">
      <c r="A544" s="333" t="s">
        <v>2673</v>
      </c>
      <c r="B544" s="332">
        <v>72</v>
      </c>
      <c r="C544" s="332">
        <v>1</v>
      </c>
      <c r="D544" s="332"/>
      <c r="E544" s="332"/>
      <c r="F544" s="332">
        <v>61</v>
      </c>
      <c r="G544" s="332"/>
      <c r="H544" s="56" t="s">
        <v>19</v>
      </c>
      <c r="I544" s="331" t="s">
        <v>2728</v>
      </c>
      <c r="J544" s="325"/>
      <c r="K544" s="332"/>
      <c r="L544" s="332"/>
      <c r="M544" s="332"/>
      <c r="N544" s="332"/>
      <c r="O544" s="55"/>
      <c r="P544" s="57"/>
      <c r="Q544" s="57"/>
      <c r="R544" s="57"/>
      <c r="S544" s="57"/>
      <c r="T544" s="57"/>
      <c r="U544" s="57"/>
      <c r="V544" s="57"/>
      <c r="W544" s="57"/>
      <c r="X544" s="57"/>
      <c r="Y544" s="57"/>
      <c r="Z544" s="57"/>
      <c r="AA544" s="57"/>
      <c r="AB544" s="57"/>
      <c r="AC544" s="57"/>
      <c r="AD544" s="57"/>
      <c r="AE544" s="57"/>
      <c r="AF544" s="57"/>
      <c r="AG544" s="57"/>
      <c r="AH544" s="57"/>
      <c r="AI544" s="57"/>
      <c r="AJ544" s="57"/>
      <c r="AK544" s="57"/>
      <c r="AL544" s="57"/>
    </row>
    <row r="545" spans="1:38" ht="18.75" customHeight="1">
      <c r="A545" s="333" t="s">
        <v>2675</v>
      </c>
      <c r="B545" s="332">
        <v>72</v>
      </c>
      <c r="C545" s="331">
        <v>7</v>
      </c>
      <c r="D545" s="332"/>
      <c r="E545" s="332"/>
      <c r="F545" s="332">
        <v>61</v>
      </c>
      <c r="G545" s="332"/>
      <c r="H545" s="56" t="s">
        <v>19</v>
      </c>
      <c r="I545" s="331" t="s">
        <v>40</v>
      </c>
      <c r="J545" s="325"/>
      <c r="K545" s="332" t="s">
        <v>693</v>
      </c>
      <c r="L545" s="332" t="s">
        <v>2323</v>
      </c>
      <c r="M545" s="332" t="s">
        <v>2428</v>
      </c>
      <c r="N545" s="332"/>
      <c r="O545" s="55"/>
      <c r="P545" s="57"/>
      <c r="Q545" s="57"/>
      <c r="R545" s="57"/>
      <c r="S545" s="57"/>
      <c r="T545" s="57"/>
      <c r="U545" s="57"/>
      <c r="V545" s="57"/>
      <c r="W545" s="57"/>
      <c r="X545" s="57"/>
      <c r="Y545" s="57"/>
      <c r="Z545" s="57"/>
      <c r="AA545" s="57"/>
      <c r="AB545" s="57"/>
      <c r="AC545" s="57"/>
      <c r="AD545" s="57"/>
      <c r="AE545" s="57"/>
      <c r="AF545" s="57"/>
      <c r="AG545" s="57"/>
      <c r="AH545" s="57"/>
      <c r="AI545" s="57"/>
      <c r="AJ545" s="57"/>
      <c r="AK545" s="57"/>
      <c r="AL545" s="57"/>
    </row>
    <row r="546" spans="1:38" ht="18.75" customHeight="1">
      <c r="A546" s="333" t="s">
        <v>2679</v>
      </c>
      <c r="B546" s="332">
        <v>78</v>
      </c>
      <c r="C546" s="331">
        <f>B547-B546</f>
        <v>6</v>
      </c>
      <c r="D546" s="332"/>
      <c r="E546" s="332"/>
      <c r="F546" s="332">
        <v>67</v>
      </c>
      <c r="G546" s="332"/>
      <c r="H546" s="56" t="s">
        <v>19</v>
      </c>
      <c r="I546" s="331" t="s">
        <v>3232</v>
      </c>
      <c r="J546" s="325"/>
      <c r="K546" s="347" t="s">
        <v>693</v>
      </c>
      <c r="L546" s="332" t="s">
        <v>2323</v>
      </c>
      <c r="M546" s="332" t="s">
        <v>2428</v>
      </c>
      <c r="N546" s="332"/>
      <c r="O546" s="55"/>
      <c r="P546" s="57"/>
      <c r="Q546" s="57"/>
      <c r="R546" s="57"/>
      <c r="S546" s="57"/>
      <c r="T546" s="57"/>
      <c r="U546" s="57"/>
      <c r="V546" s="57"/>
      <c r="W546" s="57"/>
      <c r="X546" s="57"/>
      <c r="Y546" s="57"/>
      <c r="Z546" s="57"/>
      <c r="AA546" s="57"/>
      <c r="AB546" s="57"/>
      <c r="AC546" s="57"/>
      <c r="AD546" s="57"/>
      <c r="AE546" s="57"/>
      <c r="AF546" s="57"/>
      <c r="AG546" s="57"/>
      <c r="AH546" s="57"/>
      <c r="AI546" s="57"/>
      <c r="AJ546" s="57"/>
      <c r="AK546" s="57"/>
      <c r="AL546" s="57"/>
    </row>
    <row r="547" spans="1:38" ht="18.75" customHeight="1">
      <c r="A547" s="333" t="s">
        <v>2682</v>
      </c>
      <c r="B547" s="332">
        <v>84</v>
      </c>
      <c r="C547" s="331">
        <v>8</v>
      </c>
      <c r="D547" s="332"/>
      <c r="E547" s="332"/>
      <c r="F547" s="332">
        <v>73</v>
      </c>
      <c r="G547" s="332"/>
      <c r="H547" s="56" t="s">
        <v>19</v>
      </c>
      <c r="I547" s="331" t="s">
        <v>3233</v>
      </c>
      <c r="J547" s="325"/>
      <c r="K547" s="347" t="s">
        <v>693</v>
      </c>
      <c r="L547" s="332" t="s">
        <v>2323</v>
      </c>
      <c r="M547" s="332" t="s">
        <v>2428</v>
      </c>
      <c r="N547" s="332"/>
      <c r="O547" s="55"/>
      <c r="P547" s="57"/>
      <c r="Q547" s="57"/>
      <c r="R547" s="57"/>
      <c r="S547" s="57"/>
      <c r="T547" s="57"/>
      <c r="U547" s="57"/>
      <c r="V547" s="57"/>
      <c r="W547" s="57"/>
      <c r="X547" s="57"/>
      <c r="Y547" s="57"/>
      <c r="Z547" s="57"/>
      <c r="AA547" s="57"/>
      <c r="AB547" s="57"/>
      <c r="AC547" s="57"/>
      <c r="AD547" s="57"/>
      <c r="AE547" s="57"/>
      <c r="AF547" s="57"/>
      <c r="AG547" s="57"/>
      <c r="AH547" s="57"/>
      <c r="AI547" s="57"/>
      <c r="AJ547" s="57"/>
      <c r="AK547" s="57"/>
      <c r="AL547" s="57"/>
    </row>
    <row r="548" spans="1:38" ht="18.75" customHeight="1">
      <c r="A548" s="333" t="s">
        <v>3234</v>
      </c>
      <c r="B548" s="332">
        <v>91</v>
      </c>
      <c r="C548" s="331">
        <v>6</v>
      </c>
      <c r="D548" s="332"/>
      <c r="E548" s="332"/>
      <c r="F548" s="332">
        <v>80</v>
      </c>
      <c r="G548" s="332"/>
      <c r="H548" s="56" t="s">
        <v>19</v>
      </c>
      <c r="I548" s="331" t="s">
        <v>3235</v>
      </c>
      <c r="J548" s="325"/>
      <c r="K548" s="347" t="s">
        <v>693</v>
      </c>
      <c r="L548" s="332" t="s">
        <v>2323</v>
      </c>
      <c r="M548" s="332" t="s">
        <v>2428</v>
      </c>
      <c r="N548" s="332"/>
      <c r="O548" s="55"/>
      <c r="P548" s="57"/>
      <c r="Q548" s="57"/>
      <c r="R548" s="57"/>
      <c r="S548" s="57"/>
      <c r="T548" s="57"/>
      <c r="U548" s="57"/>
      <c r="V548" s="57"/>
      <c r="W548" s="57"/>
      <c r="X548" s="57"/>
      <c r="Y548" s="57"/>
      <c r="Z548" s="57"/>
      <c r="AA548" s="57"/>
      <c r="AB548" s="57"/>
      <c r="AC548" s="57"/>
      <c r="AD548" s="57"/>
      <c r="AE548" s="57"/>
      <c r="AF548" s="57"/>
      <c r="AG548" s="57"/>
      <c r="AH548" s="57"/>
      <c r="AI548" s="57"/>
      <c r="AJ548" s="57"/>
      <c r="AK548" s="57"/>
      <c r="AL548" s="57"/>
    </row>
    <row r="549" spans="1:38" ht="18.75" customHeight="1">
      <c r="A549" s="333" t="s">
        <v>3236</v>
      </c>
      <c r="B549" s="332">
        <v>96</v>
      </c>
      <c r="C549" s="331">
        <f t="shared" ref="C549:C550" si="25">B550-B549</f>
        <v>3</v>
      </c>
      <c r="D549" s="332"/>
      <c r="E549" s="332"/>
      <c r="F549" s="332">
        <v>85</v>
      </c>
      <c r="G549" s="332"/>
      <c r="H549" s="56" t="s">
        <v>19</v>
      </c>
      <c r="I549" s="331" t="s">
        <v>3237</v>
      </c>
      <c r="J549" s="325"/>
      <c r="K549" s="347" t="s">
        <v>693</v>
      </c>
      <c r="L549" s="332" t="s">
        <v>2323</v>
      </c>
      <c r="M549" s="332" t="s">
        <v>2428</v>
      </c>
      <c r="N549" s="332"/>
      <c r="O549" s="55"/>
      <c r="P549" s="57"/>
      <c r="Q549" s="57"/>
      <c r="R549" s="57"/>
      <c r="S549" s="57"/>
      <c r="T549" s="57"/>
      <c r="U549" s="57"/>
      <c r="V549" s="57"/>
      <c r="W549" s="57"/>
      <c r="X549" s="57"/>
      <c r="Y549" s="57"/>
      <c r="Z549" s="57"/>
      <c r="AA549" s="57"/>
      <c r="AB549" s="57"/>
      <c r="AC549" s="57"/>
      <c r="AD549" s="57"/>
      <c r="AE549" s="57"/>
      <c r="AF549" s="57"/>
      <c r="AG549" s="57"/>
      <c r="AH549" s="57"/>
      <c r="AI549" s="57"/>
      <c r="AJ549" s="57"/>
      <c r="AK549" s="57"/>
      <c r="AL549" s="57"/>
    </row>
    <row r="550" spans="1:38" ht="18.75" customHeight="1">
      <c r="A550" s="333" t="s">
        <v>3238</v>
      </c>
      <c r="B550" s="332">
        <v>99</v>
      </c>
      <c r="C550" s="331">
        <f t="shared" si="25"/>
        <v>2</v>
      </c>
      <c r="D550" s="332"/>
      <c r="E550" s="332"/>
      <c r="F550" s="332">
        <v>88</v>
      </c>
      <c r="G550" s="332"/>
      <c r="H550" s="56" t="s">
        <v>19</v>
      </c>
      <c r="I550" s="331" t="s">
        <v>3239</v>
      </c>
      <c r="J550" s="325"/>
      <c r="K550" s="347" t="s">
        <v>693</v>
      </c>
      <c r="L550" s="332" t="s">
        <v>2323</v>
      </c>
      <c r="M550" s="332" t="s">
        <v>2614</v>
      </c>
      <c r="N550" s="332"/>
      <c r="O550" s="55"/>
      <c r="P550" s="57"/>
      <c r="Q550" s="57"/>
      <c r="R550" s="57"/>
      <c r="S550" s="57"/>
      <c r="T550" s="57"/>
      <c r="U550" s="57"/>
      <c r="V550" s="57"/>
      <c r="W550" s="57"/>
      <c r="X550" s="57"/>
      <c r="Y550" s="57"/>
      <c r="Z550" s="57"/>
      <c r="AA550" s="57"/>
      <c r="AB550" s="57"/>
      <c r="AC550" s="57"/>
      <c r="AD550" s="57"/>
      <c r="AE550" s="57"/>
      <c r="AF550" s="57"/>
      <c r="AG550" s="57"/>
      <c r="AH550" s="57"/>
      <c r="AI550" s="57"/>
      <c r="AJ550" s="57"/>
      <c r="AK550" s="57"/>
      <c r="AL550" s="57"/>
    </row>
    <row r="551" spans="1:38" ht="18.75" customHeight="1">
      <c r="A551" s="333" t="s">
        <v>3240</v>
      </c>
      <c r="B551" s="332">
        <v>101</v>
      </c>
      <c r="C551" s="331">
        <v>4</v>
      </c>
      <c r="D551" s="332"/>
      <c r="E551" s="332"/>
      <c r="F551" s="332">
        <v>90</v>
      </c>
      <c r="G551" s="332"/>
      <c r="H551" s="56" t="s">
        <v>19</v>
      </c>
      <c r="I551" s="331" t="s">
        <v>3241</v>
      </c>
      <c r="J551" s="325"/>
      <c r="K551" s="347" t="s">
        <v>693</v>
      </c>
      <c r="L551" s="332" t="s">
        <v>2323</v>
      </c>
      <c r="M551" s="332" t="s">
        <v>2614</v>
      </c>
      <c r="N551" s="332"/>
      <c r="O551" s="55"/>
      <c r="P551" s="57"/>
      <c r="Q551" s="57"/>
      <c r="R551" s="57"/>
      <c r="S551" s="57"/>
      <c r="T551" s="57"/>
      <c r="U551" s="57"/>
      <c r="V551" s="57"/>
      <c r="W551" s="57"/>
      <c r="X551" s="57"/>
      <c r="Y551" s="57"/>
      <c r="Z551" s="57"/>
      <c r="AA551" s="57"/>
      <c r="AB551" s="57"/>
      <c r="AC551" s="57"/>
      <c r="AD551" s="57"/>
      <c r="AE551" s="57"/>
      <c r="AF551" s="57"/>
      <c r="AG551" s="57"/>
      <c r="AH551" s="57"/>
      <c r="AI551" s="57"/>
      <c r="AJ551" s="57"/>
      <c r="AK551" s="57"/>
      <c r="AL551" s="57"/>
    </row>
    <row r="552" spans="1:38" ht="18.75" customHeight="1">
      <c r="A552" s="333" t="s">
        <v>3242</v>
      </c>
      <c r="B552" s="332">
        <v>104</v>
      </c>
      <c r="C552" s="331">
        <v>4</v>
      </c>
      <c r="D552" s="332"/>
      <c r="E552" s="332"/>
      <c r="F552" s="332">
        <v>93</v>
      </c>
      <c r="G552" s="332"/>
      <c r="H552" s="56" t="s">
        <v>19</v>
      </c>
      <c r="I552" s="331" t="s">
        <v>3243</v>
      </c>
      <c r="J552" s="325"/>
      <c r="K552" s="347" t="s">
        <v>693</v>
      </c>
      <c r="L552" s="332" t="s">
        <v>2323</v>
      </c>
      <c r="M552" s="332" t="s">
        <v>2614</v>
      </c>
      <c r="N552" s="332"/>
      <c r="O552" s="55"/>
      <c r="P552" s="57"/>
      <c r="Q552" s="57"/>
      <c r="R552" s="57"/>
      <c r="S552" s="57"/>
      <c r="T552" s="57"/>
      <c r="U552" s="57"/>
      <c r="V552" s="57"/>
      <c r="W552" s="57"/>
      <c r="X552" s="57"/>
      <c r="Y552" s="57"/>
      <c r="Z552" s="57"/>
      <c r="AA552" s="57"/>
      <c r="AB552" s="57"/>
      <c r="AC552" s="57"/>
      <c r="AD552" s="57"/>
      <c r="AE552" s="57"/>
      <c r="AF552" s="57"/>
      <c r="AG552" s="57"/>
      <c r="AH552" s="57"/>
      <c r="AI552" s="57"/>
      <c r="AJ552" s="57"/>
      <c r="AK552" s="57"/>
      <c r="AL552" s="57"/>
    </row>
    <row r="553" spans="1:38" ht="18.75" customHeight="1">
      <c r="A553" s="333" t="s">
        <v>3244</v>
      </c>
      <c r="B553" s="332">
        <v>107</v>
      </c>
      <c r="C553" s="331">
        <f>B554-B553</f>
        <v>3</v>
      </c>
      <c r="D553" s="332"/>
      <c r="E553" s="332"/>
      <c r="F553" s="332">
        <v>96</v>
      </c>
      <c r="G553" s="332"/>
      <c r="H553" s="56" t="s">
        <v>19</v>
      </c>
      <c r="I553" s="331" t="s">
        <v>3245</v>
      </c>
      <c r="J553" s="325"/>
      <c r="K553" s="332" t="s">
        <v>693</v>
      </c>
      <c r="L553" s="332" t="s">
        <v>2323</v>
      </c>
      <c r="M553" s="332" t="s">
        <v>3039</v>
      </c>
      <c r="N553" s="332"/>
      <c r="O553" s="55"/>
      <c r="P553" s="57"/>
      <c r="Q553" s="57"/>
      <c r="R553" s="57"/>
      <c r="S553" s="57"/>
      <c r="T553" s="57"/>
      <c r="U553" s="57"/>
      <c r="V553" s="57"/>
      <c r="W553" s="57"/>
      <c r="X553" s="57"/>
      <c r="Y553" s="57"/>
      <c r="Z553" s="57"/>
      <c r="AA553" s="57"/>
      <c r="AB553" s="57"/>
      <c r="AC553" s="57"/>
      <c r="AD553" s="57"/>
      <c r="AE553" s="57"/>
      <c r="AF553" s="57"/>
      <c r="AG553" s="57"/>
      <c r="AH553" s="57"/>
      <c r="AI553" s="57"/>
      <c r="AJ553" s="57"/>
      <c r="AK553" s="57"/>
      <c r="AL553" s="57"/>
    </row>
    <row r="554" spans="1:38" ht="18.75" customHeight="1">
      <c r="A554" s="333" t="s">
        <v>2685</v>
      </c>
      <c r="B554" s="332">
        <v>110</v>
      </c>
      <c r="C554" s="332">
        <v>1</v>
      </c>
      <c r="D554" s="332"/>
      <c r="E554" s="332"/>
      <c r="F554" s="332">
        <v>99</v>
      </c>
      <c r="G554" s="332"/>
      <c r="H554" s="56" t="s">
        <v>11</v>
      </c>
      <c r="I554" s="331" t="s">
        <v>2362</v>
      </c>
      <c r="J554" s="325"/>
      <c r="K554" s="332"/>
      <c r="L554" s="332"/>
      <c r="M554" s="332"/>
      <c r="N554" s="332"/>
      <c r="O554" s="55"/>
      <c r="P554" s="57"/>
      <c r="Q554" s="57"/>
      <c r="R554" s="57"/>
      <c r="S554" s="57"/>
      <c r="T554" s="57"/>
      <c r="U554" s="57"/>
      <c r="V554" s="57"/>
      <c r="W554" s="57"/>
      <c r="X554" s="57"/>
      <c r="Y554" s="57"/>
      <c r="Z554" s="57"/>
      <c r="AA554" s="57"/>
      <c r="AB554" s="57"/>
      <c r="AC554" s="57"/>
      <c r="AD554" s="57"/>
      <c r="AE554" s="57"/>
      <c r="AF554" s="57"/>
      <c r="AG554" s="57"/>
      <c r="AH554" s="57"/>
      <c r="AI554" s="57"/>
      <c r="AJ554" s="57"/>
      <c r="AK554" s="57"/>
      <c r="AL554" s="57"/>
    </row>
    <row r="555" spans="1:38" ht="18.75" customHeight="1">
      <c r="A555" s="333" t="s">
        <v>2687</v>
      </c>
      <c r="B555" s="332">
        <v>110</v>
      </c>
      <c r="C555" s="331">
        <v>4</v>
      </c>
      <c r="D555" s="332"/>
      <c r="E555" s="332"/>
      <c r="F555" s="332">
        <v>99</v>
      </c>
      <c r="G555" s="332"/>
      <c r="H555" s="56" t="s">
        <v>19</v>
      </c>
      <c r="I555" s="331" t="s">
        <v>3246</v>
      </c>
      <c r="J555" s="325"/>
      <c r="K555" s="332" t="s">
        <v>693</v>
      </c>
      <c r="L555" s="332" t="s">
        <v>2362</v>
      </c>
      <c r="M555" s="332"/>
      <c r="N555" s="332"/>
      <c r="O555" s="55"/>
      <c r="P555" s="57"/>
      <c r="Q555" s="57"/>
      <c r="R555" s="57"/>
      <c r="S555" s="57"/>
      <c r="T555" s="57"/>
      <c r="U555" s="57"/>
      <c r="V555" s="57"/>
      <c r="W555" s="57"/>
      <c r="X555" s="57"/>
      <c r="Y555" s="57"/>
      <c r="Z555" s="57"/>
      <c r="AA555" s="57"/>
      <c r="AB555" s="57"/>
      <c r="AC555" s="57"/>
      <c r="AD555" s="57"/>
      <c r="AE555" s="57"/>
      <c r="AF555" s="57"/>
      <c r="AG555" s="57"/>
      <c r="AH555" s="57"/>
      <c r="AI555" s="57"/>
      <c r="AJ555" s="57"/>
      <c r="AK555" s="57"/>
      <c r="AL555" s="57"/>
    </row>
    <row r="556" spans="1:38" ht="18.75" customHeight="1">
      <c r="A556" s="333" t="s">
        <v>2689</v>
      </c>
      <c r="B556" s="332">
        <v>113</v>
      </c>
      <c r="C556" s="331">
        <f>B557-B556</f>
        <v>3</v>
      </c>
      <c r="D556" s="332"/>
      <c r="E556" s="332"/>
      <c r="F556" s="332">
        <v>102</v>
      </c>
      <c r="G556" s="332"/>
      <c r="H556" s="56" t="s">
        <v>19</v>
      </c>
      <c r="I556" s="331" t="s">
        <v>3247</v>
      </c>
      <c r="J556" s="325"/>
      <c r="K556" s="332" t="s">
        <v>693</v>
      </c>
      <c r="L556" s="332" t="s">
        <v>2362</v>
      </c>
      <c r="M556" s="332" t="s">
        <v>2367</v>
      </c>
      <c r="N556" s="332"/>
      <c r="O556" s="55"/>
      <c r="P556" s="57"/>
      <c r="Q556" s="57"/>
      <c r="R556" s="57"/>
      <c r="S556" s="57"/>
      <c r="T556" s="57"/>
      <c r="U556" s="57"/>
      <c r="V556" s="57"/>
      <c r="W556" s="57"/>
      <c r="X556" s="57"/>
      <c r="Y556" s="57"/>
      <c r="Z556" s="57"/>
      <c r="AA556" s="57"/>
      <c r="AB556" s="57"/>
      <c r="AC556" s="57"/>
      <c r="AD556" s="57"/>
      <c r="AE556" s="57"/>
      <c r="AF556" s="57"/>
      <c r="AG556" s="57"/>
      <c r="AH556" s="57"/>
      <c r="AI556" s="57"/>
      <c r="AJ556" s="57"/>
      <c r="AK556" s="57"/>
      <c r="AL556" s="57"/>
    </row>
    <row r="557" spans="1:38" ht="18.75" customHeight="1">
      <c r="A557" s="333" t="s">
        <v>2705</v>
      </c>
      <c r="B557" s="332">
        <v>116</v>
      </c>
      <c r="C557" s="332">
        <v>1</v>
      </c>
      <c r="D557" s="332"/>
      <c r="E557" s="332"/>
      <c r="F557" s="332">
        <v>105</v>
      </c>
      <c r="G557" s="332"/>
      <c r="H557" s="56" t="s">
        <v>11</v>
      </c>
      <c r="I557" s="331" t="s">
        <v>3248</v>
      </c>
      <c r="J557" s="325"/>
      <c r="K557" s="332"/>
      <c r="L557" s="332"/>
      <c r="M557" s="332"/>
      <c r="N557" s="332"/>
      <c r="O557" s="55"/>
      <c r="P557" s="57"/>
      <c r="Q557" s="57"/>
      <c r="R557" s="57"/>
      <c r="S557" s="57"/>
      <c r="T557" s="57"/>
      <c r="U557" s="57"/>
      <c r="V557" s="57"/>
      <c r="W557" s="57"/>
      <c r="X557" s="57"/>
      <c r="Y557" s="57"/>
      <c r="Z557" s="57"/>
      <c r="AA557" s="57"/>
      <c r="AB557" s="57"/>
      <c r="AC557" s="57"/>
      <c r="AD557" s="57"/>
      <c r="AE557" s="57"/>
      <c r="AF557" s="57"/>
      <c r="AG557" s="57"/>
      <c r="AH557" s="57"/>
      <c r="AI557" s="57"/>
      <c r="AJ557" s="57"/>
      <c r="AK557" s="57"/>
      <c r="AL557" s="57"/>
    </row>
    <row r="558" spans="1:38" ht="18.75" customHeight="1">
      <c r="A558" s="333" t="s">
        <v>2709</v>
      </c>
      <c r="B558" s="332">
        <v>116</v>
      </c>
      <c r="C558" s="331">
        <v>3</v>
      </c>
      <c r="D558" s="332"/>
      <c r="E558" s="332"/>
      <c r="F558" s="332">
        <v>105</v>
      </c>
      <c r="G558" s="332"/>
      <c r="H558" s="56" t="s">
        <v>19</v>
      </c>
      <c r="I558" s="331" t="s">
        <v>3249</v>
      </c>
      <c r="J558" s="325"/>
      <c r="K558" s="332" t="s">
        <v>693</v>
      </c>
      <c r="L558" s="332" t="s">
        <v>2323</v>
      </c>
      <c r="M558" s="332" t="s">
        <v>2428</v>
      </c>
      <c r="N558" s="332"/>
      <c r="O558" s="55"/>
      <c r="P558" s="57"/>
      <c r="Q558" s="57"/>
      <c r="R558" s="57"/>
      <c r="S558" s="57"/>
      <c r="T558" s="57"/>
      <c r="U558" s="57"/>
      <c r="V558" s="57"/>
      <c r="W558" s="57"/>
      <c r="X558" s="57"/>
      <c r="Y558" s="57"/>
      <c r="Z558" s="57"/>
      <c r="AA558" s="57"/>
      <c r="AB558" s="57"/>
      <c r="AC558" s="57"/>
      <c r="AD558" s="57"/>
      <c r="AE558" s="57"/>
      <c r="AF558" s="57"/>
      <c r="AG558" s="57"/>
      <c r="AH558" s="57"/>
      <c r="AI558" s="57"/>
      <c r="AJ558" s="57"/>
      <c r="AK558" s="57"/>
      <c r="AL558" s="57"/>
    </row>
    <row r="559" spans="1:38" ht="18.75" customHeight="1">
      <c r="A559" s="333" t="s">
        <v>3250</v>
      </c>
      <c r="B559" s="332">
        <v>118</v>
      </c>
      <c r="C559" s="331">
        <f>B560-B559</f>
        <v>5</v>
      </c>
      <c r="D559" s="332"/>
      <c r="E559" s="332"/>
      <c r="F559" s="332">
        <v>107</v>
      </c>
      <c r="G559" s="332"/>
      <c r="H559" s="56" t="s">
        <v>19</v>
      </c>
      <c r="I559" s="331" t="s">
        <v>2731</v>
      </c>
      <c r="J559" s="325"/>
      <c r="K559" s="332" t="s">
        <v>693</v>
      </c>
      <c r="L559" s="332" t="s">
        <v>2323</v>
      </c>
      <c r="M559" s="332" t="s">
        <v>2733</v>
      </c>
      <c r="N559" s="332"/>
      <c r="O559" s="55"/>
      <c r="P559" s="57"/>
      <c r="Q559" s="57"/>
      <c r="R559" s="57"/>
      <c r="S559" s="57"/>
      <c r="T559" s="57"/>
      <c r="U559" s="57"/>
      <c r="V559" s="57"/>
      <c r="W559" s="57"/>
      <c r="X559" s="57"/>
      <c r="Y559" s="57"/>
      <c r="Z559" s="57"/>
      <c r="AA559" s="57"/>
      <c r="AB559" s="57"/>
      <c r="AC559" s="57"/>
      <c r="AD559" s="57"/>
      <c r="AE559" s="57"/>
      <c r="AF559" s="57"/>
      <c r="AG559" s="57"/>
      <c r="AH559" s="57"/>
      <c r="AI559" s="57"/>
      <c r="AJ559" s="57"/>
      <c r="AK559" s="57"/>
      <c r="AL559" s="57"/>
    </row>
    <row r="560" spans="1:38" ht="18.75" customHeight="1">
      <c r="A560" s="333" t="s">
        <v>3251</v>
      </c>
      <c r="B560" s="332">
        <v>123</v>
      </c>
      <c r="C560" s="332">
        <v>1</v>
      </c>
      <c r="D560" s="332"/>
      <c r="E560" s="332"/>
      <c r="F560" s="332">
        <v>112</v>
      </c>
      <c r="G560" s="332"/>
      <c r="H560" s="56" t="s">
        <v>11</v>
      </c>
      <c r="I560" s="331" t="s">
        <v>2662</v>
      </c>
      <c r="J560" s="325"/>
      <c r="K560" s="332"/>
      <c r="L560" s="332"/>
      <c r="M560" s="332"/>
      <c r="N560" s="332"/>
      <c r="O560" s="55"/>
      <c r="P560" s="57"/>
      <c r="Q560" s="57"/>
      <c r="R560" s="57"/>
      <c r="S560" s="57"/>
      <c r="T560" s="57"/>
      <c r="U560" s="57"/>
      <c r="V560" s="57"/>
      <c r="W560" s="57"/>
      <c r="X560" s="57"/>
      <c r="Y560" s="57"/>
      <c r="Z560" s="57"/>
      <c r="AA560" s="57"/>
      <c r="AB560" s="57"/>
      <c r="AC560" s="57"/>
      <c r="AD560" s="57"/>
      <c r="AE560" s="57"/>
      <c r="AF560" s="57"/>
      <c r="AG560" s="57"/>
      <c r="AH560" s="57"/>
      <c r="AI560" s="57"/>
      <c r="AJ560" s="57"/>
      <c r="AK560" s="57"/>
      <c r="AL560" s="57"/>
    </row>
    <row r="561" spans="1:38" ht="18.75" customHeight="1">
      <c r="A561" s="333" t="s">
        <v>3252</v>
      </c>
      <c r="B561" s="332">
        <v>123</v>
      </c>
      <c r="C561" s="331">
        <v>3</v>
      </c>
      <c r="D561" s="332"/>
      <c r="E561" s="332"/>
      <c r="F561" s="332">
        <v>112</v>
      </c>
      <c r="G561" s="332"/>
      <c r="H561" s="56" t="s">
        <v>19</v>
      </c>
      <c r="I561" s="331" t="s">
        <v>625</v>
      </c>
      <c r="J561" s="325"/>
      <c r="K561" s="332" t="s">
        <v>400</v>
      </c>
      <c r="L561" s="332" t="s">
        <v>502</v>
      </c>
      <c r="M561" s="332" t="s">
        <v>779</v>
      </c>
      <c r="N561" s="332" t="s">
        <v>2628</v>
      </c>
      <c r="O561" s="55"/>
      <c r="P561" s="57"/>
      <c r="Q561" s="57"/>
      <c r="R561" s="57"/>
      <c r="S561" s="57"/>
      <c r="T561" s="57"/>
      <c r="U561" s="57"/>
      <c r="V561" s="57"/>
      <c r="W561" s="57"/>
      <c r="X561" s="57"/>
      <c r="Y561" s="57"/>
      <c r="Z561" s="57"/>
      <c r="AA561" s="57"/>
      <c r="AB561" s="57"/>
      <c r="AC561" s="57"/>
      <c r="AD561" s="57"/>
      <c r="AE561" s="57"/>
      <c r="AF561" s="57"/>
      <c r="AG561" s="57"/>
      <c r="AH561" s="57"/>
      <c r="AI561" s="57"/>
      <c r="AJ561" s="57"/>
      <c r="AK561" s="57"/>
      <c r="AL561" s="57"/>
    </row>
    <row r="562" spans="1:38" ht="18.75" customHeight="1">
      <c r="A562" s="333" t="s">
        <v>3253</v>
      </c>
      <c r="B562" s="332">
        <v>125</v>
      </c>
      <c r="C562" s="331">
        <f>B563-B562</f>
        <v>3</v>
      </c>
      <c r="D562" s="332"/>
      <c r="E562" s="332"/>
      <c r="F562" s="332">
        <v>114</v>
      </c>
      <c r="G562" s="332"/>
      <c r="H562" s="56" t="s">
        <v>19</v>
      </c>
      <c r="I562" s="331" t="s">
        <v>3254</v>
      </c>
      <c r="J562" s="325"/>
      <c r="K562" s="332" t="s">
        <v>400</v>
      </c>
      <c r="L562" s="332" t="s">
        <v>502</v>
      </c>
      <c r="M562" s="332" t="s">
        <v>779</v>
      </c>
      <c r="N562" s="332" t="s">
        <v>2628</v>
      </c>
      <c r="O562" s="55"/>
      <c r="P562" s="57"/>
      <c r="Q562" s="57"/>
      <c r="R562" s="57"/>
      <c r="S562" s="57"/>
      <c r="T562" s="57"/>
      <c r="U562" s="57"/>
      <c r="V562" s="57"/>
      <c r="W562" s="57"/>
      <c r="X562" s="57"/>
      <c r="Y562" s="57"/>
      <c r="Z562" s="57"/>
      <c r="AA562" s="57"/>
      <c r="AB562" s="57"/>
      <c r="AC562" s="57"/>
      <c r="AD562" s="57"/>
      <c r="AE562" s="57"/>
      <c r="AF562" s="57"/>
      <c r="AG562" s="57"/>
      <c r="AH562" s="57"/>
      <c r="AI562" s="57"/>
      <c r="AJ562" s="57"/>
      <c r="AK562" s="57"/>
      <c r="AL562" s="57"/>
    </row>
    <row r="563" spans="1:38" ht="18.75" customHeight="1">
      <c r="A563" s="333" t="s">
        <v>3255</v>
      </c>
      <c r="B563" s="332">
        <v>128</v>
      </c>
      <c r="C563" s="332">
        <v>1</v>
      </c>
      <c r="D563" s="332"/>
      <c r="E563" s="332"/>
      <c r="F563" s="332">
        <v>117</v>
      </c>
      <c r="G563" s="332"/>
      <c r="H563" s="56" t="s">
        <v>11</v>
      </c>
      <c r="I563" s="331" t="s">
        <v>2664</v>
      </c>
      <c r="J563" s="325"/>
      <c r="K563" s="332"/>
      <c r="L563" s="332"/>
      <c r="M563" s="332"/>
      <c r="N563" s="332"/>
      <c r="O563" s="55"/>
      <c r="P563" s="57"/>
      <c r="Q563" s="57"/>
      <c r="R563" s="57"/>
      <c r="S563" s="57"/>
      <c r="T563" s="57"/>
      <c r="U563" s="57"/>
      <c r="V563" s="57"/>
      <c r="W563" s="57"/>
      <c r="X563" s="57"/>
      <c r="Y563" s="57"/>
      <c r="Z563" s="57"/>
      <c r="AA563" s="57"/>
      <c r="AB563" s="57"/>
      <c r="AC563" s="57"/>
      <c r="AD563" s="57"/>
      <c r="AE563" s="57"/>
      <c r="AF563" s="57"/>
      <c r="AG563" s="57"/>
      <c r="AH563" s="57"/>
      <c r="AI563" s="57"/>
      <c r="AJ563" s="57"/>
      <c r="AK563" s="57"/>
      <c r="AL563" s="57"/>
    </row>
    <row r="564" spans="1:38" ht="18.75" customHeight="1">
      <c r="A564" s="333" t="s">
        <v>3256</v>
      </c>
      <c r="B564" s="332">
        <v>128</v>
      </c>
      <c r="C564" s="331">
        <v>4</v>
      </c>
      <c r="D564" s="332"/>
      <c r="E564" s="332"/>
      <c r="F564" s="332">
        <v>117</v>
      </c>
      <c r="G564" s="332"/>
      <c r="H564" s="56" t="s">
        <v>19</v>
      </c>
      <c r="I564" s="331" t="s">
        <v>3257</v>
      </c>
      <c r="J564" s="325"/>
      <c r="K564" s="332" t="s">
        <v>693</v>
      </c>
      <c r="L564" s="332" t="s">
        <v>2323</v>
      </c>
      <c r="M564" s="332" t="s">
        <v>2664</v>
      </c>
      <c r="N564" s="332"/>
      <c r="O564" s="55"/>
      <c r="P564" s="57"/>
      <c r="Q564" s="57"/>
      <c r="R564" s="57"/>
      <c r="S564" s="57"/>
      <c r="T564" s="57"/>
      <c r="U564" s="57"/>
      <c r="V564" s="57"/>
      <c r="W564" s="57"/>
      <c r="X564" s="57"/>
      <c r="Y564" s="57"/>
      <c r="Z564" s="57"/>
      <c r="AA564" s="57"/>
      <c r="AB564" s="57"/>
      <c r="AC564" s="57"/>
      <c r="AD564" s="57"/>
      <c r="AE564" s="57"/>
      <c r="AF564" s="57"/>
      <c r="AG564" s="57"/>
      <c r="AH564" s="57"/>
      <c r="AI564" s="57"/>
      <c r="AJ564" s="57"/>
      <c r="AK564" s="57"/>
      <c r="AL564" s="57"/>
    </row>
    <row r="565" spans="1:38" ht="18.75" customHeight="1">
      <c r="A565" s="333" t="s">
        <v>3258</v>
      </c>
      <c r="B565" s="332">
        <v>131</v>
      </c>
      <c r="C565" s="331">
        <f>B567-B565</f>
        <v>3</v>
      </c>
      <c r="D565" s="332"/>
      <c r="E565" s="332"/>
      <c r="F565" s="332">
        <v>120</v>
      </c>
      <c r="G565" s="332"/>
      <c r="H565" s="56" t="s">
        <v>19</v>
      </c>
      <c r="I565" s="331" t="s">
        <v>3259</v>
      </c>
      <c r="J565" s="325"/>
      <c r="K565" s="332" t="s">
        <v>693</v>
      </c>
      <c r="L565" s="332" t="s">
        <v>2323</v>
      </c>
      <c r="M565" s="332" t="s">
        <v>2664</v>
      </c>
      <c r="N565" s="332"/>
      <c r="O565" s="55"/>
      <c r="P565" s="57"/>
      <c r="Q565" s="57"/>
      <c r="R565" s="57"/>
      <c r="S565" s="57"/>
      <c r="T565" s="57"/>
      <c r="U565" s="57"/>
      <c r="V565" s="57"/>
      <c r="W565" s="57"/>
      <c r="X565" s="57"/>
      <c r="Y565" s="57"/>
      <c r="Z565" s="57"/>
      <c r="AA565" s="57"/>
      <c r="AB565" s="57"/>
      <c r="AC565" s="57"/>
      <c r="AD565" s="57"/>
      <c r="AE565" s="57"/>
      <c r="AF565" s="57"/>
      <c r="AG565" s="57"/>
      <c r="AH565" s="57"/>
      <c r="AI565" s="57"/>
      <c r="AJ565" s="57"/>
      <c r="AK565" s="57"/>
      <c r="AL565" s="57"/>
    </row>
    <row r="566" spans="1:38" ht="18.75" customHeight="1">
      <c r="A566" s="333" t="s">
        <v>3260</v>
      </c>
      <c r="B566" s="332">
        <v>134</v>
      </c>
      <c r="C566" s="331">
        <v>1</v>
      </c>
      <c r="D566" s="332"/>
      <c r="E566" s="332"/>
      <c r="F566" s="332">
        <v>123</v>
      </c>
      <c r="G566" s="332"/>
      <c r="H566" s="56" t="s">
        <v>11</v>
      </c>
      <c r="I566" s="331" t="s">
        <v>2787</v>
      </c>
      <c r="J566" s="325"/>
      <c r="K566" s="332"/>
      <c r="L566" s="332"/>
      <c r="M566" s="332"/>
      <c r="N566" s="332"/>
      <c r="O566" s="55"/>
      <c r="P566" s="57"/>
      <c r="Q566" s="57"/>
      <c r="R566" s="57"/>
      <c r="S566" s="57"/>
      <c r="T566" s="57"/>
      <c r="U566" s="57"/>
      <c r="V566" s="57"/>
      <c r="W566" s="57"/>
      <c r="X566" s="57"/>
      <c r="Y566" s="57"/>
      <c r="Z566" s="57"/>
      <c r="AA566" s="57"/>
      <c r="AB566" s="57"/>
      <c r="AC566" s="57"/>
      <c r="AD566" s="57"/>
      <c r="AE566" s="57"/>
      <c r="AF566" s="57"/>
      <c r="AG566" s="57"/>
      <c r="AH566" s="57"/>
      <c r="AI566" s="57"/>
      <c r="AJ566" s="57"/>
      <c r="AK566" s="57"/>
      <c r="AL566" s="57"/>
    </row>
    <row r="567" spans="1:38" ht="18.75" customHeight="1">
      <c r="A567" s="333" t="s">
        <v>3261</v>
      </c>
      <c r="B567" s="332">
        <v>134</v>
      </c>
      <c r="C567" s="331">
        <f>B568-B567</f>
        <v>3</v>
      </c>
      <c r="D567" s="332"/>
      <c r="E567" s="332"/>
      <c r="F567" s="332">
        <v>123</v>
      </c>
      <c r="G567" s="332"/>
      <c r="H567" s="56" t="s">
        <v>19</v>
      </c>
      <c r="I567" s="331" t="s">
        <v>2787</v>
      </c>
      <c r="J567" s="325"/>
      <c r="K567" s="332" t="s">
        <v>3262</v>
      </c>
      <c r="L567" s="332" t="s">
        <v>502</v>
      </c>
      <c r="M567" s="332" t="s">
        <v>2789</v>
      </c>
      <c r="N567" s="332" t="s">
        <v>2790</v>
      </c>
      <c r="O567" s="55"/>
      <c r="P567" s="57"/>
      <c r="Q567" s="57"/>
      <c r="R567" s="57"/>
      <c r="S567" s="57"/>
      <c r="T567" s="57"/>
      <c r="U567" s="57"/>
      <c r="V567" s="57"/>
      <c r="W567" s="57"/>
      <c r="X567" s="57"/>
      <c r="Y567" s="57"/>
      <c r="Z567" s="57"/>
      <c r="AA567" s="57"/>
      <c r="AB567" s="57"/>
      <c r="AC567" s="57"/>
      <c r="AD567" s="57"/>
      <c r="AE567" s="57"/>
      <c r="AF567" s="57"/>
      <c r="AG567" s="57"/>
      <c r="AH567" s="57"/>
      <c r="AI567" s="57"/>
      <c r="AJ567" s="57"/>
      <c r="AK567" s="57"/>
      <c r="AL567" s="57"/>
    </row>
    <row r="568" spans="1:38" ht="18.75" customHeight="1">
      <c r="A568" s="333" t="s">
        <v>3263</v>
      </c>
      <c r="B568" s="332">
        <v>137</v>
      </c>
      <c r="C568" s="332">
        <v>1</v>
      </c>
      <c r="D568" s="332"/>
      <c r="E568" s="332"/>
      <c r="F568" s="332">
        <v>126</v>
      </c>
      <c r="G568" s="332"/>
      <c r="H568" s="56" t="s">
        <v>11</v>
      </c>
      <c r="I568" s="331" t="s">
        <v>2706</v>
      </c>
      <c r="J568" s="325"/>
      <c r="K568" s="332"/>
      <c r="L568" s="332"/>
      <c r="M568" s="332"/>
      <c r="N568" s="332"/>
      <c r="O568" s="55"/>
      <c r="P568" s="57"/>
      <c r="Q568" s="57"/>
      <c r="R568" s="57"/>
      <c r="S568" s="57"/>
      <c r="T568" s="57"/>
      <c r="U568" s="57"/>
      <c r="V568" s="57"/>
      <c r="W568" s="57"/>
      <c r="X568" s="57"/>
      <c r="Y568" s="57"/>
      <c r="Z568" s="57"/>
      <c r="AA568" s="57"/>
      <c r="AB568" s="57"/>
      <c r="AC568" s="57"/>
      <c r="AD568" s="57"/>
      <c r="AE568" s="57"/>
      <c r="AF568" s="57"/>
      <c r="AG568" s="57"/>
      <c r="AH568" s="57"/>
      <c r="AI568" s="57"/>
      <c r="AJ568" s="57"/>
      <c r="AK568" s="57"/>
      <c r="AL568" s="57"/>
    </row>
    <row r="569" spans="1:38" ht="18.75" customHeight="1">
      <c r="A569" s="333" t="s">
        <v>3264</v>
      </c>
      <c r="B569" s="332">
        <v>137</v>
      </c>
      <c r="C569" s="331">
        <v>3</v>
      </c>
      <c r="D569" s="332"/>
      <c r="E569" s="332"/>
      <c r="F569" s="332">
        <v>126</v>
      </c>
      <c r="G569" s="332"/>
      <c r="H569" s="56" t="s">
        <v>19</v>
      </c>
      <c r="I569" s="331" t="s">
        <v>3265</v>
      </c>
      <c r="J569" s="325"/>
      <c r="K569" s="332" t="s">
        <v>693</v>
      </c>
      <c r="L569" s="332" t="s">
        <v>2708</v>
      </c>
      <c r="M569" s="332" t="s">
        <v>2706</v>
      </c>
      <c r="N569" s="332"/>
      <c r="O569" s="55"/>
      <c r="P569" s="57"/>
      <c r="Q569" s="57"/>
      <c r="R569" s="57"/>
      <c r="S569" s="57"/>
      <c r="T569" s="57"/>
      <c r="U569" s="57"/>
      <c r="V569" s="57"/>
      <c r="W569" s="57"/>
      <c r="X569" s="57"/>
      <c r="Y569" s="57"/>
      <c r="Z569" s="57"/>
      <c r="AA569" s="57"/>
      <c r="AB569" s="57"/>
      <c r="AC569" s="57"/>
      <c r="AD569" s="57"/>
      <c r="AE569" s="57"/>
      <c r="AF569" s="57"/>
      <c r="AG569" s="57"/>
      <c r="AH569" s="57"/>
      <c r="AI569" s="57"/>
      <c r="AJ569" s="57"/>
      <c r="AK569" s="57"/>
      <c r="AL569" s="57"/>
    </row>
    <row r="570" spans="1:38" ht="18.75" customHeight="1">
      <c r="A570" s="333" t="s">
        <v>3266</v>
      </c>
      <c r="B570" s="332">
        <v>139</v>
      </c>
      <c r="C570" s="331">
        <f>B571-B570</f>
        <v>4</v>
      </c>
      <c r="D570" s="332"/>
      <c r="E570" s="332"/>
      <c r="F570" s="332">
        <v>128</v>
      </c>
      <c r="G570" s="332"/>
      <c r="H570" s="56" t="s">
        <v>19</v>
      </c>
      <c r="I570" s="331" t="s">
        <v>3058</v>
      </c>
      <c r="J570" s="325"/>
      <c r="K570" s="332" t="s">
        <v>693</v>
      </c>
      <c r="L570" s="332" t="s">
        <v>694</v>
      </c>
      <c r="M570" s="332" t="s">
        <v>695</v>
      </c>
      <c r="N570" s="332"/>
      <c r="O570" s="55"/>
      <c r="P570" s="57"/>
      <c r="Q570" s="57"/>
      <c r="R570" s="57"/>
      <c r="S570" s="57"/>
      <c r="T570" s="57"/>
      <c r="U570" s="57"/>
      <c r="V570" s="57"/>
      <c r="W570" s="57"/>
      <c r="X570" s="57"/>
      <c r="Y570" s="57"/>
      <c r="Z570" s="57"/>
      <c r="AA570" s="57"/>
      <c r="AB570" s="57"/>
      <c r="AC570" s="57"/>
      <c r="AD570" s="57"/>
      <c r="AE570" s="57"/>
      <c r="AF570" s="57"/>
      <c r="AG570" s="57"/>
      <c r="AH570" s="57"/>
      <c r="AI570" s="57"/>
      <c r="AJ570" s="57"/>
      <c r="AK570" s="57"/>
      <c r="AL570" s="57"/>
    </row>
    <row r="571" spans="1:38" ht="18.75" customHeight="1">
      <c r="A571" s="333" t="s">
        <v>3267</v>
      </c>
      <c r="B571" s="332">
        <v>143</v>
      </c>
      <c r="C571" s="332">
        <v>1</v>
      </c>
      <c r="D571" s="332"/>
      <c r="E571" s="332"/>
      <c r="F571" s="332">
        <v>132</v>
      </c>
      <c r="G571" s="332"/>
      <c r="H571" s="56" t="s">
        <v>11</v>
      </c>
      <c r="I571" s="331" t="s">
        <v>2680</v>
      </c>
      <c r="J571" s="325"/>
      <c r="K571" s="332"/>
      <c r="L571" s="332"/>
      <c r="M571" s="332"/>
      <c r="N571" s="332"/>
      <c r="O571" s="55"/>
      <c r="P571" s="57"/>
      <c r="Q571" s="57"/>
      <c r="R571" s="57"/>
      <c r="S571" s="57"/>
      <c r="T571" s="57"/>
      <c r="U571" s="57"/>
      <c r="V571" s="57"/>
      <c r="W571" s="57"/>
      <c r="X571" s="57"/>
      <c r="Y571" s="57"/>
      <c r="Z571" s="57"/>
      <c r="AA571" s="57"/>
      <c r="AB571" s="57"/>
      <c r="AC571" s="57"/>
      <c r="AD571" s="57"/>
      <c r="AE571" s="57"/>
      <c r="AF571" s="57"/>
      <c r="AG571" s="57"/>
      <c r="AH571" s="57"/>
      <c r="AI571" s="57"/>
      <c r="AJ571" s="57"/>
      <c r="AK571" s="57"/>
      <c r="AL571" s="57"/>
    </row>
    <row r="572" spans="1:38" ht="18.75" customHeight="1">
      <c r="A572" s="333" t="s">
        <v>3268</v>
      </c>
      <c r="B572" s="332">
        <v>143</v>
      </c>
      <c r="C572" s="331">
        <v>2</v>
      </c>
      <c r="D572" s="332"/>
      <c r="E572" s="332"/>
      <c r="F572" s="332">
        <v>132</v>
      </c>
      <c r="G572" s="332"/>
      <c r="H572" s="56" t="s">
        <v>19</v>
      </c>
      <c r="I572" s="331" t="s">
        <v>3269</v>
      </c>
      <c r="J572" s="325"/>
      <c r="K572" s="332" t="s">
        <v>693</v>
      </c>
      <c r="L572" s="332" t="s">
        <v>2593</v>
      </c>
      <c r="M572" s="332" t="s">
        <v>3151</v>
      </c>
      <c r="N572" s="332"/>
      <c r="O572" s="55"/>
      <c r="P572" s="57"/>
      <c r="Q572" s="57"/>
      <c r="R572" s="57"/>
      <c r="S572" s="57"/>
      <c r="T572" s="57"/>
      <c r="U572" s="57"/>
      <c r="V572" s="57"/>
      <c r="W572" s="57"/>
      <c r="X572" s="57"/>
      <c r="Y572" s="57"/>
      <c r="Z572" s="57"/>
      <c r="AA572" s="57"/>
      <c r="AB572" s="57"/>
      <c r="AC572" s="57"/>
      <c r="AD572" s="57"/>
      <c r="AE572" s="57"/>
      <c r="AF572" s="57"/>
      <c r="AG572" s="57"/>
      <c r="AH572" s="57"/>
      <c r="AI572" s="57"/>
      <c r="AJ572" s="57"/>
      <c r="AK572" s="57"/>
      <c r="AL572" s="57"/>
    </row>
    <row r="573" spans="1:38" ht="18.75" customHeight="1">
      <c r="A573" s="333" t="s">
        <v>3270</v>
      </c>
      <c r="B573" s="332">
        <v>144</v>
      </c>
      <c r="C573" s="331">
        <v>3</v>
      </c>
      <c r="D573" s="332"/>
      <c r="E573" s="332"/>
      <c r="F573" s="332">
        <v>133</v>
      </c>
      <c r="G573" s="332"/>
      <c r="H573" s="56" t="s">
        <v>19</v>
      </c>
      <c r="I573" s="331" t="s">
        <v>3271</v>
      </c>
      <c r="J573" s="325"/>
      <c r="K573" s="332" t="s">
        <v>693</v>
      </c>
      <c r="L573" s="332" t="s">
        <v>2593</v>
      </c>
      <c r="M573" s="332" t="s">
        <v>3154</v>
      </c>
      <c r="N573" s="332"/>
      <c r="O573" s="55"/>
      <c r="P573" s="57"/>
      <c r="Q573" s="57"/>
      <c r="R573" s="57"/>
      <c r="S573" s="57"/>
      <c r="T573" s="57"/>
      <c r="U573" s="57"/>
      <c r="V573" s="57"/>
      <c r="W573" s="57"/>
      <c r="X573" s="57"/>
      <c r="Y573" s="57"/>
      <c r="Z573" s="57"/>
      <c r="AA573" s="57"/>
      <c r="AB573" s="57"/>
      <c r="AC573" s="57"/>
      <c r="AD573" s="57"/>
      <c r="AE573" s="57"/>
      <c r="AF573" s="57"/>
      <c r="AG573" s="57"/>
      <c r="AH573" s="57"/>
      <c r="AI573" s="57"/>
      <c r="AJ573" s="57"/>
      <c r="AK573" s="57"/>
      <c r="AL573" s="57"/>
    </row>
    <row r="574" spans="1:38" ht="18.75" customHeight="1">
      <c r="A574" s="333" t="s">
        <v>3272</v>
      </c>
      <c r="B574" s="332">
        <v>146</v>
      </c>
      <c r="C574" s="331">
        <f t="shared" ref="C574:C577" si="26">B575-B574</f>
        <v>2</v>
      </c>
      <c r="D574" s="332"/>
      <c r="E574" s="332"/>
      <c r="F574" s="332">
        <v>135</v>
      </c>
      <c r="G574" s="332"/>
      <c r="H574" s="56" t="s">
        <v>19</v>
      </c>
      <c r="I574" s="331" t="s">
        <v>3273</v>
      </c>
      <c r="J574" s="325"/>
      <c r="K574" s="332" t="s">
        <v>693</v>
      </c>
      <c r="L574" s="332" t="s">
        <v>2593</v>
      </c>
      <c r="M574" s="332" t="s">
        <v>3154</v>
      </c>
      <c r="N574" s="332"/>
      <c r="O574" s="55"/>
      <c r="P574" s="57"/>
      <c r="Q574" s="57"/>
      <c r="R574" s="57"/>
      <c r="S574" s="57"/>
      <c r="T574" s="57"/>
      <c r="U574" s="57"/>
      <c r="V574" s="57"/>
      <c r="W574" s="57"/>
      <c r="X574" s="57"/>
      <c r="Y574" s="57"/>
      <c r="Z574" s="57"/>
      <c r="AA574" s="57"/>
      <c r="AB574" s="57"/>
      <c r="AC574" s="57"/>
      <c r="AD574" s="57"/>
      <c r="AE574" s="57"/>
      <c r="AF574" s="57"/>
      <c r="AG574" s="57"/>
      <c r="AH574" s="57"/>
      <c r="AI574" s="57"/>
      <c r="AJ574" s="57"/>
      <c r="AK574" s="57"/>
      <c r="AL574" s="57"/>
    </row>
    <row r="575" spans="1:38" ht="18.75" customHeight="1">
      <c r="A575" s="333" t="s">
        <v>3274</v>
      </c>
      <c r="B575" s="332">
        <v>148</v>
      </c>
      <c r="C575" s="331">
        <f t="shared" si="26"/>
        <v>3</v>
      </c>
      <c r="D575" s="332"/>
      <c r="E575" s="332"/>
      <c r="F575" s="332">
        <v>137</v>
      </c>
      <c r="G575" s="332"/>
      <c r="H575" s="56" t="s">
        <v>19</v>
      </c>
      <c r="I575" s="331" t="s">
        <v>3275</v>
      </c>
      <c r="J575" s="325"/>
      <c r="K575" s="332" t="s">
        <v>693</v>
      </c>
      <c r="L575" s="332" t="s">
        <v>2593</v>
      </c>
      <c r="M575" s="332" t="s">
        <v>2905</v>
      </c>
      <c r="N575" s="332"/>
      <c r="O575" s="55"/>
      <c r="P575" s="57"/>
      <c r="Q575" s="57"/>
      <c r="R575" s="57"/>
      <c r="S575" s="57"/>
      <c r="T575" s="57"/>
      <c r="U575" s="57"/>
      <c r="V575" s="57"/>
      <c r="W575" s="57"/>
      <c r="X575" s="57"/>
      <c r="Y575" s="57"/>
      <c r="Z575" s="57"/>
      <c r="AA575" s="57"/>
      <c r="AB575" s="57"/>
      <c r="AC575" s="57"/>
      <c r="AD575" s="57"/>
      <c r="AE575" s="57"/>
      <c r="AF575" s="57"/>
      <c r="AG575" s="57"/>
      <c r="AH575" s="57"/>
      <c r="AI575" s="57"/>
      <c r="AJ575" s="57"/>
      <c r="AK575" s="57"/>
      <c r="AL575" s="57"/>
    </row>
    <row r="576" spans="1:38" ht="18.75" customHeight="1">
      <c r="A576" s="333" t="s">
        <v>3276</v>
      </c>
      <c r="B576" s="332">
        <v>151</v>
      </c>
      <c r="C576" s="331">
        <f t="shared" si="26"/>
        <v>2</v>
      </c>
      <c r="D576" s="332"/>
      <c r="E576" s="332"/>
      <c r="F576" s="332">
        <v>140</v>
      </c>
      <c r="G576" s="332"/>
      <c r="H576" s="56" t="s">
        <v>19</v>
      </c>
      <c r="I576" s="331" t="s">
        <v>3277</v>
      </c>
      <c r="J576" s="325"/>
      <c r="K576" s="332" t="s">
        <v>693</v>
      </c>
      <c r="L576" s="332" t="s">
        <v>2593</v>
      </c>
      <c r="M576" s="332" t="s">
        <v>2905</v>
      </c>
      <c r="N576" s="332"/>
      <c r="O576" s="55"/>
      <c r="P576" s="57"/>
      <c r="Q576" s="57"/>
      <c r="R576" s="57"/>
      <c r="S576" s="57"/>
      <c r="T576" s="57"/>
      <c r="U576" s="57"/>
      <c r="V576" s="57"/>
      <c r="W576" s="57"/>
      <c r="X576" s="57"/>
      <c r="Y576" s="57"/>
      <c r="Z576" s="57"/>
      <c r="AA576" s="57"/>
      <c r="AB576" s="57"/>
      <c r="AC576" s="57"/>
      <c r="AD576" s="57"/>
      <c r="AE576" s="57"/>
      <c r="AF576" s="57"/>
      <c r="AG576" s="57"/>
      <c r="AH576" s="57"/>
      <c r="AI576" s="57"/>
      <c r="AJ576" s="57"/>
      <c r="AK576" s="57"/>
      <c r="AL576" s="57"/>
    </row>
    <row r="577" spans="1:38" ht="18.75" customHeight="1">
      <c r="A577" s="333" t="s">
        <v>3278</v>
      </c>
      <c r="B577" s="332">
        <v>153</v>
      </c>
      <c r="C577" s="331">
        <f t="shared" si="26"/>
        <v>2</v>
      </c>
      <c r="D577" s="332"/>
      <c r="E577" s="332"/>
      <c r="F577" s="332">
        <v>142</v>
      </c>
      <c r="G577" s="332"/>
      <c r="H577" s="56" t="s">
        <v>19</v>
      </c>
      <c r="I577" s="331" t="s">
        <v>3279</v>
      </c>
      <c r="J577" s="325"/>
      <c r="K577" s="332" t="s">
        <v>693</v>
      </c>
      <c r="L577" s="332" t="s">
        <v>2593</v>
      </c>
      <c r="M577" s="332" t="s">
        <v>2905</v>
      </c>
      <c r="N577" s="332"/>
      <c r="O577" s="55"/>
      <c r="P577" s="57"/>
      <c r="Q577" s="57"/>
      <c r="R577" s="57"/>
      <c r="S577" s="57"/>
      <c r="T577" s="57"/>
      <c r="U577" s="57"/>
      <c r="V577" s="57"/>
      <c r="W577" s="57"/>
      <c r="X577" s="57"/>
      <c r="Y577" s="57"/>
      <c r="Z577" s="57"/>
      <c r="AA577" s="57"/>
      <c r="AB577" s="57"/>
      <c r="AC577" s="57"/>
      <c r="AD577" s="57"/>
      <c r="AE577" s="57"/>
      <c r="AF577" s="57"/>
      <c r="AG577" s="57"/>
      <c r="AH577" s="57"/>
      <c r="AI577" s="57"/>
      <c r="AJ577" s="57"/>
      <c r="AK577" s="57"/>
      <c r="AL577" s="57"/>
    </row>
    <row r="578" spans="1:38" ht="18.75" customHeight="1">
      <c r="A578" s="333" t="s">
        <v>3280</v>
      </c>
      <c r="B578" s="332">
        <v>155</v>
      </c>
      <c r="C578" s="332">
        <v>1</v>
      </c>
      <c r="D578" s="332"/>
      <c r="E578" s="332"/>
      <c r="F578" s="332">
        <v>144</v>
      </c>
      <c r="G578" s="332"/>
      <c r="H578" s="56" t="s">
        <v>11</v>
      </c>
      <c r="I578" s="331" t="s">
        <v>3281</v>
      </c>
      <c r="J578" s="325"/>
      <c r="K578" s="332"/>
      <c r="L578" s="332"/>
      <c r="M578" s="332"/>
      <c r="N578" s="332"/>
      <c r="O578" s="55"/>
      <c r="P578" s="57"/>
      <c r="Q578" s="57"/>
      <c r="R578" s="57"/>
      <c r="S578" s="57"/>
      <c r="T578" s="57"/>
      <c r="U578" s="57"/>
      <c r="V578" s="57"/>
      <c r="W578" s="57"/>
      <c r="X578" s="57"/>
      <c r="Y578" s="57"/>
      <c r="Z578" s="57"/>
      <c r="AA578" s="57"/>
      <c r="AB578" s="57"/>
      <c r="AC578" s="57"/>
      <c r="AD578" s="57"/>
      <c r="AE578" s="57"/>
      <c r="AF578" s="57"/>
      <c r="AG578" s="57"/>
      <c r="AH578" s="57"/>
      <c r="AI578" s="57"/>
      <c r="AJ578" s="57"/>
      <c r="AK578" s="57"/>
      <c r="AL578" s="57"/>
    </row>
    <row r="579" spans="1:38" ht="18.75" customHeight="1">
      <c r="A579" s="333" t="s">
        <v>3282</v>
      </c>
      <c r="B579" s="332">
        <v>155</v>
      </c>
      <c r="C579" s="331">
        <v>2</v>
      </c>
      <c r="D579" s="332"/>
      <c r="E579" s="332"/>
      <c r="F579" s="332">
        <v>144</v>
      </c>
      <c r="G579" s="332"/>
      <c r="H579" s="56" t="s">
        <v>19</v>
      </c>
      <c r="I579" s="331" t="s">
        <v>3283</v>
      </c>
      <c r="J579" s="325"/>
      <c r="K579" s="332" t="s">
        <v>693</v>
      </c>
      <c r="L579" s="332" t="s">
        <v>2593</v>
      </c>
      <c r="M579" s="332" t="s">
        <v>2639</v>
      </c>
      <c r="N579" s="332"/>
      <c r="O579" s="55"/>
      <c r="P579" s="57"/>
      <c r="Q579" s="57"/>
      <c r="R579" s="57"/>
      <c r="S579" s="57"/>
      <c r="T579" s="57"/>
      <c r="U579" s="57"/>
      <c r="V579" s="57"/>
      <c r="W579" s="57"/>
      <c r="X579" s="57"/>
      <c r="Y579" s="57"/>
      <c r="Z579" s="57"/>
      <c r="AA579" s="57"/>
      <c r="AB579" s="57"/>
      <c r="AC579" s="57"/>
      <c r="AD579" s="57"/>
      <c r="AE579" s="57"/>
      <c r="AF579" s="57"/>
      <c r="AG579" s="57"/>
      <c r="AH579" s="57"/>
      <c r="AI579" s="57"/>
      <c r="AJ579" s="57"/>
      <c r="AK579" s="57"/>
      <c r="AL579" s="57"/>
    </row>
    <row r="580" spans="1:38" ht="18.75" customHeight="1">
      <c r="A580" s="333" t="s">
        <v>3284</v>
      </c>
      <c r="B580" s="332">
        <v>156</v>
      </c>
      <c r="C580" s="331">
        <v>3</v>
      </c>
      <c r="D580" s="332"/>
      <c r="E580" s="332"/>
      <c r="F580" s="332">
        <v>145</v>
      </c>
      <c r="G580" s="332"/>
      <c r="H580" s="56" t="s">
        <v>19</v>
      </c>
      <c r="I580" s="331" t="s">
        <v>3285</v>
      </c>
      <c r="J580" s="325"/>
      <c r="K580" s="332" t="s">
        <v>693</v>
      </c>
      <c r="L580" s="332" t="s">
        <v>2593</v>
      </c>
      <c r="M580" s="332" t="s">
        <v>2639</v>
      </c>
      <c r="N580" s="332"/>
      <c r="O580" s="55"/>
      <c r="P580" s="57"/>
      <c r="Q580" s="57"/>
      <c r="R580" s="57"/>
      <c r="S580" s="57"/>
      <c r="T580" s="57"/>
      <c r="U580" s="57"/>
      <c r="V580" s="57"/>
      <c r="W580" s="57"/>
      <c r="X580" s="57"/>
      <c r="Y580" s="57"/>
      <c r="Z580" s="57"/>
      <c r="AA580" s="57"/>
      <c r="AB580" s="57"/>
      <c r="AC580" s="57"/>
      <c r="AD580" s="57"/>
      <c r="AE580" s="57"/>
      <c r="AF580" s="57"/>
      <c r="AG580" s="57"/>
      <c r="AH580" s="57"/>
      <c r="AI580" s="57"/>
      <c r="AJ580" s="57"/>
      <c r="AK580" s="57"/>
      <c r="AL580" s="57"/>
    </row>
    <row r="581" spans="1:38" ht="18.75" customHeight="1">
      <c r="A581" s="333" t="s">
        <v>3286</v>
      </c>
      <c r="B581" s="332">
        <v>158</v>
      </c>
      <c r="C581" s="331">
        <v>2</v>
      </c>
      <c r="D581" s="332"/>
      <c r="E581" s="332"/>
      <c r="F581" s="332">
        <v>147</v>
      </c>
      <c r="G581" s="332"/>
      <c r="H581" s="56" t="s">
        <v>19</v>
      </c>
      <c r="I581" s="331" t="s">
        <v>2637</v>
      </c>
      <c r="J581" s="325"/>
      <c r="K581" s="332" t="s">
        <v>693</v>
      </c>
      <c r="L581" s="332" t="s">
        <v>2593</v>
      </c>
      <c r="M581" s="332" t="s">
        <v>2639</v>
      </c>
      <c r="N581" s="332"/>
      <c r="O581" s="55"/>
      <c r="P581" s="57"/>
      <c r="Q581" s="57"/>
      <c r="R581" s="57"/>
      <c r="S581" s="57"/>
      <c r="T581" s="57"/>
      <c r="U581" s="57"/>
      <c r="V581" s="57"/>
      <c r="W581" s="57"/>
      <c r="X581" s="57"/>
      <c r="Y581" s="57"/>
      <c r="Z581" s="57"/>
      <c r="AA581" s="57"/>
      <c r="AB581" s="57"/>
      <c r="AC581" s="57"/>
      <c r="AD581" s="57"/>
      <c r="AE581" s="57"/>
      <c r="AF581" s="57"/>
      <c r="AG581" s="57"/>
      <c r="AH581" s="57"/>
      <c r="AI581" s="57"/>
      <c r="AJ581" s="57"/>
      <c r="AK581" s="57"/>
      <c r="AL581" s="57"/>
    </row>
    <row r="582" spans="1:38" ht="18.75" customHeight="1">
      <c r="A582" s="333" t="s">
        <v>3287</v>
      </c>
      <c r="B582" s="332">
        <v>159</v>
      </c>
      <c r="C582" s="331">
        <v>6</v>
      </c>
      <c r="D582" s="332"/>
      <c r="E582" s="332"/>
      <c r="F582" s="332">
        <v>148</v>
      </c>
      <c r="G582" s="332"/>
      <c r="H582" s="56" t="s">
        <v>19</v>
      </c>
      <c r="I582" s="331" t="s">
        <v>3288</v>
      </c>
      <c r="J582" s="325"/>
      <c r="K582" s="332" t="s">
        <v>693</v>
      </c>
      <c r="L582" s="332" t="s">
        <v>2593</v>
      </c>
      <c r="M582" s="332" t="s">
        <v>2639</v>
      </c>
      <c r="N582" s="332"/>
      <c r="O582" s="55"/>
      <c r="P582" s="57"/>
      <c r="Q582" s="57"/>
      <c r="R582" s="57"/>
      <c r="S582" s="57"/>
      <c r="T582" s="57"/>
      <c r="U582" s="57"/>
      <c r="V582" s="57"/>
      <c r="W582" s="57"/>
      <c r="X582" s="57"/>
      <c r="Y582" s="57"/>
      <c r="Z582" s="57"/>
      <c r="AA582" s="57"/>
      <c r="AB582" s="57"/>
      <c r="AC582" s="57"/>
      <c r="AD582" s="57"/>
      <c r="AE582" s="57"/>
      <c r="AF582" s="57"/>
      <c r="AG582" s="57"/>
      <c r="AH582" s="57"/>
      <c r="AI582" s="57"/>
      <c r="AJ582" s="57"/>
      <c r="AK582" s="57"/>
      <c r="AL582" s="57"/>
    </row>
    <row r="583" spans="1:38" ht="18.75" customHeight="1">
      <c r="A583" s="333" t="s">
        <v>3289</v>
      </c>
      <c r="B583" s="332">
        <v>164</v>
      </c>
      <c r="C583" s="331">
        <v>6</v>
      </c>
      <c r="D583" s="332"/>
      <c r="E583" s="332"/>
      <c r="F583" s="332">
        <v>153</v>
      </c>
      <c r="G583" s="332"/>
      <c r="H583" s="56" t="s">
        <v>19</v>
      </c>
      <c r="I583" s="331" t="s">
        <v>3290</v>
      </c>
      <c r="J583" s="325"/>
      <c r="K583" s="332" t="s">
        <v>693</v>
      </c>
      <c r="L583" s="332" t="s">
        <v>2708</v>
      </c>
      <c r="M583" s="332" t="s">
        <v>3291</v>
      </c>
      <c r="N583" s="332"/>
      <c r="O583" s="55"/>
      <c r="P583" s="57"/>
      <c r="Q583" s="57"/>
      <c r="R583" s="57"/>
      <c r="S583" s="57"/>
      <c r="T583" s="57"/>
      <c r="U583" s="57"/>
      <c r="V583" s="57"/>
      <c r="W583" s="57"/>
      <c r="X583" s="57"/>
      <c r="Y583" s="57"/>
      <c r="Z583" s="57"/>
      <c r="AA583" s="57"/>
      <c r="AB583" s="57"/>
      <c r="AC583" s="57"/>
      <c r="AD583" s="57"/>
      <c r="AE583" s="57"/>
      <c r="AF583" s="57"/>
      <c r="AG583" s="57"/>
      <c r="AH583" s="57"/>
      <c r="AI583" s="57"/>
      <c r="AJ583" s="57"/>
      <c r="AK583" s="57"/>
      <c r="AL583" s="57"/>
    </row>
    <row r="584" spans="1:38" ht="18.75" customHeight="1">
      <c r="A584" s="333" t="s">
        <v>3292</v>
      </c>
      <c r="B584" s="332">
        <v>169</v>
      </c>
      <c r="C584" s="331">
        <f>B585-B584</f>
        <v>4</v>
      </c>
      <c r="D584" s="332"/>
      <c r="E584" s="332"/>
      <c r="F584" s="332">
        <v>158</v>
      </c>
      <c r="G584" s="332"/>
      <c r="H584" s="56" t="s">
        <v>19</v>
      </c>
      <c r="I584" s="331" t="s">
        <v>2761</v>
      </c>
      <c r="J584" s="325"/>
      <c r="K584" s="332" t="s">
        <v>693</v>
      </c>
      <c r="L584" s="332" t="s">
        <v>2302</v>
      </c>
      <c r="M584" s="332" t="s">
        <v>2700</v>
      </c>
      <c r="N584" s="332"/>
      <c r="O584" s="55"/>
      <c r="P584" s="57"/>
      <c r="Q584" s="57"/>
      <c r="R584" s="57"/>
      <c r="S584" s="57"/>
      <c r="T584" s="57"/>
      <c r="U584" s="57"/>
      <c r="V584" s="57"/>
      <c r="W584" s="57"/>
      <c r="X584" s="57"/>
      <c r="Y584" s="57"/>
      <c r="Z584" s="57"/>
      <c r="AA584" s="57"/>
      <c r="AB584" s="57"/>
      <c r="AC584" s="57"/>
      <c r="AD584" s="57"/>
      <c r="AE584" s="57"/>
      <c r="AF584" s="57"/>
      <c r="AG584" s="57"/>
      <c r="AH584" s="57"/>
      <c r="AI584" s="57"/>
      <c r="AJ584" s="57"/>
      <c r="AK584" s="57"/>
      <c r="AL584" s="57"/>
    </row>
    <row r="585" spans="1:38" ht="18.75" customHeight="1">
      <c r="A585" s="333" t="s">
        <v>3293</v>
      </c>
      <c r="B585" s="332">
        <v>173</v>
      </c>
      <c r="C585" s="332">
        <v>1</v>
      </c>
      <c r="D585" s="332"/>
      <c r="E585" s="332"/>
      <c r="F585" s="332">
        <v>162</v>
      </c>
      <c r="G585" s="332"/>
      <c r="H585" s="56" t="s">
        <v>11</v>
      </c>
      <c r="I585" s="331" t="s">
        <v>3294</v>
      </c>
      <c r="J585" s="325"/>
      <c r="K585" s="332"/>
      <c r="L585" s="332"/>
      <c r="M585" s="332"/>
      <c r="N585" s="332"/>
      <c r="O585" s="55"/>
      <c r="P585" s="57"/>
      <c r="Q585" s="57"/>
      <c r="R585" s="57"/>
      <c r="S585" s="57"/>
      <c r="T585" s="57"/>
      <c r="U585" s="57"/>
      <c r="V585" s="57"/>
      <c r="W585" s="57"/>
      <c r="X585" s="57"/>
      <c r="Y585" s="57"/>
      <c r="Z585" s="57"/>
      <c r="AA585" s="57"/>
      <c r="AB585" s="57"/>
      <c r="AC585" s="57"/>
      <c r="AD585" s="57"/>
      <c r="AE585" s="57"/>
      <c r="AF585" s="57"/>
      <c r="AG585" s="57"/>
      <c r="AH585" s="57"/>
      <c r="AI585" s="57"/>
      <c r="AJ585" s="57"/>
      <c r="AK585" s="57"/>
      <c r="AL585" s="57"/>
    </row>
    <row r="586" spans="1:38" ht="18.75" customHeight="1">
      <c r="A586" s="333" t="s">
        <v>3295</v>
      </c>
      <c r="B586" s="332">
        <v>173</v>
      </c>
      <c r="C586" s="331">
        <f>B587-B586</f>
        <v>4</v>
      </c>
      <c r="D586" s="332"/>
      <c r="E586" s="332"/>
      <c r="F586" s="332">
        <v>162</v>
      </c>
      <c r="G586" s="332"/>
      <c r="H586" s="56" t="s">
        <v>19</v>
      </c>
      <c r="I586" s="331" t="s">
        <v>3296</v>
      </c>
      <c r="J586" s="325"/>
      <c r="K586" s="332" t="s">
        <v>693</v>
      </c>
      <c r="L586" s="332" t="s">
        <v>2362</v>
      </c>
      <c r="M586" s="332" t="s">
        <v>2369</v>
      </c>
      <c r="N586" s="332"/>
      <c r="O586" s="55"/>
      <c r="P586" s="57"/>
      <c r="Q586" s="57"/>
      <c r="R586" s="57"/>
      <c r="S586" s="57"/>
      <c r="T586" s="57"/>
      <c r="U586" s="57"/>
      <c r="V586" s="57"/>
      <c r="W586" s="57"/>
      <c r="X586" s="57"/>
      <c r="Y586" s="57"/>
      <c r="Z586" s="57"/>
      <c r="AA586" s="57"/>
      <c r="AB586" s="57"/>
      <c r="AC586" s="57"/>
      <c r="AD586" s="57"/>
      <c r="AE586" s="57"/>
      <c r="AF586" s="57"/>
      <c r="AG586" s="57"/>
      <c r="AH586" s="57"/>
      <c r="AI586" s="57"/>
      <c r="AJ586" s="57"/>
      <c r="AK586" s="57"/>
      <c r="AL586" s="57"/>
    </row>
    <row r="587" spans="1:38" ht="18.75" customHeight="1">
      <c r="A587" s="333" t="s">
        <v>3297</v>
      </c>
      <c r="B587" s="332">
        <v>177</v>
      </c>
      <c r="C587" s="331">
        <v>3</v>
      </c>
      <c r="D587" s="332"/>
      <c r="E587" s="332"/>
      <c r="F587" s="332">
        <v>166</v>
      </c>
      <c r="G587" s="332"/>
      <c r="H587" s="56" t="s">
        <v>19</v>
      </c>
      <c r="I587" s="331" t="s">
        <v>3298</v>
      </c>
      <c r="J587" s="325"/>
      <c r="K587" s="332" t="s">
        <v>693</v>
      </c>
      <c r="L587" s="332" t="s">
        <v>2302</v>
      </c>
      <c r="M587" s="332" t="s">
        <v>2303</v>
      </c>
      <c r="N587" s="332" t="s">
        <v>2307</v>
      </c>
      <c r="O587" s="55"/>
      <c r="P587" s="57"/>
      <c r="Q587" s="57"/>
      <c r="R587" s="57"/>
      <c r="S587" s="57"/>
      <c r="T587" s="57"/>
      <c r="U587" s="57"/>
      <c r="V587" s="57"/>
      <c r="W587" s="57"/>
      <c r="X587" s="57"/>
      <c r="Y587" s="57"/>
      <c r="Z587" s="57"/>
      <c r="AA587" s="57"/>
      <c r="AB587" s="57"/>
      <c r="AC587" s="57"/>
      <c r="AD587" s="57"/>
      <c r="AE587" s="57"/>
      <c r="AF587" s="57"/>
      <c r="AG587" s="57"/>
      <c r="AH587" s="57"/>
      <c r="AI587" s="57"/>
      <c r="AJ587" s="57"/>
      <c r="AK587" s="57"/>
      <c r="AL587" s="57"/>
    </row>
    <row r="588" spans="1:38" ht="18.75" customHeight="1">
      <c r="A588" s="333" t="s">
        <v>3299</v>
      </c>
      <c r="B588" s="332">
        <v>179</v>
      </c>
      <c r="C588" s="331">
        <f>B589-B588</f>
        <v>3</v>
      </c>
      <c r="D588" s="332"/>
      <c r="E588" s="332"/>
      <c r="F588" s="332">
        <v>168</v>
      </c>
      <c r="G588" s="332"/>
      <c r="H588" s="56" t="s">
        <v>19</v>
      </c>
      <c r="I588" s="331" t="s">
        <v>3300</v>
      </c>
      <c r="J588" s="325"/>
      <c r="K588" s="332" t="s">
        <v>693</v>
      </c>
      <c r="L588" s="332" t="s">
        <v>2302</v>
      </c>
      <c r="M588" s="332" t="s">
        <v>2303</v>
      </c>
      <c r="N588" s="332" t="s">
        <v>2307</v>
      </c>
      <c r="O588" s="55"/>
      <c r="P588" s="57"/>
      <c r="Q588" s="57"/>
      <c r="R588" s="57"/>
      <c r="S588" s="57"/>
      <c r="T588" s="57"/>
      <c r="U588" s="57"/>
      <c r="V588" s="57"/>
      <c r="W588" s="57"/>
      <c r="X588" s="57"/>
      <c r="Y588" s="57"/>
      <c r="Z588" s="57"/>
      <c r="AA588" s="57"/>
      <c r="AB588" s="57"/>
      <c r="AC588" s="57"/>
      <c r="AD588" s="57"/>
      <c r="AE588" s="57"/>
      <c r="AF588" s="57"/>
      <c r="AG588" s="57"/>
      <c r="AH588" s="57"/>
      <c r="AI588" s="57"/>
      <c r="AJ588" s="57"/>
      <c r="AK588" s="57"/>
      <c r="AL588" s="57"/>
    </row>
    <row r="589" spans="1:38" ht="18.75" customHeight="1">
      <c r="A589" s="333" t="s">
        <v>3301</v>
      </c>
      <c r="B589" s="332">
        <v>182</v>
      </c>
      <c r="C589" s="332">
        <v>1</v>
      </c>
      <c r="D589" s="332"/>
      <c r="E589" s="332"/>
      <c r="F589" s="332">
        <v>171</v>
      </c>
      <c r="G589" s="332"/>
      <c r="H589" s="56" t="s">
        <v>11</v>
      </c>
      <c r="I589" s="331" t="s">
        <v>2553</v>
      </c>
      <c r="J589" s="325"/>
      <c r="K589" s="332"/>
      <c r="L589" s="332"/>
      <c r="M589" s="332"/>
      <c r="N589" s="332"/>
      <c r="O589" s="55"/>
      <c r="P589" s="57"/>
      <c r="Q589" s="57"/>
      <c r="R589" s="57"/>
      <c r="S589" s="57"/>
      <c r="T589" s="57"/>
      <c r="U589" s="57"/>
      <c r="V589" s="57"/>
      <c r="W589" s="57"/>
      <c r="X589" s="57"/>
      <c r="Y589" s="57"/>
      <c r="Z589" s="57"/>
      <c r="AA589" s="57"/>
      <c r="AB589" s="57"/>
      <c r="AC589" s="57"/>
      <c r="AD589" s="57"/>
      <c r="AE589" s="57"/>
      <c r="AF589" s="57"/>
      <c r="AG589" s="57"/>
      <c r="AH589" s="57"/>
      <c r="AI589" s="57"/>
      <c r="AJ589" s="57"/>
      <c r="AK589" s="57"/>
      <c r="AL589" s="57"/>
    </row>
    <row r="590" spans="1:38" ht="18.75" customHeight="1">
      <c r="A590" s="333" t="s">
        <v>3302</v>
      </c>
      <c r="B590" s="332">
        <v>182</v>
      </c>
      <c r="C590" s="331">
        <v>4</v>
      </c>
      <c r="D590" s="332"/>
      <c r="E590" s="332"/>
      <c r="F590" s="332">
        <v>171</v>
      </c>
      <c r="G590" s="332"/>
      <c r="H590" s="56" t="s">
        <v>19</v>
      </c>
      <c r="I590" s="331" t="s">
        <v>625</v>
      </c>
      <c r="J590" s="325"/>
      <c r="K590" s="332" t="s">
        <v>693</v>
      </c>
      <c r="L590" s="332" t="s">
        <v>2302</v>
      </c>
      <c r="M590" s="332" t="s">
        <v>2303</v>
      </c>
      <c r="N590" s="332" t="s">
        <v>2553</v>
      </c>
      <c r="O590" s="55"/>
      <c r="P590" s="57"/>
      <c r="Q590" s="57"/>
      <c r="R590" s="57"/>
      <c r="S590" s="57"/>
      <c r="T590" s="57"/>
      <c r="U590" s="57"/>
      <c r="V590" s="57"/>
      <c r="W590" s="57"/>
      <c r="X590" s="57"/>
      <c r="Y590" s="57"/>
      <c r="Z590" s="57"/>
      <c r="AA590" s="57"/>
      <c r="AB590" s="57"/>
      <c r="AC590" s="57"/>
      <c r="AD590" s="57"/>
      <c r="AE590" s="57"/>
      <c r="AF590" s="57"/>
      <c r="AG590" s="57"/>
      <c r="AH590" s="57"/>
      <c r="AI590" s="57"/>
      <c r="AJ590" s="57"/>
      <c r="AK590" s="57"/>
      <c r="AL590" s="57"/>
    </row>
    <row r="591" spans="1:38" ht="18.75" customHeight="1">
      <c r="A591" s="333" t="s">
        <v>3303</v>
      </c>
      <c r="B591" s="332">
        <v>185</v>
      </c>
      <c r="C591" s="331">
        <f t="shared" ref="C591:C592" si="27">B592-B591</f>
        <v>3</v>
      </c>
      <c r="D591" s="332"/>
      <c r="E591" s="332"/>
      <c r="F591" s="332">
        <v>174</v>
      </c>
      <c r="G591" s="332"/>
      <c r="H591" s="56" t="s">
        <v>19</v>
      </c>
      <c r="I591" s="331" t="s">
        <v>3304</v>
      </c>
      <c r="J591" s="325"/>
      <c r="K591" s="332" t="s">
        <v>693</v>
      </c>
      <c r="L591" s="332" t="s">
        <v>2302</v>
      </c>
      <c r="M591" s="332" t="s">
        <v>2303</v>
      </c>
      <c r="N591" s="332" t="s">
        <v>2553</v>
      </c>
      <c r="O591" s="55"/>
      <c r="P591" s="57"/>
      <c r="Q591" s="57"/>
      <c r="R591" s="57"/>
      <c r="S591" s="57"/>
      <c r="T591" s="57"/>
      <c r="U591" s="57"/>
      <c r="V591" s="57"/>
      <c r="W591" s="57"/>
      <c r="X591" s="57"/>
      <c r="Y591" s="57"/>
      <c r="Z591" s="57"/>
      <c r="AA591" s="57"/>
      <c r="AB591" s="57"/>
      <c r="AC591" s="57"/>
      <c r="AD591" s="57"/>
      <c r="AE591" s="57"/>
      <c r="AF591" s="57"/>
      <c r="AG591" s="57"/>
      <c r="AH591" s="57"/>
      <c r="AI591" s="57"/>
      <c r="AJ591" s="57"/>
      <c r="AK591" s="57"/>
      <c r="AL591" s="57"/>
    </row>
    <row r="592" spans="1:38" ht="18.75" customHeight="1">
      <c r="A592" s="333" t="s">
        <v>3305</v>
      </c>
      <c r="B592" s="332">
        <v>188</v>
      </c>
      <c r="C592" s="331">
        <f t="shared" si="27"/>
        <v>2</v>
      </c>
      <c r="D592" s="332"/>
      <c r="E592" s="332"/>
      <c r="F592" s="332">
        <v>177</v>
      </c>
      <c r="G592" s="332"/>
      <c r="H592" s="56" t="s">
        <v>19</v>
      </c>
      <c r="I592" s="331" t="s">
        <v>3306</v>
      </c>
      <c r="J592" s="325"/>
      <c r="K592" s="332" t="s">
        <v>693</v>
      </c>
      <c r="L592" s="332" t="s">
        <v>2302</v>
      </c>
      <c r="M592" s="332" t="s">
        <v>2303</v>
      </c>
      <c r="N592" s="332" t="s">
        <v>2553</v>
      </c>
      <c r="O592" s="55"/>
      <c r="P592" s="57"/>
      <c r="Q592" s="57"/>
      <c r="R592" s="57"/>
      <c r="S592" s="57"/>
      <c r="T592" s="57"/>
      <c r="U592" s="57"/>
      <c r="V592" s="57"/>
      <c r="W592" s="57"/>
      <c r="X592" s="57"/>
      <c r="Y592" s="57"/>
      <c r="Z592" s="57"/>
      <c r="AA592" s="57"/>
      <c r="AB592" s="57"/>
      <c r="AC592" s="57"/>
      <c r="AD592" s="57"/>
      <c r="AE592" s="57"/>
      <c r="AF592" s="57"/>
      <c r="AG592" s="57"/>
      <c r="AH592" s="57"/>
      <c r="AI592" s="57"/>
      <c r="AJ592" s="57"/>
      <c r="AK592" s="57"/>
      <c r="AL592" s="57"/>
    </row>
    <row r="593" spans="1:38" ht="18.75" customHeight="1">
      <c r="A593" s="333" t="s">
        <v>3307</v>
      </c>
      <c r="B593" s="332">
        <v>190</v>
      </c>
      <c r="C593" s="332">
        <v>1</v>
      </c>
      <c r="D593" s="332"/>
      <c r="E593" s="332"/>
      <c r="F593" s="332">
        <v>179</v>
      </c>
      <c r="G593" s="332"/>
      <c r="H593" s="56" t="s">
        <v>11</v>
      </c>
      <c r="I593" s="331" t="s">
        <v>3308</v>
      </c>
      <c r="J593" s="325"/>
      <c r="K593" s="332"/>
      <c r="L593" s="332"/>
      <c r="M593" s="332"/>
      <c r="N593" s="332"/>
      <c r="O593" s="55"/>
      <c r="P593" s="57"/>
      <c r="Q593" s="57"/>
      <c r="R593" s="57"/>
      <c r="S593" s="57"/>
      <c r="T593" s="57"/>
      <c r="U593" s="57"/>
      <c r="V593" s="57"/>
      <c r="W593" s="57"/>
      <c r="X593" s="57"/>
      <c r="Y593" s="57"/>
      <c r="Z593" s="57"/>
      <c r="AA593" s="57"/>
      <c r="AB593" s="57"/>
      <c r="AC593" s="57"/>
      <c r="AD593" s="57"/>
      <c r="AE593" s="57"/>
      <c r="AF593" s="57"/>
      <c r="AG593" s="57"/>
      <c r="AH593" s="57"/>
      <c r="AI593" s="57"/>
      <c r="AJ593" s="57"/>
      <c r="AK593" s="57"/>
      <c r="AL593" s="57"/>
    </row>
    <row r="594" spans="1:38" ht="18.75" customHeight="1">
      <c r="A594" s="333" t="s">
        <v>3309</v>
      </c>
      <c r="B594" s="332">
        <v>190</v>
      </c>
      <c r="C594" s="331">
        <f t="shared" ref="C594:C595" si="28">B595-B594</f>
        <v>5</v>
      </c>
      <c r="D594" s="332"/>
      <c r="E594" s="332"/>
      <c r="F594" s="332">
        <v>179</v>
      </c>
      <c r="G594" s="332"/>
      <c r="H594" s="56" t="s">
        <v>19</v>
      </c>
      <c r="I594" s="331" t="s">
        <v>2863</v>
      </c>
      <c r="J594" s="325"/>
      <c r="K594" s="332" t="s">
        <v>693</v>
      </c>
      <c r="L594" s="332" t="s">
        <v>2302</v>
      </c>
      <c r="M594" s="332" t="s">
        <v>2303</v>
      </c>
      <c r="N594" s="332" t="s">
        <v>2863</v>
      </c>
      <c r="O594" s="55"/>
      <c r="P594" s="57"/>
      <c r="Q594" s="57"/>
      <c r="R594" s="57"/>
      <c r="S594" s="57"/>
      <c r="T594" s="57"/>
      <c r="U594" s="57"/>
      <c r="V594" s="57"/>
      <c r="W594" s="57"/>
      <c r="X594" s="57"/>
      <c r="Y594" s="57"/>
      <c r="Z594" s="57"/>
      <c r="AA594" s="57"/>
      <c r="AB594" s="57"/>
      <c r="AC594" s="57"/>
      <c r="AD594" s="57"/>
      <c r="AE594" s="57"/>
      <c r="AF594" s="57"/>
      <c r="AG594" s="57"/>
      <c r="AH594" s="57"/>
      <c r="AI594" s="57"/>
      <c r="AJ594" s="57"/>
      <c r="AK594" s="57"/>
      <c r="AL594" s="57"/>
    </row>
    <row r="595" spans="1:38" ht="18.75" customHeight="1">
      <c r="A595" s="333" t="s">
        <v>3310</v>
      </c>
      <c r="B595" s="332">
        <v>195</v>
      </c>
      <c r="C595" s="331">
        <f t="shared" si="28"/>
        <v>3</v>
      </c>
      <c r="D595" s="332"/>
      <c r="E595" s="332"/>
      <c r="F595" s="332">
        <v>184</v>
      </c>
      <c r="G595" s="332"/>
      <c r="H595" s="56" t="s">
        <v>19</v>
      </c>
      <c r="I595" s="331" t="s">
        <v>3311</v>
      </c>
      <c r="J595" s="325"/>
      <c r="K595" s="332" t="s">
        <v>693</v>
      </c>
      <c r="L595" s="332" t="s">
        <v>2302</v>
      </c>
      <c r="M595" s="332" t="s">
        <v>2303</v>
      </c>
      <c r="N595" s="332"/>
      <c r="O595" s="55"/>
      <c r="P595" s="57"/>
      <c r="Q595" s="57"/>
      <c r="R595" s="57"/>
      <c r="S595" s="57"/>
      <c r="T595" s="57"/>
      <c r="U595" s="57"/>
      <c r="V595" s="57"/>
      <c r="W595" s="57"/>
      <c r="X595" s="57"/>
      <c r="Y595" s="57"/>
      <c r="Z595" s="57"/>
      <c r="AA595" s="57"/>
      <c r="AB595" s="57"/>
      <c r="AC595" s="57"/>
      <c r="AD595" s="57"/>
      <c r="AE595" s="57"/>
      <c r="AF595" s="57"/>
      <c r="AG595" s="57"/>
      <c r="AH595" s="57"/>
      <c r="AI595" s="57"/>
      <c r="AJ595" s="57"/>
      <c r="AK595" s="57"/>
      <c r="AL595" s="57"/>
    </row>
    <row r="596" spans="1:38" ht="18.75" customHeight="1">
      <c r="A596" s="333" t="s">
        <v>3312</v>
      </c>
      <c r="B596" s="332">
        <v>198</v>
      </c>
      <c r="C596" s="332">
        <v>1</v>
      </c>
      <c r="D596" s="332"/>
      <c r="E596" s="332"/>
      <c r="F596" s="332">
        <v>187</v>
      </c>
      <c r="G596" s="332"/>
      <c r="H596" s="56" t="s">
        <v>11</v>
      </c>
      <c r="I596" s="331" t="s">
        <v>3313</v>
      </c>
      <c r="J596" s="325"/>
      <c r="K596" s="332"/>
      <c r="L596" s="332"/>
      <c r="M596" s="332"/>
      <c r="N596" s="332"/>
      <c r="O596" s="55"/>
      <c r="P596" s="57"/>
      <c r="Q596" s="57"/>
      <c r="R596" s="57"/>
      <c r="S596" s="57"/>
      <c r="T596" s="57"/>
      <c r="U596" s="57"/>
      <c r="V596" s="57"/>
      <c r="W596" s="57"/>
      <c r="X596" s="57"/>
      <c r="Y596" s="57"/>
      <c r="Z596" s="57"/>
      <c r="AA596" s="57"/>
      <c r="AB596" s="57"/>
      <c r="AC596" s="57"/>
      <c r="AD596" s="57"/>
      <c r="AE596" s="57"/>
      <c r="AF596" s="57"/>
      <c r="AG596" s="57"/>
      <c r="AH596" s="57"/>
      <c r="AI596" s="57"/>
      <c r="AJ596" s="57"/>
      <c r="AK596" s="57"/>
      <c r="AL596" s="57"/>
    </row>
    <row r="597" spans="1:38" ht="18.75" customHeight="1">
      <c r="A597" s="333" t="s">
        <v>3314</v>
      </c>
      <c r="B597" s="332">
        <v>198</v>
      </c>
      <c r="C597" s="331">
        <f>B598-B597</f>
        <v>3</v>
      </c>
      <c r="D597" s="332"/>
      <c r="E597" s="332"/>
      <c r="F597" s="332">
        <v>187</v>
      </c>
      <c r="G597" s="332"/>
      <c r="H597" s="56" t="s">
        <v>19</v>
      </c>
      <c r="I597" s="331" t="s">
        <v>3315</v>
      </c>
      <c r="J597" s="325"/>
      <c r="K597" s="332" t="s">
        <v>693</v>
      </c>
      <c r="L597" s="332" t="s">
        <v>2302</v>
      </c>
      <c r="M597" s="332" t="s">
        <v>2303</v>
      </c>
      <c r="N597" s="332" t="s">
        <v>2604</v>
      </c>
      <c r="O597" s="55"/>
      <c r="P597" s="57"/>
      <c r="Q597" s="57"/>
      <c r="R597" s="57"/>
      <c r="S597" s="57"/>
      <c r="T597" s="57"/>
      <c r="U597" s="57"/>
      <c r="V597" s="57"/>
      <c r="W597" s="57"/>
      <c r="X597" s="57"/>
      <c r="Y597" s="57"/>
      <c r="Z597" s="57"/>
      <c r="AA597" s="57"/>
      <c r="AB597" s="57"/>
      <c r="AC597" s="57"/>
      <c r="AD597" s="57"/>
      <c r="AE597" s="57"/>
      <c r="AF597" s="57"/>
      <c r="AG597" s="57"/>
      <c r="AH597" s="57"/>
      <c r="AI597" s="57"/>
      <c r="AJ597" s="57"/>
      <c r="AK597" s="57"/>
      <c r="AL597" s="57"/>
    </row>
    <row r="598" spans="1:38" ht="18.75" customHeight="1">
      <c r="A598" s="333" t="s">
        <v>3316</v>
      </c>
      <c r="B598" s="332">
        <v>201</v>
      </c>
      <c r="C598" s="332">
        <v>1</v>
      </c>
      <c r="D598" s="332"/>
      <c r="E598" s="332"/>
      <c r="F598" s="332">
        <v>190</v>
      </c>
      <c r="G598" s="332"/>
      <c r="H598" s="56" t="s">
        <v>11</v>
      </c>
      <c r="I598" s="331" t="s">
        <v>3313</v>
      </c>
      <c r="J598" s="325"/>
      <c r="K598" s="332"/>
      <c r="L598" s="332"/>
      <c r="M598" s="332"/>
      <c r="N598" s="332"/>
      <c r="O598" s="55"/>
      <c r="P598" s="57"/>
      <c r="Q598" s="57"/>
      <c r="R598" s="57"/>
      <c r="S598" s="57"/>
      <c r="T598" s="57"/>
      <c r="U598" s="57"/>
      <c r="V598" s="57"/>
      <c r="W598" s="57"/>
      <c r="X598" s="57"/>
      <c r="Y598" s="57"/>
      <c r="Z598" s="57"/>
      <c r="AA598" s="57"/>
      <c r="AB598" s="57"/>
      <c r="AC598" s="57"/>
      <c r="AD598" s="57"/>
      <c r="AE598" s="57"/>
      <c r="AF598" s="57"/>
      <c r="AG598" s="57"/>
      <c r="AH598" s="57"/>
      <c r="AI598" s="57"/>
      <c r="AJ598" s="57"/>
      <c r="AK598" s="57"/>
      <c r="AL598" s="57"/>
    </row>
    <row r="599" spans="1:38" ht="18.75" customHeight="1">
      <c r="A599" s="333" t="s">
        <v>3317</v>
      </c>
      <c r="B599" s="332">
        <v>201</v>
      </c>
      <c r="C599" s="331">
        <f t="shared" ref="C599:C601" si="29">B600-B599</f>
        <v>4</v>
      </c>
      <c r="D599" s="332"/>
      <c r="E599" s="332"/>
      <c r="F599" s="332">
        <v>190</v>
      </c>
      <c r="G599" s="332"/>
      <c r="H599" s="56" t="s">
        <v>19</v>
      </c>
      <c r="I599" s="331" t="s">
        <v>2672</v>
      </c>
      <c r="J599" s="325"/>
      <c r="K599" s="332" t="s">
        <v>693</v>
      </c>
      <c r="L599" s="332" t="s">
        <v>2362</v>
      </c>
      <c r="M599" s="332" t="s">
        <v>2672</v>
      </c>
      <c r="N599" s="332"/>
      <c r="O599" s="55"/>
      <c r="P599" s="57"/>
      <c r="Q599" s="57"/>
      <c r="R599" s="57"/>
      <c r="S599" s="57"/>
      <c r="T599" s="57"/>
      <c r="U599" s="57"/>
      <c r="V599" s="57"/>
      <c r="W599" s="57"/>
      <c r="X599" s="57"/>
      <c r="Y599" s="57"/>
      <c r="Z599" s="57"/>
      <c r="AA599" s="57"/>
      <c r="AB599" s="57"/>
      <c r="AC599" s="57"/>
      <c r="AD599" s="57"/>
      <c r="AE599" s="57"/>
      <c r="AF599" s="57"/>
      <c r="AG599" s="57"/>
      <c r="AH599" s="57"/>
      <c r="AI599" s="57"/>
      <c r="AJ599" s="57"/>
      <c r="AK599" s="57"/>
      <c r="AL599" s="57"/>
    </row>
    <row r="600" spans="1:38" ht="18.75" customHeight="1">
      <c r="A600" s="333" t="s">
        <v>3318</v>
      </c>
      <c r="B600" s="332">
        <v>205</v>
      </c>
      <c r="C600" s="331">
        <f t="shared" si="29"/>
        <v>7</v>
      </c>
      <c r="D600" s="332"/>
      <c r="E600" s="332"/>
      <c r="F600" s="332">
        <v>194</v>
      </c>
      <c r="G600" s="332"/>
      <c r="H600" s="56" t="s">
        <v>19</v>
      </c>
      <c r="I600" s="331" t="s">
        <v>2420</v>
      </c>
      <c r="J600" s="325"/>
      <c r="K600" s="332" t="s">
        <v>693</v>
      </c>
      <c r="L600" s="332" t="s">
        <v>2362</v>
      </c>
      <c r="M600" s="332" t="s">
        <v>2420</v>
      </c>
      <c r="N600" s="332"/>
      <c r="O600" s="55"/>
      <c r="P600" s="57"/>
      <c r="Q600" s="57"/>
      <c r="R600" s="57"/>
      <c r="S600" s="57"/>
      <c r="T600" s="57"/>
      <c r="U600" s="57"/>
      <c r="V600" s="57"/>
      <c r="W600" s="57"/>
      <c r="X600" s="57"/>
      <c r="Y600" s="57"/>
      <c r="Z600" s="57"/>
      <c r="AA600" s="57"/>
      <c r="AB600" s="57"/>
      <c r="AC600" s="57"/>
      <c r="AD600" s="57"/>
      <c r="AE600" s="57"/>
      <c r="AF600" s="57"/>
      <c r="AG600" s="57"/>
      <c r="AH600" s="57"/>
      <c r="AI600" s="57"/>
      <c r="AJ600" s="57"/>
      <c r="AK600" s="57"/>
      <c r="AL600" s="57"/>
    </row>
    <row r="601" spans="1:38" ht="18.75" customHeight="1">
      <c r="A601" s="333" t="s">
        <v>3319</v>
      </c>
      <c r="B601" s="332">
        <v>212</v>
      </c>
      <c r="C601" s="331">
        <f t="shared" si="29"/>
        <v>2</v>
      </c>
      <c r="D601" s="332"/>
      <c r="E601" s="332"/>
      <c r="F601" s="332">
        <v>201</v>
      </c>
      <c r="G601" s="332"/>
      <c r="H601" s="56" t="s">
        <v>19</v>
      </c>
      <c r="I601" s="331" t="s">
        <v>3320</v>
      </c>
      <c r="J601" s="325"/>
      <c r="K601" s="332" t="s">
        <v>693</v>
      </c>
      <c r="L601" s="332" t="s">
        <v>2362</v>
      </c>
      <c r="M601" s="332" t="s">
        <v>2579</v>
      </c>
      <c r="N601" s="332"/>
      <c r="O601" s="55"/>
      <c r="P601" s="57"/>
      <c r="Q601" s="57"/>
      <c r="R601" s="57"/>
      <c r="S601" s="57"/>
      <c r="T601" s="57"/>
      <c r="U601" s="57"/>
      <c r="V601" s="57"/>
      <c r="W601" s="57"/>
      <c r="X601" s="57"/>
      <c r="Y601" s="57"/>
      <c r="Z601" s="57"/>
      <c r="AA601" s="57"/>
      <c r="AB601" s="57"/>
      <c r="AC601" s="57"/>
      <c r="AD601" s="57"/>
      <c r="AE601" s="57"/>
      <c r="AF601" s="57"/>
      <c r="AG601" s="57"/>
      <c r="AH601" s="57"/>
      <c r="AI601" s="57"/>
      <c r="AJ601" s="57"/>
      <c r="AK601" s="57"/>
      <c r="AL601" s="57"/>
    </row>
    <row r="602" spans="1:38" ht="18.75" customHeight="1">
      <c r="A602" s="333" t="s">
        <v>3321</v>
      </c>
      <c r="B602" s="332">
        <v>214</v>
      </c>
      <c r="C602" s="332">
        <v>1</v>
      </c>
      <c r="D602" s="332"/>
      <c r="E602" s="332"/>
      <c r="F602" s="332">
        <v>203</v>
      </c>
      <c r="G602" s="332"/>
      <c r="H602" s="56" t="s">
        <v>11</v>
      </c>
      <c r="I602" s="331" t="s">
        <v>3322</v>
      </c>
      <c r="J602" s="325"/>
      <c r="K602" s="332"/>
      <c r="L602" s="332"/>
      <c r="M602" s="332"/>
      <c r="N602" s="332"/>
      <c r="O602" s="55"/>
      <c r="P602" s="57"/>
      <c r="Q602" s="57"/>
      <c r="R602" s="57"/>
      <c r="S602" s="57"/>
      <c r="T602" s="57"/>
      <c r="U602" s="57"/>
      <c r="V602" s="57"/>
      <c r="W602" s="57"/>
      <c r="X602" s="57"/>
      <c r="Y602" s="57"/>
      <c r="Z602" s="57"/>
      <c r="AA602" s="57"/>
      <c r="AB602" s="57"/>
      <c r="AC602" s="57"/>
      <c r="AD602" s="57"/>
      <c r="AE602" s="57"/>
      <c r="AF602" s="57"/>
      <c r="AG602" s="57"/>
      <c r="AH602" s="57"/>
      <c r="AI602" s="57"/>
      <c r="AJ602" s="57"/>
      <c r="AK602" s="57"/>
      <c r="AL602" s="57"/>
    </row>
    <row r="603" spans="1:38" ht="18.75" customHeight="1">
      <c r="A603" s="333" t="s">
        <v>3323</v>
      </c>
      <c r="B603" s="332">
        <v>214</v>
      </c>
      <c r="C603" s="331">
        <f>B604-B603</f>
        <v>3</v>
      </c>
      <c r="D603" s="332"/>
      <c r="E603" s="332"/>
      <c r="F603" s="332">
        <v>203</v>
      </c>
      <c r="G603" s="332"/>
      <c r="H603" s="56" t="s">
        <v>19</v>
      </c>
      <c r="I603" s="331" t="s">
        <v>3324</v>
      </c>
      <c r="J603" s="325"/>
      <c r="K603" s="332" t="s">
        <v>693</v>
      </c>
      <c r="L603" s="332" t="s">
        <v>2302</v>
      </c>
      <c r="M603" s="332" t="s">
        <v>2303</v>
      </c>
      <c r="N603" s="332" t="s">
        <v>2704</v>
      </c>
      <c r="O603" s="55"/>
      <c r="P603" s="57"/>
      <c r="Q603" s="57"/>
      <c r="R603" s="57"/>
      <c r="S603" s="57"/>
      <c r="T603" s="57"/>
      <c r="U603" s="57"/>
      <c r="V603" s="57"/>
      <c r="W603" s="57"/>
      <c r="X603" s="57"/>
      <c r="Y603" s="57"/>
      <c r="Z603" s="57"/>
      <c r="AA603" s="57"/>
      <c r="AB603" s="57"/>
      <c r="AC603" s="57"/>
      <c r="AD603" s="57"/>
      <c r="AE603" s="57"/>
      <c r="AF603" s="57"/>
      <c r="AG603" s="57"/>
      <c r="AH603" s="57"/>
      <c r="AI603" s="57"/>
      <c r="AJ603" s="57"/>
      <c r="AK603" s="57"/>
      <c r="AL603" s="57"/>
    </row>
    <row r="604" spans="1:38" ht="18.75" customHeight="1">
      <c r="A604" s="353" t="s">
        <v>3325</v>
      </c>
      <c r="B604" s="355">
        <v>217</v>
      </c>
      <c r="C604" s="355">
        <v>23</v>
      </c>
      <c r="D604" s="355"/>
      <c r="E604" s="355"/>
      <c r="F604" s="355">
        <v>206</v>
      </c>
      <c r="G604" s="355"/>
      <c r="H604" s="353" t="s">
        <v>19</v>
      </c>
      <c r="I604" s="341" t="s">
        <v>3326</v>
      </c>
      <c r="J604" s="451"/>
      <c r="K604" s="355" t="s">
        <v>693</v>
      </c>
      <c r="L604" s="355" t="s">
        <v>2302</v>
      </c>
      <c r="M604" s="355" t="s">
        <v>2303</v>
      </c>
      <c r="N604" s="355"/>
      <c r="O604" s="55"/>
      <c r="P604" s="57"/>
      <c r="Q604" s="57"/>
      <c r="R604" s="57"/>
      <c r="S604" s="57"/>
      <c r="T604" s="57"/>
      <c r="U604" s="57"/>
      <c r="V604" s="57"/>
      <c r="W604" s="57"/>
      <c r="X604" s="57"/>
      <c r="Y604" s="57"/>
      <c r="Z604" s="57"/>
      <c r="AA604" s="57"/>
      <c r="AB604" s="57"/>
      <c r="AC604" s="57"/>
      <c r="AD604" s="57"/>
      <c r="AE604" s="57"/>
      <c r="AF604" s="57"/>
      <c r="AG604" s="57"/>
      <c r="AH604" s="57"/>
      <c r="AI604" s="57"/>
      <c r="AJ604" s="57"/>
      <c r="AK604" s="57"/>
      <c r="AL604" s="57"/>
    </row>
    <row r="605" spans="1:38" ht="18.75" customHeight="1">
      <c r="A605" s="435" t="s">
        <v>3190</v>
      </c>
      <c r="B605" s="346"/>
      <c r="C605" s="346"/>
      <c r="D605" s="55"/>
      <c r="E605" s="55"/>
      <c r="F605" s="55"/>
      <c r="G605" s="55"/>
      <c r="H605" s="56"/>
      <c r="I605" s="57"/>
      <c r="J605" s="452" t="s">
        <v>3327</v>
      </c>
      <c r="K605" s="57"/>
      <c r="L605" s="57"/>
      <c r="M605" s="57"/>
      <c r="N605" s="57"/>
      <c r="O605" s="55"/>
      <c r="P605" s="2"/>
      <c r="Q605" s="2"/>
      <c r="R605" s="2"/>
      <c r="S605" s="2"/>
      <c r="T605" s="2"/>
      <c r="U605" s="2"/>
      <c r="V605" s="2"/>
      <c r="W605" s="2"/>
      <c r="X605" s="2"/>
      <c r="Y605" s="2"/>
      <c r="Z605" s="2"/>
      <c r="AA605" s="2"/>
      <c r="AB605" s="2"/>
      <c r="AC605" s="2"/>
      <c r="AD605" s="2"/>
      <c r="AE605" s="2"/>
      <c r="AF605" s="2"/>
      <c r="AG605" s="2"/>
      <c r="AH605" s="2"/>
      <c r="AI605" s="2"/>
      <c r="AJ605" s="2"/>
      <c r="AK605" s="2"/>
      <c r="AL605" s="2"/>
    </row>
    <row r="606" spans="1:38" ht="18.75" customHeight="1">
      <c r="A606" s="453" t="s">
        <v>3328</v>
      </c>
      <c r="B606" s="332"/>
      <c r="C606" s="332"/>
      <c r="D606" s="332">
        <v>5</v>
      </c>
      <c r="E606" s="332">
        <f t="shared" ref="E606:E624" si="30">D607-D606</f>
        <v>14</v>
      </c>
      <c r="F606" s="332"/>
      <c r="G606" s="332">
        <v>1</v>
      </c>
      <c r="H606" s="56" t="s">
        <v>19</v>
      </c>
      <c r="I606" s="206" t="s">
        <v>3329</v>
      </c>
      <c r="J606" s="364"/>
      <c r="K606" s="454" t="s">
        <v>693</v>
      </c>
      <c r="L606" s="57" t="s">
        <v>2302</v>
      </c>
      <c r="M606" s="57" t="s">
        <v>2303</v>
      </c>
      <c r="N606" s="57" t="s">
        <v>2553</v>
      </c>
      <c r="O606" s="55"/>
      <c r="P606" s="2"/>
      <c r="Q606" s="2"/>
      <c r="R606" s="2"/>
      <c r="S606" s="2"/>
      <c r="T606" s="2"/>
      <c r="U606" s="2"/>
      <c r="V606" s="2"/>
      <c r="W606" s="2"/>
      <c r="X606" s="2"/>
      <c r="Y606" s="2"/>
      <c r="Z606" s="2"/>
      <c r="AA606" s="2"/>
      <c r="AB606" s="2"/>
      <c r="AC606" s="2"/>
      <c r="AD606" s="2"/>
      <c r="AE606" s="2"/>
      <c r="AF606" s="2"/>
      <c r="AG606" s="2"/>
      <c r="AH606" s="2"/>
      <c r="AI606" s="2"/>
      <c r="AJ606" s="2"/>
      <c r="AK606" s="2"/>
      <c r="AL606" s="2"/>
    </row>
    <row r="607" spans="1:38" ht="18.75" customHeight="1">
      <c r="A607" s="453" t="s">
        <v>3330</v>
      </c>
      <c r="B607" s="332"/>
      <c r="C607" s="332"/>
      <c r="D607" s="332">
        <v>19</v>
      </c>
      <c r="E607" s="332">
        <f t="shared" si="30"/>
        <v>6</v>
      </c>
      <c r="F607" s="332"/>
      <c r="G607" s="332">
        <v>15</v>
      </c>
      <c r="H607" s="56" t="s">
        <v>19</v>
      </c>
      <c r="I607" s="206" t="s">
        <v>3331</v>
      </c>
      <c r="J607" s="364" t="s">
        <v>3332</v>
      </c>
      <c r="K607" s="454" t="s">
        <v>693</v>
      </c>
      <c r="L607" s="57"/>
      <c r="M607" s="57"/>
      <c r="N607" s="57"/>
      <c r="O607" s="55"/>
      <c r="P607" s="2"/>
      <c r="Q607" s="2"/>
      <c r="R607" s="2"/>
      <c r="S607" s="2"/>
      <c r="T607" s="2"/>
      <c r="U607" s="2"/>
      <c r="V607" s="2"/>
      <c r="W607" s="2"/>
      <c r="X607" s="2"/>
      <c r="Y607" s="2"/>
      <c r="Z607" s="2"/>
      <c r="AA607" s="2"/>
      <c r="AB607" s="2"/>
      <c r="AC607" s="2"/>
      <c r="AD607" s="2"/>
      <c r="AE607" s="2"/>
      <c r="AF607" s="2"/>
      <c r="AG607" s="2"/>
      <c r="AH607" s="2"/>
      <c r="AI607" s="2"/>
      <c r="AJ607" s="2"/>
      <c r="AK607" s="2"/>
      <c r="AL607" s="2"/>
    </row>
    <row r="608" spans="1:38" ht="18.75" customHeight="1">
      <c r="A608" s="453" t="s">
        <v>3333</v>
      </c>
      <c r="B608" s="332"/>
      <c r="C608" s="332"/>
      <c r="D608" s="332">
        <v>25</v>
      </c>
      <c r="E608" s="332">
        <f t="shared" si="30"/>
        <v>4</v>
      </c>
      <c r="F608" s="332"/>
      <c r="G608" s="332">
        <v>21</v>
      </c>
      <c r="H608" s="56" t="s">
        <v>19</v>
      </c>
      <c r="I608" s="206" t="s">
        <v>3334</v>
      </c>
      <c r="J608" s="364" t="s">
        <v>3335</v>
      </c>
      <c r="K608" s="454" t="s">
        <v>693</v>
      </c>
      <c r="L608" s="57"/>
      <c r="M608" s="57"/>
      <c r="N608" s="57"/>
      <c r="O608" s="55"/>
      <c r="P608" s="2"/>
      <c r="Q608" s="2"/>
      <c r="R608" s="2"/>
      <c r="S608" s="2"/>
      <c r="T608" s="2"/>
      <c r="U608" s="2"/>
      <c r="V608" s="2"/>
      <c r="W608" s="2"/>
      <c r="X608" s="2"/>
      <c r="Y608" s="2"/>
      <c r="Z608" s="2"/>
      <c r="AA608" s="2"/>
      <c r="AB608" s="2"/>
      <c r="AC608" s="2"/>
      <c r="AD608" s="2"/>
      <c r="AE608" s="2"/>
      <c r="AF608" s="2"/>
      <c r="AG608" s="2"/>
      <c r="AH608" s="2"/>
      <c r="AI608" s="2"/>
      <c r="AJ608" s="2"/>
      <c r="AK608" s="2"/>
      <c r="AL608" s="2"/>
    </row>
    <row r="609" spans="1:38" ht="18.75" customHeight="1">
      <c r="A609" s="453" t="s">
        <v>3336</v>
      </c>
      <c r="B609" s="332"/>
      <c r="C609" s="332"/>
      <c r="D609" s="332">
        <v>29</v>
      </c>
      <c r="E609" s="332">
        <f t="shared" si="30"/>
        <v>3</v>
      </c>
      <c r="F609" s="332"/>
      <c r="G609" s="332">
        <v>25</v>
      </c>
      <c r="H609" s="56" t="s">
        <v>19</v>
      </c>
      <c r="I609" s="206" t="s">
        <v>3337</v>
      </c>
      <c r="J609" s="364" t="s">
        <v>3338</v>
      </c>
      <c r="K609" s="454" t="s">
        <v>693</v>
      </c>
      <c r="L609" s="57"/>
      <c r="M609" s="57"/>
      <c r="N609" s="57"/>
      <c r="O609" s="55"/>
      <c r="P609" s="2"/>
      <c r="Q609" s="2"/>
      <c r="R609" s="2"/>
      <c r="S609" s="2"/>
      <c r="T609" s="2"/>
      <c r="U609" s="2"/>
      <c r="V609" s="2"/>
      <c r="W609" s="2"/>
      <c r="X609" s="2"/>
      <c r="Y609" s="2"/>
      <c r="Z609" s="2"/>
      <c r="AA609" s="2"/>
      <c r="AB609" s="2"/>
      <c r="AC609" s="2"/>
      <c r="AD609" s="2"/>
      <c r="AE609" s="2"/>
      <c r="AF609" s="2"/>
      <c r="AG609" s="2"/>
      <c r="AH609" s="2"/>
      <c r="AI609" s="2"/>
      <c r="AJ609" s="2"/>
      <c r="AK609" s="2"/>
      <c r="AL609" s="2"/>
    </row>
    <row r="610" spans="1:38" ht="18.75" customHeight="1">
      <c r="A610" s="453" t="s">
        <v>3339</v>
      </c>
      <c r="B610" s="332"/>
      <c r="C610" s="332"/>
      <c r="D610" s="332">
        <v>32</v>
      </c>
      <c r="E610" s="332">
        <f t="shared" si="30"/>
        <v>13</v>
      </c>
      <c r="F610" s="332"/>
      <c r="G610" s="332">
        <v>28</v>
      </c>
      <c r="H610" s="56" t="s">
        <v>19</v>
      </c>
      <c r="I610" s="206" t="s">
        <v>3340</v>
      </c>
      <c r="J610" s="364" t="s">
        <v>2625</v>
      </c>
      <c r="K610" s="454" t="s">
        <v>693</v>
      </c>
      <c r="L610" s="57"/>
      <c r="M610" s="57"/>
      <c r="N610" s="57"/>
      <c r="O610" s="55"/>
      <c r="P610" s="2"/>
      <c r="Q610" s="2"/>
      <c r="R610" s="2"/>
      <c r="S610" s="2"/>
      <c r="T610" s="2"/>
      <c r="U610" s="2"/>
      <c r="V610" s="2"/>
      <c r="W610" s="2"/>
      <c r="X610" s="2"/>
      <c r="Y610" s="2"/>
      <c r="Z610" s="2"/>
      <c r="AA610" s="2"/>
      <c r="AB610" s="2"/>
      <c r="AC610" s="2"/>
      <c r="AD610" s="2"/>
      <c r="AE610" s="2"/>
      <c r="AF610" s="2"/>
      <c r="AG610" s="2"/>
      <c r="AH610" s="2"/>
      <c r="AI610" s="2"/>
      <c r="AJ610" s="2"/>
      <c r="AK610" s="2"/>
      <c r="AL610" s="2"/>
    </row>
    <row r="611" spans="1:38" ht="18.75" customHeight="1">
      <c r="A611" s="453" t="s">
        <v>3341</v>
      </c>
      <c r="B611" s="332"/>
      <c r="C611" s="332"/>
      <c r="D611" s="332">
        <v>45</v>
      </c>
      <c r="E611" s="332">
        <f t="shared" si="30"/>
        <v>2</v>
      </c>
      <c r="F611" s="332"/>
      <c r="G611" s="332">
        <v>41</v>
      </c>
      <c r="H611" s="56" t="s">
        <v>19</v>
      </c>
      <c r="I611" s="206" t="s">
        <v>2765</v>
      </c>
      <c r="J611" s="364" t="s">
        <v>3342</v>
      </c>
      <c r="K611" s="454" t="s">
        <v>693</v>
      </c>
      <c r="L611" s="57"/>
      <c r="M611" s="57"/>
      <c r="N611" s="57"/>
      <c r="O611" s="55"/>
      <c r="P611" s="2"/>
      <c r="Q611" s="2"/>
      <c r="R611" s="2"/>
      <c r="S611" s="2"/>
      <c r="T611" s="2"/>
      <c r="U611" s="2"/>
      <c r="V611" s="2"/>
      <c r="W611" s="2"/>
      <c r="X611" s="2"/>
      <c r="Y611" s="2"/>
      <c r="Z611" s="2"/>
      <c r="AA611" s="2"/>
      <c r="AB611" s="2"/>
      <c r="AC611" s="2"/>
      <c r="AD611" s="2"/>
      <c r="AE611" s="2"/>
      <c r="AF611" s="2"/>
      <c r="AG611" s="2"/>
      <c r="AH611" s="2"/>
      <c r="AI611" s="2"/>
      <c r="AJ611" s="2"/>
      <c r="AK611" s="2"/>
      <c r="AL611" s="2"/>
    </row>
    <row r="612" spans="1:38" ht="18.75" customHeight="1">
      <c r="A612" s="453" t="s">
        <v>3343</v>
      </c>
      <c r="B612" s="332"/>
      <c r="C612" s="332"/>
      <c r="D612" s="332">
        <v>47</v>
      </c>
      <c r="E612" s="332">
        <f t="shared" si="30"/>
        <v>5</v>
      </c>
      <c r="F612" s="332"/>
      <c r="G612" s="332">
        <v>43</v>
      </c>
      <c r="H612" s="56" t="s">
        <v>19</v>
      </c>
      <c r="I612" s="206" t="s">
        <v>3344</v>
      </c>
      <c r="J612" s="364" t="s">
        <v>3345</v>
      </c>
      <c r="K612" s="454" t="s">
        <v>693</v>
      </c>
      <c r="L612" s="57"/>
      <c r="M612" s="57"/>
      <c r="N612" s="57"/>
      <c r="O612" s="55"/>
      <c r="P612" s="2"/>
      <c r="Q612" s="2"/>
      <c r="R612" s="2"/>
      <c r="S612" s="2"/>
      <c r="T612" s="2"/>
      <c r="U612" s="2"/>
      <c r="V612" s="2"/>
      <c r="W612" s="2"/>
      <c r="X612" s="2"/>
      <c r="Y612" s="2"/>
      <c r="Z612" s="2"/>
      <c r="AA612" s="2"/>
      <c r="AB612" s="2"/>
      <c r="AC612" s="2"/>
      <c r="AD612" s="2"/>
      <c r="AE612" s="2"/>
      <c r="AF612" s="2"/>
      <c r="AG612" s="2"/>
      <c r="AH612" s="2"/>
      <c r="AI612" s="2"/>
      <c r="AJ612" s="2"/>
      <c r="AK612" s="2"/>
      <c r="AL612" s="2"/>
    </row>
    <row r="613" spans="1:38" ht="18.75" customHeight="1">
      <c r="A613" s="453" t="s">
        <v>3346</v>
      </c>
      <c r="B613" s="332"/>
      <c r="C613" s="332"/>
      <c r="D613" s="332">
        <v>52</v>
      </c>
      <c r="E613" s="332">
        <f t="shared" si="30"/>
        <v>18</v>
      </c>
      <c r="F613" s="332"/>
      <c r="G613" s="332">
        <v>48</v>
      </c>
      <c r="H613" s="56" t="s">
        <v>19</v>
      </c>
      <c r="I613" s="206" t="s">
        <v>3347</v>
      </c>
      <c r="J613" s="364" t="s">
        <v>3348</v>
      </c>
      <c r="K613" s="454" t="s">
        <v>693</v>
      </c>
      <c r="L613" s="57"/>
      <c r="M613" s="57"/>
      <c r="N613" s="57"/>
      <c r="O613" s="55"/>
      <c r="P613" s="2"/>
      <c r="Q613" s="2"/>
      <c r="R613" s="2"/>
      <c r="S613" s="2"/>
      <c r="T613" s="2"/>
      <c r="U613" s="2"/>
      <c r="V613" s="2"/>
      <c r="W613" s="2"/>
      <c r="X613" s="2"/>
      <c r="Y613" s="2"/>
      <c r="Z613" s="2"/>
      <c r="AA613" s="2"/>
      <c r="AB613" s="2"/>
      <c r="AC613" s="2"/>
      <c r="AD613" s="2"/>
      <c r="AE613" s="2"/>
      <c r="AF613" s="2"/>
      <c r="AG613" s="2"/>
      <c r="AH613" s="2"/>
      <c r="AI613" s="2"/>
      <c r="AJ613" s="2"/>
      <c r="AK613" s="2"/>
      <c r="AL613" s="2"/>
    </row>
    <row r="614" spans="1:38" ht="18.75" customHeight="1">
      <c r="A614" s="453" t="s">
        <v>3349</v>
      </c>
      <c r="B614" s="332"/>
      <c r="C614" s="332"/>
      <c r="D614" s="332">
        <v>70</v>
      </c>
      <c r="E614" s="332">
        <f t="shared" si="30"/>
        <v>26</v>
      </c>
      <c r="F614" s="332"/>
      <c r="G614" s="332">
        <v>66</v>
      </c>
      <c r="H614" s="56" t="s">
        <v>19</v>
      </c>
      <c r="I614" s="206" t="s">
        <v>2778</v>
      </c>
      <c r="J614" s="364" t="s">
        <v>3350</v>
      </c>
      <c r="K614" s="454" t="s">
        <v>693</v>
      </c>
      <c r="L614" s="57"/>
      <c r="M614" s="57"/>
      <c r="N614" s="57"/>
      <c r="O614" s="55"/>
      <c r="P614" s="2"/>
      <c r="Q614" s="2"/>
      <c r="R614" s="2"/>
      <c r="S614" s="2"/>
      <c r="T614" s="2"/>
      <c r="U614" s="2"/>
      <c r="V614" s="2"/>
      <c r="W614" s="2"/>
      <c r="X614" s="2"/>
      <c r="Y614" s="2"/>
      <c r="Z614" s="2"/>
      <c r="AA614" s="2"/>
      <c r="AB614" s="2"/>
      <c r="AC614" s="2"/>
      <c r="AD614" s="2"/>
      <c r="AE614" s="2"/>
      <c r="AF614" s="2"/>
      <c r="AG614" s="2"/>
      <c r="AH614" s="2"/>
      <c r="AI614" s="2"/>
      <c r="AJ614" s="2"/>
      <c r="AK614" s="2"/>
      <c r="AL614" s="2"/>
    </row>
    <row r="615" spans="1:38" ht="18.75" customHeight="1">
      <c r="A615" s="453" t="s">
        <v>3351</v>
      </c>
      <c r="B615" s="332"/>
      <c r="C615" s="332"/>
      <c r="D615" s="332">
        <v>96</v>
      </c>
      <c r="E615" s="332">
        <f t="shared" si="30"/>
        <v>2</v>
      </c>
      <c r="F615" s="332"/>
      <c r="G615" s="332">
        <v>92</v>
      </c>
      <c r="H615" s="56" t="s">
        <v>19</v>
      </c>
      <c r="I615" s="206" t="s">
        <v>3352</v>
      </c>
      <c r="J615" s="364" t="s">
        <v>3353</v>
      </c>
      <c r="K615" s="454" t="s">
        <v>693</v>
      </c>
      <c r="L615" s="57"/>
      <c r="M615" s="57"/>
      <c r="N615" s="57"/>
      <c r="O615" s="55"/>
      <c r="P615" s="2"/>
      <c r="Q615" s="2"/>
      <c r="R615" s="2"/>
      <c r="S615" s="2"/>
      <c r="T615" s="2"/>
      <c r="U615" s="2"/>
      <c r="V615" s="2"/>
      <c r="W615" s="2"/>
      <c r="X615" s="2"/>
      <c r="Y615" s="2"/>
      <c r="Z615" s="2"/>
      <c r="AA615" s="2"/>
      <c r="AB615" s="2"/>
      <c r="AC615" s="2"/>
      <c r="AD615" s="2"/>
      <c r="AE615" s="2"/>
      <c r="AF615" s="2"/>
      <c r="AG615" s="2"/>
      <c r="AH615" s="2"/>
      <c r="AI615" s="2"/>
      <c r="AJ615" s="2"/>
      <c r="AK615" s="2"/>
      <c r="AL615" s="2"/>
    </row>
    <row r="616" spans="1:38" ht="18.75" customHeight="1">
      <c r="A616" s="453" t="s">
        <v>3354</v>
      </c>
      <c r="B616" s="332"/>
      <c r="C616" s="332"/>
      <c r="D616" s="332">
        <v>98</v>
      </c>
      <c r="E616" s="332">
        <f t="shared" si="30"/>
        <v>2</v>
      </c>
      <c r="F616" s="332"/>
      <c r="G616" s="332">
        <v>94</v>
      </c>
      <c r="H616" s="56" t="s">
        <v>19</v>
      </c>
      <c r="I616" s="206" t="s">
        <v>3355</v>
      </c>
      <c r="J616" s="364" t="s">
        <v>3356</v>
      </c>
      <c r="K616" s="454" t="s">
        <v>693</v>
      </c>
      <c r="L616" s="57"/>
      <c r="M616" s="57"/>
      <c r="N616" s="57"/>
      <c r="O616" s="55"/>
      <c r="P616" s="2"/>
      <c r="Q616" s="2"/>
      <c r="R616" s="2"/>
      <c r="S616" s="2"/>
      <c r="T616" s="2"/>
      <c r="U616" s="2"/>
      <c r="V616" s="2"/>
      <c r="W616" s="2"/>
      <c r="X616" s="2"/>
      <c r="Y616" s="2"/>
      <c r="Z616" s="2"/>
      <c r="AA616" s="2"/>
      <c r="AB616" s="2"/>
      <c r="AC616" s="2"/>
      <c r="AD616" s="2"/>
      <c r="AE616" s="2"/>
      <c r="AF616" s="2"/>
      <c r="AG616" s="2"/>
      <c r="AH616" s="2"/>
      <c r="AI616" s="2"/>
      <c r="AJ616" s="2"/>
      <c r="AK616" s="2"/>
      <c r="AL616" s="2"/>
    </row>
    <row r="617" spans="1:38" ht="18.75" customHeight="1">
      <c r="A617" s="453" t="s">
        <v>3357</v>
      </c>
      <c r="B617" s="332"/>
      <c r="C617" s="332"/>
      <c r="D617" s="332">
        <v>100</v>
      </c>
      <c r="E617" s="332">
        <f t="shared" si="30"/>
        <v>34</v>
      </c>
      <c r="F617" s="332"/>
      <c r="G617" s="332">
        <v>96</v>
      </c>
      <c r="H617" s="56" t="s">
        <v>19</v>
      </c>
      <c r="I617" s="206" t="s">
        <v>3358</v>
      </c>
      <c r="J617" s="364" t="s">
        <v>2729</v>
      </c>
      <c r="K617" s="454" t="s">
        <v>693</v>
      </c>
      <c r="L617" s="57"/>
      <c r="M617" s="57"/>
      <c r="N617" s="57"/>
      <c r="O617" s="55"/>
      <c r="P617" s="2"/>
      <c r="Q617" s="2"/>
      <c r="R617" s="2"/>
      <c r="S617" s="2"/>
      <c r="T617" s="2"/>
      <c r="U617" s="2"/>
      <c r="V617" s="2"/>
      <c r="W617" s="2"/>
      <c r="X617" s="2"/>
      <c r="Y617" s="2"/>
      <c r="Z617" s="2"/>
      <c r="AA617" s="2"/>
      <c r="AB617" s="2"/>
      <c r="AC617" s="2"/>
      <c r="AD617" s="2"/>
      <c r="AE617" s="2"/>
      <c r="AF617" s="2"/>
      <c r="AG617" s="2"/>
      <c r="AH617" s="2"/>
      <c r="AI617" s="2"/>
      <c r="AJ617" s="2"/>
      <c r="AK617" s="2"/>
      <c r="AL617" s="2"/>
    </row>
    <row r="618" spans="1:38" ht="18.75" customHeight="1">
      <c r="A618" s="453" t="s">
        <v>3359</v>
      </c>
      <c r="B618" s="332"/>
      <c r="C618" s="332"/>
      <c r="D618" s="332">
        <v>134</v>
      </c>
      <c r="E618" s="332">
        <f t="shared" si="30"/>
        <v>8</v>
      </c>
      <c r="F618" s="332"/>
      <c r="G618" s="332">
        <v>130</v>
      </c>
      <c r="H618" s="56" t="s">
        <v>19</v>
      </c>
      <c r="I618" s="206" t="s">
        <v>3360</v>
      </c>
      <c r="J618" s="364" t="s">
        <v>3361</v>
      </c>
      <c r="K618" s="454" t="s">
        <v>693</v>
      </c>
      <c r="L618" s="57"/>
      <c r="M618" s="57"/>
      <c r="N618" s="57"/>
      <c r="O618" s="55"/>
      <c r="P618" s="2"/>
      <c r="Q618" s="2"/>
      <c r="R618" s="2"/>
      <c r="S618" s="2"/>
      <c r="T618" s="2"/>
      <c r="U618" s="2"/>
      <c r="V618" s="2"/>
      <c r="W618" s="2"/>
      <c r="X618" s="2"/>
      <c r="Y618" s="2"/>
      <c r="Z618" s="2"/>
      <c r="AA618" s="2"/>
      <c r="AB618" s="2"/>
      <c r="AC618" s="2"/>
      <c r="AD618" s="2"/>
      <c r="AE618" s="2"/>
      <c r="AF618" s="2"/>
      <c r="AG618" s="2"/>
      <c r="AH618" s="2"/>
      <c r="AI618" s="2"/>
      <c r="AJ618" s="2"/>
      <c r="AK618" s="2"/>
      <c r="AL618" s="2"/>
    </row>
    <row r="619" spans="1:38" ht="18.75" customHeight="1">
      <c r="A619" s="453" t="s">
        <v>3362</v>
      </c>
      <c r="B619" s="332"/>
      <c r="C619" s="332"/>
      <c r="D619" s="332">
        <v>142</v>
      </c>
      <c r="E619" s="332">
        <f t="shared" si="30"/>
        <v>5</v>
      </c>
      <c r="F619" s="332"/>
      <c r="G619" s="332">
        <v>138</v>
      </c>
      <c r="H619" s="56" t="s">
        <v>19</v>
      </c>
      <c r="I619" s="206" t="s">
        <v>2662</v>
      </c>
      <c r="J619" s="364" t="s">
        <v>2663</v>
      </c>
      <c r="K619" s="454" t="s">
        <v>693</v>
      </c>
      <c r="L619" s="57"/>
      <c r="M619" s="57"/>
      <c r="N619" s="57"/>
      <c r="O619" s="55"/>
      <c r="P619" s="2"/>
      <c r="Q619" s="2"/>
      <c r="R619" s="2"/>
      <c r="S619" s="2"/>
      <c r="T619" s="2"/>
      <c r="U619" s="2"/>
      <c r="V619" s="2"/>
      <c r="W619" s="2"/>
      <c r="X619" s="2"/>
      <c r="Y619" s="2"/>
      <c r="Z619" s="2"/>
      <c r="AA619" s="2"/>
      <c r="AB619" s="2"/>
      <c r="AC619" s="2"/>
      <c r="AD619" s="2"/>
      <c r="AE619" s="2"/>
      <c r="AF619" s="2"/>
      <c r="AG619" s="2"/>
      <c r="AH619" s="2"/>
      <c r="AI619" s="2"/>
      <c r="AJ619" s="2"/>
      <c r="AK619" s="2"/>
      <c r="AL619" s="2"/>
    </row>
    <row r="620" spans="1:38" ht="18.75" customHeight="1">
      <c r="A620" s="453" t="s">
        <v>3363</v>
      </c>
      <c r="B620" s="332"/>
      <c r="C620" s="332"/>
      <c r="D620" s="332">
        <v>147</v>
      </c>
      <c r="E620" s="332">
        <f t="shared" si="30"/>
        <v>6</v>
      </c>
      <c r="F620" s="332"/>
      <c r="G620" s="332">
        <v>143</v>
      </c>
      <c r="H620" s="56" t="s">
        <v>19</v>
      </c>
      <c r="I620" s="206" t="s">
        <v>3364</v>
      </c>
      <c r="J620" s="364" t="s">
        <v>2666</v>
      </c>
      <c r="K620" s="454" t="s">
        <v>693</v>
      </c>
      <c r="L620" s="57"/>
      <c r="M620" s="57"/>
      <c r="N620" s="57"/>
      <c r="O620" s="55"/>
      <c r="P620" s="2"/>
      <c r="Q620" s="2"/>
      <c r="R620" s="2"/>
      <c r="S620" s="2"/>
      <c r="T620" s="2"/>
      <c r="U620" s="2"/>
      <c r="V620" s="2"/>
      <c r="W620" s="2"/>
      <c r="X620" s="2"/>
      <c r="Y620" s="2"/>
      <c r="Z620" s="2"/>
      <c r="AA620" s="2"/>
      <c r="AB620" s="2"/>
      <c r="AC620" s="2"/>
      <c r="AD620" s="2"/>
      <c r="AE620" s="2"/>
      <c r="AF620" s="2"/>
      <c r="AG620" s="2"/>
      <c r="AH620" s="2"/>
      <c r="AI620" s="2"/>
      <c r="AJ620" s="2"/>
      <c r="AK620" s="2"/>
      <c r="AL620" s="2"/>
    </row>
    <row r="621" spans="1:38" ht="18.75" customHeight="1">
      <c r="A621" s="453" t="s">
        <v>3365</v>
      </c>
      <c r="B621" s="332"/>
      <c r="C621" s="332"/>
      <c r="D621" s="332">
        <v>153</v>
      </c>
      <c r="E621" s="332">
        <f t="shared" si="30"/>
        <v>3</v>
      </c>
      <c r="F621" s="332"/>
      <c r="G621" s="332">
        <v>149</v>
      </c>
      <c r="H621" s="56" t="s">
        <v>19</v>
      </c>
      <c r="I621" s="206" t="s">
        <v>2787</v>
      </c>
      <c r="J621" s="364" t="s">
        <v>3366</v>
      </c>
      <c r="K621" s="454" t="s">
        <v>693</v>
      </c>
      <c r="L621" s="57"/>
      <c r="M621" s="57"/>
      <c r="N621" s="57"/>
      <c r="O621" s="55"/>
      <c r="P621" s="2"/>
      <c r="Q621" s="2"/>
      <c r="R621" s="2"/>
      <c r="S621" s="2"/>
      <c r="T621" s="2"/>
      <c r="U621" s="2"/>
      <c r="V621" s="2"/>
      <c r="W621" s="2"/>
      <c r="X621" s="2"/>
      <c r="Y621" s="2"/>
      <c r="Z621" s="2"/>
      <c r="AA621" s="2"/>
      <c r="AB621" s="2"/>
      <c r="AC621" s="2"/>
      <c r="AD621" s="2"/>
      <c r="AE621" s="2"/>
      <c r="AF621" s="2"/>
      <c r="AG621" s="2"/>
      <c r="AH621" s="2"/>
      <c r="AI621" s="2"/>
      <c r="AJ621" s="2"/>
      <c r="AK621" s="2"/>
      <c r="AL621" s="2"/>
    </row>
    <row r="622" spans="1:38" ht="18.75" customHeight="1">
      <c r="A622" s="453" t="s">
        <v>3367</v>
      </c>
      <c r="B622" s="332"/>
      <c r="C622" s="332"/>
      <c r="D622" s="332">
        <v>156</v>
      </c>
      <c r="E622" s="332">
        <f t="shared" si="30"/>
        <v>6</v>
      </c>
      <c r="F622" s="332"/>
      <c r="G622" s="332">
        <v>152</v>
      </c>
      <c r="H622" s="56" t="s">
        <v>19</v>
      </c>
      <c r="I622" s="206" t="s">
        <v>3368</v>
      </c>
      <c r="J622" s="364" t="s">
        <v>2913</v>
      </c>
      <c r="K622" s="454" t="s">
        <v>693</v>
      </c>
      <c r="L622" s="57"/>
      <c r="M622" s="57"/>
      <c r="N622" s="57"/>
      <c r="O622" s="55"/>
      <c r="P622" s="2"/>
      <c r="Q622" s="2"/>
      <c r="R622" s="2"/>
      <c r="S622" s="2"/>
      <c r="T622" s="2"/>
      <c r="U622" s="2"/>
      <c r="V622" s="2"/>
      <c r="W622" s="2"/>
      <c r="X622" s="2"/>
      <c r="Y622" s="2"/>
      <c r="Z622" s="2"/>
      <c r="AA622" s="2"/>
      <c r="AB622" s="2"/>
      <c r="AC622" s="2"/>
      <c r="AD622" s="2"/>
      <c r="AE622" s="2"/>
      <c r="AF622" s="2"/>
      <c r="AG622" s="2"/>
      <c r="AH622" s="2"/>
      <c r="AI622" s="2"/>
      <c r="AJ622" s="2"/>
      <c r="AK622" s="2"/>
      <c r="AL622" s="2"/>
    </row>
    <row r="623" spans="1:38" ht="18.75" customHeight="1">
      <c r="A623" s="453" t="s">
        <v>3369</v>
      </c>
      <c r="B623" s="332"/>
      <c r="C623" s="332"/>
      <c r="D623" s="332">
        <v>162</v>
      </c>
      <c r="E623" s="332">
        <f t="shared" si="30"/>
        <v>14</v>
      </c>
      <c r="F623" s="332"/>
      <c r="G623" s="332">
        <v>158</v>
      </c>
      <c r="H623" s="56" t="s">
        <v>19</v>
      </c>
      <c r="I623" s="206" t="s">
        <v>2680</v>
      </c>
      <c r="J623" s="364" t="s">
        <v>2681</v>
      </c>
      <c r="K623" s="454" t="s">
        <v>693</v>
      </c>
      <c r="L623" s="57"/>
      <c r="M623" s="57"/>
      <c r="N623" s="57"/>
      <c r="O623" s="55"/>
      <c r="P623" s="2"/>
      <c r="Q623" s="2"/>
      <c r="R623" s="2"/>
      <c r="S623" s="2"/>
      <c r="T623" s="2"/>
      <c r="U623" s="2"/>
      <c r="V623" s="2"/>
      <c r="W623" s="2"/>
      <c r="X623" s="2"/>
      <c r="Y623" s="2"/>
      <c r="Z623" s="2"/>
      <c r="AA623" s="2"/>
      <c r="AB623" s="2"/>
      <c r="AC623" s="2"/>
      <c r="AD623" s="2"/>
      <c r="AE623" s="2"/>
      <c r="AF623" s="2"/>
      <c r="AG623" s="2"/>
      <c r="AH623" s="2"/>
      <c r="AI623" s="2"/>
      <c r="AJ623" s="2"/>
      <c r="AK623" s="2"/>
      <c r="AL623" s="2"/>
    </row>
    <row r="624" spans="1:38" ht="18.75" customHeight="1">
      <c r="A624" s="453" t="s">
        <v>3370</v>
      </c>
      <c r="B624" s="332"/>
      <c r="C624" s="332"/>
      <c r="D624" s="332">
        <v>176</v>
      </c>
      <c r="E624" s="332">
        <f t="shared" si="30"/>
        <v>14</v>
      </c>
      <c r="F624" s="332"/>
      <c r="G624" s="332">
        <v>172</v>
      </c>
      <c r="H624" s="56" t="s">
        <v>19</v>
      </c>
      <c r="I624" s="206" t="s">
        <v>3371</v>
      </c>
      <c r="J624" s="364" t="s">
        <v>3372</v>
      </c>
      <c r="K624" s="454" t="s">
        <v>693</v>
      </c>
      <c r="L624" s="57"/>
      <c r="M624" s="57"/>
      <c r="N624" s="57"/>
      <c r="O624" s="55"/>
      <c r="P624" s="2"/>
      <c r="Q624" s="2"/>
      <c r="R624" s="2"/>
      <c r="S624" s="2"/>
      <c r="T624" s="2"/>
      <c r="U624" s="2"/>
      <c r="V624" s="2"/>
      <c r="W624" s="2"/>
      <c r="X624" s="2"/>
      <c r="Y624" s="2"/>
      <c r="Z624" s="2"/>
      <c r="AA624" s="2"/>
      <c r="AB624" s="2"/>
      <c r="AC624" s="2"/>
      <c r="AD624" s="2"/>
      <c r="AE624" s="2"/>
      <c r="AF624" s="2"/>
      <c r="AG624" s="2"/>
      <c r="AH624" s="2"/>
      <c r="AI624" s="2"/>
      <c r="AJ624" s="2"/>
      <c r="AK624" s="2"/>
      <c r="AL624" s="2"/>
    </row>
    <row r="625" spans="1:38" ht="18.75" customHeight="1">
      <c r="A625" s="455" t="s">
        <v>3373</v>
      </c>
      <c r="B625" s="355"/>
      <c r="C625" s="355"/>
      <c r="D625" s="355">
        <v>190</v>
      </c>
      <c r="E625" s="355">
        <v>17</v>
      </c>
      <c r="F625" s="355"/>
      <c r="G625" s="355">
        <v>186</v>
      </c>
      <c r="H625" s="59" t="s">
        <v>19</v>
      </c>
      <c r="I625" s="210" t="s">
        <v>3374</v>
      </c>
      <c r="J625" s="456" t="s">
        <v>3375</v>
      </c>
      <c r="K625" s="457" t="s">
        <v>693</v>
      </c>
      <c r="L625" s="60"/>
      <c r="M625" s="60"/>
      <c r="N625" s="60"/>
      <c r="O625" s="55"/>
      <c r="P625" s="2"/>
      <c r="Q625" s="2"/>
      <c r="R625" s="2"/>
      <c r="S625" s="2"/>
      <c r="T625" s="2"/>
      <c r="U625" s="2"/>
      <c r="V625" s="2"/>
      <c r="W625" s="2"/>
      <c r="X625" s="2"/>
      <c r="Y625" s="2"/>
      <c r="Z625" s="2"/>
      <c r="AA625" s="2"/>
      <c r="AB625" s="2"/>
      <c r="AC625" s="2"/>
      <c r="AD625" s="2"/>
      <c r="AE625" s="2"/>
      <c r="AF625" s="2"/>
      <c r="AG625" s="2"/>
      <c r="AH625" s="2"/>
      <c r="AI625" s="2"/>
      <c r="AJ625" s="2"/>
      <c r="AK625" s="2"/>
      <c r="AL625" s="2"/>
    </row>
    <row r="626" spans="1:38" ht="18.75" customHeight="1">
      <c r="A626" s="458" t="s">
        <v>3376</v>
      </c>
      <c r="B626" s="459"/>
      <c r="C626" s="460" t="s">
        <v>3377</v>
      </c>
      <c r="D626" s="461"/>
      <c r="E626" s="346"/>
      <c r="F626" s="57"/>
      <c r="G626" s="57"/>
      <c r="H626" s="56"/>
      <c r="I626" s="57"/>
      <c r="J626" s="325" t="s">
        <v>3378</v>
      </c>
      <c r="K626" s="450"/>
      <c r="L626" s="450"/>
      <c r="M626" s="450"/>
      <c r="N626" s="450"/>
      <c r="O626" s="55"/>
      <c r="P626" s="57"/>
      <c r="Q626" s="57"/>
      <c r="R626" s="57"/>
      <c r="S626" s="57"/>
      <c r="T626" s="57"/>
      <c r="U626" s="57"/>
      <c r="V626" s="57"/>
      <c r="W626" s="57"/>
      <c r="X626" s="57"/>
      <c r="Y626" s="57"/>
      <c r="Z626" s="57"/>
      <c r="AA626" s="57"/>
      <c r="AB626" s="57"/>
      <c r="AC626" s="57"/>
      <c r="AD626" s="57"/>
      <c r="AE626" s="57"/>
      <c r="AF626" s="57"/>
      <c r="AG626" s="57"/>
      <c r="AH626" s="57"/>
      <c r="AI626" s="57"/>
      <c r="AJ626" s="57"/>
      <c r="AK626" s="57"/>
      <c r="AL626" s="57"/>
    </row>
    <row r="627" spans="1:38" ht="18.75" customHeight="1">
      <c r="A627" s="332" t="s">
        <v>3379</v>
      </c>
      <c r="B627" s="332">
        <v>10</v>
      </c>
      <c r="C627" s="332">
        <v>1</v>
      </c>
      <c r="D627" s="332"/>
      <c r="E627" s="332"/>
      <c r="F627" s="332">
        <v>8</v>
      </c>
      <c r="G627" s="332"/>
      <c r="H627" s="56" t="s">
        <v>11</v>
      </c>
      <c r="I627" s="57" t="s">
        <v>2644</v>
      </c>
      <c r="J627" s="57"/>
      <c r="K627" s="408"/>
      <c r="L627" s="408"/>
      <c r="M627" s="408"/>
      <c r="N627" s="408"/>
      <c r="O627" s="55"/>
      <c r="P627" s="57"/>
      <c r="Q627" s="57"/>
      <c r="R627" s="57"/>
      <c r="S627" s="57"/>
      <c r="T627" s="57"/>
      <c r="U627" s="57"/>
      <c r="V627" s="57"/>
      <c r="W627" s="57"/>
      <c r="X627" s="57"/>
      <c r="Y627" s="57"/>
      <c r="Z627" s="57"/>
      <c r="AA627" s="57"/>
      <c r="AB627" s="57"/>
      <c r="AC627" s="57"/>
      <c r="AD627" s="57"/>
      <c r="AE627" s="57"/>
      <c r="AF627" s="57"/>
      <c r="AG627" s="57"/>
      <c r="AH627" s="57"/>
      <c r="AI627" s="57"/>
      <c r="AJ627" s="57"/>
      <c r="AK627" s="57"/>
      <c r="AL627" s="57"/>
    </row>
    <row r="628" spans="1:38" ht="18.75" customHeight="1">
      <c r="A628" s="453" t="s">
        <v>3380</v>
      </c>
      <c r="B628" s="332">
        <v>10</v>
      </c>
      <c r="C628" s="332">
        <v>3</v>
      </c>
      <c r="D628" s="332"/>
      <c r="E628" s="332"/>
      <c r="F628" s="332">
        <v>1</v>
      </c>
      <c r="G628" s="332"/>
      <c r="H628" s="56" t="s">
        <v>19</v>
      </c>
      <c r="I628" s="408" t="s">
        <v>3381</v>
      </c>
      <c r="J628" s="57"/>
      <c r="K628" s="332" t="s">
        <v>693</v>
      </c>
      <c r="L628" s="332" t="s">
        <v>1080</v>
      </c>
      <c r="M628" s="332" t="s">
        <v>2646</v>
      </c>
      <c r="N628" s="332"/>
      <c r="O628" s="55"/>
      <c r="P628" s="57"/>
      <c r="Q628" s="57"/>
      <c r="R628" s="57"/>
      <c r="S628" s="57"/>
      <c r="T628" s="57"/>
      <c r="U628" s="57"/>
      <c r="V628" s="57"/>
      <c r="W628" s="57"/>
      <c r="X628" s="57"/>
      <c r="Y628" s="57"/>
      <c r="Z628" s="57"/>
      <c r="AA628" s="57"/>
      <c r="AB628" s="57"/>
      <c r="AC628" s="57"/>
      <c r="AD628" s="57"/>
      <c r="AE628" s="57"/>
      <c r="AF628" s="57"/>
      <c r="AG628" s="57"/>
      <c r="AH628" s="57"/>
      <c r="AI628" s="57"/>
      <c r="AJ628" s="57"/>
      <c r="AK628" s="57"/>
      <c r="AL628" s="57"/>
    </row>
    <row r="629" spans="1:38" ht="18.75" customHeight="1">
      <c r="A629" s="453" t="s">
        <v>3382</v>
      </c>
      <c r="B629" s="332">
        <v>12</v>
      </c>
      <c r="C629" s="332">
        <v>4</v>
      </c>
      <c r="D629" s="332"/>
      <c r="E629" s="332"/>
      <c r="F629" s="332">
        <v>3</v>
      </c>
      <c r="G629" s="332"/>
      <c r="H629" s="56" t="s">
        <v>19</v>
      </c>
      <c r="I629" s="331" t="s">
        <v>3383</v>
      </c>
      <c r="J629" s="57"/>
      <c r="K629" s="347" t="s">
        <v>693</v>
      </c>
      <c r="L629" s="332" t="s">
        <v>1080</v>
      </c>
      <c r="M629" s="332" t="s">
        <v>2646</v>
      </c>
      <c r="N629" s="332"/>
      <c r="O629" s="55"/>
      <c r="P629" s="57"/>
      <c r="Q629" s="57"/>
      <c r="R629" s="57"/>
      <c r="S629" s="57"/>
      <c r="T629" s="57"/>
      <c r="U629" s="57"/>
      <c r="V629" s="57"/>
      <c r="W629" s="57"/>
      <c r="X629" s="57"/>
      <c r="Y629" s="57"/>
      <c r="Z629" s="57"/>
      <c r="AA629" s="57"/>
      <c r="AB629" s="57"/>
      <c r="AC629" s="57"/>
      <c r="AD629" s="57"/>
      <c r="AE629" s="57"/>
      <c r="AF629" s="57"/>
      <c r="AG629" s="57"/>
      <c r="AH629" s="57"/>
      <c r="AI629" s="57"/>
      <c r="AJ629" s="57"/>
      <c r="AK629" s="57"/>
      <c r="AL629" s="57"/>
    </row>
    <row r="630" spans="1:38" ht="18.75" customHeight="1">
      <c r="A630" s="453" t="s">
        <v>3384</v>
      </c>
      <c r="B630" s="332">
        <v>15</v>
      </c>
      <c r="C630" s="332">
        <v>2</v>
      </c>
      <c r="D630" s="332"/>
      <c r="E630" s="332"/>
      <c r="F630" s="332">
        <v>6</v>
      </c>
      <c r="G630" s="332"/>
      <c r="H630" s="56" t="s">
        <v>19</v>
      </c>
      <c r="I630" s="331" t="s">
        <v>3385</v>
      </c>
      <c r="J630" s="57"/>
      <c r="K630" s="347" t="s">
        <v>693</v>
      </c>
      <c r="L630" s="332" t="s">
        <v>1080</v>
      </c>
      <c r="M630" s="332" t="s">
        <v>2646</v>
      </c>
      <c r="N630" s="332"/>
      <c r="O630" s="55"/>
      <c r="P630" s="57"/>
      <c r="Q630" s="57"/>
      <c r="R630" s="57"/>
      <c r="S630" s="57"/>
      <c r="T630" s="57"/>
      <c r="U630" s="57"/>
      <c r="V630" s="57"/>
      <c r="W630" s="57"/>
      <c r="X630" s="57"/>
      <c r="Y630" s="57"/>
      <c r="Z630" s="57"/>
      <c r="AA630" s="57"/>
      <c r="AB630" s="57"/>
      <c r="AC630" s="57"/>
      <c r="AD630" s="57"/>
      <c r="AE630" s="57"/>
      <c r="AF630" s="57"/>
      <c r="AG630" s="57"/>
      <c r="AH630" s="57"/>
      <c r="AI630" s="57"/>
      <c r="AJ630" s="57"/>
      <c r="AK630" s="57"/>
      <c r="AL630" s="57"/>
    </row>
    <row r="631" spans="1:38" ht="18.75" customHeight="1">
      <c r="A631" s="453" t="s">
        <v>3386</v>
      </c>
      <c r="B631" s="332">
        <v>17</v>
      </c>
      <c r="C631" s="332">
        <v>2</v>
      </c>
      <c r="D631" s="332"/>
      <c r="E631" s="332"/>
      <c r="F631" s="332">
        <v>8</v>
      </c>
      <c r="G631" s="332"/>
      <c r="H631" s="56" t="s">
        <v>19</v>
      </c>
      <c r="I631" s="331" t="s">
        <v>2776</v>
      </c>
      <c r="J631" s="57"/>
      <c r="K631" s="347" t="s">
        <v>693</v>
      </c>
      <c r="L631" s="332" t="s">
        <v>1080</v>
      </c>
      <c r="M631" s="332" t="s">
        <v>2646</v>
      </c>
      <c r="N631" s="332" t="s">
        <v>2776</v>
      </c>
      <c r="O631" s="55"/>
      <c r="P631" s="57"/>
      <c r="Q631" s="57"/>
      <c r="R631" s="57"/>
      <c r="S631" s="57"/>
      <c r="T631" s="57"/>
      <c r="U631" s="57"/>
      <c r="V631" s="57"/>
      <c r="W631" s="57"/>
      <c r="X631" s="57"/>
      <c r="Y631" s="57"/>
      <c r="Z631" s="57"/>
      <c r="AA631" s="57"/>
      <c r="AB631" s="57"/>
      <c r="AC631" s="57"/>
      <c r="AD631" s="57"/>
      <c r="AE631" s="57"/>
      <c r="AF631" s="57"/>
      <c r="AG631" s="57"/>
      <c r="AH631" s="57"/>
      <c r="AI631" s="57"/>
      <c r="AJ631" s="57"/>
      <c r="AK631" s="57"/>
      <c r="AL631" s="57"/>
    </row>
    <row r="632" spans="1:38" ht="18.75" customHeight="1">
      <c r="A632" s="453" t="s">
        <v>3387</v>
      </c>
      <c r="B632" s="332">
        <v>18</v>
      </c>
      <c r="C632" s="332">
        <v>5</v>
      </c>
      <c r="D632" s="332"/>
      <c r="E632" s="332"/>
      <c r="F632" s="332">
        <v>9</v>
      </c>
      <c r="G632" s="332"/>
      <c r="H632" s="56" t="s">
        <v>19</v>
      </c>
      <c r="I632" s="331" t="s">
        <v>3388</v>
      </c>
      <c r="J632" s="57"/>
      <c r="K632" s="347" t="s">
        <v>693</v>
      </c>
      <c r="L632" s="332" t="s">
        <v>1080</v>
      </c>
      <c r="M632" s="332" t="s">
        <v>2646</v>
      </c>
      <c r="N632" s="332"/>
      <c r="O632" s="55"/>
      <c r="P632" s="57"/>
      <c r="Q632" s="57"/>
      <c r="R632" s="57"/>
      <c r="S632" s="57"/>
      <c r="T632" s="57"/>
      <c r="U632" s="57"/>
      <c r="V632" s="57"/>
      <c r="W632" s="57"/>
      <c r="X632" s="57"/>
      <c r="Y632" s="57"/>
      <c r="Z632" s="57"/>
      <c r="AA632" s="57"/>
      <c r="AB632" s="57"/>
      <c r="AC632" s="57"/>
      <c r="AD632" s="57"/>
      <c r="AE632" s="57"/>
      <c r="AF632" s="57"/>
      <c r="AG632" s="57"/>
      <c r="AH632" s="57"/>
      <c r="AI632" s="57"/>
      <c r="AJ632" s="57"/>
      <c r="AK632" s="57"/>
      <c r="AL632" s="57"/>
    </row>
    <row r="633" spans="1:38" ht="18.75" customHeight="1">
      <c r="A633" s="453" t="s">
        <v>3389</v>
      </c>
      <c r="B633" s="332">
        <v>22</v>
      </c>
      <c r="C633" s="332">
        <v>4</v>
      </c>
      <c r="D633" s="332"/>
      <c r="E633" s="332"/>
      <c r="F633" s="332">
        <v>13</v>
      </c>
      <c r="G633" s="332"/>
      <c r="H633" s="56" t="s">
        <v>19</v>
      </c>
      <c r="I633" s="331" t="s">
        <v>3390</v>
      </c>
      <c r="J633" s="57"/>
      <c r="K633" s="332" t="s">
        <v>693</v>
      </c>
      <c r="L633" s="332" t="s">
        <v>1080</v>
      </c>
      <c r="M633" s="332" t="s">
        <v>2646</v>
      </c>
      <c r="N633" s="332"/>
      <c r="O633" s="55"/>
      <c r="P633" s="57"/>
      <c r="Q633" s="57"/>
      <c r="R633" s="57"/>
      <c r="S633" s="57"/>
      <c r="T633" s="57"/>
      <c r="U633" s="57"/>
      <c r="V633" s="57"/>
      <c r="W633" s="57"/>
      <c r="X633" s="57"/>
      <c r="Y633" s="57"/>
      <c r="Z633" s="57"/>
      <c r="AA633" s="57"/>
      <c r="AB633" s="57"/>
      <c r="AC633" s="57"/>
      <c r="AD633" s="57"/>
      <c r="AE633" s="57"/>
      <c r="AF633" s="57"/>
      <c r="AG633" s="57"/>
      <c r="AH633" s="57"/>
      <c r="AI633" s="57"/>
      <c r="AJ633" s="57"/>
      <c r="AK633" s="57"/>
      <c r="AL633" s="57"/>
    </row>
    <row r="634" spans="1:38" ht="18.75" customHeight="1">
      <c r="A634" s="453" t="s">
        <v>3391</v>
      </c>
      <c r="B634" s="332">
        <v>26</v>
      </c>
      <c r="C634" s="332">
        <v>1</v>
      </c>
      <c r="D634" s="332"/>
      <c r="E634" s="332"/>
      <c r="F634" s="332">
        <v>17</v>
      </c>
      <c r="G634" s="332"/>
      <c r="H634" s="56" t="s">
        <v>11</v>
      </c>
      <c r="I634" s="331" t="s">
        <v>3392</v>
      </c>
      <c r="J634" s="57"/>
      <c r="K634" s="332"/>
      <c r="L634" s="332"/>
      <c r="M634" s="332"/>
      <c r="N634" s="332"/>
      <c r="O634" s="55"/>
      <c r="P634" s="57"/>
      <c r="Q634" s="57"/>
      <c r="R634" s="57"/>
      <c r="S634" s="57"/>
      <c r="T634" s="57"/>
      <c r="U634" s="57"/>
      <c r="V634" s="57"/>
      <c r="W634" s="57"/>
      <c r="X634" s="57"/>
      <c r="Y634" s="57"/>
      <c r="Z634" s="57"/>
      <c r="AA634" s="57"/>
      <c r="AB634" s="57"/>
      <c r="AC634" s="57"/>
      <c r="AD634" s="57"/>
      <c r="AE634" s="57"/>
      <c r="AF634" s="57"/>
      <c r="AG634" s="57"/>
      <c r="AH634" s="57"/>
      <c r="AI634" s="57"/>
      <c r="AJ634" s="57"/>
      <c r="AK634" s="57"/>
      <c r="AL634" s="57"/>
    </row>
    <row r="635" spans="1:38" ht="18.75" customHeight="1">
      <c r="A635" s="453" t="s">
        <v>3393</v>
      </c>
      <c r="B635" s="332">
        <v>26</v>
      </c>
      <c r="C635" s="332">
        <v>3</v>
      </c>
      <c r="D635" s="332"/>
      <c r="E635" s="332"/>
      <c r="F635" s="332">
        <v>17</v>
      </c>
      <c r="G635" s="332"/>
      <c r="H635" s="56" t="s">
        <v>19</v>
      </c>
      <c r="I635" s="331" t="s">
        <v>3394</v>
      </c>
      <c r="J635" s="57"/>
      <c r="K635" s="332" t="s">
        <v>693</v>
      </c>
      <c r="L635" s="332" t="s">
        <v>1080</v>
      </c>
      <c r="M635" s="332" t="s">
        <v>1081</v>
      </c>
      <c r="N635" s="332"/>
      <c r="O635" s="55"/>
      <c r="P635" s="57"/>
      <c r="Q635" s="57"/>
      <c r="R635" s="57"/>
      <c r="S635" s="57"/>
      <c r="T635" s="57"/>
      <c r="U635" s="57"/>
      <c r="V635" s="57"/>
      <c r="W635" s="57"/>
      <c r="X635" s="57"/>
      <c r="Y635" s="57"/>
      <c r="Z635" s="57"/>
      <c r="AA635" s="57"/>
      <c r="AB635" s="57"/>
      <c r="AC635" s="57"/>
      <c r="AD635" s="57"/>
      <c r="AE635" s="57"/>
      <c r="AF635" s="57"/>
      <c r="AG635" s="57"/>
      <c r="AH635" s="57"/>
      <c r="AI635" s="57"/>
      <c r="AJ635" s="57"/>
      <c r="AK635" s="57"/>
      <c r="AL635" s="57"/>
    </row>
    <row r="636" spans="1:38" ht="18.75" customHeight="1">
      <c r="A636" s="453" t="s">
        <v>3395</v>
      </c>
      <c r="B636" s="332">
        <v>28</v>
      </c>
      <c r="C636" s="332">
        <v>3</v>
      </c>
      <c r="D636" s="332"/>
      <c r="E636" s="332"/>
      <c r="F636" s="332">
        <v>19</v>
      </c>
      <c r="G636" s="332"/>
      <c r="H636" s="56" t="s">
        <v>19</v>
      </c>
      <c r="I636" s="331" t="s">
        <v>3396</v>
      </c>
      <c r="J636" s="57"/>
      <c r="K636" s="347" t="s">
        <v>693</v>
      </c>
      <c r="L636" s="332" t="s">
        <v>2323</v>
      </c>
      <c r="M636" s="332" t="s">
        <v>3230</v>
      </c>
      <c r="N636" s="332"/>
      <c r="O636" s="55"/>
      <c r="P636" s="57"/>
      <c r="Q636" s="57"/>
      <c r="R636" s="57"/>
      <c r="S636" s="57"/>
      <c r="T636" s="57"/>
      <c r="U636" s="57"/>
      <c r="V636" s="57"/>
      <c r="W636" s="57"/>
      <c r="X636" s="57"/>
      <c r="Y636" s="57"/>
      <c r="Z636" s="57"/>
      <c r="AA636" s="57"/>
      <c r="AB636" s="57"/>
      <c r="AC636" s="57"/>
      <c r="AD636" s="57"/>
      <c r="AE636" s="57"/>
      <c r="AF636" s="57"/>
      <c r="AG636" s="57"/>
      <c r="AH636" s="57"/>
      <c r="AI636" s="57"/>
      <c r="AJ636" s="57"/>
      <c r="AK636" s="57"/>
      <c r="AL636" s="57"/>
    </row>
    <row r="637" spans="1:38" ht="18.75" customHeight="1">
      <c r="A637" s="453" t="s">
        <v>3397</v>
      </c>
      <c r="B637" s="332">
        <v>30</v>
      </c>
      <c r="C637" s="332">
        <v>6</v>
      </c>
      <c r="D637" s="332"/>
      <c r="E637" s="332"/>
      <c r="F637" s="332">
        <v>21</v>
      </c>
      <c r="G637" s="332"/>
      <c r="H637" s="56" t="s">
        <v>19</v>
      </c>
      <c r="I637" s="331" t="s">
        <v>3398</v>
      </c>
      <c r="J637" s="57"/>
      <c r="K637" s="347" t="s">
        <v>693</v>
      </c>
      <c r="L637" s="332" t="s">
        <v>2323</v>
      </c>
      <c r="M637" s="332" t="s">
        <v>3230</v>
      </c>
      <c r="N637" s="332"/>
      <c r="O637" s="55"/>
      <c r="P637" s="57"/>
      <c r="Q637" s="57"/>
      <c r="R637" s="57"/>
      <c r="S637" s="57"/>
      <c r="T637" s="57"/>
      <c r="U637" s="57"/>
      <c r="V637" s="57"/>
      <c r="W637" s="57"/>
      <c r="X637" s="57"/>
      <c r="Y637" s="57"/>
      <c r="Z637" s="57"/>
      <c r="AA637" s="57"/>
      <c r="AB637" s="57"/>
      <c r="AC637" s="57"/>
      <c r="AD637" s="57"/>
      <c r="AE637" s="57"/>
      <c r="AF637" s="57"/>
      <c r="AG637" s="57"/>
      <c r="AH637" s="57"/>
      <c r="AI637" s="57"/>
      <c r="AJ637" s="57"/>
      <c r="AK637" s="57"/>
      <c r="AL637" s="57"/>
    </row>
    <row r="638" spans="1:38" ht="18.75" customHeight="1">
      <c r="A638" s="453" t="s">
        <v>3399</v>
      </c>
      <c r="B638" s="332">
        <v>35</v>
      </c>
      <c r="C638" s="332">
        <v>5</v>
      </c>
      <c r="D638" s="332"/>
      <c r="E638" s="332"/>
      <c r="F638" s="332">
        <v>26</v>
      </c>
      <c r="G638" s="332"/>
      <c r="H638" s="56" t="s">
        <v>19</v>
      </c>
      <c r="I638" s="331" t="s">
        <v>3400</v>
      </c>
      <c r="J638" s="57"/>
      <c r="K638" s="347" t="s">
        <v>693</v>
      </c>
      <c r="L638" s="332" t="s">
        <v>2323</v>
      </c>
      <c r="M638" s="332" t="s">
        <v>3225</v>
      </c>
      <c r="N638" s="332"/>
      <c r="O638" s="55"/>
      <c r="P638" s="57"/>
      <c r="Q638" s="57"/>
      <c r="R638" s="57"/>
      <c r="S638" s="57"/>
      <c r="T638" s="57"/>
      <c r="U638" s="57"/>
      <c r="V638" s="57"/>
      <c r="W638" s="57"/>
      <c r="X638" s="57"/>
      <c r="Y638" s="57"/>
      <c r="Z638" s="57"/>
      <c r="AA638" s="57"/>
      <c r="AB638" s="57"/>
      <c r="AC638" s="57"/>
      <c r="AD638" s="57"/>
      <c r="AE638" s="57"/>
      <c r="AF638" s="57"/>
      <c r="AG638" s="57"/>
      <c r="AH638" s="57"/>
      <c r="AI638" s="57"/>
      <c r="AJ638" s="57"/>
      <c r="AK638" s="57"/>
      <c r="AL638" s="57"/>
    </row>
    <row r="639" spans="1:38" ht="18.75" customHeight="1">
      <c r="A639" s="453" t="s">
        <v>3401</v>
      </c>
      <c r="B639" s="332">
        <v>39</v>
      </c>
      <c r="C639" s="332">
        <v>4</v>
      </c>
      <c r="D639" s="332"/>
      <c r="E639" s="332"/>
      <c r="F639" s="332">
        <v>30</v>
      </c>
      <c r="G639" s="332"/>
      <c r="H639" s="56" t="s">
        <v>19</v>
      </c>
      <c r="I639" s="331" t="s">
        <v>3402</v>
      </c>
      <c r="J639" s="57"/>
      <c r="K639" s="347" t="s">
        <v>693</v>
      </c>
      <c r="L639" s="332" t="s">
        <v>2323</v>
      </c>
      <c r="M639" s="332" t="s">
        <v>3225</v>
      </c>
      <c r="N639" s="332"/>
      <c r="O639" s="55"/>
      <c r="P639" s="57"/>
      <c r="Q639" s="57"/>
      <c r="R639" s="57"/>
      <c r="S639" s="57"/>
      <c r="T639" s="57"/>
      <c r="U639" s="57"/>
      <c r="V639" s="57"/>
      <c r="W639" s="57"/>
      <c r="X639" s="57"/>
      <c r="Y639" s="57"/>
      <c r="Z639" s="57"/>
      <c r="AA639" s="57"/>
      <c r="AB639" s="57"/>
      <c r="AC639" s="57"/>
      <c r="AD639" s="57"/>
      <c r="AE639" s="57"/>
      <c r="AF639" s="57"/>
      <c r="AG639" s="57"/>
      <c r="AH639" s="57"/>
      <c r="AI639" s="57"/>
      <c r="AJ639" s="57"/>
      <c r="AK639" s="57"/>
      <c r="AL639" s="57"/>
    </row>
    <row r="640" spans="1:38" ht="18.75" customHeight="1">
      <c r="A640" s="453" t="s">
        <v>3403</v>
      </c>
      <c r="B640" s="332">
        <v>42</v>
      </c>
      <c r="C640" s="332">
        <v>6</v>
      </c>
      <c r="D640" s="332"/>
      <c r="E640" s="332"/>
      <c r="F640" s="332">
        <v>33</v>
      </c>
      <c r="G640" s="332"/>
      <c r="H640" s="56" t="s">
        <v>19</v>
      </c>
      <c r="I640" s="331" t="s">
        <v>3404</v>
      </c>
      <c r="J640" s="57"/>
      <c r="K640" s="347" t="s">
        <v>693</v>
      </c>
      <c r="L640" s="332" t="s">
        <v>1080</v>
      </c>
      <c r="M640" s="332" t="s">
        <v>2392</v>
      </c>
      <c r="N640" s="332"/>
      <c r="O640" s="55"/>
      <c r="P640" s="57"/>
      <c r="Q640" s="57"/>
      <c r="R640" s="57"/>
      <c r="S640" s="57"/>
      <c r="T640" s="57"/>
      <c r="U640" s="57"/>
      <c r="V640" s="57"/>
      <c r="W640" s="57"/>
      <c r="X640" s="57"/>
      <c r="Y640" s="57"/>
      <c r="Z640" s="57"/>
      <c r="AA640" s="57"/>
      <c r="AB640" s="57"/>
      <c r="AC640" s="57"/>
      <c r="AD640" s="57"/>
      <c r="AE640" s="57"/>
      <c r="AF640" s="57"/>
      <c r="AG640" s="57"/>
      <c r="AH640" s="57"/>
      <c r="AI640" s="57"/>
      <c r="AJ640" s="57"/>
      <c r="AK640" s="57"/>
      <c r="AL640" s="57"/>
    </row>
    <row r="641" spans="1:38" ht="18.75" customHeight="1">
      <c r="A641" s="453" t="s">
        <v>3405</v>
      </c>
      <c r="B641" s="332">
        <v>47</v>
      </c>
      <c r="C641" s="332">
        <v>3</v>
      </c>
      <c r="D641" s="332"/>
      <c r="E641" s="332"/>
      <c r="F641" s="332">
        <v>38</v>
      </c>
      <c r="G641" s="332"/>
      <c r="H641" s="56" t="s">
        <v>19</v>
      </c>
      <c r="I641" s="331" t="s">
        <v>3406</v>
      </c>
      <c r="J641" s="57"/>
      <c r="K641" s="347" t="s">
        <v>693</v>
      </c>
      <c r="L641" s="332" t="s">
        <v>1080</v>
      </c>
      <c r="M641" s="332" t="s">
        <v>2392</v>
      </c>
      <c r="N641" s="332"/>
      <c r="O641" s="55"/>
      <c r="P641" s="57"/>
      <c r="Q641" s="57"/>
      <c r="R641" s="57"/>
      <c r="S641" s="57"/>
      <c r="T641" s="57"/>
      <c r="U641" s="57"/>
      <c r="V641" s="57"/>
      <c r="W641" s="57"/>
      <c r="X641" s="57"/>
      <c r="Y641" s="57"/>
      <c r="Z641" s="57"/>
      <c r="AA641" s="57"/>
      <c r="AB641" s="57"/>
      <c r="AC641" s="57"/>
      <c r="AD641" s="57"/>
      <c r="AE641" s="57"/>
      <c r="AF641" s="57"/>
      <c r="AG641" s="57"/>
      <c r="AH641" s="57"/>
      <c r="AI641" s="57"/>
      <c r="AJ641" s="57"/>
      <c r="AK641" s="57"/>
      <c r="AL641" s="57"/>
    </row>
    <row r="642" spans="1:38" ht="18.75" customHeight="1">
      <c r="A642" s="453" t="s">
        <v>3407</v>
      </c>
      <c r="B642" s="332">
        <v>49</v>
      </c>
      <c r="C642" s="332">
        <v>2</v>
      </c>
      <c r="D642" s="332"/>
      <c r="E642" s="332"/>
      <c r="F642" s="332">
        <v>40</v>
      </c>
      <c r="G642" s="332"/>
      <c r="H642" s="56" t="s">
        <v>19</v>
      </c>
      <c r="I642" s="331" t="s">
        <v>3408</v>
      </c>
      <c r="J642" s="57"/>
      <c r="K642" s="347" t="s">
        <v>693</v>
      </c>
      <c r="L642" s="332" t="s">
        <v>2323</v>
      </c>
      <c r="M642" s="332" t="s">
        <v>2736</v>
      </c>
      <c r="N642" s="332"/>
      <c r="O642" s="55"/>
      <c r="P642" s="57"/>
      <c r="Q642" s="57"/>
      <c r="R642" s="57"/>
      <c r="S642" s="57"/>
      <c r="T642" s="57"/>
      <c r="U642" s="57"/>
      <c r="V642" s="57"/>
      <c r="W642" s="57"/>
      <c r="X642" s="57"/>
      <c r="Y642" s="57"/>
      <c r="Z642" s="57"/>
      <c r="AA642" s="57"/>
      <c r="AB642" s="57"/>
      <c r="AC642" s="57"/>
      <c r="AD642" s="57"/>
      <c r="AE642" s="57"/>
      <c r="AF642" s="57"/>
      <c r="AG642" s="57"/>
      <c r="AH642" s="57"/>
      <c r="AI642" s="57"/>
      <c r="AJ642" s="57"/>
      <c r="AK642" s="57"/>
      <c r="AL642" s="57"/>
    </row>
    <row r="643" spans="1:38" ht="18.75" customHeight="1">
      <c r="A643" s="453" t="s">
        <v>3409</v>
      </c>
      <c r="B643" s="332">
        <v>51</v>
      </c>
      <c r="C643" s="332">
        <v>5</v>
      </c>
      <c r="D643" s="332"/>
      <c r="E643" s="332"/>
      <c r="F643" s="332">
        <v>42</v>
      </c>
      <c r="G643" s="332"/>
      <c r="H643" s="56" t="s">
        <v>19</v>
      </c>
      <c r="I643" s="331" t="s">
        <v>2655</v>
      </c>
      <c r="J643" s="57"/>
      <c r="K643" s="347" t="s">
        <v>693</v>
      </c>
      <c r="L643" s="332" t="s">
        <v>1080</v>
      </c>
      <c r="M643" s="332" t="s">
        <v>1081</v>
      </c>
      <c r="N643" s="332"/>
      <c r="O643" s="55"/>
      <c r="P643" s="57"/>
      <c r="Q643" s="57"/>
      <c r="R643" s="57"/>
      <c r="S643" s="57"/>
      <c r="T643" s="57"/>
      <c r="U643" s="57"/>
      <c r="V643" s="57"/>
      <c r="W643" s="57"/>
      <c r="X643" s="57"/>
      <c r="Y643" s="57"/>
      <c r="Z643" s="57"/>
      <c r="AA643" s="57"/>
      <c r="AB643" s="57"/>
      <c r="AC643" s="57"/>
      <c r="AD643" s="57"/>
      <c r="AE643" s="57"/>
      <c r="AF643" s="57"/>
      <c r="AG643" s="57"/>
      <c r="AH643" s="57"/>
      <c r="AI643" s="57"/>
      <c r="AJ643" s="57"/>
      <c r="AK643" s="57"/>
      <c r="AL643" s="57"/>
    </row>
    <row r="644" spans="1:38" ht="18.75" customHeight="1">
      <c r="A644" s="453" t="s">
        <v>3410</v>
      </c>
      <c r="B644" s="332">
        <v>56</v>
      </c>
      <c r="C644" s="332">
        <v>8</v>
      </c>
      <c r="D644" s="332"/>
      <c r="E644" s="332"/>
      <c r="F644" s="332">
        <v>47</v>
      </c>
      <c r="G644" s="332"/>
      <c r="H644" s="56" t="s">
        <v>19</v>
      </c>
      <c r="I644" s="331" t="s">
        <v>3411</v>
      </c>
      <c r="J644" s="57"/>
      <c r="K644" s="347" t="s">
        <v>693</v>
      </c>
      <c r="L644" s="332" t="s">
        <v>2323</v>
      </c>
      <c r="M644" s="332" t="s">
        <v>2324</v>
      </c>
      <c r="N644" s="332"/>
      <c r="O644" s="55"/>
      <c r="P644" s="57"/>
      <c r="Q644" s="57"/>
      <c r="R644" s="57"/>
      <c r="S644" s="57"/>
      <c r="T644" s="57"/>
      <c r="U644" s="57"/>
      <c r="V644" s="57"/>
      <c r="W644" s="57"/>
      <c r="X644" s="57"/>
      <c r="Y644" s="57"/>
      <c r="Z644" s="57"/>
      <c r="AA644" s="57"/>
      <c r="AB644" s="57"/>
      <c r="AC644" s="57"/>
      <c r="AD644" s="57"/>
      <c r="AE644" s="57"/>
      <c r="AF644" s="57"/>
      <c r="AG644" s="57"/>
      <c r="AH644" s="57"/>
      <c r="AI644" s="57"/>
      <c r="AJ644" s="57"/>
      <c r="AK644" s="57"/>
      <c r="AL644" s="57"/>
    </row>
    <row r="645" spans="1:38" ht="18.75" customHeight="1">
      <c r="A645" s="453" t="s">
        <v>3412</v>
      </c>
      <c r="B645" s="332">
        <v>63</v>
      </c>
      <c r="C645" s="332">
        <v>7</v>
      </c>
      <c r="D645" s="332"/>
      <c r="E645" s="332"/>
      <c r="F645" s="332">
        <v>54</v>
      </c>
      <c r="G645" s="332"/>
      <c r="H645" s="56" t="s">
        <v>19</v>
      </c>
      <c r="I645" s="331" t="s">
        <v>3413</v>
      </c>
      <c r="J645" s="57"/>
      <c r="K645" s="347" t="s">
        <v>693</v>
      </c>
      <c r="L645" s="332" t="s">
        <v>2323</v>
      </c>
      <c r="M645" s="332" t="s">
        <v>2424</v>
      </c>
      <c r="N645" s="332"/>
      <c r="O645" s="55"/>
      <c r="P645" s="57"/>
      <c r="Q645" s="57"/>
      <c r="R645" s="57"/>
      <c r="S645" s="57"/>
      <c r="T645" s="57"/>
      <c r="U645" s="57"/>
      <c r="V645" s="57"/>
      <c r="W645" s="57"/>
      <c r="X645" s="57"/>
      <c r="Y645" s="57"/>
      <c r="Z645" s="57"/>
      <c r="AA645" s="57"/>
      <c r="AB645" s="57"/>
      <c r="AC645" s="57"/>
      <c r="AD645" s="57"/>
      <c r="AE645" s="57"/>
      <c r="AF645" s="57"/>
      <c r="AG645" s="57"/>
      <c r="AH645" s="57"/>
      <c r="AI645" s="57"/>
      <c r="AJ645" s="57"/>
      <c r="AK645" s="57"/>
      <c r="AL645" s="57"/>
    </row>
    <row r="646" spans="1:38" ht="18.75" customHeight="1">
      <c r="A646" s="453" t="s">
        <v>3414</v>
      </c>
      <c r="B646" s="332">
        <v>69</v>
      </c>
      <c r="C646" s="332">
        <v>3</v>
      </c>
      <c r="D646" s="332"/>
      <c r="E646" s="332"/>
      <c r="F646" s="332">
        <v>60</v>
      </c>
      <c r="G646" s="332"/>
      <c r="H646" s="56" t="s">
        <v>19</v>
      </c>
      <c r="I646" s="331" t="s">
        <v>3415</v>
      </c>
      <c r="J646" s="57"/>
      <c r="K646" s="332" t="s">
        <v>693</v>
      </c>
      <c r="L646" s="332" t="s">
        <v>2323</v>
      </c>
      <c r="M646" s="332" t="s">
        <v>2608</v>
      </c>
      <c r="N646" s="332"/>
      <c r="O646" s="55"/>
      <c r="P646" s="57"/>
      <c r="Q646" s="57"/>
      <c r="R646" s="57"/>
      <c r="S646" s="57"/>
      <c r="T646" s="57"/>
      <c r="U646" s="57"/>
      <c r="V646" s="57"/>
      <c r="W646" s="57"/>
      <c r="X646" s="57"/>
      <c r="Y646" s="57"/>
      <c r="Z646" s="57"/>
      <c r="AA646" s="57"/>
      <c r="AB646" s="57"/>
      <c r="AC646" s="57"/>
      <c r="AD646" s="57"/>
      <c r="AE646" s="57"/>
      <c r="AF646" s="57"/>
      <c r="AG646" s="57"/>
      <c r="AH646" s="57"/>
      <c r="AI646" s="57"/>
      <c r="AJ646" s="57"/>
      <c r="AK646" s="57"/>
      <c r="AL646" s="57"/>
    </row>
    <row r="647" spans="1:38" ht="18.75" customHeight="1">
      <c r="A647" s="453" t="s">
        <v>3416</v>
      </c>
      <c r="B647" s="332">
        <v>72</v>
      </c>
      <c r="C647" s="332">
        <v>1</v>
      </c>
      <c r="D647" s="332"/>
      <c r="E647" s="332"/>
      <c r="F647" s="332">
        <v>63</v>
      </c>
      <c r="G647" s="332"/>
      <c r="H647" s="56" t="s">
        <v>11</v>
      </c>
      <c r="I647" s="331" t="s">
        <v>3417</v>
      </c>
      <c r="J647" s="57"/>
      <c r="K647" s="332"/>
      <c r="L647" s="332"/>
      <c r="M647" s="332"/>
      <c r="N647" s="332"/>
      <c r="O647" s="55"/>
      <c r="P647" s="57"/>
      <c r="Q647" s="57"/>
      <c r="R647" s="57"/>
      <c r="S647" s="57"/>
      <c r="T647" s="57"/>
      <c r="U647" s="57"/>
      <c r="V647" s="57"/>
      <c r="W647" s="57"/>
      <c r="X647" s="57"/>
      <c r="Y647" s="57"/>
      <c r="Z647" s="57"/>
      <c r="AA647" s="57"/>
      <c r="AB647" s="57"/>
      <c r="AC647" s="57"/>
      <c r="AD647" s="57"/>
      <c r="AE647" s="57"/>
      <c r="AF647" s="57"/>
      <c r="AG647" s="57"/>
      <c r="AH647" s="57"/>
      <c r="AI647" s="57"/>
      <c r="AJ647" s="57"/>
      <c r="AK647" s="57"/>
      <c r="AL647" s="57"/>
    </row>
    <row r="648" spans="1:38" ht="18.75" customHeight="1">
      <c r="A648" s="453" t="s">
        <v>3418</v>
      </c>
      <c r="B648" s="332">
        <v>72</v>
      </c>
      <c r="C648" s="332">
        <v>2</v>
      </c>
      <c r="D648" s="332"/>
      <c r="E648" s="332"/>
      <c r="F648" s="332">
        <v>63</v>
      </c>
      <c r="G648" s="332"/>
      <c r="H648" s="56" t="s">
        <v>19</v>
      </c>
      <c r="I648" s="331" t="s">
        <v>3419</v>
      </c>
      <c r="J648" s="57"/>
      <c r="K648" s="332" t="s">
        <v>693</v>
      </c>
      <c r="L648" s="332" t="s">
        <v>1080</v>
      </c>
      <c r="M648" s="332" t="s">
        <v>2392</v>
      </c>
      <c r="N648" s="332"/>
      <c r="O648" s="55"/>
      <c r="P648" s="57"/>
      <c r="Q648" s="57"/>
      <c r="R648" s="57"/>
      <c r="S648" s="57"/>
      <c r="T648" s="57"/>
      <c r="U648" s="57"/>
      <c r="V648" s="57"/>
      <c r="W648" s="57"/>
      <c r="X648" s="57"/>
      <c r="Y648" s="57"/>
      <c r="Z648" s="57"/>
      <c r="AA648" s="57"/>
      <c r="AB648" s="57"/>
      <c r="AC648" s="57"/>
      <c r="AD648" s="57"/>
      <c r="AE648" s="57"/>
      <c r="AF648" s="57"/>
      <c r="AG648" s="57"/>
      <c r="AH648" s="57"/>
      <c r="AI648" s="57"/>
      <c r="AJ648" s="57"/>
      <c r="AK648" s="57"/>
      <c r="AL648" s="57"/>
    </row>
    <row r="649" spans="1:38" ht="18.75" customHeight="1">
      <c r="A649" s="453" t="s">
        <v>3420</v>
      </c>
      <c r="B649" s="332">
        <v>73</v>
      </c>
      <c r="C649" s="332">
        <v>3</v>
      </c>
      <c r="D649" s="332"/>
      <c r="E649" s="332"/>
      <c r="F649" s="332">
        <v>64</v>
      </c>
      <c r="G649" s="332"/>
      <c r="H649" s="56" t="s">
        <v>19</v>
      </c>
      <c r="I649" s="331" t="s">
        <v>3421</v>
      </c>
      <c r="J649" s="57"/>
      <c r="K649" s="332" t="s">
        <v>693</v>
      </c>
      <c r="L649" s="332" t="s">
        <v>1080</v>
      </c>
      <c r="M649" s="332" t="s">
        <v>2392</v>
      </c>
      <c r="N649" s="332"/>
      <c r="O649" s="55"/>
      <c r="P649" s="57"/>
      <c r="Q649" s="57"/>
      <c r="R649" s="57"/>
      <c r="S649" s="57"/>
      <c r="T649" s="57"/>
      <c r="U649" s="57"/>
      <c r="V649" s="57"/>
      <c r="W649" s="57"/>
      <c r="X649" s="57"/>
      <c r="Y649" s="57"/>
      <c r="Z649" s="57"/>
      <c r="AA649" s="57"/>
      <c r="AB649" s="57"/>
      <c r="AC649" s="57"/>
      <c r="AD649" s="57"/>
      <c r="AE649" s="57"/>
      <c r="AF649" s="57"/>
      <c r="AG649" s="57"/>
      <c r="AH649" s="57"/>
      <c r="AI649" s="57"/>
      <c r="AJ649" s="57"/>
      <c r="AK649" s="57"/>
      <c r="AL649" s="57"/>
    </row>
    <row r="650" spans="1:38" ht="18.75" customHeight="1">
      <c r="A650" s="453" t="s">
        <v>3422</v>
      </c>
      <c r="B650" s="332">
        <v>76</v>
      </c>
      <c r="C650" s="332">
        <v>1</v>
      </c>
      <c r="D650" s="332"/>
      <c r="E650" s="332"/>
      <c r="F650" s="332">
        <v>64</v>
      </c>
      <c r="G650" s="332"/>
      <c r="H650" s="56" t="s">
        <v>11</v>
      </c>
      <c r="I650" s="331" t="s">
        <v>2728</v>
      </c>
      <c r="J650" s="57"/>
      <c r="K650" s="332"/>
      <c r="L650" s="332"/>
      <c r="M650" s="332"/>
      <c r="N650" s="332"/>
      <c r="O650" s="55"/>
      <c r="P650" s="57"/>
      <c r="Q650" s="57"/>
      <c r="R650" s="57"/>
      <c r="S650" s="57"/>
      <c r="T650" s="57"/>
      <c r="U650" s="57"/>
      <c r="V650" s="57"/>
      <c r="W650" s="57"/>
      <c r="X650" s="57"/>
      <c r="Y650" s="57"/>
      <c r="Z650" s="57"/>
      <c r="AA650" s="57"/>
      <c r="AB650" s="57"/>
      <c r="AC650" s="57"/>
      <c r="AD650" s="57"/>
      <c r="AE650" s="57"/>
      <c r="AF650" s="57"/>
      <c r="AG650" s="57"/>
      <c r="AH650" s="57"/>
      <c r="AI650" s="57"/>
      <c r="AJ650" s="57"/>
      <c r="AK650" s="57"/>
      <c r="AL650" s="57"/>
    </row>
    <row r="651" spans="1:38" ht="18.75" customHeight="1">
      <c r="A651" s="453" t="s">
        <v>3423</v>
      </c>
      <c r="B651" s="332">
        <v>76</v>
      </c>
      <c r="C651" s="332">
        <v>3</v>
      </c>
      <c r="D651" s="332"/>
      <c r="E651" s="332"/>
      <c r="F651" s="332">
        <v>67</v>
      </c>
      <c r="G651" s="332"/>
      <c r="H651" s="56" t="s">
        <v>19</v>
      </c>
      <c r="I651" s="331" t="s">
        <v>3424</v>
      </c>
      <c r="J651" s="57"/>
      <c r="K651" s="332" t="s">
        <v>693</v>
      </c>
      <c r="L651" s="332" t="s">
        <v>1080</v>
      </c>
      <c r="M651" s="332" t="s">
        <v>2614</v>
      </c>
      <c r="N651" s="332"/>
      <c r="O651" s="55"/>
      <c r="P651" s="57"/>
      <c r="Q651" s="57"/>
      <c r="R651" s="57"/>
      <c r="S651" s="57"/>
      <c r="T651" s="57"/>
      <c r="U651" s="57"/>
      <c r="V651" s="57"/>
      <c r="W651" s="57"/>
      <c r="X651" s="57"/>
      <c r="Y651" s="57"/>
      <c r="Z651" s="57"/>
      <c r="AA651" s="57"/>
      <c r="AB651" s="57"/>
      <c r="AC651" s="57"/>
      <c r="AD651" s="57"/>
      <c r="AE651" s="57"/>
      <c r="AF651" s="57"/>
      <c r="AG651" s="57"/>
      <c r="AH651" s="57"/>
      <c r="AI651" s="57"/>
      <c r="AJ651" s="57"/>
      <c r="AK651" s="57"/>
      <c r="AL651" s="57"/>
    </row>
    <row r="652" spans="1:38" ht="18.75" customHeight="1">
      <c r="A652" s="453" t="s">
        <v>3425</v>
      </c>
      <c r="B652" s="332">
        <v>79</v>
      </c>
      <c r="C652" s="332">
        <v>3</v>
      </c>
      <c r="D652" s="332"/>
      <c r="E652" s="332"/>
      <c r="F652" s="332">
        <v>70</v>
      </c>
      <c r="G652" s="332"/>
      <c r="H652" s="56" t="s">
        <v>19</v>
      </c>
      <c r="I652" s="331" t="s">
        <v>3426</v>
      </c>
      <c r="J652" s="57"/>
      <c r="K652" s="347" t="s">
        <v>693</v>
      </c>
      <c r="L652" s="332" t="s">
        <v>1080</v>
      </c>
      <c r="M652" s="332" t="s">
        <v>2614</v>
      </c>
      <c r="N652" s="332"/>
      <c r="O652" s="55"/>
      <c r="P652" s="57"/>
      <c r="Q652" s="57"/>
      <c r="R652" s="57"/>
      <c r="S652" s="57"/>
      <c r="T652" s="57"/>
      <c r="U652" s="57"/>
      <c r="V652" s="57"/>
      <c r="W652" s="57"/>
      <c r="X652" s="57"/>
      <c r="Y652" s="57"/>
      <c r="Z652" s="57"/>
      <c r="AA652" s="57"/>
      <c r="AB652" s="57"/>
      <c r="AC652" s="57"/>
      <c r="AD652" s="57"/>
      <c r="AE652" s="57"/>
      <c r="AF652" s="57"/>
      <c r="AG652" s="57"/>
      <c r="AH652" s="57"/>
      <c r="AI652" s="57"/>
      <c r="AJ652" s="57"/>
      <c r="AK652" s="57"/>
      <c r="AL652" s="57"/>
    </row>
    <row r="653" spans="1:38" ht="18.75" customHeight="1">
      <c r="A653" s="453" t="s">
        <v>3427</v>
      </c>
      <c r="B653" s="332">
        <v>82</v>
      </c>
      <c r="C653" s="332">
        <v>2</v>
      </c>
      <c r="D653" s="332"/>
      <c r="E653" s="332"/>
      <c r="F653" s="332">
        <v>73</v>
      </c>
      <c r="G653" s="332"/>
      <c r="H653" s="56" t="s">
        <v>19</v>
      </c>
      <c r="I653" s="331" t="s">
        <v>3428</v>
      </c>
      <c r="J653" s="57"/>
      <c r="K653" s="347" t="s">
        <v>693</v>
      </c>
      <c r="L653" s="332" t="s">
        <v>1080</v>
      </c>
      <c r="M653" s="332" t="s">
        <v>2614</v>
      </c>
      <c r="N653" s="332"/>
      <c r="O653" s="55"/>
      <c r="P653" s="57"/>
      <c r="Q653" s="57"/>
      <c r="R653" s="57"/>
      <c r="S653" s="57"/>
      <c r="T653" s="57"/>
      <c r="U653" s="57"/>
      <c r="V653" s="57"/>
      <c r="W653" s="57"/>
      <c r="X653" s="57"/>
      <c r="Y653" s="57"/>
      <c r="Z653" s="57"/>
      <c r="AA653" s="57"/>
      <c r="AB653" s="57"/>
      <c r="AC653" s="57"/>
      <c r="AD653" s="57"/>
      <c r="AE653" s="57"/>
      <c r="AF653" s="57"/>
      <c r="AG653" s="57"/>
      <c r="AH653" s="57"/>
      <c r="AI653" s="57"/>
      <c r="AJ653" s="57"/>
      <c r="AK653" s="57"/>
      <c r="AL653" s="57"/>
    </row>
    <row r="654" spans="1:38" ht="18.75" customHeight="1">
      <c r="A654" s="453" t="s">
        <v>3429</v>
      </c>
      <c r="B654" s="332">
        <v>83</v>
      </c>
      <c r="C654" s="332">
        <v>7</v>
      </c>
      <c r="D654" s="332"/>
      <c r="E654" s="332"/>
      <c r="F654" s="332">
        <v>74</v>
      </c>
      <c r="G654" s="332"/>
      <c r="H654" s="56" t="s">
        <v>19</v>
      </c>
      <c r="I654" s="331" t="s">
        <v>3430</v>
      </c>
      <c r="J654" s="57"/>
      <c r="K654" s="332" t="s">
        <v>693</v>
      </c>
      <c r="L654" s="332" t="s">
        <v>1080</v>
      </c>
      <c r="M654" s="332" t="s">
        <v>2614</v>
      </c>
      <c r="N654" s="332"/>
      <c r="O654" s="55"/>
      <c r="P654" s="57"/>
      <c r="Q654" s="57"/>
      <c r="R654" s="57"/>
      <c r="S654" s="57"/>
      <c r="T654" s="57"/>
      <c r="U654" s="57"/>
      <c r="V654" s="57"/>
      <c r="W654" s="57"/>
      <c r="X654" s="57"/>
      <c r="Y654" s="57"/>
      <c r="Z654" s="57"/>
      <c r="AA654" s="57"/>
      <c r="AB654" s="57"/>
      <c r="AC654" s="57"/>
      <c r="AD654" s="57"/>
      <c r="AE654" s="57"/>
      <c r="AF654" s="57"/>
      <c r="AG654" s="57"/>
      <c r="AH654" s="57"/>
      <c r="AI654" s="57"/>
      <c r="AJ654" s="57"/>
      <c r="AK654" s="57"/>
      <c r="AL654" s="57"/>
    </row>
    <row r="655" spans="1:38" ht="18.75" customHeight="1">
      <c r="A655" s="453" t="s">
        <v>3431</v>
      </c>
      <c r="B655" s="332">
        <v>90</v>
      </c>
      <c r="C655" s="332">
        <v>1</v>
      </c>
      <c r="D655" s="332"/>
      <c r="E655" s="332"/>
      <c r="F655" s="332">
        <v>81</v>
      </c>
      <c r="G655" s="332"/>
      <c r="H655" s="56" t="s">
        <v>11</v>
      </c>
      <c r="I655" s="331" t="s">
        <v>3248</v>
      </c>
      <c r="J655" s="57"/>
      <c r="K655" s="332"/>
      <c r="L655" s="332"/>
      <c r="M655" s="332"/>
      <c r="N655" s="332"/>
      <c r="O655" s="55"/>
      <c r="P655" s="57"/>
      <c r="Q655" s="57"/>
      <c r="R655" s="57"/>
      <c r="S655" s="57"/>
      <c r="T655" s="57"/>
      <c r="U655" s="57"/>
      <c r="V655" s="57"/>
      <c r="W655" s="57"/>
      <c r="X655" s="57"/>
      <c r="Y655" s="57"/>
      <c r="Z655" s="57"/>
      <c r="AA655" s="57"/>
      <c r="AB655" s="57"/>
      <c r="AC655" s="57"/>
      <c r="AD655" s="57"/>
      <c r="AE655" s="57"/>
      <c r="AF655" s="57"/>
      <c r="AG655" s="57"/>
      <c r="AH655" s="57"/>
      <c r="AI655" s="57"/>
      <c r="AJ655" s="57"/>
      <c r="AK655" s="57"/>
      <c r="AL655" s="57"/>
    </row>
    <row r="656" spans="1:38" ht="18.75" customHeight="1">
      <c r="A656" s="453" t="s">
        <v>3432</v>
      </c>
      <c r="B656" s="332">
        <v>90</v>
      </c>
      <c r="C656" s="332">
        <v>4</v>
      </c>
      <c r="D656" s="332"/>
      <c r="E656" s="332"/>
      <c r="F656" s="332">
        <v>81</v>
      </c>
      <c r="G656" s="332"/>
      <c r="H656" s="56" t="s">
        <v>19</v>
      </c>
      <c r="I656" s="331" t="s">
        <v>2616</v>
      </c>
      <c r="J656" s="57"/>
      <c r="K656" s="332" t="s">
        <v>693</v>
      </c>
      <c r="L656" s="332" t="s">
        <v>2323</v>
      </c>
      <c r="M656" s="332" t="s">
        <v>2618</v>
      </c>
      <c r="N656" s="332"/>
      <c r="O656" s="55"/>
      <c r="P656" s="57"/>
      <c r="Q656" s="57"/>
      <c r="R656" s="57"/>
      <c r="S656" s="57"/>
      <c r="T656" s="57"/>
      <c r="U656" s="57"/>
      <c r="V656" s="57"/>
      <c r="W656" s="57"/>
      <c r="X656" s="57"/>
      <c r="Y656" s="57"/>
      <c r="Z656" s="57"/>
      <c r="AA656" s="57"/>
      <c r="AB656" s="57"/>
      <c r="AC656" s="57"/>
      <c r="AD656" s="57"/>
      <c r="AE656" s="57"/>
      <c r="AF656" s="57"/>
      <c r="AG656" s="57"/>
      <c r="AH656" s="57"/>
      <c r="AI656" s="57"/>
      <c r="AJ656" s="57"/>
      <c r="AK656" s="57"/>
      <c r="AL656" s="57"/>
    </row>
    <row r="657" spans="1:38" ht="18.75" customHeight="1">
      <c r="A657" s="453" t="s">
        <v>3433</v>
      </c>
      <c r="B657" s="332">
        <v>93</v>
      </c>
      <c r="C657" s="332">
        <v>7</v>
      </c>
      <c r="D657" s="332"/>
      <c r="E657" s="332"/>
      <c r="F657" s="332">
        <v>84</v>
      </c>
      <c r="G657" s="332"/>
      <c r="H657" s="56" t="s">
        <v>19</v>
      </c>
      <c r="I657" s="331" t="s">
        <v>3434</v>
      </c>
      <c r="J657" s="57"/>
      <c r="K657" s="347" t="s">
        <v>693</v>
      </c>
      <c r="L657" s="332" t="s">
        <v>2323</v>
      </c>
      <c r="M657" s="332" t="s">
        <v>2733</v>
      </c>
      <c r="N657" s="332"/>
      <c r="O657" s="55"/>
      <c r="P657" s="57"/>
      <c r="Q657" s="57"/>
      <c r="R657" s="57"/>
      <c r="S657" s="57"/>
      <c r="T657" s="57"/>
      <c r="U657" s="57"/>
      <c r="V657" s="57"/>
      <c r="W657" s="57"/>
      <c r="X657" s="57"/>
      <c r="Y657" s="57"/>
      <c r="Z657" s="57"/>
      <c r="AA657" s="57"/>
      <c r="AB657" s="57"/>
      <c r="AC657" s="57"/>
      <c r="AD657" s="57"/>
      <c r="AE657" s="57"/>
      <c r="AF657" s="57"/>
      <c r="AG657" s="57"/>
      <c r="AH657" s="57"/>
      <c r="AI657" s="57"/>
      <c r="AJ657" s="57"/>
      <c r="AK657" s="57"/>
      <c r="AL657" s="57"/>
    </row>
    <row r="658" spans="1:38" ht="18.75" customHeight="1">
      <c r="A658" s="453" t="s">
        <v>3435</v>
      </c>
      <c r="B658" s="332">
        <v>99</v>
      </c>
      <c r="C658" s="332">
        <v>6</v>
      </c>
      <c r="D658" s="332"/>
      <c r="E658" s="332"/>
      <c r="F658" s="332">
        <v>90</v>
      </c>
      <c r="G658" s="332"/>
      <c r="H658" s="56" t="s">
        <v>19</v>
      </c>
      <c r="I658" s="331" t="s">
        <v>3436</v>
      </c>
      <c r="J658" s="57"/>
      <c r="K658" s="347" t="s">
        <v>400</v>
      </c>
      <c r="L658" s="332" t="s">
        <v>502</v>
      </c>
      <c r="M658" s="332" t="s">
        <v>779</v>
      </c>
      <c r="N658" s="332" t="s">
        <v>2628</v>
      </c>
      <c r="O658" s="55"/>
      <c r="P658" s="57"/>
      <c r="Q658" s="57"/>
      <c r="R658" s="57"/>
      <c r="S658" s="57"/>
      <c r="T658" s="57"/>
      <c r="U658" s="57"/>
      <c r="V658" s="57"/>
      <c r="W658" s="57"/>
      <c r="X658" s="57"/>
      <c r="Y658" s="57"/>
      <c r="Z658" s="57"/>
      <c r="AA658" s="57"/>
      <c r="AB658" s="57"/>
      <c r="AC658" s="57"/>
      <c r="AD658" s="57"/>
      <c r="AE658" s="57"/>
      <c r="AF658" s="57"/>
      <c r="AG658" s="57"/>
      <c r="AH658" s="57"/>
      <c r="AI658" s="57"/>
      <c r="AJ658" s="57"/>
      <c r="AK658" s="57"/>
      <c r="AL658" s="57"/>
    </row>
    <row r="659" spans="1:38" ht="18.75" customHeight="1">
      <c r="A659" s="453" t="s">
        <v>3437</v>
      </c>
      <c r="B659" s="332">
        <v>104</v>
      </c>
      <c r="C659" s="332">
        <v>7</v>
      </c>
      <c r="D659" s="332"/>
      <c r="E659" s="332"/>
      <c r="F659" s="332">
        <v>95</v>
      </c>
      <c r="G659" s="332"/>
      <c r="H659" s="56" t="s">
        <v>19</v>
      </c>
      <c r="I659" s="331" t="s">
        <v>3438</v>
      </c>
      <c r="J659" s="57"/>
      <c r="K659" s="332" t="s">
        <v>400</v>
      </c>
      <c r="L659" s="332" t="s">
        <v>502</v>
      </c>
      <c r="M659" s="332" t="s">
        <v>2789</v>
      </c>
      <c r="N659" s="332" t="s">
        <v>2790</v>
      </c>
      <c r="O659" s="55"/>
      <c r="P659" s="57"/>
      <c r="Q659" s="57"/>
      <c r="R659" s="57"/>
      <c r="S659" s="57"/>
      <c r="T659" s="57"/>
      <c r="U659" s="57"/>
      <c r="V659" s="57"/>
      <c r="W659" s="57"/>
      <c r="X659" s="57"/>
      <c r="Y659" s="57"/>
      <c r="Z659" s="57"/>
      <c r="AA659" s="57"/>
      <c r="AB659" s="57"/>
      <c r="AC659" s="57"/>
      <c r="AD659" s="57"/>
      <c r="AE659" s="57"/>
      <c r="AF659" s="57"/>
      <c r="AG659" s="57"/>
      <c r="AH659" s="57"/>
      <c r="AI659" s="57"/>
      <c r="AJ659" s="57"/>
      <c r="AK659" s="57"/>
      <c r="AL659" s="57"/>
    </row>
    <row r="660" spans="1:38" ht="18.75" customHeight="1">
      <c r="A660" s="453" t="s">
        <v>3439</v>
      </c>
      <c r="B660" s="332">
        <v>111</v>
      </c>
      <c r="C660" s="332">
        <v>1</v>
      </c>
      <c r="D660" s="332"/>
      <c r="E660" s="332"/>
      <c r="F660" s="332">
        <v>102</v>
      </c>
      <c r="G660" s="332"/>
      <c r="H660" s="56" t="s">
        <v>11</v>
      </c>
      <c r="I660" s="331" t="s">
        <v>2664</v>
      </c>
      <c r="J660" s="57"/>
      <c r="K660" s="332"/>
      <c r="L660" s="332"/>
      <c r="M660" s="332"/>
      <c r="N660" s="332"/>
      <c r="O660" s="55"/>
      <c r="P660" s="57"/>
      <c r="Q660" s="57"/>
      <c r="R660" s="57"/>
      <c r="S660" s="57"/>
      <c r="T660" s="57"/>
      <c r="U660" s="57"/>
      <c r="V660" s="57"/>
      <c r="W660" s="57"/>
      <c r="X660" s="57"/>
      <c r="Y660" s="57"/>
      <c r="Z660" s="57"/>
      <c r="AA660" s="57"/>
      <c r="AB660" s="57"/>
      <c r="AC660" s="57"/>
      <c r="AD660" s="57"/>
      <c r="AE660" s="57"/>
      <c r="AF660" s="57"/>
      <c r="AG660" s="57"/>
      <c r="AH660" s="57"/>
      <c r="AI660" s="57"/>
      <c r="AJ660" s="57"/>
      <c r="AK660" s="57"/>
      <c r="AL660" s="57"/>
    </row>
    <row r="661" spans="1:38" ht="18.75" customHeight="1">
      <c r="A661" s="453" t="s">
        <v>3440</v>
      </c>
      <c r="B661" s="332">
        <v>111</v>
      </c>
      <c r="C661" s="332">
        <v>3</v>
      </c>
      <c r="D661" s="332"/>
      <c r="E661" s="332"/>
      <c r="F661" s="332">
        <v>102</v>
      </c>
      <c r="G661" s="332"/>
      <c r="H661" s="56" t="s">
        <v>19</v>
      </c>
      <c r="I661" s="331" t="s">
        <v>3441</v>
      </c>
      <c r="J661" s="57"/>
      <c r="K661" s="332" t="s">
        <v>693</v>
      </c>
      <c r="L661" s="332" t="s">
        <v>2323</v>
      </c>
      <c r="M661" s="332" t="s">
        <v>2664</v>
      </c>
      <c r="N661" s="332"/>
      <c r="O661" s="55"/>
      <c r="P661" s="57"/>
      <c r="Q661" s="57"/>
      <c r="R661" s="57"/>
      <c r="S661" s="57"/>
      <c r="T661" s="57"/>
      <c r="U661" s="57"/>
      <c r="V661" s="57"/>
      <c r="W661" s="57"/>
      <c r="X661" s="57"/>
      <c r="Y661" s="57"/>
      <c r="Z661" s="57"/>
      <c r="AA661" s="57"/>
      <c r="AB661" s="57"/>
      <c r="AC661" s="57"/>
      <c r="AD661" s="57"/>
      <c r="AE661" s="57"/>
      <c r="AF661" s="57"/>
      <c r="AG661" s="57"/>
      <c r="AH661" s="57"/>
      <c r="AI661" s="57"/>
      <c r="AJ661" s="57"/>
      <c r="AK661" s="57"/>
      <c r="AL661" s="57"/>
    </row>
    <row r="662" spans="1:38" ht="18.75" customHeight="1">
      <c r="A662" s="453" t="s">
        <v>3442</v>
      </c>
      <c r="B662" s="332">
        <v>114</v>
      </c>
      <c r="C662" s="332">
        <v>3</v>
      </c>
      <c r="D662" s="332"/>
      <c r="E662" s="332"/>
      <c r="F662" s="332">
        <v>105</v>
      </c>
      <c r="G662" s="332"/>
      <c r="H662" s="56" t="s">
        <v>19</v>
      </c>
      <c r="I662" s="331" t="s">
        <v>3443</v>
      </c>
      <c r="J662" s="57"/>
      <c r="K662" s="332" t="s">
        <v>693</v>
      </c>
      <c r="L662" s="332" t="s">
        <v>2323</v>
      </c>
      <c r="M662" s="332" t="s">
        <v>2664</v>
      </c>
      <c r="N662" s="332"/>
      <c r="O662" s="55"/>
      <c r="P662" s="57"/>
      <c r="Q662" s="57"/>
      <c r="R662" s="57"/>
      <c r="S662" s="57"/>
      <c r="T662" s="57"/>
      <c r="U662" s="57"/>
      <c r="V662" s="57"/>
      <c r="W662" s="57"/>
      <c r="X662" s="57"/>
      <c r="Y662" s="57"/>
      <c r="Z662" s="57"/>
      <c r="AA662" s="57"/>
      <c r="AB662" s="57"/>
      <c r="AC662" s="57"/>
      <c r="AD662" s="57"/>
      <c r="AE662" s="57"/>
      <c r="AF662" s="57"/>
      <c r="AG662" s="57"/>
      <c r="AH662" s="57"/>
      <c r="AI662" s="57"/>
      <c r="AJ662" s="57"/>
      <c r="AK662" s="57"/>
      <c r="AL662" s="57"/>
    </row>
    <row r="663" spans="1:38" ht="18.75" customHeight="1">
      <c r="A663" s="453" t="s">
        <v>3444</v>
      </c>
      <c r="B663" s="332">
        <v>117</v>
      </c>
      <c r="C663" s="332">
        <v>1</v>
      </c>
      <c r="D663" s="332"/>
      <c r="E663" s="332"/>
      <c r="F663" s="332">
        <v>108</v>
      </c>
      <c r="G663" s="332"/>
      <c r="H663" s="56" t="s">
        <v>11</v>
      </c>
      <c r="I663" s="331" t="s">
        <v>2706</v>
      </c>
      <c r="J663" s="57"/>
      <c r="K663" s="332"/>
      <c r="L663" s="332"/>
      <c r="M663" s="332"/>
      <c r="N663" s="332"/>
      <c r="O663" s="55"/>
      <c r="P663" s="57"/>
      <c r="Q663" s="57"/>
      <c r="R663" s="57"/>
      <c r="S663" s="57"/>
      <c r="T663" s="57"/>
      <c r="U663" s="57"/>
      <c r="V663" s="57"/>
      <c r="W663" s="57"/>
      <c r="X663" s="57"/>
      <c r="Y663" s="57"/>
      <c r="Z663" s="57"/>
      <c r="AA663" s="57"/>
      <c r="AB663" s="57"/>
      <c r="AC663" s="57"/>
      <c r="AD663" s="57"/>
      <c r="AE663" s="57"/>
      <c r="AF663" s="57"/>
      <c r="AG663" s="57"/>
      <c r="AH663" s="57"/>
      <c r="AI663" s="57"/>
      <c r="AJ663" s="57"/>
      <c r="AK663" s="57"/>
      <c r="AL663" s="57"/>
    </row>
    <row r="664" spans="1:38" ht="18.75" customHeight="1">
      <c r="A664" s="453" t="s">
        <v>3445</v>
      </c>
      <c r="B664" s="332">
        <v>117</v>
      </c>
      <c r="C664" s="332">
        <v>4</v>
      </c>
      <c r="D664" s="332"/>
      <c r="E664" s="332"/>
      <c r="F664" s="332">
        <v>108</v>
      </c>
      <c r="G664" s="332"/>
      <c r="H664" s="56" t="s">
        <v>19</v>
      </c>
      <c r="I664" s="331" t="s">
        <v>2589</v>
      </c>
      <c r="J664" s="57"/>
      <c r="K664" s="332" t="s">
        <v>693</v>
      </c>
      <c r="L664" s="332" t="s">
        <v>694</v>
      </c>
      <c r="M664" s="332" t="s">
        <v>695</v>
      </c>
      <c r="N664" s="332"/>
      <c r="O664" s="55"/>
      <c r="P664" s="57"/>
      <c r="Q664" s="57"/>
      <c r="R664" s="57"/>
      <c r="S664" s="57"/>
      <c r="T664" s="57"/>
      <c r="U664" s="57"/>
      <c r="V664" s="57"/>
      <c r="W664" s="57"/>
      <c r="X664" s="57"/>
      <c r="Y664" s="57"/>
      <c r="Z664" s="57"/>
      <c r="AA664" s="57"/>
      <c r="AB664" s="57"/>
      <c r="AC664" s="57"/>
      <c r="AD664" s="57"/>
      <c r="AE664" s="57"/>
      <c r="AF664" s="57"/>
      <c r="AG664" s="57"/>
      <c r="AH664" s="57"/>
      <c r="AI664" s="57"/>
      <c r="AJ664" s="57"/>
      <c r="AK664" s="57"/>
      <c r="AL664" s="57"/>
    </row>
    <row r="665" spans="1:38" ht="18.75" customHeight="1">
      <c r="A665" s="453" t="s">
        <v>3446</v>
      </c>
      <c r="B665" s="332">
        <v>120</v>
      </c>
      <c r="C665" s="332">
        <v>6</v>
      </c>
      <c r="D665" s="332"/>
      <c r="E665" s="332"/>
      <c r="F665" s="332">
        <v>111</v>
      </c>
      <c r="G665" s="332"/>
      <c r="H665" s="56" t="s">
        <v>19</v>
      </c>
      <c r="I665" s="331" t="s">
        <v>3447</v>
      </c>
      <c r="J665" s="57"/>
      <c r="K665" s="332" t="s">
        <v>693</v>
      </c>
      <c r="L665" s="332" t="s">
        <v>2323</v>
      </c>
      <c r="M665" s="332" t="s">
        <v>2736</v>
      </c>
      <c r="N665" s="332"/>
      <c r="O665" s="55"/>
      <c r="P665" s="57"/>
      <c r="Q665" s="57"/>
      <c r="R665" s="57"/>
      <c r="S665" s="57"/>
      <c r="T665" s="57"/>
      <c r="U665" s="57"/>
      <c r="V665" s="57"/>
      <c r="W665" s="57"/>
      <c r="X665" s="57"/>
      <c r="Y665" s="57"/>
      <c r="Z665" s="57"/>
      <c r="AA665" s="57"/>
      <c r="AB665" s="57"/>
      <c r="AC665" s="57"/>
      <c r="AD665" s="57"/>
      <c r="AE665" s="57"/>
      <c r="AF665" s="57"/>
      <c r="AG665" s="57"/>
      <c r="AH665" s="57"/>
      <c r="AI665" s="57"/>
      <c r="AJ665" s="57"/>
      <c r="AK665" s="57"/>
      <c r="AL665" s="57"/>
    </row>
    <row r="666" spans="1:38" ht="18.75" customHeight="1">
      <c r="A666" s="453" t="s">
        <v>3448</v>
      </c>
      <c r="B666" s="332">
        <v>126</v>
      </c>
      <c r="C666" s="332">
        <v>1</v>
      </c>
      <c r="D666" s="332"/>
      <c r="E666" s="332"/>
      <c r="F666" s="332">
        <v>117</v>
      </c>
      <c r="G666" s="332"/>
      <c r="H666" s="56" t="s">
        <v>11</v>
      </c>
      <c r="I666" s="331" t="s">
        <v>2633</v>
      </c>
      <c r="J666" s="57"/>
      <c r="K666" s="332"/>
      <c r="L666" s="332"/>
      <c r="M666" s="332"/>
      <c r="N666" s="332"/>
      <c r="O666" s="55"/>
      <c r="P666" s="57"/>
      <c r="Q666" s="57"/>
      <c r="R666" s="57"/>
      <c r="S666" s="57"/>
      <c r="T666" s="57"/>
      <c r="U666" s="57"/>
      <c r="V666" s="57"/>
      <c r="W666" s="57"/>
      <c r="X666" s="57"/>
      <c r="Y666" s="57"/>
      <c r="Z666" s="57"/>
      <c r="AA666" s="57"/>
      <c r="AB666" s="57"/>
      <c r="AC666" s="57"/>
      <c r="AD666" s="57"/>
      <c r="AE666" s="57"/>
      <c r="AF666" s="57"/>
      <c r="AG666" s="57"/>
      <c r="AH666" s="57"/>
      <c r="AI666" s="57"/>
      <c r="AJ666" s="57"/>
      <c r="AK666" s="57"/>
      <c r="AL666" s="57"/>
    </row>
    <row r="667" spans="1:38" ht="18.75" customHeight="1">
      <c r="A667" s="453" t="s">
        <v>3449</v>
      </c>
      <c r="B667" s="332">
        <v>126</v>
      </c>
      <c r="C667" s="332">
        <v>5</v>
      </c>
      <c r="D667" s="332"/>
      <c r="E667" s="332"/>
      <c r="F667" s="332">
        <v>117</v>
      </c>
      <c r="G667" s="332"/>
      <c r="H667" s="56" t="s">
        <v>19</v>
      </c>
      <c r="I667" s="331" t="s">
        <v>3450</v>
      </c>
      <c r="J667" s="57"/>
      <c r="K667" s="332" t="s">
        <v>693</v>
      </c>
      <c r="L667" s="332" t="s">
        <v>2323</v>
      </c>
      <c r="M667" s="332" t="s">
        <v>2678</v>
      </c>
      <c r="N667" s="332"/>
      <c r="O667" s="55"/>
      <c r="P667" s="57"/>
      <c r="Q667" s="57"/>
      <c r="R667" s="57"/>
      <c r="S667" s="57"/>
      <c r="T667" s="57"/>
      <c r="U667" s="57"/>
      <c r="V667" s="57"/>
      <c r="W667" s="57"/>
      <c r="X667" s="57"/>
      <c r="Y667" s="57"/>
      <c r="Z667" s="57"/>
      <c r="AA667" s="57"/>
      <c r="AB667" s="57"/>
      <c r="AC667" s="57"/>
      <c r="AD667" s="57"/>
      <c r="AE667" s="57"/>
      <c r="AF667" s="57"/>
      <c r="AG667" s="57"/>
      <c r="AH667" s="57"/>
      <c r="AI667" s="57"/>
      <c r="AJ667" s="57"/>
      <c r="AK667" s="57"/>
      <c r="AL667" s="57"/>
    </row>
    <row r="668" spans="1:38" ht="18.75" customHeight="1">
      <c r="A668" s="453" t="s">
        <v>3451</v>
      </c>
      <c r="B668" s="332">
        <v>130</v>
      </c>
      <c r="C668" s="332">
        <v>4</v>
      </c>
      <c r="D668" s="332"/>
      <c r="E668" s="332"/>
      <c r="F668" s="332">
        <v>121</v>
      </c>
      <c r="G668" s="332"/>
      <c r="H668" s="56" t="s">
        <v>19</v>
      </c>
      <c r="I668" s="331" t="s">
        <v>3452</v>
      </c>
      <c r="J668" s="57"/>
      <c r="K668" s="347" t="s">
        <v>693</v>
      </c>
      <c r="L668" s="332" t="s">
        <v>2323</v>
      </c>
      <c r="M668" s="332" t="s">
        <v>2678</v>
      </c>
      <c r="N668" s="332"/>
      <c r="O668" s="55"/>
      <c r="P668" s="57"/>
      <c r="Q668" s="57"/>
      <c r="R668" s="57"/>
      <c r="S668" s="57"/>
      <c r="T668" s="57"/>
      <c r="U668" s="57"/>
      <c r="V668" s="57"/>
      <c r="W668" s="57"/>
      <c r="X668" s="57"/>
      <c r="Y668" s="57"/>
      <c r="Z668" s="57"/>
      <c r="AA668" s="57"/>
      <c r="AB668" s="57"/>
      <c r="AC668" s="57"/>
      <c r="AD668" s="57"/>
      <c r="AE668" s="57"/>
      <c r="AF668" s="57"/>
      <c r="AG668" s="57"/>
      <c r="AH668" s="57"/>
      <c r="AI668" s="57"/>
      <c r="AJ668" s="57"/>
      <c r="AK668" s="57"/>
      <c r="AL668" s="57"/>
    </row>
    <row r="669" spans="1:38" ht="18.75" customHeight="1">
      <c r="A669" s="453" t="s">
        <v>3453</v>
      </c>
      <c r="B669" s="332">
        <v>133</v>
      </c>
      <c r="C669" s="332">
        <v>7</v>
      </c>
      <c r="D669" s="332"/>
      <c r="E669" s="332"/>
      <c r="F669" s="332">
        <v>124</v>
      </c>
      <c r="G669" s="332"/>
      <c r="H669" s="56" t="s">
        <v>19</v>
      </c>
      <c r="I669" s="331" t="s">
        <v>3454</v>
      </c>
      <c r="J669" s="57"/>
      <c r="K669" s="347" t="s">
        <v>693</v>
      </c>
      <c r="L669" s="332" t="s">
        <v>2593</v>
      </c>
      <c r="M669" s="332"/>
      <c r="N669" s="332"/>
      <c r="O669" s="55"/>
      <c r="P669" s="57"/>
      <c r="Q669" s="57"/>
      <c r="R669" s="57"/>
      <c r="S669" s="57"/>
      <c r="T669" s="57"/>
      <c r="U669" s="57"/>
      <c r="V669" s="57"/>
      <c r="W669" s="57"/>
      <c r="X669" s="57"/>
      <c r="Y669" s="57"/>
      <c r="Z669" s="57"/>
      <c r="AA669" s="57"/>
      <c r="AB669" s="57"/>
      <c r="AC669" s="57"/>
      <c r="AD669" s="57"/>
      <c r="AE669" s="57"/>
      <c r="AF669" s="57"/>
      <c r="AG669" s="57"/>
      <c r="AH669" s="57"/>
      <c r="AI669" s="57"/>
      <c r="AJ669" s="57"/>
      <c r="AK669" s="57"/>
      <c r="AL669" s="57"/>
    </row>
    <row r="670" spans="1:38" ht="18.75" customHeight="1">
      <c r="A670" s="453" t="s">
        <v>3455</v>
      </c>
      <c r="B670" s="332">
        <v>139</v>
      </c>
      <c r="C670" s="332">
        <v>16</v>
      </c>
      <c r="D670" s="332"/>
      <c r="E670" s="332"/>
      <c r="F670" s="332">
        <v>130</v>
      </c>
      <c r="G670" s="332"/>
      <c r="H670" s="56" t="s">
        <v>19</v>
      </c>
      <c r="I670" s="331" t="s">
        <v>3456</v>
      </c>
      <c r="J670" s="57"/>
      <c r="K670" s="332" t="s">
        <v>693</v>
      </c>
      <c r="L670" s="332" t="s">
        <v>2593</v>
      </c>
      <c r="M670" s="332"/>
      <c r="N670" s="332"/>
      <c r="O670" s="55"/>
      <c r="P670" s="57"/>
      <c r="Q670" s="57"/>
      <c r="R670" s="57"/>
      <c r="S670" s="57"/>
      <c r="T670" s="57"/>
      <c r="U670" s="57"/>
      <c r="V670" s="57"/>
      <c r="W670" s="57"/>
      <c r="X670" s="57"/>
      <c r="Y670" s="57"/>
      <c r="Z670" s="57"/>
      <c r="AA670" s="57"/>
      <c r="AB670" s="57"/>
      <c r="AC670" s="57"/>
      <c r="AD670" s="57"/>
      <c r="AE670" s="57"/>
      <c r="AF670" s="57"/>
      <c r="AG670" s="57"/>
      <c r="AH670" s="57"/>
      <c r="AI670" s="57"/>
      <c r="AJ670" s="57"/>
      <c r="AK670" s="57"/>
      <c r="AL670" s="57"/>
    </row>
    <row r="671" spans="1:38" ht="18.75" customHeight="1">
      <c r="A671" s="453" t="s">
        <v>3457</v>
      </c>
      <c r="B671" s="332">
        <v>154</v>
      </c>
      <c r="C671" s="332">
        <v>5</v>
      </c>
      <c r="D671" s="332"/>
      <c r="E671" s="332"/>
      <c r="F671" s="332">
        <v>145</v>
      </c>
      <c r="G671" s="332"/>
      <c r="H671" s="56" t="s">
        <v>19</v>
      </c>
      <c r="I671" s="331" t="s">
        <v>3458</v>
      </c>
      <c r="J671" s="57"/>
      <c r="K671" s="347" t="s">
        <v>693</v>
      </c>
      <c r="L671" s="332" t="s">
        <v>2593</v>
      </c>
      <c r="M671" s="332"/>
      <c r="N671" s="332"/>
      <c r="O671" s="55"/>
      <c r="P671" s="57"/>
      <c r="Q671" s="57"/>
      <c r="R671" s="57"/>
      <c r="S671" s="57"/>
      <c r="T671" s="57"/>
      <c r="U671" s="57"/>
      <c r="V671" s="57"/>
      <c r="W671" s="57"/>
      <c r="X671" s="57"/>
      <c r="Y671" s="57"/>
      <c r="Z671" s="57"/>
      <c r="AA671" s="57"/>
      <c r="AB671" s="57"/>
      <c r="AC671" s="57"/>
      <c r="AD671" s="57"/>
      <c r="AE671" s="57"/>
      <c r="AF671" s="57"/>
      <c r="AG671" s="57"/>
      <c r="AH671" s="57"/>
      <c r="AI671" s="57"/>
      <c r="AJ671" s="57"/>
      <c r="AK671" s="57"/>
      <c r="AL671" s="57"/>
    </row>
    <row r="672" spans="1:38" ht="18.75" customHeight="1">
      <c r="A672" s="453" t="s">
        <v>3459</v>
      </c>
      <c r="B672" s="332">
        <v>158</v>
      </c>
      <c r="C672" s="332">
        <v>4</v>
      </c>
      <c r="D672" s="332"/>
      <c r="E672" s="332"/>
      <c r="F672" s="332">
        <v>149</v>
      </c>
      <c r="G672" s="332"/>
      <c r="H672" s="56" t="s">
        <v>19</v>
      </c>
      <c r="I672" s="331" t="s">
        <v>2608</v>
      </c>
      <c r="J672" s="57"/>
      <c r="K672" s="347" t="s">
        <v>693</v>
      </c>
      <c r="L672" s="332" t="s">
        <v>2323</v>
      </c>
      <c r="M672" s="332" t="s">
        <v>2608</v>
      </c>
      <c r="N672" s="332"/>
      <c r="O672" s="55"/>
      <c r="P672" s="57"/>
      <c r="Q672" s="57"/>
      <c r="R672" s="57"/>
      <c r="S672" s="57"/>
      <c r="T672" s="57"/>
      <c r="U672" s="57"/>
      <c r="V672" s="57"/>
      <c r="W672" s="57"/>
      <c r="X672" s="57"/>
      <c r="Y672" s="57"/>
      <c r="Z672" s="57"/>
      <c r="AA672" s="57"/>
      <c r="AB672" s="57"/>
      <c r="AC672" s="57"/>
      <c r="AD672" s="57"/>
      <c r="AE672" s="57"/>
      <c r="AF672" s="57"/>
      <c r="AG672" s="57"/>
      <c r="AH672" s="57"/>
      <c r="AI672" s="57"/>
      <c r="AJ672" s="57"/>
      <c r="AK672" s="57"/>
      <c r="AL672" s="57"/>
    </row>
    <row r="673" spans="1:38" ht="18.75" customHeight="1">
      <c r="A673" s="453" t="s">
        <v>3460</v>
      </c>
      <c r="B673" s="332">
        <v>162</v>
      </c>
      <c r="C673" s="332">
        <v>1</v>
      </c>
      <c r="D673" s="332"/>
      <c r="E673" s="332"/>
      <c r="F673" s="332">
        <v>153</v>
      </c>
      <c r="G673" s="332"/>
      <c r="H673" s="56" t="s">
        <v>11</v>
      </c>
      <c r="I673" s="331" t="s">
        <v>3461</v>
      </c>
      <c r="J673" s="57"/>
      <c r="K673" s="332"/>
      <c r="L673" s="332"/>
      <c r="M673" s="332"/>
      <c r="N673" s="332"/>
      <c r="O673" s="55"/>
      <c r="P673" s="57"/>
      <c r="Q673" s="57"/>
      <c r="R673" s="57"/>
      <c r="S673" s="57"/>
      <c r="T673" s="57"/>
      <c r="U673" s="57"/>
      <c r="V673" s="57"/>
      <c r="W673" s="57"/>
      <c r="X673" s="57"/>
      <c r="Y673" s="57"/>
      <c r="Z673" s="57"/>
      <c r="AA673" s="57"/>
      <c r="AB673" s="57"/>
      <c r="AC673" s="57"/>
      <c r="AD673" s="57"/>
      <c r="AE673" s="57"/>
      <c r="AF673" s="57"/>
      <c r="AG673" s="57"/>
      <c r="AH673" s="57"/>
      <c r="AI673" s="57"/>
      <c r="AJ673" s="57"/>
      <c r="AK673" s="57"/>
      <c r="AL673" s="57"/>
    </row>
    <row r="674" spans="1:38" ht="18.75" customHeight="1">
      <c r="A674" s="453" t="s">
        <v>3462</v>
      </c>
      <c r="B674" s="332">
        <v>162</v>
      </c>
      <c r="C674" s="332">
        <v>5</v>
      </c>
      <c r="D674" s="332"/>
      <c r="E674" s="332"/>
      <c r="F674" s="332">
        <v>153</v>
      </c>
      <c r="G674" s="332"/>
      <c r="H674" s="56" t="s">
        <v>19</v>
      </c>
      <c r="I674" s="331" t="s">
        <v>3463</v>
      </c>
      <c r="J674" s="57"/>
      <c r="K674" s="332" t="s">
        <v>693</v>
      </c>
      <c r="L674" s="332" t="s">
        <v>2708</v>
      </c>
      <c r="M674" s="332" t="s">
        <v>3291</v>
      </c>
      <c r="N674" s="332"/>
      <c r="O674" s="55"/>
      <c r="P674" s="57"/>
      <c r="Q674" s="57"/>
      <c r="R674" s="57"/>
      <c r="S674" s="57"/>
      <c r="T674" s="57"/>
      <c r="U674" s="57"/>
      <c r="V674" s="57"/>
      <c r="W674" s="57"/>
      <c r="X674" s="57"/>
      <c r="Y674" s="57"/>
      <c r="Z674" s="57"/>
      <c r="AA674" s="57"/>
      <c r="AB674" s="57"/>
      <c r="AC674" s="57"/>
      <c r="AD674" s="57"/>
      <c r="AE674" s="57"/>
      <c r="AF674" s="57"/>
      <c r="AG674" s="57"/>
      <c r="AH674" s="57"/>
      <c r="AI674" s="57"/>
      <c r="AJ674" s="57"/>
      <c r="AK674" s="57"/>
      <c r="AL674" s="57"/>
    </row>
    <row r="675" spans="1:38" ht="18.75" customHeight="1">
      <c r="A675" s="453" t="s">
        <v>3464</v>
      </c>
      <c r="B675" s="332">
        <v>166</v>
      </c>
      <c r="C675" s="332">
        <v>6</v>
      </c>
      <c r="D675" s="332"/>
      <c r="E675" s="332"/>
      <c r="F675" s="332">
        <v>157</v>
      </c>
      <c r="G675" s="332"/>
      <c r="H675" s="56" t="s">
        <v>19</v>
      </c>
      <c r="I675" s="331" t="s">
        <v>3465</v>
      </c>
      <c r="J675" s="57"/>
      <c r="K675" s="347" t="s">
        <v>693</v>
      </c>
      <c r="L675" s="332" t="s">
        <v>2593</v>
      </c>
      <c r="M675" s="332" t="s">
        <v>2639</v>
      </c>
      <c r="N675" s="332"/>
      <c r="O675" s="55"/>
      <c r="P675" s="57"/>
      <c r="Q675" s="57"/>
      <c r="R675" s="57"/>
      <c r="S675" s="57"/>
      <c r="T675" s="57"/>
      <c r="U675" s="57"/>
      <c r="V675" s="57"/>
      <c r="W675" s="57"/>
      <c r="X675" s="57"/>
      <c r="Y675" s="57"/>
      <c r="Z675" s="57"/>
      <c r="AA675" s="57"/>
      <c r="AB675" s="57"/>
      <c r="AC675" s="57"/>
      <c r="AD675" s="57"/>
      <c r="AE675" s="57"/>
      <c r="AF675" s="57"/>
      <c r="AG675" s="57"/>
      <c r="AH675" s="57"/>
      <c r="AI675" s="57"/>
      <c r="AJ675" s="57"/>
      <c r="AK675" s="57"/>
      <c r="AL675" s="57"/>
    </row>
    <row r="676" spans="1:38" ht="18.75" customHeight="1">
      <c r="A676" s="453" t="s">
        <v>3466</v>
      </c>
      <c r="B676" s="332">
        <v>172</v>
      </c>
      <c r="C676" s="332">
        <v>6</v>
      </c>
      <c r="D676" s="332"/>
      <c r="E676" s="332"/>
      <c r="F676" s="332">
        <v>163</v>
      </c>
      <c r="G676" s="332"/>
      <c r="H676" s="56" t="s">
        <v>19</v>
      </c>
      <c r="I676" s="331" t="s">
        <v>3467</v>
      </c>
      <c r="J676" s="57"/>
      <c r="K676" s="347" t="s">
        <v>693</v>
      </c>
      <c r="L676" s="332" t="s">
        <v>2708</v>
      </c>
      <c r="M676" s="332" t="s">
        <v>3291</v>
      </c>
      <c r="N676" s="332"/>
      <c r="O676" s="55"/>
      <c r="P676" s="57"/>
      <c r="Q676" s="57"/>
      <c r="R676" s="57"/>
      <c r="S676" s="57"/>
      <c r="T676" s="57"/>
      <c r="U676" s="57"/>
      <c r="V676" s="57"/>
      <c r="W676" s="57"/>
      <c r="X676" s="57"/>
      <c r="Y676" s="57"/>
      <c r="Z676" s="57"/>
      <c r="AA676" s="57"/>
      <c r="AB676" s="57"/>
      <c r="AC676" s="57"/>
      <c r="AD676" s="57"/>
      <c r="AE676" s="57"/>
      <c r="AF676" s="57"/>
      <c r="AG676" s="57"/>
      <c r="AH676" s="57"/>
      <c r="AI676" s="57"/>
      <c r="AJ676" s="57"/>
      <c r="AK676" s="57"/>
      <c r="AL676" s="57"/>
    </row>
    <row r="677" spans="1:38" ht="18.75" customHeight="1">
      <c r="A677" s="453" t="s">
        <v>3468</v>
      </c>
      <c r="B677" s="332">
        <v>178</v>
      </c>
      <c r="C677" s="332">
        <v>1</v>
      </c>
      <c r="D677" s="332"/>
      <c r="E677" s="332"/>
      <c r="F677" s="332">
        <v>169</v>
      </c>
      <c r="G677" s="332"/>
      <c r="H677" s="56" t="s">
        <v>11</v>
      </c>
      <c r="I677" s="331" t="s">
        <v>3469</v>
      </c>
      <c r="J677" s="57"/>
      <c r="K677" s="332"/>
      <c r="L677" s="332"/>
      <c r="M677" s="332"/>
      <c r="N677" s="332"/>
      <c r="O677" s="55"/>
      <c r="P677" s="57"/>
      <c r="Q677" s="57"/>
      <c r="R677" s="57"/>
      <c r="S677" s="57"/>
      <c r="T677" s="57"/>
      <c r="U677" s="57"/>
      <c r="V677" s="57"/>
      <c r="W677" s="57"/>
      <c r="X677" s="57"/>
      <c r="Y677" s="57"/>
      <c r="Z677" s="57"/>
      <c r="AA677" s="57"/>
      <c r="AB677" s="57"/>
      <c r="AC677" s="57"/>
      <c r="AD677" s="57"/>
      <c r="AE677" s="57"/>
      <c r="AF677" s="57"/>
      <c r="AG677" s="57"/>
      <c r="AH677" s="57"/>
      <c r="AI677" s="57"/>
      <c r="AJ677" s="57"/>
      <c r="AK677" s="57"/>
      <c r="AL677" s="57"/>
    </row>
    <row r="678" spans="1:38" ht="18.75" customHeight="1">
      <c r="A678" s="453" t="s">
        <v>3470</v>
      </c>
      <c r="B678" s="332">
        <v>178</v>
      </c>
      <c r="C678" s="332">
        <v>4</v>
      </c>
      <c r="D678" s="332"/>
      <c r="E678" s="332"/>
      <c r="F678" s="332">
        <v>169</v>
      </c>
      <c r="G678" s="332"/>
      <c r="H678" s="56" t="s">
        <v>19</v>
      </c>
      <c r="I678" s="331" t="s">
        <v>3471</v>
      </c>
      <c r="J678" s="57"/>
      <c r="K678" s="332" t="s">
        <v>693</v>
      </c>
      <c r="L678" s="332" t="s">
        <v>2302</v>
      </c>
      <c r="M678" s="332" t="s">
        <v>2700</v>
      </c>
      <c r="N678" s="332"/>
      <c r="O678" s="55"/>
      <c r="P678" s="57"/>
      <c r="Q678" s="57"/>
      <c r="R678" s="57"/>
      <c r="S678" s="57"/>
      <c r="T678" s="57"/>
      <c r="U678" s="57"/>
      <c r="V678" s="57"/>
      <c r="W678" s="57"/>
      <c r="X678" s="57"/>
      <c r="Y678" s="57"/>
      <c r="Z678" s="57"/>
      <c r="AA678" s="57"/>
      <c r="AB678" s="57"/>
      <c r="AC678" s="57"/>
      <c r="AD678" s="57"/>
      <c r="AE678" s="57"/>
      <c r="AF678" s="57"/>
      <c r="AG678" s="57"/>
      <c r="AH678" s="57"/>
      <c r="AI678" s="57"/>
      <c r="AJ678" s="57"/>
      <c r="AK678" s="57"/>
      <c r="AL678" s="57"/>
    </row>
    <row r="679" spans="1:38" ht="18.75" customHeight="1">
      <c r="A679" s="453" t="s">
        <v>3472</v>
      </c>
      <c r="B679" s="332">
        <v>182</v>
      </c>
      <c r="C679" s="332">
        <v>7</v>
      </c>
      <c r="D679" s="332"/>
      <c r="E679" s="332"/>
      <c r="F679" s="332">
        <v>173</v>
      </c>
      <c r="G679" s="332"/>
      <c r="H679" s="56" t="s">
        <v>19</v>
      </c>
      <c r="I679" s="331" t="s">
        <v>3473</v>
      </c>
      <c r="J679" s="57"/>
      <c r="K679" s="347" t="s">
        <v>693</v>
      </c>
      <c r="L679" s="332" t="s">
        <v>2302</v>
      </c>
      <c r="M679" s="332" t="s">
        <v>2700</v>
      </c>
      <c r="N679" s="332"/>
      <c r="O679" s="55"/>
      <c r="P679" s="57"/>
      <c r="Q679" s="57"/>
      <c r="R679" s="57"/>
      <c r="S679" s="57"/>
      <c r="T679" s="57"/>
      <c r="U679" s="57"/>
      <c r="V679" s="57"/>
      <c r="W679" s="57"/>
      <c r="X679" s="57"/>
      <c r="Y679" s="57"/>
      <c r="Z679" s="57"/>
      <c r="AA679" s="57"/>
      <c r="AB679" s="57"/>
      <c r="AC679" s="57"/>
      <c r="AD679" s="57"/>
      <c r="AE679" s="57"/>
      <c r="AF679" s="57"/>
      <c r="AG679" s="57"/>
      <c r="AH679" s="57"/>
      <c r="AI679" s="57"/>
      <c r="AJ679" s="57"/>
      <c r="AK679" s="57"/>
      <c r="AL679" s="57"/>
    </row>
    <row r="680" spans="1:38" ht="18.75" customHeight="1">
      <c r="A680" s="453" t="s">
        <v>3474</v>
      </c>
      <c r="B680" s="332">
        <v>188</v>
      </c>
      <c r="C680" s="332">
        <v>6</v>
      </c>
      <c r="D680" s="332"/>
      <c r="E680" s="332"/>
      <c r="F680" s="332">
        <v>179</v>
      </c>
      <c r="G680" s="332"/>
      <c r="H680" s="56" t="s">
        <v>19</v>
      </c>
      <c r="I680" s="331" t="s">
        <v>3475</v>
      </c>
      <c r="J680" s="57"/>
      <c r="K680" s="347" t="s">
        <v>693</v>
      </c>
      <c r="L680" s="332" t="s">
        <v>2593</v>
      </c>
      <c r="M680" s="332" t="s">
        <v>2639</v>
      </c>
      <c r="N680" s="332"/>
      <c r="O680" s="55"/>
      <c r="P680" s="57"/>
      <c r="Q680" s="57"/>
      <c r="R680" s="57"/>
      <c r="S680" s="57"/>
      <c r="T680" s="57"/>
      <c r="U680" s="57"/>
      <c r="V680" s="57"/>
      <c r="W680" s="57"/>
      <c r="X680" s="57"/>
      <c r="Y680" s="57"/>
      <c r="Z680" s="57"/>
      <c r="AA680" s="57"/>
      <c r="AB680" s="57"/>
      <c r="AC680" s="57"/>
      <c r="AD680" s="57"/>
      <c r="AE680" s="57"/>
      <c r="AF680" s="57"/>
      <c r="AG680" s="57"/>
      <c r="AH680" s="57"/>
      <c r="AI680" s="57"/>
      <c r="AJ680" s="57"/>
      <c r="AK680" s="57"/>
      <c r="AL680" s="57"/>
    </row>
    <row r="681" spans="1:38" ht="18.75" customHeight="1">
      <c r="A681" s="453" t="s">
        <v>3476</v>
      </c>
      <c r="B681" s="332">
        <v>194</v>
      </c>
      <c r="C681" s="332">
        <v>1</v>
      </c>
      <c r="D681" s="332"/>
      <c r="E681" s="332"/>
      <c r="F681" s="332">
        <v>185</v>
      </c>
      <c r="G681" s="332"/>
      <c r="H681" s="56" t="s">
        <v>11</v>
      </c>
      <c r="I681" s="331" t="s">
        <v>3477</v>
      </c>
      <c r="J681" s="57"/>
      <c r="K681" s="332"/>
      <c r="L681" s="332"/>
      <c r="M681" s="332"/>
      <c r="N681" s="332"/>
      <c r="O681" s="55"/>
      <c r="P681" s="57"/>
      <c r="Q681" s="57"/>
      <c r="R681" s="57"/>
      <c r="S681" s="57"/>
      <c r="T681" s="57"/>
      <c r="U681" s="57"/>
      <c r="V681" s="57"/>
      <c r="W681" s="57"/>
      <c r="X681" s="57"/>
      <c r="Y681" s="57"/>
      <c r="Z681" s="57"/>
      <c r="AA681" s="57"/>
      <c r="AB681" s="57"/>
      <c r="AC681" s="57"/>
      <c r="AD681" s="57"/>
      <c r="AE681" s="57"/>
      <c r="AF681" s="57"/>
      <c r="AG681" s="57"/>
      <c r="AH681" s="57"/>
      <c r="AI681" s="57"/>
      <c r="AJ681" s="57"/>
      <c r="AK681" s="57"/>
      <c r="AL681" s="57"/>
    </row>
    <row r="682" spans="1:38" ht="18.75" customHeight="1">
      <c r="A682" s="453" t="s">
        <v>3478</v>
      </c>
      <c r="B682" s="332">
        <v>194</v>
      </c>
      <c r="C682" s="332">
        <v>12</v>
      </c>
      <c r="D682" s="332"/>
      <c r="E682" s="332"/>
      <c r="F682" s="332">
        <v>185</v>
      </c>
      <c r="G682" s="332"/>
      <c r="H682" s="56" t="s">
        <v>19</v>
      </c>
      <c r="I682" s="331" t="s">
        <v>3479</v>
      </c>
      <c r="J682" s="57"/>
      <c r="K682" s="332" t="s">
        <v>693</v>
      </c>
      <c r="L682" s="332" t="s">
        <v>2302</v>
      </c>
      <c r="M682" s="332" t="s">
        <v>2303</v>
      </c>
      <c r="N682" s="332" t="s">
        <v>2553</v>
      </c>
      <c r="O682" s="55"/>
      <c r="P682" s="57"/>
      <c r="Q682" s="57"/>
      <c r="R682" s="57"/>
      <c r="S682" s="57"/>
      <c r="T682" s="57"/>
      <c r="U682" s="57"/>
      <c r="V682" s="57"/>
      <c r="W682" s="57"/>
      <c r="X682" s="57"/>
      <c r="Y682" s="57"/>
      <c r="Z682" s="57"/>
      <c r="AA682" s="57"/>
      <c r="AB682" s="57"/>
      <c r="AC682" s="57"/>
      <c r="AD682" s="57"/>
      <c r="AE682" s="57"/>
      <c r="AF682" s="57"/>
      <c r="AG682" s="57"/>
      <c r="AH682" s="57"/>
      <c r="AI682" s="57"/>
      <c r="AJ682" s="57"/>
      <c r="AK682" s="57"/>
      <c r="AL682" s="57"/>
    </row>
    <row r="683" spans="1:38" ht="18.75" customHeight="1">
      <c r="A683" s="453" t="s">
        <v>3480</v>
      </c>
      <c r="B683" s="332">
        <v>205</v>
      </c>
      <c r="C683" s="332">
        <v>5</v>
      </c>
      <c r="D683" s="332"/>
      <c r="E683" s="332"/>
      <c r="F683" s="332">
        <v>196</v>
      </c>
      <c r="G683" s="332"/>
      <c r="H683" s="56" t="s">
        <v>19</v>
      </c>
      <c r="I683" s="331" t="s">
        <v>3481</v>
      </c>
      <c r="J683" s="57"/>
      <c r="K683" s="347" t="s">
        <v>693</v>
      </c>
      <c r="L683" s="332" t="s">
        <v>2302</v>
      </c>
      <c r="M683" s="332" t="s">
        <v>2818</v>
      </c>
      <c r="N683" s="332"/>
      <c r="O683" s="55"/>
      <c r="P683" s="57"/>
      <c r="Q683" s="57"/>
      <c r="R683" s="57"/>
      <c r="S683" s="57"/>
      <c r="T683" s="57"/>
      <c r="U683" s="57"/>
      <c r="V683" s="57"/>
      <c r="W683" s="57"/>
      <c r="X683" s="57"/>
      <c r="Y683" s="57"/>
      <c r="Z683" s="57"/>
      <c r="AA683" s="57"/>
      <c r="AB683" s="57"/>
      <c r="AC683" s="57"/>
      <c r="AD683" s="57"/>
      <c r="AE683" s="57"/>
      <c r="AF683" s="57"/>
      <c r="AG683" s="57"/>
      <c r="AH683" s="57"/>
      <c r="AI683" s="57"/>
      <c r="AJ683" s="57"/>
      <c r="AK683" s="57"/>
      <c r="AL683" s="57"/>
    </row>
    <row r="684" spans="1:38" ht="18.75" customHeight="1">
      <c r="A684" s="453" t="s">
        <v>3482</v>
      </c>
      <c r="B684" s="332">
        <v>209</v>
      </c>
      <c r="C684" s="332">
        <v>16</v>
      </c>
      <c r="D684" s="332"/>
      <c r="E684" s="332"/>
      <c r="F684" s="332">
        <v>200</v>
      </c>
      <c r="G684" s="332"/>
      <c r="H684" s="56" t="s">
        <v>19</v>
      </c>
      <c r="I684" s="331" t="s">
        <v>3483</v>
      </c>
      <c r="J684" s="57"/>
      <c r="K684" s="347" t="s">
        <v>693</v>
      </c>
      <c r="L684" s="332" t="s">
        <v>2302</v>
      </c>
      <c r="M684" s="332" t="s">
        <v>2818</v>
      </c>
      <c r="N684" s="332"/>
      <c r="O684" s="55"/>
      <c r="P684" s="57"/>
      <c r="Q684" s="57"/>
      <c r="R684" s="57"/>
      <c r="S684" s="57"/>
      <c r="T684" s="57"/>
      <c r="U684" s="57"/>
      <c r="V684" s="57"/>
      <c r="W684" s="57"/>
      <c r="X684" s="57"/>
      <c r="Y684" s="57"/>
      <c r="Z684" s="57"/>
      <c r="AA684" s="57"/>
      <c r="AB684" s="57"/>
      <c r="AC684" s="57"/>
      <c r="AD684" s="57"/>
      <c r="AE684" s="57"/>
      <c r="AF684" s="57"/>
      <c r="AG684" s="57"/>
      <c r="AH684" s="57"/>
      <c r="AI684" s="57"/>
      <c r="AJ684" s="57"/>
      <c r="AK684" s="57"/>
      <c r="AL684" s="57"/>
    </row>
    <row r="685" spans="1:38" ht="18.75" customHeight="1">
      <c r="A685" s="453" t="s">
        <v>3484</v>
      </c>
      <c r="B685" s="332">
        <v>225</v>
      </c>
      <c r="C685" s="332">
        <v>6</v>
      </c>
      <c r="D685" s="332"/>
      <c r="E685" s="332"/>
      <c r="F685" s="332">
        <v>216</v>
      </c>
      <c r="G685" s="332"/>
      <c r="H685" s="56" t="s">
        <v>19</v>
      </c>
      <c r="I685" s="331" t="s">
        <v>3485</v>
      </c>
      <c r="J685" s="57"/>
      <c r="K685" s="347" t="s">
        <v>693</v>
      </c>
      <c r="L685" s="332" t="s">
        <v>2362</v>
      </c>
      <c r="M685" s="332" t="s">
        <v>2420</v>
      </c>
      <c r="N685" s="332"/>
      <c r="O685" s="55"/>
      <c r="P685" s="57"/>
      <c r="Q685" s="57"/>
      <c r="R685" s="57"/>
      <c r="S685" s="57"/>
      <c r="T685" s="57"/>
      <c r="U685" s="57"/>
      <c r="V685" s="57"/>
      <c r="W685" s="57"/>
      <c r="X685" s="57"/>
      <c r="Y685" s="57"/>
      <c r="Z685" s="57"/>
      <c r="AA685" s="57"/>
      <c r="AB685" s="57"/>
      <c r="AC685" s="57"/>
      <c r="AD685" s="57"/>
      <c r="AE685" s="57"/>
      <c r="AF685" s="57"/>
      <c r="AG685" s="57"/>
      <c r="AH685" s="57"/>
      <c r="AI685" s="57"/>
      <c r="AJ685" s="57"/>
      <c r="AK685" s="57"/>
      <c r="AL685" s="57"/>
    </row>
    <row r="686" spans="1:38" ht="18.75" customHeight="1">
      <c r="A686" s="453" t="s">
        <v>3486</v>
      </c>
      <c r="B686" s="332">
        <v>230</v>
      </c>
      <c r="C686" s="332">
        <v>8</v>
      </c>
      <c r="D686" s="332"/>
      <c r="E686" s="332"/>
      <c r="F686" s="332">
        <v>221</v>
      </c>
      <c r="G686" s="332"/>
      <c r="H686" s="56" t="s">
        <v>19</v>
      </c>
      <c r="I686" s="331" t="s">
        <v>3487</v>
      </c>
      <c r="J686" s="57"/>
      <c r="K686" s="347" t="s">
        <v>693</v>
      </c>
      <c r="L686" s="332" t="s">
        <v>2362</v>
      </c>
      <c r="M686" s="332" t="s">
        <v>2420</v>
      </c>
      <c r="N686" s="332"/>
      <c r="O686" s="55"/>
      <c r="P686" s="57"/>
      <c r="Q686" s="57"/>
      <c r="R686" s="57"/>
      <c r="S686" s="57"/>
      <c r="T686" s="57"/>
      <c r="U686" s="57"/>
      <c r="V686" s="57"/>
      <c r="W686" s="57"/>
      <c r="X686" s="57"/>
      <c r="Y686" s="57"/>
      <c r="Z686" s="57"/>
      <c r="AA686" s="57"/>
      <c r="AB686" s="57"/>
      <c r="AC686" s="57"/>
      <c r="AD686" s="57"/>
      <c r="AE686" s="57"/>
      <c r="AF686" s="57"/>
      <c r="AG686" s="57"/>
      <c r="AH686" s="57"/>
      <c r="AI686" s="57"/>
      <c r="AJ686" s="57"/>
      <c r="AK686" s="57"/>
      <c r="AL686" s="57"/>
    </row>
    <row r="687" spans="1:38" ht="18.75" customHeight="1">
      <c r="A687" s="453" t="s">
        <v>3488</v>
      </c>
      <c r="B687" s="332">
        <v>237</v>
      </c>
      <c r="C687" s="332">
        <v>4</v>
      </c>
      <c r="D687" s="332"/>
      <c r="E687" s="332"/>
      <c r="F687" s="332">
        <v>228</v>
      </c>
      <c r="G687" s="332"/>
      <c r="H687" s="56" t="s">
        <v>19</v>
      </c>
      <c r="I687" s="331" t="s">
        <v>3489</v>
      </c>
      <c r="J687" s="57"/>
      <c r="K687" s="347" t="s">
        <v>693</v>
      </c>
      <c r="L687" s="332" t="s">
        <v>2362</v>
      </c>
      <c r="M687" s="332" t="s">
        <v>2955</v>
      </c>
      <c r="N687" s="332"/>
      <c r="O687" s="55"/>
      <c r="P687" s="57"/>
      <c r="Q687" s="57"/>
      <c r="R687" s="57"/>
      <c r="S687" s="57"/>
      <c r="T687" s="57"/>
      <c r="U687" s="57"/>
      <c r="V687" s="57"/>
      <c r="W687" s="57"/>
      <c r="X687" s="57"/>
      <c r="Y687" s="57"/>
      <c r="Z687" s="57"/>
      <c r="AA687" s="57"/>
      <c r="AB687" s="57"/>
      <c r="AC687" s="57"/>
      <c r="AD687" s="57"/>
      <c r="AE687" s="57"/>
      <c r="AF687" s="57"/>
      <c r="AG687" s="57"/>
      <c r="AH687" s="57"/>
      <c r="AI687" s="57"/>
      <c r="AJ687" s="57"/>
      <c r="AK687" s="57"/>
      <c r="AL687" s="57"/>
    </row>
    <row r="688" spans="1:38" ht="18.75" customHeight="1">
      <c r="A688" s="453" t="s">
        <v>3490</v>
      </c>
      <c r="B688" s="332">
        <v>240</v>
      </c>
      <c r="C688" s="332">
        <v>3</v>
      </c>
      <c r="D688" s="332"/>
      <c r="E688" s="332"/>
      <c r="F688" s="332">
        <v>231</v>
      </c>
      <c r="G688" s="332"/>
      <c r="H688" s="56" t="s">
        <v>19</v>
      </c>
      <c r="I688" s="331" t="s">
        <v>3491</v>
      </c>
      <c r="J688" s="57"/>
      <c r="K688" s="347" t="s">
        <v>693</v>
      </c>
      <c r="L688" s="332" t="s">
        <v>2302</v>
      </c>
      <c r="M688" s="332" t="s">
        <v>2303</v>
      </c>
      <c r="N688" s="332" t="s">
        <v>2694</v>
      </c>
      <c r="O688" s="55"/>
      <c r="P688" s="57"/>
      <c r="Q688" s="57"/>
      <c r="R688" s="57"/>
      <c r="S688" s="57"/>
      <c r="T688" s="57"/>
      <c r="U688" s="57"/>
      <c r="V688" s="57"/>
      <c r="W688" s="57"/>
      <c r="X688" s="57"/>
      <c r="Y688" s="57"/>
      <c r="Z688" s="57"/>
      <c r="AA688" s="57"/>
      <c r="AB688" s="57"/>
      <c r="AC688" s="57"/>
      <c r="AD688" s="57"/>
      <c r="AE688" s="57"/>
      <c r="AF688" s="57"/>
      <c r="AG688" s="57"/>
      <c r="AH688" s="57"/>
      <c r="AI688" s="57"/>
      <c r="AJ688" s="57"/>
      <c r="AK688" s="57"/>
      <c r="AL688" s="57"/>
    </row>
    <row r="689" spans="1:38" ht="18.75" customHeight="1">
      <c r="A689" s="453" t="s">
        <v>3492</v>
      </c>
      <c r="B689" s="332">
        <v>242</v>
      </c>
      <c r="C689" s="332">
        <v>4</v>
      </c>
      <c r="D689" s="332"/>
      <c r="E689" s="332"/>
      <c r="F689" s="332">
        <v>233</v>
      </c>
      <c r="G689" s="332"/>
      <c r="H689" s="56" t="s">
        <v>19</v>
      </c>
      <c r="I689" s="331" t="s">
        <v>3493</v>
      </c>
      <c r="J689" s="57"/>
      <c r="K689" s="347" t="s">
        <v>693</v>
      </c>
      <c r="L689" s="332" t="s">
        <v>2302</v>
      </c>
      <c r="M689" s="332" t="s">
        <v>2303</v>
      </c>
      <c r="N689" s="332"/>
      <c r="O689" s="55"/>
      <c r="P689" s="57"/>
      <c r="Q689" s="57"/>
      <c r="R689" s="57"/>
      <c r="S689" s="57"/>
      <c r="T689" s="57"/>
      <c r="U689" s="57"/>
      <c r="V689" s="57"/>
      <c r="W689" s="57"/>
      <c r="X689" s="57"/>
      <c r="Y689" s="57"/>
      <c r="Z689" s="57"/>
      <c r="AA689" s="57"/>
      <c r="AB689" s="57"/>
      <c r="AC689" s="57"/>
      <c r="AD689" s="57"/>
      <c r="AE689" s="57"/>
      <c r="AF689" s="57"/>
      <c r="AG689" s="57"/>
      <c r="AH689" s="57"/>
      <c r="AI689" s="57"/>
      <c r="AJ689" s="57"/>
      <c r="AK689" s="57"/>
      <c r="AL689" s="57"/>
    </row>
    <row r="690" spans="1:38" ht="18.75" customHeight="1">
      <c r="A690" s="453" t="s">
        <v>3494</v>
      </c>
      <c r="B690" s="332">
        <v>246</v>
      </c>
      <c r="C690" s="332">
        <v>7</v>
      </c>
      <c r="D690" s="332"/>
      <c r="E690" s="332"/>
      <c r="F690" s="332">
        <v>237</v>
      </c>
      <c r="G690" s="332"/>
      <c r="H690" s="56" t="s">
        <v>19</v>
      </c>
      <c r="I690" s="331" t="s">
        <v>3495</v>
      </c>
      <c r="J690" s="57"/>
      <c r="K690" s="347" t="s">
        <v>693</v>
      </c>
      <c r="L690" s="332" t="s">
        <v>2302</v>
      </c>
      <c r="M690" s="332" t="s">
        <v>2303</v>
      </c>
      <c r="N690" s="332" t="s">
        <v>2704</v>
      </c>
      <c r="O690" s="55"/>
      <c r="P690" s="57"/>
      <c r="Q690" s="57"/>
      <c r="R690" s="57"/>
      <c r="S690" s="57"/>
      <c r="T690" s="57"/>
      <c r="U690" s="57"/>
      <c r="V690" s="57"/>
      <c r="W690" s="57"/>
      <c r="X690" s="57"/>
      <c r="Y690" s="57"/>
      <c r="Z690" s="57"/>
      <c r="AA690" s="57"/>
      <c r="AB690" s="57"/>
      <c r="AC690" s="57"/>
      <c r="AD690" s="57"/>
      <c r="AE690" s="57"/>
      <c r="AF690" s="57"/>
      <c r="AG690" s="57"/>
      <c r="AH690" s="57"/>
      <c r="AI690" s="57"/>
      <c r="AJ690" s="57"/>
      <c r="AK690" s="57"/>
      <c r="AL690" s="57"/>
    </row>
    <row r="691" spans="1:38" ht="18.75" customHeight="1">
      <c r="A691" s="455" t="s">
        <v>3496</v>
      </c>
      <c r="B691" s="355">
        <v>252</v>
      </c>
      <c r="C691" s="355">
        <v>27</v>
      </c>
      <c r="D691" s="355"/>
      <c r="E691" s="355"/>
      <c r="F691" s="355">
        <v>244</v>
      </c>
      <c r="G691" s="355"/>
      <c r="H691" s="353" t="s">
        <v>19</v>
      </c>
      <c r="I691" s="343" t="s">
        <v>3497</v>
      </c>
      <c r="J691" s="60"/>
      <c r="K691" s="462" t="s">
        <v>693</v>
      </c>
      <c r="L691" s="355" t="s">
        <v>2302</v>
      </c>
      <c r="M691" s="355" t="s">
        <v>3498</v>
      </c>
      <c r="N691" s="355" t="s">
        <v>3499</v>
      </c>
      <c r="O691" s="55"/>
      <c r="P691" s="57"/>
      <c r="Q691" s="57"/>
      <c r="R691" s="57"/>
      <c r="S691" s="57"/>
      <c r="T691" s="57"/>
      <c r="U691" s="57"/>
      <c r="V691" s="57"/>
      <c r="W691" s="57"/>
      <c r="X691" s="57"/>
      <c r="Y691" s="57"/>
      <c r="Z691" s="57"/>
      <c r="AA691" s="57"/>
      <c r="AB691" s="57"/>
      <c r="AC691" s="57"/>
      <c r="AD691" s="57"/>
      <c r="AE691" s="57"/>
      <c r="AF691" s="57"/>
      <c r="AG691" s="57"/>
      <c r="AH691" s="57"/>
      <c r="AI691" s="57"/>
      <c r="AJ691" s="57"/>
      <c r="AK691" s="57"/>
      <c r="AL691" s="57"/>
    </row>
    <row r="692" spans="1:38" ht="18.75" customHeight="1">
      <c r="A692" s="463" t="s">
        <v>3190</v>
      </c>
      <c r="B692" s="65"/>
      <c r="C692" s="65"/>
      <c r="D692" s="65"/>
      <c r="E692" s="65"/>
      <c r="F692" s="65"/>
      <c r="G692" s="65"/>
      <c r="H692" s="168"/>
      <c r="I692" s="65"/>
      <c r="J692" s="460" t="s">
        <v>3500</v>
      </c>
      <c r="K692" s="65"/>
      <c r="L692" s="65"/>
      <c r="M692" s="65"/>
      <c r="N692" s="65"/>
      <c r="O692" s="55"/>
      <c r="P692" s="57"/>
      <c r="Q692" s="57"/>
      <c r="R692" s="57"/>
      <c r="S692" s="57"/>
      <c r="T692" s="57"/>
      <c r="U692" s="57"/>
      <c r="V692" s="57"/>
      <c r="W692" s="57"/>
      <c r="X692" s="57"/>
      <c r="Y692" s="57"/>
      <c r="Z692" s="57"/>
      <c r="AA692" s="57"/>
      <c r="AB692" s="57"/>
      <c r="AC692" s="57"/>
      <c r="AD692" s="57"/>
      <c r="AE692" s="57"/>
      <c r="AF692" s="57"/>
      <c r="AG692" s="57"/>
      <c r="AH692" s="57"/>
      <c r="AI692" s="57"/>
      <c r="AJ692" s="57"/>
      <c r="AK692" s="57"/>
      <c r="AL692" s="57"/>
    </row>
    <row r="693" spans="1:38" ht="18.75" customHeight="1">
      <c r="A693" s="464" t="s">
        <v>2716</v>
      </c>
      <c r="B693" s="465"/>
      <c r="C693" s="465"/>
      <c r="D693" s="465">
        <v>6</v>
      </c>
      <c r="E693" s="465">
        <v>14</v>
      </c>
      <c r="F693" s="465"/>
      <c r="G693" s="465">
        <v>1</v>
      </c>
      <c r="H693" s="168" t="s">
        <v>19</v>
      </c>
      <c r="I693" s="171" t="s">
        <v>3501</v>
      </c>
      <c r="J693" s="466" t="s">
        <v>3502</v>
      </c>
      <c r="K693" s="65" t="s">
        <v>693</v>
      </c>
      <c r="L693" s="65" t="s">
        <v>2302</v>
      </c>
      <c r="M693" s="65" t="s">
        <v>2303</v>
      </c>
      <c r="N693" s="65"/>
      <c r="O693" s="55"/>
      <c r="P693" s="57"/>
      <c r="Q693" s="57"/>
      <c r="R693" s="57"/>
      <c r="S693" s="57"/>
      <c r="T693" s="57"/>
      <c r="U693" s="57"/>
      <c r="V693" s="57"/>
      <c r="W693" s="57"/>
      <c r="X693" s="57"/>
      <c r="Y693" s="57"/>
      <c r="Z693" s="57"/>
      <c r="AA693" s="57"/>
      <c r="AB693" s="57"/>
      <c r="AC693" s="57"/>
      <c r="AD693" s="57"/>
      <c r="AE693" s="57"/>
      <c r="AF693" s="57"/>
      <c r="AG693" s="57"/>
      <c r="AH693" s="57"/>
      <c r="AI693" s="57"/>
      <c r="AJ693" s="57"/>
      <c r="AK693" s="57"/>
      <c r="AL693" s="57"/>
    </row>
    <row r="694" spans="1:38" ht="18.75" customHeight="1">
      <c r="A694" s="464" t="s">
        <v>2718</v>
      </c>
      <c r="B694" s="465"/>
      <c r="C694" s="465"/>
      <c r="D694" s="465">
        <v>20</v>
      </c>
      <c r="E694" s="465">
        <f t="shared" ref="E694:E716" si="31">D695-D694</f>
        <v>18</v>
      </c>
      <c r="F694" s="465"/>
      <c r="G694" s="465">
        <v>15</v>
      </c>
      <c r="H694" s="168" t="s">
        <v>19</v>
      </c>
      <c r="I694" s="171" t="s">
        <v>3331</v>
      </c>
      <c r="J694" s="466" t="s">
        <v>3503</v>
      </c>
      <c r="K694" s="65" t="s">
        <v>693</v>
      </c>
      <c r="L694" s="65" t="s">
        <v>2302</v>
      </c>
      <c r="M694" s="65" t="s">
        <v>2303</v>
      </c>
      <c r="N694" s="65" t="s">
        <v>2754</v>
      </c>
      <c r="O694" s="55"/>
      <c r="P694" s="57"/>
      <c r="Q694" s="57"/>
      <c r="R694" s="57"/>
      <c r="S694" s="57"/>
      <c r="T694" s="57"/>
      <c r="U694" s="57"/>
      <c r="V694" s="57"/>
      <c r="W694" s="57"/>
      <c r="X694" s="57"/>
      <c r="Y694" s="57"/>
      <c r="Z694" s="57"/>
      <c r="AA694" s="57"/>
      <c r="AB694" s="57"/>
      <c r="AC694" s="57"/>
      <c r="AD694" s="57"/>
      <c r="AE694" s="57"/>
      <c r="AF694" s="57"/>
      <c r="AG694" s="57"/>
      <c r="AH694" s="57"/>
      <c r="AI694" s="57"/>
      <c r="AJ694" s="57"/>
      <c r="AK694" s="57"/>
      <c r="AL694" s="57"/>
    </row>
    <row r="695" spans="1:38" ht="18.75" customHeight="1">
      <c r="A695" s="464" t="s">
        <v>2721</v>
      </c>
      <c r="B695" s="465"/>
      <c r="C695" s="465"/>
      <c r="D695" s="465">
        <v>38</v>
      </c>
      <c r="E695" s="465">
        <f t="shared" si="31"/>
        <v>4</v>
      </c>
      <c r="F695" s="465"/>
      <c r="G695" s="465">
        <v>33</v>
      </c>
      <c r="H695" s="168" t="s">
        <v>19</v>
      </c>
      <c r="I695" s="171" t="s">
        <v>3504</v>
      </c>
      <c r="J695" s="466" t="s">
        <v>3505</v>
      </c>
      <c r="K695" s="65" t="s">
        <v>693</v>
      </c>
      <c r="L695" s="65" t="s">
        <v>2302</v>
      </c>
      <c r="M695" s="65" t="s">
        <v>2303</v>
      </c>
      <c r="N695" s="65" t="s">
        <v>2704</v>
      </c>
      <c r="O695" s="55"/>
      <c r="P695" s="57"/>
      <c r="Q695" s="57"/>
      <c r="R695" s="57"/>
      <c r="S695" s="57"/>
      <c r="T695" s="57"/>
      <c r="U695" s="57"/>
      <c r="V695" s="57"/>
      <c r="W695" s="57"/>
      <c r="X695" s="57"/>
      <c r="Y695" s="57"/>
      <c r="Z695" s="57"/>
      <c r="AA695" s="57"/>
      <c r="AB695" s="57"/>
      <c r="AC695" s="57"/>
      <c r="AD695" s="57"/>
      <c r="AE695" s="57"/>
      <c r="AF695" s="57"/>
      <c r="AG695" s="57"/>
      <c r="AH695" s="57"/>
      <c r="AI695" s="57"/>
      <c r="AJ695" s="57"/>
      <c r="AK695" s="57"/>
      <c r="AL695" s="57"/>
    </row>
    <row r="696" spans="1:38" ht="18.75" customHeight="1">
      <c r="A696" s="464" t="s">
        <v>2724</v>
      </c>
      <c r="B696" s="465"/>
      <c r="C696" s="465"/>
      <c r="D696" s="465">
        <v>42</v>
      </c>
      <c r="E696" s="465">
        <f t="shared" si="31"/>
        <v>3</v>
      </c>
      <c r="F696" s="465"/>
      <c r="G696" s="465">
        <v>37</v>
      </c>
      <c r="H696" s="168" t="s">
        <v>19</v>
      </c>
      <c r="I696" s="171" t="s">
        <v>2694</v>
      </c>
      <c r="J696" s="466" t="s">
        <v>2695</v>
      </c>
      <c r="K696" s="65" t="s">
        <v>693</v>
      </c>
      <c r="L696" s="65" t="s">
        <v>2302</v>
      </c>
      <c r="M696" s="65" t="s">
        <v>2303</v>
      </c>
      <c r="N696" s="65" t="s">
        <v>2694</v>
      </c>
      <c r="O696" s="55"/>
      <c r="P696" s="57"/>
      <c r="Q696" s="57"/>
      <c r="R696" s="57"/>
      <c r="S696" s="57"/>
      <c r="T696" s="57"/>
      <c r="U696" s="57"/>
      <c r="V696" s="57"/>
      <c r="W696" s="57"/>
      <c r="X696" s="57"/>
      <c r="Y696" s="57"/>
      <c r="Z696" s="57"/>
      <c r="AA696" s="57"/>
      <c r="AB696" s="57"/>
      <c r="AC696" s="57"/>
      <c r="AD696" s="57"/>
      <c r="AE696" s="57"/>
      <c r="AF696" s="57"/>
      <c r="AG696" s="57"/>
      <c r="AH696" s="57"/>
      <c r="AI696" s="57"/>
      <c r="AJ696" s="57"/>
      <c r="AK696" s="57"/>
      <c r="AL696" s="57"/>
    </row>
    <row r="697" spans="1:38" ht="18.75" customHeight="1">
      <c r="A697" s="464" t="s">
        <v>2727</v>
      </c>
      <c r="B697" s="465"/>
      <c r="C697" s="465"/>
      <c r="D697" s="465">
        <v>45</v>
      </c>
      <c r="E697" s="465">
        <f t="shared" si="31"/>
        <v>6</v>
      </c>
      <c r="F697" s="465"/>
      <c r="G697" s="465">
        <v>40</v>
      </c>
      <c r="H697" s="168" t="s">
        <v>19</v>
      </c>
      <c r="I697" s="171" t="s">
        <v>3506</v>
      </c>
      <c r="J697" s="466" t="s">
        <v>3507</v>
      </c>
      <c r="K697" s="65" t="s">
        <v>693</v>
      </c>
      <c r="L697" s="65" t="s">
        <v>2302</v>
      </c>
      <c r="M697" s="65" t="s">
        <v>2303</v>
      </c>
      <c r="N697" s="65" t="s">
        <v>2604</v>
      </c>
      <c r="O697" s="55"/>
      <c r="P697" s="57"/>
      <c r="Q697" s="57"/>
      <c r="R697" s="57"/>
      <c r="S697" s="57"/>
      <c r="T697" s="57"/>
      <c r="U697" s="57"/>
      <c r="V697" s="57"/>
      <c r="W697" s="57"/>
      <c r="X697" s="57"/>
      <c r="Y697" s="57"/>
      <c r="Z697" s="57"/>
      <c r="AA697" s="57"/>
      <c r="AB697" s="57"/>
      <c r="AC697" s="57"/>
      <c r="AD697" s="57"/>
      <c r="AE697" s="57"/>
      <c r="AF697" s="57"/>
      <c r="AG697" s="57"/>
      <c r="AH697" s="57"/>
      <c r="AI697" s="57"/>
      <c r="AJ697" s="57"/>
      <c r="AK697" s="57"/>
      <c r="AL697" s="57"/>
    </row>
    <row r="698" spans="1:38" ht="18.75" customHeight="1">
      <c r="A698" s="464" t="s">
        <v>2730</v>
      </c>
      <c r="B698" s="465"/>
      <c r="C698" s="465"/>
      <c r="D698" s="465">
        <v>51</v>
      </c>
      <c r="E698" s="465">
        <f t="shared" si="31"/>
        <v>7</v>
      </c>
      <c r="F698" s="465"/>
      <c r="G698" s="465">
        <v>46</v>
      </c>
      <c r="H698" s="168" t="s">
        <v>19</v>
      </c>
      <c r="I698" s="171" t="s">
        <v>2761</v>
      </c>
      <c r="J698" s="466" t="s">
        <v>3508</v>
      </c>
      <c r="K698" s="65" t="s">
        <v>693</v>
      </c>
      <c r="L698" s="65" t="s">
        <v>2302</v>
      </c>
      <c r="M698" s="65" t="s">
        <v>2302</v>
      </c>
      <c r="N698" s="65" t="s">
        <v>2700</v>
      </c>
      <c r="O698" s="55"/>
      <c r="P698" s="57"/>
      <c r="Q698" s="57"/>
      <c r="R698" s="57"/>
      <c r="S698" s="57"/>
      <c r="T698" s="57"/>
      <c r="U698" s="57"/>
      <c r="V698" s="57"/>
      <c r="W698" s="57"/>
      <c r="X698" s="57"/>
      <c r="Y698" s="57"/>
      <c r="Z698" s="57"/>
      <c r="AA698" s="57"/>
      <c r="AB698" s="57"/>
      <c r="AC698" s="57"/>
      <c r="AD698" s="57"/>
      <c r="AE698" s="57"/>
      <c r="AF698" s="57"/>
      <c r="AG698" s="57"/>
      <c r="AH698" s="57"/>
      <c r="AI698" s="57"/>
      <c r="AJ698" s="57"/>
      <c r="AK698" s="57"/>
      <c r="AL698" s="57"/>
    </row>
    <row r="699" spans="1:38" ht="18.75" customHeight="1">
      <c r="A699" s="464" t="s">
        <v>2734</v>
      </c>
      <c r="B699" s="465"/>
      <c r="C699" s="465"/>
      <c r="D699" s="465">
        <v>58</v>
      </c>
      <c r="E699" s="465">
        <f t="shared" si="31"/>
        <v>12</v>
      </c>
      <c r="F699" s="465"/>
      <c r="G699" s="465">
        <v>53</v>
      </c>
      <c r="H699" s="168" t="s">
        <v>19</v>
      </c>
      <c r="I699" s="171" t="s">
        <v>3509</v>
      </c>
      <c r="J699" s="466" t="s">
        <v>2583</v>
      </c>
      <c r="K699" s="65" t="s">
        <v>693</v>
      </c>
      <c r="L699" s="65" t="s">
        <v>2302</v>
      </c>
      <c r="M699" s="65" t="s">
        <v>2362</v>
      </c>
      <c r="N699" s="65" t="s">
        <v>2955</v>
      </c>
      <c r="O699" s="55"/>
      <c r="P699" s="57"/>
      <c r="Q699" s="57"/>
      <c r="R699" s="57"/>
      <c r="S699" s="57"/>
      <c r="T699" s="57"/>
      <c r="U699" s="57"/>
      <c r="V699" s="57"/>
      <c r="W699" s="57"/>
      <c r="X699" s="57"/>
      <c r="Y699" s="57"/>
      <c r="Z699" s="57"/>
      <c r="AA699" s="57"/>
      <c r="AB699" s="57"/>
      <c r="AC699" s="57"/>
      <c r="AD699" s="57"/>
      <c r="AE699" s="57"/>
      <c r="AF699" s="57"/>
      <c r="AG699" s="57"/>
      <c r="AH699" s="57"/>
      <c r="AI699" s="57"/>
      <c r="AJ699" s="57"/>
      <c r="AK699" s="57"/>
      <c r="AL699" s="57"/>
    </row>
    <row r="700" spans="1:38" ht="18.75" customHeight="1">
      <c r="A700" s="464" t="s">
        <v>2737</v>
      </c>
      <c r="B700" s="465"/>
      <c r="C700" s="465"/>
      <c r="D700" s="465">
        <v>70</v>
      </c>
      <c r="E700" s="465">
        <f t="shared" si="31"/>
        <v>10</v>
      </c>
      <c r="F700" s="465"/>
      <c r="G700" s="465">
        <v>65</v>
      </c>
      <c r="H700" s="168" t="s">
        <v>19</v>
      </c>
      <c r="I700" s="171" t="s">
        <v>2765</v>
      </c>
      <c r="J700" s="466" t="s">
        <v>2817</v>
      </c>
      <c r="K700" s="65" t="s">
        <v>693</v>
      </c>
      <c r="L700" s="65" t="s">
        <v>2302</v>
      </c>
      <c r="M700" s="65" t="s">
        <v>2302</v>
      </c>
      <c r="N700" s="65" t="s">
        <v>3499</v>
      </c>
      <c r="O700" s="55"/>
      <c r="P700" s="57"/>
      <c r="Q700" s="57"/>
      <c r="R700" s="57"/>
      <c r="S700" s="57"/>
      <c r="T700" s="57"/>
      <c r="U700" s="57"/>
      <c r="V700" s="57"/>
      <c r="W700" s="57"/>
      <c r="X700" s="57"/>
      <c r="Y700" s="57"/>
      <c r="Z700" s="57"/>
      <c r="AA700" s="57"/>
      <c r="AB700" s="57"/>
      <c r="AC700" s="57"/>
      <c r="AD700" s="57"/>
      <c r="AE700" s="57"/>
      <c r="AF700" s="57"/>
      <c r="AG700" s="57"/>
      <c r="AH700" s="57"/>
      <c r="AI700" s="57"/>
      <c r="AJ700" s="57"/>
      <c r="AK700" s="57"/>
      <c r="AL700" s="57"/>
    </row>
    <row r="701" spans="1:38" ht="18.75" customHeight="1">
      <c r="A701" s="464" t="s">
        <v>2739</v>
      </c>
      <c r="B701" s="465"/>
      <c r="C701" s="465"/>
      <c r="D701" s="465">
        <v>80</v>
      </c>
      <c r="E701" s="465">
        <f t="shared" si="31"/>
        <v>9</v>
      </c>
      <c r="F701" s="465"/>
      <c r="G701" s="465">
        <v>75</v>
      </c>
      <c r="H701" s="168" t="s">
        <v>19</v>
      </c>
      <c r="I701" s="171" t="s">
        <v>3344</v>
      </c>
      <c r="J701" s="466" t="s">
        <v>3510</v>
      </c>
      <c r="K701" s="65" t="s">
        <v>693</v>
      </c>
      <c r="L701" s="65" t="s">
        <v>2302</v>
      </c>
      <c r="M701" s="65" t="s">
        <v>2303</v>
      </c>
      <c r="N701" s="65" t="s">
        <v>2704</v>
      </c>
      <c r="O701" s="55"/>
      <c r="P701" s="57"/>
      <c r="Q701" s="57"/>
      <c r="R701" s="57"/>
      <c r="S701" s="57"/>
      <c r="T701" s="57"/>
      <c r="U701" s="57"/>
      <c r="V701" s="57"/>
      <c r="W701" s="57"/>
      <c r="X701" s="57"/>
      <c r="Y701" s="57"/>
      <c r="Z701" s="57"/>
      <c r="AA701" s="57"/>
      <c r="AB701" s="57"/>
      <c r="AC701" s="57"/>
      <c r="AD701" s="57"/>
      <c r="AE701" s="57"/>
      <c r="AF701" s="57"/>
      <c r="AG701" s="57"/>
      <c r="AH701" s="57"/>
      <c r="AI701" s="57"/>
      <c r="AJ701" s="57"/>
      <c r="AK701" s="57"/>
      <c r="AL701" s="57"/>
    </row>
    <row r="702" spans="1:38" ht="18.75" customHeight="1">
      <c r="A702" s="464" t="s">
        <v>2742</v>
      </c>
      <c r="B702" s="465"/>
      <c r="C702" s="465"/>
      <c r="D702" s="465">
        <v>89</v>
      </c>
      <c r="E702" s="465">
        <f t="shared" si="31"/>
        <v>5</v>
      </c>
      <c r="F702" s="465"/>
      <c r="G702" s="465">
        <v>84</v>
      </c>
      <c r="H702" s="168" t="s">
        <v>19</v>
      </c>
      <c r="I702" s="171" t="s">
        <v>3511</v>
      </c>
      <c r="J702" s="466" t="s">
        <v>3512</v>
      </c>
      <c r="K702" s="65" t="s">
        <v>693</v>
      </c>
      <c r="L702" s="65" t="s">
        <v>2302</v>
      </c>
      <c r="M702" s="65" t="s">
        <v>2818</v>
      </c>
      <c r="N702" s="65"/>
      <c r="O702" s="55"/>
      <c r="P702" s="57"/>
      <c r="Q702" s="57"/>
      <c r="R702" s="57"/>
      <c r="S702" s="57"/>
      <c r="T702" s="57"/>
      <c r="U702" s="57"/>
      <c r="V702" s="57"/>
      <c r="W702" s="57"/>
      <c r="X702" s="57"/>
      <c r="Y702" s="57"/>
      <c r="Z702" s="57"/>
      <c r="AA702" s="57"/>
      <c r="AB702" s="57"/>
      <c r="AC702" s="57"/>
      <c r="AD702" s="57"/>
      <c r="AE702" s="57"/>
      <c r="AF702" s="57"/>
      <c r="AG702" s="57"/>
      <c r="AH702" s="57"/>
      <c r="AI702" s="57"/>
      <c r="AJ702" s="57"/>
      <c r="AK702" s="57"/>
      <c r="AL702" s="57"/>
    </row>
    <row r="703" spans="1:38" ht="18.75" customHeight="1">
      <c r="A703" s="464" t="s">
        <v>2744</v>
      </c>
      <c r="B703" s="465"/>
      <c r="C703" s="465"/>
      <c r="D703" s="465">
        <v>94</v>
      </c>
      <c r="E703" s="465">
        <f t="shared" si="31"/>
        <v>16</v>
      </c>
      <c r="F703" s="465"/>
      <c r="G703" s="465">
        <v>89</v>
      </c>
      <c r="H703" s="168" t="s">
        <v>19</v>
      </c>
      <c r="I703" s="171" t="s">
        <v>3347</v>
      </c>
      <c r="J703" s="466" t="s">
        <v>2645</v>
      </c>
      <c r="K703" s="65" t="s">
        <v>693</v>
      </c>
      <c r="L703" s="65" t="s">
        <v>1080</v>
      </c>
      <c r="M703" s="65" t="s">
        <v>2646</v>
      </c>
      <c r="N703" s="65" t="s">
        <v>2776</v>
      </c>
      <c r="O703" s="55"/>
      <c r="P703" s="57"/>
      <c r="Q703" s="57"/>
      <c r="R703" s="57"/>
      <c r="S703" s="57"/>
      <c r="T703" s="57"/>
      <c r="U703" s="57"/>
      <c r="V703" s="57"/>
      <c r="W703" s="57"/>
      <c r="X703" s="57"/>
      <c r="Y703" s="57"/>
      <c r="Z703" s="57"/>
      <c r="AA703" s="57"/>
      <c r="AB703" s="57"/>
      <c r="AC703" s="57"/>
      <c r="AD703" s="57"/>
      <c r="AE703" s="57"/>
      <c r="AF703" s="57"/>
      <c r="AG703" s="57"/>
      <c r="AH703" s="57"/>
      <c r="AI703" s="57"/>
      <c r="AJ703" s="57"/>
      <c r="AK703" s="57"/>
      <c r="AL703" s="57"/>
    </row>
    <row r="704" spans="1:38" ht="18.75" customHeight="1">
      <c r="A704" s="464" t="s">
        <v>2745</v>
      </c>
      <c r="B704" s="465"/>
      <c r="C704" s="465"/>
      <c r="D704" s="465">
        <v>110</v>
      </c>
      <c r="E704" s="465">
        <f t="shared" si="31"/>
        <v>16</v>
      </c>
      <c r="F704" s="465"/>
      <c r="G704" s="465">
        <v>105</v>
      </c>
      <c r="H704" s="168" t="s">
        <v>19</v>
      </c>
      <c r="I704" s="171" t="s">
        <v>2778</v>
      </c>
      <c r="J704" s="466" t="s">
        <v>2652</v>
      </c>
      <c r="K704" s="65" t="s">
        <v>693</v>
      </c>
      <c r="L704" s="65" t="s">
        <v>1080</v>
      </c>
      <c r="M704" s="467" t="s">
        <v>3513</v>
      </c>
      <c r="N704" s="65"/>
      <c r="O704" s="55"/>
      <c r="P704" s="57"/>
      <c r="Q704" s="57"/>
      <c r="R704" s="57"/>
      <c r="S704" s="57"/>
      <c r="T704" s="57"/>
      <c r="U704" s="57"/>
      <c r="V704" s="57"/>
      <c r="W704" s="57"/>
      <c r="X704" s="57"/>
      <c r="Y704" s="57"/>
      <c r="Z704" s="57"/>
      <c r="AA704" s="57"/>
      <c r="AB704" s="57"/>
      <c r="AC704" s="57"/>
      <c r="AD704" s="57"/>
      <c r="AE704" s="57"/>
      <c r="AF704" s="57"/>
      <c r="AG704" s="57"/>
      <c r="AH704" s="57"/>
      <c r="AI704" s="57"/>
      <c r="AJ704" s="57"/>
      <c r="AK704" s="57"/>
      <c r="AL704" s="57"/>
    </row>
    <row r="705" spans="1:38" ht="18.75" customHeight="1">
      <c r="A705" s="464" t="s">
        <v>2748</v>
      </c>
      <c r="B705" s="465"/>
      <c r="C705" s="465"/>
      <c r="D705" s="465">
        <v>126</v>
      </c>
      <c r="E705" s="465">
        <f t="shared" si="31"/>
        <v>12</v>
      </c>
      <c r="F705" s="465"/>
      <c r="G705" s="465">
        <v>121</v>
      </c>
      <c r="H705" s="168" t="s">
        <v>19</v>
      </c>
      <c r="I705" s="171" t="s">
        <v>3352</v>
      </c>
      <c r="J705" s="466" t="s">
        <v>3514</v>
      </c>
      <c r="K705" s="65" t="s">
        <v>693</v>
      </c>
      <c r="L705" s="65" t="s">
        <v>1080</v>
      </c>
      <c r="M705" s="65" t="s">
        <v>1081</v>
      </c>
      <c r="N705" s="65"/>
      <c r="O705" s="55"/>
      <c r="P705" s="57"/>
      <c r="Q705" s="57"/>
      <c r="R705" s="57"/>
      <c r="S705" s="57"/>
      <c r="T705" s="57"/>
      <c r="U705" s="57"/>
      <c r="V705" s="57"/>
      <c r="W705" s="57"/>
      <c r="X705" s="57"/>
      <c r="Y705" s="57"/>
      <c r="Z705" s="57"/>
      <c r="AA705" s="57"/>
      <c r="AB705" s="57"/>
      <c r="AC705" s="57"/>
      <c r="AD705" s="57"/>
      <c r="AE705" s="57"/>
      <c r="AF705" s="57"/>
      <c r="AG705" s="57"/>
      <c r="AH705" s="57"/>
      <c r="AI705" s="57"/>
      <c r="AJ705" s="57"/>
      <c r="AK705" s="57"/>
      <c r="AL705" s="57"/>
    </row>
    <row r="706" spans="1:38" ht="18.75" customHeight="1">
      <c r="A706" s="464" t="s">
        <v>2751</v>
      </c>
      <c r="B706" s="465"/>
      <c r="C706" s="465"/>
      <c r="D706" s="465">
        <v>138</v>
      </c>
      <c r="E706" s="465">
        <f t="shared" si="31"/>
        <v>5</v>
      </c>
      <c r="F706" s="465"/>
      <c r="G706" s="465">
        <v>133</v>
      </c>
      <c r="H706" s="168" t="s">
        <v>19</v>
      </c>
      <c r="I706" s="171" t="s">
        <v>3515</v>
      </c>
      <c r="J706" s="466" t="s">
        <v>3516</v>
      </c>
      <c r="K706" s="65" t="s">
        <v>693</v>
      </c>
      <c r="L706" s="65" t="s">
        <v>1080</v>
      </c>
      <c r="M706" s="467" t="s">
        <v>3517</v>
      </c>
      <c r="N706" s="65"/>
      <c r="O706" s="55"/>
      <c r="P706" s="57"/>
      <c r="Q706" s="57"/>
      <c r="R706" s="57"/>
      <c r="S706" s="57"/>
      <c r="T706" s="57"/>
      <c r="U706" s="57"/>
      <c r="V706" s="57"/>
      <c r="W706" s="57"/>
      <c r="X706" s="57"/>
      <c r="Y706" s="57"/>
      <c r="Z706" s="57"/>
      <c r="AA706" s="57"/>
      <c r="AB706" s="57"/>
      <c r="AC706" s="57"/>
      <c r="AD706" s="57"/>
      <c r="AE706" s="57"/>
      <c r="AF706" s="57"/>
      <c r="AG706" s="57"/>
      <c r="AH706" s="57"/>
      <c r="AI706" s="57"/>
      <c r="AJ706" s="57"/>
      <c r="AK706" s="57"/>
      <c r="AL706" s="57"/>
    </row>
    <row r="707" spans="1:38" ht="18.75" customHeight="1">
      <c r="A707" s="464" t="s">
        <v>2755</v>
      </c>
      <c r="B707" s="465"/>
      <c r="C707" s="465"/>
      <c r="D707" s="465">
        <v>143</v>
      </c>
      <c r="E707" s="465">
        <f t="shared" si="31"/>
        <v>1</v>
      </c>
      <c r="F707" s="465"/>
      <c r="G707" s="465">
        <v>138</v>
      </c>
      <c r="H707" s="168" t="s">
        <v>19</v>
      </c>
      <c r="I707" s="171" t="s">
        <v>3355</v>
      </c>
      <c r="J707" s="466" t="s">
        <v>3518</v>
      </c>
      <c r="K707" s="65" t="s">
        <v>693</v>
      </c>
      <c r="L707" s="65" t="s">
        <v>1080</v>
      </c>
      <c r="M707" s="467" t="s">
        <v>3517</v>
      </c>
      <c r="N707" s="65"/>
      <c r="O707" s="55"/>
      <c r="P707" s="57"/>
      <c r="Q707" s="57"/>
      <c r="R707" s="57"/>
      <c r="S707" s="57"/>
      <c r="T707" s="57"/>
      <c r="U707" s="57"/>
      <c r="V707" s="57"/>
      <c r="W707" s="57"/>
      <c r="X707" s="57"/>
      <c r="Y707" s="57"/>
      <c r="Z707" s="57"/>
      <c r="AA707" s="57"/>
      <c r="AB707" s="57"/>
      <c r="AC707" s="57"/>
      <c r="AD707" s="57"/>
      <c r="AE707" s="57"/>
      <c r="AF707" s="57"/>
      <c r="AG707" s="57"/>
      <c r="AH707" s="57"/>
      <c r="AI707" s="57"/>
      <c r="AJ707" s="57"/>
      <c r="AK707" s="57"/>
      <c r="AL707" s="57"/>
    </row>
    <row r="708" spans="1:38" ht="18.75" customHeight="1">
      <c r="A708" s="464" t="s">
        <v>2758</v>
      </c>
      <c r="B708" s="465"/>
      <c r="C708" s="465"/>
      <c r="D708" s="465">
        <v>144</v>
      </c>
      <c r="E708" s="465">
        <f t="shared" si="31"/>
        <v>5</v>
      </c>
      <c r="F708" s="465"/>
      <c r="G708" s="465">
        <v>139</v>
      </c>
      <c r="H708" s="168" t="s">
        <v>19</v>
      </c>
      <c r="I708" s="171" t="s">
        <v>3358</v>
      </c>
      <c r="J708" s="466" t="s">
        <v>3519</v>
      </c>
      <c r="K708" s="65" t="s">
        <v>693</v>
      </c>
      <c r="L708" s="65" t="s">
        <v>2323</v>
      </c>
      <c r="M708" s="65" t="s">
        <v>2736</v>
      </c>
      <c r="N708" s="65"/>
      <c r="O708" s="55"/>
      <c r="P708" s="57"/>
      <c r="Q708" s="57"/>
      <c r="R708" s="57"/>
      <c r="S708" s="57"/>
      <c r="T708" s="57"/>
      <c r="U708" s="57"/>
      <c r="V708" s="57"/>
      <c r="W708" s="57"/>
      <c r="X708" s="57"/>
      <c r="Y708" s="57"/>
      <c r="Z708" s="57"/>
      <c r="AA708" s="57"/>
      <c r="AB708" s="57"/>
      <c r="AC708" s="57"/>
      <c r="AD708" s="57"/>
      <c r="AE708" s="57"/>
      <c r="AF708" s="57"/>
      <c r="AG708" s="57"/>
      <c r="AH708" s="57"/>
      <c r="AI708" s="57"/>
      <c r="AJ708" s="57"/>
      <c r="AK708" s="57"/>
      <c r="AL708" s="57"/>
    </row>
    <row r="709" spans="1:38" ht="18.75" customHeight="1">
      <c r="A709" s="464" t="s">
        <v>2760</v>
      </c>
      <c r="B709" s="465"/>
      <c r="C709" s="465"/>
      <c r="D709" s="465">
        <v>149</v>
      </c>
      <c r="E709" s="465">
        <f t="shared" si="31"/>
        <v>8</v>
      </c>
      <c r="F709" s="465"/>
      <c r="G709" s="465">
        <v>144</v>
      </c>
      <c r="H709" s="168" t="s">
        <v>19</v>
      </c>
      <c r="I709" s="171" t="s">
        <v>3360</v>
      </c>
      <c r="J709" s="466" t="s">
        <v>3520</v>
      </c>
      <c r="K709" s="65" t="s">
        <v>693</v>
      </c>
      <c r="L709" s="65" t="s">
        <v>2323</v>
      </c>
      <c r="M709" s="65" t="s">
        <v>2733</v>
      </c>
      <c r="N709" s="65"/>
      <c r="O709" s="55"/>
      <c r="P709" s="57"/>
      <c r="Q709" s="57"/>
      <c r="R709" s="57"/>
      <c r="S709" s="57"/>
      <c r="T709" s="57"/>
      <c r="U709" s="57"/>
      <c r="V709" s="57"/>
      <c r="W709" s="57"/>
      <c r="X709" s="57"/>
      <c r="Y709" s="57"/>
      <c r="Z709" s="57"/>
      <c r="AA709" s="57"/>
      <c r="AB709" s="57"/>
      <c r="AC709" s="57"/>
      <c r="AD709" s="57"/>
      <c r="AE709" s="57"/>
      <c r="AF709" s="57"/>
      <c r="AG709" s="57"/>
      <c r="AH709" s="57"/>
      <c r="AI709" s="57"/>
      <c r="AJ709" s="57"/>
      <c r="AK709" s="57"/>
      <c r="AL709" s="57"/>
    </row>
    <row r="710" spans="1:38" ht="18.75" customHeight="1">
      <c r="A710" s="464" t="s">
        <v>2763</v>
      </c>
      <c r="B710" s="465"/>
      <c r="C710" s="465"/>
      <c r="D710" s="465">
        <v>157</v>
      </c>
      <c r="E710" s="465">
        <f t="shared" si="31"/>
        <v>4</v>
      </c>
      <c r="F710" s="465"/>
      <c r="G710" s="465">
        <v>152</v>
      </c>
      <c r="H710" s="168" t="s">
        <v>19</v>
      </c>
      <c r="I710" s="171" t="s">
        <v>2662</v>
      </c>
      <c r="J710" s="466" t="s">
        <v>2663</v>
      </c>
      <c r="K710" s="65" t="s">
        <v>693</v>
      </c>
      <c r="L710" s="65" t="s">
        <v>2323</v>
      </c>
      <c r="M710" s="65" t="s">
        <v>2736</v>
      </c>
      <c r="N710" s="65"/>
      <c r="O710" s="55"/>
      <c r="P710" s="57"/>
      <c r="Q710" s="57"/>
      <c r="R710" s="57"/>
      <c r="S710" s="57"/>
      <c r="T710" s="57"/>
      <c r="U710" s="57"/>
      <c r="V710" s="57"/>
      <c r="W710" s="57"/>
      <c r="X710" s="57"/>
      <c r="Y710" s="57"/>
      <c r="Z710" s="57"/>
      <c r="AA710" s="57"/>
      <c r="AB710" s="57"/>
      <c r="AC710" s="57"/>
      <c r="AD710" s="57"/>
      <c r="AE710" s="57"/>
      <c r="AF710" s="57"/>
      <c r="AG710" s="57"/>
      <c r="AH710" s="57"/>
      <c r="AI710" s="57"/>
      <c r="AJ710" s="57"/>
      <c r="AK710" s="57"/>
      <c r="AL710" s="57"/>
    </row>
    <row r="711" spans="1:38" ht="18.75" customHeight="1">
      <c r="A711" s="464" t="s">
        <v>2764</v>
      </c>
      <c r="B711" s="465"/>
      <c r="C711" s="465"/>
      <c r="D711" s="465">
        <v>161</v>
      </c>
      <c r="E711" s="465">
        <f t="shared" si="31"/>
        <v>4</v>
      </c>
      <c r="F711" s="465"/>
      <c r="G711" s="465">
        <v>156</v>
      </c>
      <c r="H711" s="168" t="s">
        <v>19</v>
      </c>
      <c r="I711" s="171" t="s">
        <v>3364</v>
      </c>
      <c r="J711" s="466" t="s">
        <v>2666</v>
      </c>
      <c r="K711" s="65" t="s">
        <v>693</v>
      </c>
      <c r="L711" s="65" t="s">
        <v>2323</v>
      </c>
      <c r="M711" s="65" t="s">
        <v>2664</v>
      </c>
      <c r="N711" s="65"/>
      <c r="O711" s="55"/>
      <c r="P711" s="57"/>
      <c r="Q711" s="57"/>
      <c r="R711" s="57"/>
      <c r="S711" s="57"/>
      <c r="T711" s="57"/>
      <c r="U711" s="57"/>
      <c r="V711" s="57"/>
      <c r="W711" s="57"/>
      <c r="X711" s="57"/>
      <c r="Y711" s="57"/>
      <c r="Z711" s="57"/>
      <c r="AA711" s="57"/>
      <c r="AB711" s="57"/>
      <c r="AC711" s="57"/>
      <c r="AD711" s="57"/>
      <c r="AE711" s="57"/>
      <c r="AF711" s="57"/>
      <c r="AG711" s="57"/>
      <c r="AH711" s="57"/>
      <c r="AI711" s="57"/>
      <c r="AJ711" s="57"/>
      <c r="AK711" s="57"/>
      <c r="AL711" s="57"/>
    </row>
    <row r="712" spans="1:38" ht="18.75" customHeight="1">
      <c r="A712" s="468" t="s">
        <v>2767</v>
      </c>
      <c r="B712" s="469"/>
      <c r="C712" s="469"/>
      <c r="D712" s="469">
        <v>165</v>
      </c>
      <c r="E712" s="469">
        <f t="shared" si="31"/>
        <v>4</v>
      </c>
      <c r="F712" s="469"/>
      <c r="G712" s="469">
        <v>160</v>
      </c>
      <c r="H712" s="470" t="s">
        <v>19</v>
      </c>
      <c r="I712" s="471" t="s">
        <v>2787</v>
      </c>
      <c r="J712" s="466" t="s">
        <v>2788</v>
      </c>
      <c r="K712" s="472" t="s">
        <v>693</v>
      </c>
      <c r="L712" s="472" t="s">
        <v>2323</v>
      </c>
      <c r="M712" s="472" t="s">
        <v>2736</v>
      </c>
      <c r="N712" s="472"/>
      <c r="O712" s="55"/>
      <c r="P712" s="57"/>
      <c r="Q712" s="57"/>
      <c r="R712" s="57"/>
      <c r="S712" s="57"/>
      <c r="T712" s="57"/>
      <c r="U712" s="57"/>
      <c r="V712" s="57"/>
      <c r="W712" s="57"/>
      <c r="X712" s="57"/>
      <c r="Y712" s="57"/>
      <c r="Z712" s="57"/>
      <c r="AA712" s="57"/>
      <c r="AB712" s="57"/>
      <c r="AC712" s="57"/>
      <c r="AD712" s="57"/>
      <c r="AE712" s="57"/>
      <c r="AF712" s="57"/>
      <c r="AG712" s="57"/>
      <c r="AH712" s="57"/>
      <c r="AI712" s="57"/>
      <c r="AJ712" s="57"/>
      <c r="AK712" s="57"/>
      <c r="AL712" s="57"/>
    </row>
    <row r="713" spans="1:38" ht="18.75" customHeight="1">
      <c r="A713" s="464" t="s">
        <v>2770</v>
      </c>
      <c r="B713" s="465"/>
      <c r="C713" s="465"/>
      <c r="D713" s="465">
        <v>169</v>
      </c>
      <c r="E713" s="465">
        <f t="shared" si="31"/>
        <v>14</v>
      </c>
      <c r="F713" s="465"/>
      <c r="G713" s="465">
        <v>164</v>
      </c>
      <c r="H713" s="168" t="s">
        <v>19</v>
      </c>
      <c r="I713" s="171" t="s">
        <v>3521</v>
      </c>
      <c r="J713" s="466" t="s">
        <v>3522</v>
      </c>
      <c r="K713" s="65" t="s">
        <v>693</v>
      </c>
      <c r="L713" s="65" t="s">
        <v>2708</v>
      </c>
      <c r="M713" s="65" t="s">
        <v>2706</v>
      </c>
      <c r="N713" s="65"/>
      <c r="O713" s="55"/>
      <c r="P713" s="57"/>
      <c r="Q713" s="57"/>
      <c r="R713" s="57"/>
      <c r="S713" s="57"/>
      <c r="T713" s="57"/>
      <c r="U713" s="57"/>
      <c r="V713" s="57"/>
      <c r="W713" s="57"/>
      <c r="X713" s="57"/>
      <c r="Y713" s="57"/>
      <c r="Z713" s="57"/>
      <c r="AA713" s="57"/>
      <c r="AB713" s="57"/>
      <c r="AC713" s="57"/>
      <c r="AD713" s="57"/>
      <c r="AE713" s="57"/>
      <c r="AF713" s="57"/>
      <c r="AG713" s="57"/>
      <c r="AH713" s="57"/>
      <c r="AI713" s="57"/>
      <c r="AJ713" s="57"/>
      <c r="AK713" s="57"/>
      <c r="AL713" s="57"/>
    </row>
    <row r="714" spans="1:38" ht="18.75" customHeight="1">
      <c r="A714" s="464" t="s">
        <v>3523</v>
      </c>
      <c r="B714" s="465"/>
      <c r="C714" s="465"/>
      <c r="D714" s="465">
        <v>183</v>
      </c>
      <c r="E714" s="465">
        <f t="shared" si="31"/>
        <v>19</v>
      </c>
      <c r="F714" s="465"/>
      <c r="G714" s="465">
        <v>178</v>
      </c>
      <c r="H714" s="168" t="s">
        <v>19</v>
      </c>
      <c r="I714" s="171" t="s">
        <v>2680</v>
      </c>
      <c r="J714" s="466" t="s">
        <v>3524</v>
      </c>
      <c r="K714" s="65" t="s">
        <v>693</v>
      </c>
      <c r="L714" s="65" t="s">
        <v>2593</v>
      </c>
      <c r="M714" s="65" t="s">
        <v>2635</v>
      </c>
      <c r="N714" s="65"/>
      <c r="O714" s="55"/>
      <c r="P714" s="57"/>
      <c r="Q714" s="57"/>
      <c r="R714" s="57"/>
      <c r="S714" s="57"/>
      <c r="T714" s="57"/>
      <c r="U714" s="57"/>
      <c r="V714" s="57"/>
      <c r="W714" s="57"/>
      <c r="X714" s="57"/>
      <c r="Y714" s="57"/>
      <c r="Z714" s="57"/>
      <c r="AA714" s="57"/>
      <c r="AB714" s="57"/>
      <c r="AC714" s="57"/>
      <c r="AD714" s="57"/>
      <c r="AE714" s="57"/>
      <c r="AF714" s="57"/>
      <c r="AG714" s="57"/>
      <c r="AH714" s="57"/>
      <c r="AI714" s="57"/>
      <c r="AJ714" s="57"/>
      <c r="AK714" s="57"/>
      <c r="AL714" s="57"/>
    </row>
    <row r="715" spans="1:38" ht="18.75" customHeight="1">
      <c r="A715" s="464" t="s">
        <v>3525</v>
      </c>
      <c r="B715" s="465"/>
      <c r="C715" s="465"/>
      <c r="D715" s="465">
        <v>202</v>
      </c>
      <c r="E715" s="465">
        <f t="shared" si="31"/>
        <v>6</v>
      </c>
      <c r="F715" s="465"/>
      <c r="G715" s="465">
        <v>197</v>
      </c>
      <c r="H715" s="168" t="s">
        <v>19</v>
      </c>
      <c r="I715" s="171" t="s">
        <v>2706</v>
      </c>
      <c r="J715" s="466" t="s">
        <v>2677</v>
      </c>
      <c r="K715" s="65" t="s">
        <v>693</v>
      </c>
      <c r="L715" s="65" t="s">
        <v>2593</v>
      </c>
      <c r="M715" s="65" t="s">
        <v>2905</v>
      </c>
      <c r="N715" s="65"/>
      <c r="O715" s="55"/>
      <c r="P715" s="57"/>
      <c r="Q715" s="57"/>
      <c r="R715" s="57"/>
      <c r="S715" s="57"/>
      <c r="T715" s="57"/>
      <c r="U715" s="57"/>
      <c r="V715" s="57"/>
      <c r="W715" s="57"/>
      <c r="X715" s="57"/>
      <c r="Y715" s="57"/>
      <c r="Z715" s="57"/>
      <c r="AA715" s="57"/>
      <c r="AB715" s="57"/>
      <c r="AC715" s="57"/>
      <c r="AD715" s="57"/>
      <c r="AE715" s="57"/>
      <c r="AF715" s="57"/>
      <c r="AG715" s="57"/>
      <c r="AH715" s="57"/>
      <c r="AI715" s="57"/>
      <c r="AJ715" s="57"/>
      <c r="AK715" s="57"/>
      <c r="AL715" s="57"/>
    </row>
    <row r="716" spans="1:38" ht="18.75" customHeight="1">
      <c r="A716" s="464" t="s">
        <v>3526</v>
      </c>
      <c r="B716" s="465"/>
      <c r="C716" s="465"/>
      <c r="D716" s="465">
        <v>208</v>
      </c>
      <c r="E716" s="465">
        <f t="shared" si="31"/>
        <v>18</v>
      </c>
      <c r="F716" s="465"/>
      <c r="G716" s="465">
        <v>203</v>
      </c>
      <c r="H716" s="168" t="s">
        <v>19</v>
      </c>
      <c r="I716" s="171" t="s">
        <v>3371</v>
      </c>
      <c r="J716" s="466" t="s">
        <v>3527</v>
      </c>
      <c r="K716" s="65" t="s">
        <v>693</v>
      </c>
      <c r="L716" s="65" t="s">
        <v>694</v>
      </c>
      <c r="M716" s="65" t="s">
        <v>695</v>
      </c>
      <c r="N716" s="65"/>
      <c r="O716" s="55"/>
      <c r="P716" s="57"/>
      <c r="Q716" s="57"/>
      <c r="R716" s="57"/>
      <c r="S716" s="57"/>
      <c r="T716" s="57"/>
      <c r="U716" s="57"/>
      <c r="V716" s="57"/>
      <c r="W716" s="57"/>
      <c r="X716" s="57"/>
      <c r="Y716" s="57"/>
      <c r="Z716" s="57"/>
      <c r="AA716" s="57"/>
      <c r="AB716" s="57"/>
      <c r="AC716" s="57"/>
      <c r="AD716" s="57"/>
      <c r="AE716" s="57"/>
      <c r="AF716" s="57"/>
      <c r="AG716" s="57"/>
      <c r="AH716" s="57"/>
      <c r="AI716" s="57"/>
      <c r="AJ716" s="57"/>
      <c r="AK716" s="57"/>
      <c r="AL716" s="57"/>
    </row>
    <row r="717" spans="1:38" ht="18.75" customHeight="1">
      <c r="A717" s="194" t="s">
        <v>3528</v>
      </c>
      <c r="B717" s="177"/>
      <c r="C717" s="177"/>
      <c r="D717" s="177">
        <v>226</v>
      </c>
      <c r="E717" s="177">
        <v>10</v>
      </c>
      <c r="F717" s="473"/>
      <c r="G717" s="473">
        <v>221</v>
      </c>
      <c r="H717" s="67" t="s">
        <v>19</v>
      </c>
      <c r="I717" s="178" t="s">
        <v>3374</v>
      </c>
      <c r="J717" s="474" t="s">
        <v>3529</v>
      </c>
      <c r="K717" s="68" t="s">
        <v>693</v>
      </c>
      <c r="L717" s="68"/>
      <c r="M717" s="68"/>
      <c r="N717" s="68"/>
      <c r="O717" s="55"/>
      <c r="P717" s="57"/>
      <c r="Q717" s="57"/>
      <c r="R717" s="57"/>
      <c r="S717" s="57"/>
      <c r="T717" s="57"/>
      <c r="U717" s="57"/>
      <c r="V717" s="57"/>
      <c r="W717" s="57"/>
      <c r="X717" s="57"/>
      <c r="Y717" s="57"/>
      <c r="Z717" s="57"/>
      <c r="AA717" s="57"/>
      <c r="AB717" s="57"/>
      <c r="AC717" s="57"/>
      <c r="AD717" s="57"/>
      <c r="AE717" s="57"/>
      <c r="AF717" s="57"/>
      <c r="AG717" s="57"/>
      <c r="AH717" s="57"/>
      <c r="AI717" s="57"/>
      <c r="AJ717" s="57"/>
      <c r="AK717" s="57"/>
      <c r="AL717" s="57"/>
    </row>
    <row r="718" spans="1:38" ht="18.75" customHeight="1">
      <c r="A718" s="458" t="s">
        <v>3376</v>
      </c>
      <c r="B718" s="346"/>
      <c r="C718" s="475" t="s">
        <v>3530</v>
      </c>
      <c r="D718" s="476"/>
      <c r="E718" s="55"/>
      <c r="F718" s="55"/>
      <c r="G718" s="55"/>
      <c r="H718" s="56"/>
      <c r="I718" s="55"/>
      <c r="J718" s="55"/>
      <c r="K718" s="450"/>
      <c r="L718" s="450"/>
      <c r="M718" s="450"/>
      <c r="N718" s="450"/>
      <c r="O718" s="477"/>
      <c r="P718" s="57"/>
      <c r="Q718" s="57"/>
      <c r="R718" s="57"/>
      <c r="S718" s="57"/>
      <c r="T718" s="57"/>
      <c r="U718" s="57"/>
      <c r="V718" s="57"/>
      <c r="W718" s="57"/>
      <c r="X718" s="57"/>
      <c r="Y718" s="57"/>
      <c r="Z718" s="57"/>
      <c r="AA718" s="57"/>
      <c r="AB718" s="57"/>
      <c r="AC718" s="57"/>
      <c r="AD718" s="57"/>
      <c r="AE718" s="57"/>
      <c r="AF718" s="57"/>
      <c r="AG718" s="57"/>
      <c r="AH718" s="57"/>
      <c r="AI718" s="57"/>
      <c r="AJ718" s="57"/>
      <c r="AK718" s="57"/>
      <c r="AL718" s="57"/>
    </row>
    <row r="719" spans="1:38" ht="18.75" customHeight="1">
      <c r="A719" s="56" t="s">
        <v>2775</v>
      </c>
      <c r="B719" s="327">
        <v>10</v>
      </c>
      <c r="C719" s="331">
        <f t="shared" ref="C719:C739" si="32">B720-B719</f>
        <v>7</v>
      </c>
      <c r="D719" s="478"/>
      <c r="E719" s="331"/>
      <c r="F719" s="330">
        <v>1</v>
      </c>
      <c r="G719" s="329"/>
      <c r="H719" s="56" t="s">
        <v>19</v>
      </c>
      <c r="I719" s="331" t="s">
        <v>2646</v>
      </c>
      <c r="J719" s="325"/>
      <c r="K719" s="332" t="s">
        <v>693</v>
      </c>
      <c r="L719" s="332" t="s">
        <v>1080</v>
      </c>
      <c r="M719" s="332" t="s">
        <v>2646</v>
      </c>
      <c r="N719" s="332"/>
      <c r="O719" s="55"/>
      <c r="P719" s="479" t="s">
        <v>3531</v>
      </c>
      <c r="Q719" s="57"/>
      <c r="R719" s="57"/>
      <c r="S719" s="57"/>
      <c r="T719" s="57"/>
      <c r="U719" s="57"/>
      <c r="V719" s="57"/>
      <c r="W719" s="57"/>
      <c r="X719" s="57"/>
      <c r="Y719" s="57"/>
      <c r="Z719" s="57"/>
      <c r="AA719" s="57"/>
      <c r="AB719" s="57"/>
      <c r="AC719" s="57"/>
      <c r="AD719" s="57"/>
      <c r="AE719" s="57"/>
      <c r="AF719" s="57"/>
      <c r="AG719" s="57"/>
      <c r="AH719" s="57"/>
      <c r="AI719" s="57"/>
      <c r="AJ719" s="57"/>
      <c r="AK719" s="57"/>
      <c r="AL719" s="57"/>
    </row>
    <row r="720" spans="1:38" ht="18.75" customHeight="1">
      <c r="A720" s="333" t="s">
        <v>2777</v>
      </c>
      <c r="B720" s="334">
        <v>17</v>
      </c>
      <c r="C720" s="331">
        <f t="shared" si="32"/>
        <v>8</v>
      </c>
      <c r="D720" s="478"/>
      <c r="E720" s="331"/>
      <c r="F720" s="334">
        <v>8</v>
      </c>
      <c r="G720" s="329"/>
      <c r="H720" s="56" t="s">
        <v>19</v>
      </c>
      <c r="I720" s="331" t="s">
        <v>3532</v>
      </c>
      <c r="J720" s="325"/>
      <c r="K720" s="332" t="s">
        <v>693</v>
      </c>
      <c r="L720" s="332" t="s">
        <v>1080</v>
      </c>
      <c r="M720" s="332" t="s">
        <v>1081</v>
      </c>
      <c r="N720" s="332"/>
      <c r="O720" s="477"/>
      <c r="P720" s="57"/>
      <c r="Q720" s="57"/>
      <c r="R720" s="57"/>
      <c r="S720" s="57"/>
      <c r="T720" s="57"/>
      <c r="U720" s="57"/>
      <c r="V720" s="57"/>
      <c r="W720" s="57"/>
      <c r="X720" s="57"/>
      <c r="Y720" s="57"/>
      <c r="Z720" s="57"/>
      <c r="AA720" s="57"/>
      <c r="AB720" s="57"/>
      <c r="AC720" s="57"/>
      <c r="AD720" s="57"/>
      <c r="AE720" s="57"/>
      <c r="AF720" s="57"/>
      <c r="AG720" s="57"/>
      <c r="AH720" s="57"/>
      <c r="AI720" s="57"/>
      <c r="AJ720" s="57"/>
      <c r="AK720" s="57"/>
      <c r="AL720" s="57"/>
    </row>
    <row r="721" spans="1:38" ht="18.75" customHeight="1">
      <c r="A721" s="333" t="s">
        <v>2779</v>
      </c>
      <c r="B721" s="334">
        <v>25</v>
      </c>
      <c r="C721" s="331">
        <f t="shared" si="32"/>
        <v>4</v>
      </c>
      <c r="D721" s="478"/>
      <c r="E721" s="331"/>
      <c r="F721" s="334">
        <v>16</v>
      </c>
      <c r="G721" s="329"/>
      <c r="H721" s="56" t="s">
        <v>19</v>
      </c>
      <c r="I721" s="331" t="s">
        <v>3533</v>
      </c>
      <c r="J721" s="325"/>
      <c r="K721" s="332" t="s">
        <v>693</v>
      </c>
      <c r="L721" s="332" t="s">
        <v>2323</v>
      </c>
      <c r="M721" s="332" t="s">
        <v>3230</v>
      </c>
      <c r="N721" s="332"/>
      <c r="O721" s="55"/>
      <c r="P721" s="57"/>
      <c r="Q721" s="57"/>
      <c r="R721" s="57"/>
      <c r="S721" s="57"/>
      <c r="T721" s="57"/>
      <c r="U721" s="57"/>
      <c r="V721" s="57"/>
      <c r="W721" s="57"/>
      <c r="X721" s="57"/>
      <c r="Y721" s="57"/>
      <c r="Z721" s="57"/>
      <c r="AA721" s="57"/>
      <c r="AB721" s="57"/>
      <c r="AC721" s="57"/>
      <c r="AD721" s="57"/>
      <c r="AE721" s="57"/>
      <c r="AF721" s="57"/>
      <c r="AG721" s="57"/>
      <c r="AH721" s="57"/>
      <c r="AI721" s="57"/>
      <c r="AJ721" s="57"/>
      <c r="AK721" s="57"/>
      <c r="AL721" s="57"/>
    </row>
    <row r="722" spans="1:38" ht="18.75" customHeight="1">
      <c r="A722" s="333" t="s">
        <v>2783</v>
      </c>
      <c r="B722" s="334">
        <v>29</v>
      </c>
      <c r="C722" s="331">
        <f t="shared" si="32"/>
        <v>6</v>
      </c>
      <c r="D722" s="478"/>
      <c r="E722" s="331"/>
      <c r="F722" s="334">
        <v>20</v>
      </c>
      <c r="G722" s="329"/>
      <c r="H722" s="56" t="s">
        <v>19</v>
      </c>
      <c r="I722" s="331" t="s">
        <v>3534</v>
      </c>
      <c r="J722" s="325"/>
      <c r="K722" s="332" t="s">
        <v>693</v>
      </c>
      <c r="L722" s="332" t="s">
        <v>2323</v>
      </c>
      <c r="M722" s="332" t="s">
        <v>2608</v>
      </c>
      <c r="N722" s="332"/>
      <c r="O722" s="55"/>
      <c r="P722" s="57"/>
      <c r="Q722" s="57"/>
      <c r="R722" s="57"/>
      <c r="S722" s="57"/>
      <c r="T722" s="57"/>
      <c r="U722" s="57"/>
      <c r="V722" s="57"/>
      <c r="W722" s="57"/>
      <c r="X722" s="57"/>
      <c r="Y722" s="57"/>
      <c r="Z722" s="57"/>
      <c r="AA722" s="57"/>
      <c r="AB722" s="57"/>
      <c r="AC722" s="57"/>
      <c r="AD722" s="57"/>
      <c r="AE722" s="57"/>
      <c r="AF722" s="57"/>
      <c r="AG722" s="57"/>
      <c r="AH722" s="57"/>
      <c r="AI722" s="57"/>
      <c r="AJ722" s="57"/>
      <c r="AK722" s="57"/>
      <c r="AL722" s="57"/>
    </row>
    <row r="723" spans="1:38" ht="18.75" customHeight="1">
      <c r="A723" s="333" t="s">
        <v>2784</v>
      </c>
      <c r="B723" s="334">
        <v>35</v>
      </c>
      <c r="C723" s="331">
        <f t="shared" si="32"/>
        <v>5</v>
      </c>
      <c r="D723" s="478"/>
      <c r="E723" s="331"/>
      <c r="F723" s="334">
        <v>26</v>
      </c>
      <c r="G723" s="329"/>
      <c r="H723" s="56" t="s">
        <v>19</v>
      </c>
      <c r="I723" s="331" t="s">
        <v>3535</v>
      </c>
      <c r="J723" s="325"/>
      <c r="K723" s="332" t="s">
        <v>693</v>
      </c>
      <c r="L723" s="332" t="s">
        <v>1080</v>
      </c>
      <c r="M723" s="332" t="s">
        <v>2392</v>
      </c>
      <c r="N723" s="332"/>
      <c r="O723" s="55"/>
      <c r="P723" s="57"/>
      <c r="Q723" s="57"/>
      <c r="R723" s="57"/>
      <c r="S723" s="57"/>
      <c r="T723" s="57"/>
      <c r="U723" s="57"/>
      <c r="V723" s="57"/>
      <c r="W723" s="57"/>
      <c r="X723" s="57"/>
      <c r="Y723" s="57"/>
      <c r="Z723" s="57"/>
      <c r="AA723" s="57"/>
      <c r="AB723" s="57"/>
      <c r="AC723" s="57"/>
      <c r="AD723" s="57"/>
      <c r="AE723" s="57"/>
      <c r="AF723" s="57"/>
      <c r="AG723" s="57"/>
      <c r="AH723" s="57"/>
      <c r="AI723" s="57"/>
      <c r="AJ723" s="57"/>
      <c r="AK723" s="57"/>
      <c r="AL723" s="57"/>
    </row>
    <row r="724" spans="1:38" ht="18.75" customHeight="1">
      <c r="A724" s="333" t="s">
        <v>2785</v>
      </c>
      <c r="B724" s="334">
        <v>40</v>
      </c>
      <c r="C724" s="331">
        <f t="shared" si="32"/>
        <v>11</v>
      </c>
      <c r="D724" s="478"/>
      <c r="E724" s="331"/>
      <c r="F724" s="334">
        <v>31</v>
      </c>
      <c r="G724" s="329"/>
      <c r="H724" s="56" t="s">
        <v>19</v>
      </c>
      <c r="I724" s="331" t="s">
        <v>3536</v>
      </c>
      <c r="J724" s="325"/>
      <c r="K724" s="332" t="s">
        <v>693</v>
      </c>
      <c r="L724" s="332" t="s">
        <v>2323</v>
      </c>
      <c r="M724" s="332" t="s">
        <v>2733</v>
      </c>
      <c r="N724" s="332"/>
      <c r="O724" s="55"/>
      <c r="P724" s="57"/>
      <c r="Q724" s="57"/>
      <c r="R724" s="57"/>
      <c r="S724" s="57"/>
      <c r="T724" s="57"/>
      <c r="U724" s="57"/>
      <c r="V724" s="57"/>
      <c r="W724" s="57"/>
      <c r="X724" s="57"/>
      <c r="Y724" s="57"/>
      <c r="Z724" s="57"/>
      <c r="AA724" s="57"/>
      <c r="AB724" s="57"/>
      <c r="AC724" s="57"/>
      <c r="AD724" s="57"/>
      <c r="AE724" s="57"/>
      <c r="AF724" s="57"/>
      <c r="AG724" s="57"/>
      <c r="AH724" s="57"/>
      <c r="AI724" s="57"/>
      <c r="AJ724" s="57"/>
      <c r="AK724" s="57"/>
      <c r="AL724" s="57"/>
    </row>
    <row r="725" spans="1:38" ht="18.75" customHeight="1">
      <c r="A725" s="333" t="s">
        <v>2786</v>
      </c>
      <c r="B725" s="334">
        <v>51</v>
      </c>
      <c r="C725" s="331">
        <f t="shared" si="32"/>
        <v>3</v>
      </c>
      <c r="D725" s="478"/>
      <c r="E725" s="331"/>
      <c r="F725" s="334">
        <v>42</v>
      </c>
      <c r="G725" s="329"/>
      <c r="H725" s="56" t="s">
        <v>19</v>
      </c>
      <c r="I725" s="331" t="s">
        <v>3436</v>
      </c>
      <c r="J725" s="325"/>
      <c r="K725" s="332" t="s">
        <v>400</v>
      </c>
      <c r="L725" s="332" t="s">
        <v>502</v>
      </c>
      <c r="M725" s="332" t="s">
        <v>779</v>
      </c>
      <c r="N725" s="332" t="s">
        <v>2628</v>
      </c>
      <c r="O725" s="55"/>
      <c r="P725" s="57"/>
      <c r="Q725" s="57"/>
      <c r="R725" s="57"/>
      <c r="S725" s="57"/>
      <c r="T725" s="57"/>
      <c r="U725" s="57"/>
      <c r="V725" s="57"/>
      <c r="W725" s="57"/>
      <c r="X725" s="57"/>
      <c r="Y725" s="57"/>
      <c r="Z725" s="57"/>
      <c r="AA725" s="57"/>
      <c r="AB725" s="57"/>
      <c r="AC725" s="57"/>
      <c r="AD725" s="57"/>
      <c r="AE725" s="57"/>
      <c r="AF725" s="57"/>
      <c r="AG725" s="57"/>
      <c r="AH725" s="57"/>
      <c r="AI725" s="57"/>
      <c r="AJ725" s="57"/>
      <c r="AK725" s="57"/>
      <c r="AL725" s="57"/>
    </row>
    <row r="726" spans="1:38" ht="18.75" customHeight="1">
      <c r="A726" s="333" t="s">
        <v>2791</v>
      </c>
      <c r="B726" s="334">
        <v>54</v>
      </c>
      <c r="C726" s="331">
        <f t="shared" si="32"/>
        <v>3</v>
      </c>
      <c r="D726" s="478"/>
      <c r="E726" s="331"/>
      <c r="F726" s="334">
        <v>45</v>
      </c>
      <c r="G726" s="329"/>
      <c r="H726" s="56" t="s">
        <v>19</v>
      </c>
      <c r="I726" s="331" t="s">
        <v>2587</v>
      </c>
      <c r="J726" s="325"/>
      <c r="K726" s="332" t="s">
        <v>693</v>
      </c>
      <c r="L726" s="332" t="s">
        <v>2323</v>
      </c>
      <c r="M726" s="332" t="s">
        <v>2664</v>
      </c>
      <c r="N726" s="332"/>
      <c r="O726" s="55"/>
      <c r="P726" s="57"/>
      <c r="Q726" s="57"/>
      <c r="R726" s="57"/>
      <c r="S726" s="57"/>
      <c r="T726" s="57"/>
      <c r="U726" s="57"/>
      <c r="V726" s="57"/>
      <c r="W726" s="57"/>
      <c r="X726" s="57"/>
      <c r="Y726" s="57"/>
      <c r="Z726" s="57"/>
      <c r="AA726" s="57"/>
      <c r="AB726" s="57"/>
      <c r="AC726" s="57"/>
      <c r="AD726" s="57"/>
      <c r="AE726" s="57"/>
      <c r="AF726" s="57"/>
      <c r="AG726" s="57"/>
      <c r="AH726" s="57"/>
      <c r="AI726" s="57"/>
      <c r="AJ726" s="57"/>
      <c r="AK726" s="57"/>
      <c r="AL726" s="57"/>
    </row>
    <row r="727" spans="1:38" ht="18.75" customHeight="1">
      <c r="A727" s="333" t="s">
        <v>2794</v>
      </c>
      <c r="B727" s="334">
        <v>57</v>
      </c>
      <c r="C727" s="331">
        <f t="shared" si="32"/>
        <v>4</v>
      </c>
      <c r="D727" s="478"/>
      <c r="E727" s="331"/>
      <c r="F727" s="334">
        <v>48</v>
      </c>
      <c r="G727" s="329"/>
      <c r="H727" s="56" t="s">
        <v>19</v>
      </c>
      <c r="I727" s="331" t="s">
        <v>3438</v>
      </c>
      <c r="J727" s="325"/>
      <c r="K727" s="332" t="s">
        <v>400</v>
      </c>
      <c r="L727" s="332" t="s">
        <v>502</v>
      </c>
      <c r="M727" s="332" t="s">
        <v>2789</v>
      </c>
      <c r="N727" s="332" t="s">
        <v>2790</v>
      </c>
      <c r="O727" s="55"/>
      <c r="P727" s="57"/>
      <c r="Q727" s="57"/>
      <c r="R727" s="57"/>
      <c r="S727" s="57"/>
      <c r="T727" s="57"/>
      <c r="U727" s="57"/>
      <c r="V727" s="57"/>
      <c r="W727" s="57"/>
      <c r="X727" s="57"/>
      <c r="Y727" s="57"/>
      <c r="Z727" s="57"/>
      <c r="AA727" s="57"/>
      <c r="AB727" s="57"/>
      <c r="AC727" s="57"/>
      <c r="AD727" s="57"/>
      <c r="AE727" s="57"/>
      <c r="AF727" s="57"/>
      <c r="AG727" s="57"/>
      <c r="AH727" s="57"/>
      <c r="AI727" s="57"/>
      <c r="AJ727" s="57"/>
      <c r="AK727" s="57"/>
      <c r="AL727" s="57"/>
    </row>
    <row r="728" spans="1:38" ht="18.75" customHeight="1">
      <c r="A728" s="333" t="s">
        <v>2796</v>
      </c>
      <c r="B728" s="334">
        <v>61</v>
      </c>
      <c r="C728" s="331">
        <f t="shared" si="32"/>
        <v>16</v>
      </c>
      <c r="D728" s="478"/>
      <c r="E728" s="331"/>
      <c r="F728" s="334">
        <v>52</v>
      </c>
      <c r="G728" s="329"/>
      <c r="H728" s="56" t="s">
        <v>19</v>
      </c>
      <c r="I728" s="331" t="s">
        <v>2706</v>
      </c>
      <c r="J728" s="325"/>
      <c r="K728" s="332" t="s">
        <v>693</v>
      </c>
      <c r="L728" s="332" t="s">
        <v>2708</v>
      </c>
      <c r="M728" s="332" t="s">
        <v>2706</v>
      </c>
      <c r="N728" s="332"/>
      <c r="O728" s="55"/>
      <c r="P728" s="57"/>
      <c r="Q728" s="57"/>
      <c r="R728" s="57"/>
      <c r="S728" s="57"/>
      <c r="T728" s="57"/>
      <c r="U728" s="57"/>
      <c r="V728" s="57"/>
      <c r="W728" s="57"/>
      <c r="X728" s="57"/>
      <c r="Y728" s="57"/>
      <c r="Z728" s="57"/>
      <c r="AA728" s="57"/>
      <c r="AB728" s="57"/>
      <c r="AC728" s="57"/>
      <c r="AD728" s="57"/>
      <c r="AE728" s="57"/>
      <c r="AF728" s="57"/>
      <c r="AG728" s="57"/>
      <c r="AH728" s="57"/>
      <c r="AI728" s="57"/>
      <c r="AJ728" s="57"/>
      <c r="AK728" s="57"/>
      <c r="AL728" s="57"/>
    </row>
    <row r="729" spans="1:38" ht="18.75" customHeight="1">
      <c r="A729" s="333" t="s">
        <v>2798</v>
      </c>
      <c r="B729" s="334">
        <v>77</v>
      </c>
      <c r="C729" s="331">
        <f t="shared" si="32"/>
        <v>29</v>
      </c>
      <c r="D729" s="478"/>
      <c r="E729" s="331"/>
      <c r="F729" s="334">
        <v>68</v>
      </c>
      <c r="G729" s="329"/>
      <c r="H729" s="56" t="s">
        <v>19</v>
      </c>
      <c r="I729" s="331" t="s">
        <v>3271</v>
      </c>
      <c r="J729" s="325"/>
      <c r="K729" s="332" t="s">
        <v>693</v>
      </c>
      <c r="L729" s="332" t="s">
        <v>2593</v>
      </c>
      <c r="M729" s="332" t="s">
        <v>3154</v>
      </c>
      <c r="N729" s="332"/>
      <c r="O729" s="55"/>
      <c r="P729" s="57"/>
      <c r="Q729" s="57"/>
      <c r="R729" s="57"/>
      <c r="S729" s="57"/>
      <c r="T729" s="57"/>
      <c r="U729" s="57"/>
      <c r="V729" s="57"/>
      <c r="W729" s="57"/>
      <c r="X729" s="57"/>
      <c r="Y729" s="57"/>
      <c r="Z729" s="57"/>
      <c r="AA729" s="57"/>
      <c r="AB729" s="57"/>
      <c r="AC729" s="57"/>
      <c r="AD729" s="57"/>
      <c r="AE729" s="57"/>
      <c r="AF729" s="57"/>
      <c r="AG729" s="57"/>
      <c r="AH729" s="57"/>
      <c r="AI729" s="57"/>
      <c r="AJ729" s="57"/>
      <c r="AK729" s="57"/>
      <c r="AL729" s="57"/>
    </row>
    <row r="730" spans="1:38" ht="18.75" customHeight="1">
      <c r="A730" s="333" t="s">
        <v>2801</v>
      </c>
      <c r="B730" s="334">
        <v>106</v>
      </c>
      <c r="C730" s="331">
        <f t="shared" si="32"/>
        <v>14</v>
      </c>
      <c r="D730" s="478"/>
      <c r="E730" s="331"/>
      <c r="F730" s="334">
        <v>97</v>
      </c>
      <c r="G730" s="329"/>
      <c r="H730" s="56" t="s">
        <v>19</v>
      </c>
      <c r="I730" s="331" t="s">
        <v>2746</v>
      </c>
      <c r="J730" s="325"/>
      <c r="K730" s="332" t="s">
        <v>693</v>
      </c>
      <c r="L730" s="332" t="s">
        <v>2593</v>
      </c>
      <c r="M730" s="332" t="s">
        <v>2639</v>
      </c>
      <c r="N730" s="332"/>
      <c r="O730" s="55"/>
      <c r="P730" s="57"/>
      <c r="Q730" s="57"/>
      <c r="R730" s="57"/>
      <c r="S730" s="57"/>
      <c r="T730" s="57"/>
      <c r="U730" s="57"/>
      <c r="V730" s="57"/>
      <c r="W730" s="57"/>
      <c r="X730" s="57"/>
      <c r="Y730" s="57"/>
      <c r="Z730" s="57"/>
      <c r="AA730" s="57"/>
      <c r="AB730" s="57"/>
      <c r="AC730" s="57"/>
      <c r="AD730" s="57"/>
      <c r="AE730" s="57"/>
      <c r="AF730" s="57"/>
      <c r="AG730" s="57"/>
      <c r="AH730" s="57"/>
      <c r="AI730" s="57"/>
      <c r="AJ730" s="57"/>
      <c r="AK730" s="57"/>
      <c r="AL730" s="57"/>
    </row>
    <row r="731" spans="1:38" ht="18.75" customHeight="1">
      <c r="A731" s="333" t="s">
        <v>2804</v>
      </c>
      <c r="B731" s="334">
        <v>120</v>
      </c>
      <c r="C731" s="331">
        <f t="shared" si="32"/>
        <v>12</v>
      </c>
      <c r="D731" s="478"/>
      <c r="E731" s="331"/>
      <c r="F731" s="334">
        <v>111</v>
      </c>
      <c r="G731" s="329"/>
      <c r="H731" s="56" t="s">
        <v>19</v>
      </c>
      <c r="I731" s="331" t="s">
        <v>3537</v>
      </c>
      <c r="J731" s="325"/>
      <c r="K731" s="332" t="s">
        <v>693</v>
      </c>
      <c r="L731" s="332" t="s">
        <v>2302</v>
      </c>
      <c r="M731" s="332" t="s">
        <v>2303</v>
      </c>
      <c r="N731" s="332" t="s">
        <v>2553</v>
      </c>
      <c r="O731" s="55"/>
      <c r="P731" s="57"/>
      <c r="Q731" s="57"/>
      <c r="R731" s="57"/>
      <c r="S731" s="57"/>
      <c r="T731" s="57"/>
      <c r="U731" s="57"/>
      <c r="V731" s="57"/>
      <c r="W731" s="57"/>
      <c r="X731" s="57"/>
      <c r="Y731" s="57"/>
      <c r="Z731" s="57"/>
      <c r="AA731" s="57"/>
      <c r="AB731" s="57"/>
      <c r="AC731" s="57"/>
      <c r="AD731" s="57"/>
      <c r="AE731" s="57"/>
      <c r="AF731" s="57"/>
      <c r="AG731" s="57"/>
      <c r="AH731" s="57"/>
      <c r="AI731" s="57"/>
      <c r="AJ731" s="57"/>
      <c r="AK731" s="57"/>
      <c r="AL731" s="57"/>
    </row>
    <row r="732" spans="1:38" ht="18.75" customHeight="1">
      <c r="A732" s="333" t="s">
        <v>2805</v>
      </c>
      <c r="B732" s="334">
        <v>132</v>
      </c>
      <c r="C732" s="331">
        <f t="shared" si="32"/>
        <v>4</v>
      </c>
      <c r="D732" s="478"/>
      <c r="E732" s="331"/>
      <c r="F732" s="334">
        <v>123</v>
      </c>
      <c r="G732" s="329"/>
      <c r="H732" s="56" t="s">
        <v>19</v>
      </c>
      <c r="I732" s="331" t="s">
        <v>2863</v>
      </c>
      <c r="J732" s="325"/>
      <c r="K732" s="332" t="s">
        <v>693</v>
      </c>
      <c r="L732" s="332" t="s">
        <v>2302</v>
      </c>
      <c r="M732" s="332" t="s">
        <v>2303</v>
      </c>
      <c r="N732" s="332" t="s">
        <v>2863</v>
      </c>
      <c r="O732" s="55"/>
      <c r="P732" s="57"/>
      <c r="Q732" s="57"/>
      <c r="R732" s="57"/>
      <c r="S732" s="57"/>
      <c r="T732" s="57"/>
      <c r="U732" s="57"/>
      <c r="V732" s="57"/>
      <c r="W732" s="57"/>
      <c r="X732" s="57"/>
      <c r="Y732" s="57"/>
      <c r="Z732" s="57"/>
      <c r="AA732" s="57"/>
      <c r="AB732" s="57"/>
      <c r="AC732" s="57"/>
      <c r="AD732" s="57"/>
      <c r="AE732" s="57"/>
      <c r="AF732" s="57"/>
      <c r="AG732" s="57"/>
      <c r="AH732" s="57"/>
      <c r="AI732" s="57"/>
      <c r="AJ732" s="57"/>
      <c r="AK732" s="57"/>
      <c r="AL732" s="57"/>
    </row>
    <row r="733" spans="1:38" ht="18.75" customHeight="1">
      <c r="A733" s="333" t="s">
        <v>2807</v>
      </c>
      <c r="B733" s="334">
        <v>136</v>
      </c>
      <c r="C733" s="331">
        <f t="shared" si="32"/>
        <v>18</v>
      </c>
      <c r="D733" s="478"/>
      <c r="E733" s="331"/>
      <c r="F733" s="334">
        <v>127</v>
      </c>
      <c r="G733" s="329"/>
      <c r="H733" s="56" t="s">
        <v>19</v>
      </c>
      <c r="I733" s="331" t="s">
        <v>3538</v>
      </c>
      <c r="J733" s="325"/>
      <c r="K733" s="332" t="s">
        <v>693</v>
      </c>
      <c r="L733" s="332" t="s">
        <v>2302</v>
      </c>
      <c r="M733" s="332" t="s">
        <v>2303</v>
      </c>
      <c r="N733" s="332" t="s">
        <v>2704</v>
      </c>
      <c r="O733" s="55"/>
      <c r="P733" s="57"/>
      <c r="Q733" s="57"/>
      <c r="R733" s="57"/>
      <c r="S733" s="57"/>
      <c r="T733" s="57"/>
      <c r="U733" s="57"/>
      <c r="V733" s="57"/>
      <c r="W733" s="57"/>
      <c r="X733" s="57"/>
      <c r="Y733" s="57"/>
      <c r="Z733" s="57"/>
      <c r="AA733" s="57"/>
      <c r="AB733" s="57"/>
      <c r="AC733" s="57"/>
      <c r="AD733" s="57"/>
      <c r="AE733" s="57"/>
      <c r="AF733" s="57"/>
      <c r="AG733" s="57"/>
      <c r="AH733" s="57"/>
      <c r="AI733" s="57"/>
      <c r="AJ733" s="57"/>
      <c r="AK733" s="57"/>
      <c r="AL733" s="57"/>
    </row>
    <row r="734" spans="1:38" ht="18.75" customHeight="1">
      <c r="A734" s="333" t="s">
        <v>2810</v>
      </c>
      <c r="B734" s="334">
        <v>154</v>
      </c>
      <c r="C734" s="331">
        <f t="shared" si="32"/>
        <v>9</v>
      </c>
      <c r="D734" s="478"/>
      <c r="E734" s="331"/>
      <c r="F734" s="334">
        <v>145</v>
      </c>
      <c r="G734" s="329"/>
      <c r="H734" s="56" t="s">
        <v>19</v>
      </c>
      <c r="I734" s="331" t="s">
        <v>3539</v>
      </c>
      <c r="J734" s="325"/>
      <c r="K734" s="332" t="s">
        <v>693</v>
      </c>
      <c r="L734" s="332" t="s">
        <v>2302</v>
      </c>
      <c r="M734" s="332" t="s">
        <v>2303</v>
      </c>
      <c r="N734" s="332" t="s">
        <v>2704</v>
      </c>
      <c r="O734" s="55"/>
      <c r="P734" s="57"/>
      <c r="Q734" s="57"/>
      <c r="R734" s="57"/>
      <c r="S734" s="57"/>
      <c r="T734" s="57"/>
      <c r="U734" s="57"/>
      <c r="V734" s="57"/>
      <c r="W734" s="57"/>
      <c r="X734" s="57"/>
      <c r="Y734" s="57"/>
      <c r="Z734" s="57"/>
      <c r="AA734" s="57"/>
      <c r="AB734" s="57"/>
      <c r="AC734" s="57"/>
      <c r="AD734" s="57"/>
      <c r="AE734" s="57"/>
      <c r="AF734" s="57"/>
      <c r="AG734" s="57"/>
      <c r="AH734" s="57"/>
      <c r="AI734" s="57"/>
      <c r="AJ734" s="57"/>
      <c r="AK734" s="57"/>
      <c r="AL734" s="57"/>
    </row>
    <row r="735" spans="1:38" ht="18.75" customHeight="1">
      <c r="A735" s="333" t="s">
        <v>2811</v>
      </c>
      <c r="B735" s="334">
        <v>163</v>
      </c>
      <c r="C735" s="331">
        <f t="shared" si="32"/>
        <v>2</v>
      </c>
      <c r="D735" s="478"/>
      <c r="E735" s="331"/>
      <c r="F735" s="334">
        <v>154</v>
      </c>
      <c r="G735" s="329"/>
      <c r="H735" s="56" t="s">
        <v>19</v>
      </c>
      <c r="I735" s="331" t="s">
        <v>2604</v>
      </c>
      <c r="J735" s="325"/>
      <c r="K735" s="332" t="s">
        <v>693</v>
      </c>
      <c r="L735" s="332" t="s">
        <v>2302</v>
      </c>
      <c r="M735" s="332" t="s">
        <v>2303</v>
      </c>
      <c r="N735" s="332" t="s">
        <v>2604</v>
      </c>
      <c r="O735" s="55"/>
      <c r="P735" s="57"/>
      <c r="Q735" s="57"/>
      <c r="R735" s="57"/>
      <c r="S735" s="57"/>
      <c r="T735" s="57"/>
      <c r="U735" s="57"/>
      <c r="V735" s="57"/>
      <c r="W735" s="57"/>
      <c r="X735" s="57"/>
      <c r="Y735" s="57"/>
      <c r="Z735" s="57"/>
      <c r="AA735" s="57"/>
      <c r="AB735" s="57"/>
      <c r="AC735" s="57"/>
      <c r="AD735" s="57"/>
      <c r="AE735" s="57"/>
      <c r="AF735" s="57"/>
      <c r="AG735" s="57"/>
      <c r="AH735" s="57"/>
      <c r="AI735" s="57"/>
      <c r="AJ735" s="57"/>
      <c r="AK735" s="57"/>
      <c r="AL735" s="57"/>
    </row>
    <row r="736" spans="1:38" ht="18.75" customHeight="1">
      <c r="A736" s="333" t="s">
        <v>2813</v>
      </c>
      <c r="B736" s="334">
        <v>165</v>
      </c>
      <c r="C736" s="331">
        <f t="shared" si="32"/>
        <v>10</v>
      </c>
      <c r="D736" s="478"/>
      <c r="E736" s="331"/>
      <c r="F736" s="334">
        <v>156</v>
      </c>
      <c r="G736" s="329"/>
      <c r="H736" s="56" t="s">
        <v>19</v>
      </c>
      <c r="I736" s="331" t="s">
        <v>3540</v>
      </c>
      <c r="J736" s="325"/>
      <c r="K736" s="332" t="s">
        <v>693</v>
      </c>
      <c r="L736" s="332" t="s">
        <v>2362</v>
      </c>
      <c r="M736" s="332" t="s">
        <v>2672</v>
      </c>
      <c r="N736" s="332"/>
      <c r="O736" s="55"/>
      <c r="P736" s="57"/>
      <c r="Q736" s="57"/>
      <c r="R736" s="57"/>
      <c r="S736" s="57"/>
      <c r="T736" s="57"/>
      <c r="U736" s="57"/>
      <c r="V736" s="57"/>
      <c r="W736" s="57"/>
      <c r="X736" s="57"/>
      <c r="Y736" s="57"/>
      <c r="Z736" s="57"/>
      <c r="AA736" s="57"/>
      <c r="AB736" s="57"/>
      <c r="AC736" s="57"/>
      <c r="AD736" s="57"/>
      <c r="AE736" s="57"/>
      <c r="AF736" s="57"/>
      <c r="AG736" s="57"/>
      <c r="AH736" s="57"/>
      <c r="AI736" s="57"/>
      <c r="AJ736" s="57"/>
      <c r="AK736" s="57"/>
      <c r="AL736" s="57"/>
    </row>
    <row r="737" spans="1:38" ht="18.75" customHeight="1">
      <c r="A737" s="333" t="s">
        <v>2816</v>
      </c>
      <c r="B737" s="334">
        <v>175</v>
      </c>
      <c r="C737" s="331">
        <f t="shared" si="32"/>
        <v>4</v>
      </c>
      <c r="D737" s="478"/>
      <c r="E737" s="331"/>
      <c r="F737" s="334">
        <v>166</v>
      </c>
      <c r="G737" s="329"/>
      <c r="H737" s="56" t="s">
        <v>19</v>
      </c>
      <c r="I737" s="331" t="s">
        <v>2694</v>
      </c>
      <c r="J737" s="325"/>
      <c r="K737" s="332" t="s">
        <v>693</v>
      </c>
      <c r="L737" s="332" t="s">
        <v>2302</v>
      </c>
      <c r="M737" s="332" t="s">
        <v>2303</v>
      </c>
      <c r="N737" s="332" t="s">
        <v>2694</v>
      </c>
      <c r="O737" s="348"/>
      <c r="P737" s="224"/>
      <c r="Q737" s="224"/>
      <c r="R737" s="224"/>
      <c r="S737" s="224"/>
      <c r="T737" s="224"/>
      <c r="U737" s="224"/>
      <c r="V737" s="224"/>
      <c r="W737" s="224"/>
      <c r="X737" s="224"/>
      <c r="Y737" s="224"/>
      <c r="Z737" s="224"/>
      <c r="AA737" s="224"/>
      <c r="AB737" s="224"/>
      <c r="AC737" s="224"/>
      <c r="AD737" s="224"/>
      <c r="AE737" s="224"/>
      <c r="AF737" s="224"/>
      <c r="AG737" s="224"/>
      <c r="AH737" s="224"/>
      <c r="AI737" s="224"/>
      <c r="AJ737" s="224"/>
      <c r="AK737" s="224"/>
      <c r="AL737" s="224"/>
    </row>
    <row r="738" spans="1:38" ht="18.75" customHeight="1">
      <c r="A738" s="333" t="s">
        <v>2819</v>
      </c>
      <c r="B738" s="334">
        <v>179</v>
      </c>
      <c r="C738" s="331">
        <f t="shared" si="32"/>
        <v>9</v>
      </c>
      <c r="D738" s="478"/>
      <c r="E738" s="331"/>
      <c r="F738" s="334">
        <v>170</v>
      </c>
      <c r="G738" s="329"/>
      <c r="H738" s="56" t="s">
        <v>19</v>
      </c>
      <c r="I738" s="331" t="s">
        <v>2765</v>
      </c>
      <c r="J738" s="325"/>
      <c r="K738" s="332" t="s">
        <v>693</v>
      </c>
      <c r="L738" s="332" t="s">
        <v>2302</v>
      </c>
      <c r="M738" s="332" t="s">
        <v>3498</v>
      </c>
      <c r="N738" s="332"/>
      <c r="O738" s="55"/>
      <c r="P738" s="57"/>
      <c r="Q738" s="57"/>
      <c r="R738" s="57"/>
      <c r="S738" s="57"/>
      <c r="T738" s="57"/>
      <c r="U738" s="57"/>
      <c r="V738" s="57"/>
      <c r="W738" s="57"/>
      <c r="X738" s="57"/>
      <c r="Y738" s="57"/>
      <c r="Z738" s="57"/>
      <c r="AA738" s="57"/>
      <c r="AB738" s="57"/>
      <c r="AC738" s="57"/>
      <c r="AD738" s="57"/>
      <c r="AE738" s="57"/>
      <c r="AF738" s="57"/>
      <c r="AG738" s="57"/>
      <c r="AH738" s="57"/>
      <c r="AI738" s="57"/>
      <c r="AJ738" s="57"/>
      <c r="AK738" s="57"/>
      <c r="AL738" s="57"/>
    </row>
    <row r="739" spans="1:38" ht="18.75" customHeight="1">
      <c r="A739" s="349" t="s">
        <v>2821</v>
      </c>
      <c r="B739" s="480">
        <v>188</v>
      </c>
      <c r="C739" s="350">
        <f t="shared" si="32"/>
        <v>4</v>
      </c>
      <c r="D739" s="478"/>
      <c r="E739" s="331"/>
      <c r="F739" s="480">
        <v>179</v>
      </c>
      <c r="G739" s="329"/>
      <c r="H739" s="55" t="s">
        <v>19</v>
      </c>
      <c r="I739" s="350" t="s">
        <v>3497</v>
      </c>
      <c r="J739" s="325"/>
      <c r="K739" s="481" t="s">
        <v>693</v>
      </c>
      <c r="L739" s="332" t="s">
        <v>2302</v>
      </c>
      <c r="M739" s="332" t="s">
        <v>3498</v>
      </c>
      <c r="N739" s="332" t="s">
        <v>3499</v>
      </c>
      <c r="O739" s="55"/>
      <c r="P739" s="57"/>
      <c r="Q739" s="57"/>
      <c r="R739" s="57"/>
      <c r="S739" s="57"/>
      <c r="T739" s="57"/>
      <c r="U739" s="57"/>
      <c r="V739" s="57"/>
      <c r="W739" s="57"/>
      <c r="X739" s="57"/>
      <c r="Y739" s="57"/>
      <c r="Z739" s="57"/>
      <c r="AA739" s="57"/>
      <c r="AB739" s="57"/>
      <c r="AC739" s="57"/>
      <c r="AD739" s="57"/>
      <c r="AE739" s="57"/>
      <c r="AF739" s="57"/>
      <c r="AG739" s="57"/>
      <c r="AH739" s="57"/>
      <c r="AI739" s="57"/>
      <c r="AJ739" s="57"/>
      <c r="AK739" s="57"/>
      <c r="AL739" s="57"/>
    </row>
    <row r="740" spans="1:38" ht="18.75" customHeight="1">
      <c r="A740" s="482" t="s">
        <v>3541</v>
      </c>
      <c r="B740" s="337">
        <v>192</v>
      </c>
      <c r="C740" s="341">
        <v>17</v>
      </c>
      <c r="D740" s="483"/>
      <c r="E740" s="341"/>
      <c r="F740" s="337">
        <v>183</v>
      </c>
      <c r="G740" s="339"/>
      <c r="H740" s="336" t="s">
        <v>19</v>
      </c>
      <c r="I740" s="484" t="s">
        <v>3542</v>
      </c>
      <c r="J740" s="485"/>
      <c r="K740" s="486"/>
      <c r="L740" s="486"/>
      <c r="M740" s="486"/>
      <c r="N740" s="486"/>
      <c r="O740" s="55"/>
      <c r="P740" s="57"/>
      <c r="Q740" s="57"/>
      <c r="R740" s="57"/>
      <c r="S740" s="57"/>
      <c r="T740" s="57"/>
      <c r="U740" s="57"/>
      <c r="V740" s="57"/>
      <c r="W740" s="57"/>
      <c r="X740" s="57"/>
      <c r="Y740" s="57"/>
      <c r="Z740" s="57"/>
      <c r="AA740" s="57"/>
      <c r="AB740" s="57"/>
      <c r="AC740" s="57"/>
      <c r="AD740" s="57"/>
      <c r="AE740" s="57"/>
      <c r="AF740" s="57"/>
      <c r="AG740" s="57"/>
      <c r="AH740" s="57"/>
      <c r="AI740" s="57"/>
      <c r="AJ740" s="57"/>
      <c r="AK740" s="57"/>
      <c r="AL740" s="57"/>
    </row>
    <row r="741" spans="1:38" ht="18.75" customHeight="1">
      <c r="A741" s="487" t="s">
        <v>3190</v>
      </c>
      <c r="B741" s="346"/>
      <c r="C741" s="346"/>
      <c r="D741" s="55"/>
      <c r="E741" s="55"/>
      <c r="F741" s="55"/>
      <c r="G741" s="55"/>
      <c r="H741" s="56"/>
      <c r="I741" s="55"/>
      <c r="J741" s="488" t="s">
        <v>3543</v>
      </c>
      <c r="K741" s="489"/>
      <c r="L741" s="489"/>
      <c r="M741" s="489"/>
      <c r="N741" s="489"/>
      <c r="O741" s="55"/>
      <c r="P741" s="57"/>
      <c r="Q741" s="57"/>
      <c r="R741" s="57"/>
      <c r="S741" s="57"/>
      <c r="T741" s="57"/>
      <c r="U741" s="57"/>
      <c r="V741" s="57"/>
      <c r="W741" s="57"/>
      <c r="X741" s="57"/>
      <c r="Y741" s="57"/>
      <c r="Z741" s="57"/>
      <c r="AA741" s="57"/>
      <c r="AB741" s="57"/>
      <c r="AC741" s="57"/>
      <c r="AD741" s="57"/>
      <c r="AE741" s="57"/>
      <c r="AF741" s="57"/>
      <c r="AG741" s="57"/>
      <c r="AH741" s="57"/>
      <c r="AI741" s="57"/>
      <c r="AJ741" s="57"/>
      <c r="AK741" s="57"/>
      <c r="AL741" s="57"/>
    </row>
    <row r="742" spans="1:38" ht="18.75" customHeight="1">
      <c r="A742" s="56" t="s">
        <v>2775</v>
      </c>
      <c r="B742" s="331"/>
      <c r="C742" s="331"/>
      <c r="D742" s="478">
        <v>6</v>
      </c>
      <c r="E742" s="331">
        <f t="shared" ref="E742:E762" si="33">D743-D742</f>
        <v>9</v>
      </c>
      <c r="F742" s="330"/>
      <c r="G742" s="329">
        <v>1</v>
      </c>
      <c r="H742" s="56" t="s">
        <v>19</v>
      </c>
      <c r="I742" s="490" t="s">
        <v>3329</v>
      </c>
      <c r="J742" s="325" t="s">
        <v>3502</v>
      </c>
      <c r="K742" s="332" t="s">
        <v>693</v>
      </c>
      <c r="L742" s="332" t="s">
        <v>2302</v>
      </c>
      <c r="M742" s="332" t="s">
        <v>2303</v>
      </c>
      <c r="N742" s="332" t="s">
        <v>2553</v>
      </c>
      <c r="O742" s="55"/>
      <c r="P742" s="57"/>
      <c r="Q742" s="57"/>
      <c r="R742" s="57"/>
      <c r="S742" s="57"/>
      <c r="T742" s="57"/>
      <c r="U742" s="57"/>
      <c r="V742" s="57"/>
      <c r="W742" s="57"/>
      <c r="X742" s="57"/>
      <c r="Y742" s="57"/>
      <c r="Z742" s="57"/>
      <c r="AA742" s="57"/>
      <c r="AB742" s="57"/>
      <c r="AC742" s="57"/>
      <c r="AD742" s="57"/>
      <c r="AE742" s="57"/>
      <c r="AF742" s="57"/>
      <c r="AG742" s="57"/>
      <c r="AH742" s="57"/>
      <c r="AI742" s="57"/>
      <c r="AJ742" s="57"/>
      <c r="AK742" s="57"/>
      <c r="AL742" s="57"/>
    </row>
    <row r="743" spans="1:38" ht="18.75" customHeight="1">
      <c r="A743" s="56" t="s">
        <v>2777</v>
      </c>
      <c r="B743" s="327"/>
      <c r="C743" s="331"/>
      <c r="D743" s="356">
        <v>15</v>
      </c>
      <c r="E743" s="331">
        <f t="shared" si="33"/>
        <v>17</v>
      </c>
      <c r="F743" s="330"/>
      <c r="G743" s="356">
        <v>10</v>
      </c>
      <c r="H743" s="56" t="s">
        <v>19</v>
      </c>
      <c r="I743" s="490" t="s">
        <v>3544</v>
      </c>
      <c r="J743" s="348" t="s">
        <v>3545</v>
      </c>
      <c r="K743" s="332" t="s">
        <v>693</v>
      </c>
      <c r="L743" s="332" t="s">
        <v>2302</v>
      </c>
      <c r="M743" s="332" t="s">
        <v>2303</v>
      </c>
      <c r="N743" s="332" t="s">
        <v>2863</v>
      </c>
      <c r="O743" s="55"/>
      <c r="P743" s="57"/>
      <c r="Q743" s="57"/>
      <c r="R743" s="57"/>
      <c r="S743" s="57"/>
      <c r="T743" s="57"/>
      <c r="U743" s="57"/>
      <c r="V743" s="57"/>
      <c r="W743" s="57"/>
      <c r="X743" s="57"/>
      <c r="Y743" s="57"/>
      <c r="Z743" s="57"/>
      <c r="AA743" s="57"/>
      <c r="AB743" s="57"/>
      <c r="AC743" s="57"/>
      <c r="AD743" s="57"/>
      <c r="AE743" s="57"/>
      <c r="AF743" s="57"/>
      <c r="AG743" s="57"/>
      <c r="AH743" s="57"/>
      <c r="AI743" s="57"/>
      <c r="AJ743" s="57"/>
      <c r="AK743" s="57"/>
      <c r="AL743" s="57"/>
    </row>
    <row r="744" spans="1:38" ht="18.75" customHeight="1">
      <c r="A744" s="56" t="s">
        <v>2779</v>
      </c>
      <c r="B744" s="327"/>
      <c r="C744" s="331"/>
      <c r="D744" s="356">
        <v>32</v>
      </c>
      <c r="E744" s="331">
        <f t="shared" si="33"/>
        <v>11</v>
      </c>
      <c r="F744" s="330"/>
      <c r="G744" s="356">
        <v>27</v>
      </c>
      <c r="H744" s="56" t="s">
        <v>19</v>
      </c>
      <c r="I744" s="490" t="s">
        <v>3546</v>
      </c>
      <c r="J744" s="348" t="s">
        <v>3547</v>
      </c>
      <c r="K744" s="332" t="s">
        <v>693</v>
      </c>
      <c r="L744" s="332" t="s">
        <v>2302</v>
      </c>
      <c r="M744" s="332" t="s">
        <v>2303</v>
      </c>
      <c r="N744" s="332" t="s">
        <v>2704</v>
      </c>
      <c r="O744" s="55"/>
      <c r="P744" s="57"/>
      <c r="Q744" s="57"/>
      <c r="R744" s="57"/>
      <c r="S744" s="57"/>
      <c r="T744" s="57"/>
      <c r="U744" s="57"/>
      <c r="V744" s="57"/>
      <c r="W744" s="57"/>
      <c r="X744" s="57"/>
      <c r="Y744" s="57"/>
      <c r="Z744" s="57"/>
      <c r="AA744" s="57"/>
      <c r="AB744" s="57"/>
      <c r="AC744" s="57"/>
      <c r="AD744" s="57"/>
      <c r="AE744" s="57"/>
      <c r="AF744" s="57"/>
      <c r="AG744" s="57"/>
      <c r="AH744" s="57"/>
      <c r="AI744" s="57"/>
      <c r="AJ744" s="57"/>
      <c r="AK744" s="57"/>
      <c r="AL744" s="57"/>
    </row>
    <row r="745" spans="1:38" ht="18.75" customHeight="1">
      <c r="A745" s="56" t="s">
        <v>2783</v>
      </c>
      <c r="B745" s="327"/>
      <c r="C745" s="331"/>
      <c r="D745" s="356">
        <v>43</v>
      </c>
      <c r="E745" s="331">
        <f t="shared" si="33"/>
        <v>7</v>
      </c>
      <c r="F745" s="330"/>
      <c r="G745" s="356">
        <v>38</v>
      </c>
      <c r="H745" s="56" t="s">
        <v>19</v>
      </c>
      <c r="I745" s="490" t="s">
        <v>2694</v>
      </c>
      <c r="J745" s="348" t="s">
        <v>2695</v>
      </c>
      <c r="K745" s="332" t="s">
        <v>693</v>
      </c>
      <c r="L745" s="332" t="s">
        <v>2302</v>
      </c>
      <c r="M745" s="332" t="s">
        <v>2303</v>
      </c>
      <c r="N745" s="332" t="s">
        <v>2694</v>
      </c>
      <c r="O745" s="55"/>
      <c r="P745" s="57"/>
      <c r="Q745" s="57"/>
      <c r="R745" s="57"/>
      <c r="S745" s="57"/>
      <c r="T745" s="57"/>
      <c r="U745" s="57"/>
      <c r="V745" s="57"/>
      <c r="W745" s="57"/>
      <c r="X745" s="57"/>
      <c r="Y745" s="57"/>
      <c r="Z745" s="57"/>
      <c r="AA745" s="57"/>
      <c r="AB745" s="57"/>
      <c r="AC745" s="57"/>
      <c r="AD745" s="57"/>
      <c r="AE745" s="57"/>
      <c r="AF745" s="57"/>
      <c r="AG745" s="57"/>
      <c r="AH745" s="57"/>
      <c r="AI745" s="57"/>
      <c r="AJ745" s="57"/>
      <c r="AK745" s="57"/>
      <c r="AL745" s="57"/>
    </row>
    <row r="746" spans="1:38" ht="18.75" customHeight="1">
      <c r="A746" s="56" t="s">
        <v>2784</v>
      </c>
      <c r="B746" s="327"/>
      <c r="C746" s="331"/>
      <c r="D746" s="356">
        <v>50</v>
      </c>
      <c r="E746" s="331">
        <f t="shared" si="33"/>
        <v>5</v>
      </c>
      <c r="F746" s="330"/>
      <c r="G746" s="356">
        <v>45</v>
      </c>
      <c r="H746" s="56" t="s">
        <v>19</v>
      </c>
      <c r="I746" s="490" t="s">
        <v>3548</v>
      </c>
      <c r="J746" s="348" t="s">
        <v>3161</v>
      </c>
      <c r="K746" s="332" t="s">
        <v>693</v>
      </c>
      <c r="L746" s="332" t="s">
        <v>2302</v>
      </c>
      <c r="M746" s="332" t="s">
        <v>2303</v>
      </c>
      <c r="N746" s="332" t="s">
        <v>2604</v>
      </c>
      <c r="O746" s="55"/>
      <c r="P746" s="57"/>
      <c r="Q746" s="57"/>
      <c r="R746" s="57"/>
      <c r="S746" s="57"/>
      <c r="T746" s="57"/>
      <c r="U746" s="57"/>
      <c r="V746" s="57"/>
      <c r="W746" s="57"/>
      <c r="X746" s="57"/>
      <c r="Y746" s="57"/>
      <c r="Z746" s="57"/>
      <c r="AA746" s="57"/>
      <c r="AB746" s="57"/>
      <c r="AC746" s="57"/>
      <c r="AD746" s="57"/>
      <c r="AE746" s="57"/>
      <c r="AF746" s="57"/>
      <c r="AG746" s="57"/>
      <c r="AH746" s="57"/>
      <c r="AI746" s="57"/>
      <c r="AJ746" s="57"/>
      <c r="AK746" s="57"/>
      <c r="AL746" s="57"/>
    </row>
    <row r="747" spans="1:38" ht="18.75" customHeight="1">
      <c r="A747" s="56" t="s">
        <v>2785</v>
      </c>
      <c r="B747" s="327"/>
      <c r="C747" s="331"/>
      <c r="D747" s="356">
        <v>55</v>
      </c>
      <c r="E747" s="331">
        <f t="shared" si="33"/>
        <v>7</v>
      </c>
      <c r="F747" s="330"/>
      <c r="G747" s="356">
        <v>50</v>
      </c>
      <c r="H747" s="56" t="s">
        <v>19</v>
      </c>
      <c r="I747" s="490" t="s">
        <v>3469</v>
      </c>
      <c r="J747" s="348" t="s">
        <v>3549</v>
      </c>
      <c r="K747" s="481" t="s">
        <v>693</v>
      </c>
      <c r="L747" s="332" t="s">
        <v>2302</v>
      </c>
      <c r="M747" s="332" t="s">
        <v>3498</v>
      </c>
      <c r="N747" s="332"/>
      <c r="O747" s="55"/>
      <c r="P747" s="57"/>
      <c r="Q747" s="57"/>
      <c r="R747" s="57"/>
      <c r="S747" s="57"/>
      <c r="T747" s="57"/>
      <c r="U747" s="57"/>
      <c r="V747" s="57"/>
      <c r="W747" s="57"/>
      <c r="X747" s="57"/>
      <c r="Y747" s="57"/>
      <c r="Z747" s="57"/>
      <c r="AA747" s="57"/>
      <c r="AB747" s="57"/>
      <c r="AC747" s="57"/>
      <c r="AD747" s="57"/>
      <c r="AE747" s="57"/>
      <c r="AF747" s="57"/>
      <c r="AG747" s="57"/>
      <c r="AH747" s="57"/>
      <c r="AI747" s="57"/>
      <c r="AJ747" s="57"/>
      <c r="AK747" s="57"/>
      <c r="AL747" s="57"/>
    </row>
    <row r="748" spans="1:38" ht="18.75" customHeight="1">
      <c r="A748" s="56" t="s">
        <v>2786</v>
      </c>
      <c r="B748" s="327"/>
      <c r="C748" s="331"/>
      <c r="D748" s="356">
        <v>62</v>
      </c>
      <c r="E748" s="331">
        <f t="shared" si="33"/>
        <v>11</v>
      </c>
      <c r="F748" s="330"/>
      <c r="G748" s="356">
        <v>57</v>
      </c>
      <c r="H748" s="56" t="s">
        <v>19</v>
      </c>
      <c r="I748" s="490" t="s">
        <v>2898</v>
      </c>
      <c r="J748" s="325" t="s">
        <v>2793</v>
      </c>
      <c r="K748" s="332" t="s">
        <v>693</v>
      </c>
      <c r="L748" s="332" t="s">
        <v>2362</v>
      </c>
      <c r="M748" s="332" t="s">
        <v>2672</v>
      </c>
      <c r="N748" s="332"/>
      <c r="O748" s="55"/>
      <c r="P748" s="57"/>
      <c r="Q748" s="57"/>
      <c r="R748" s="57"/>
      <c r="S748" s="57"/>
      <c r="T748" s="57"/>
      <c r="U748" s="57"/>
      <c r="V748" s="57"/>
      <c r="W748" s="57"/>
      <c r="X748" s="57"/>
      <c r="Y748" s="57"/>
      <c r="Z748" s="57"/>
      <c r="AA748" s="57"/>
      <c r="AB748" s="57"/>
      <c r="AC748" s="57"/>
      <c r="AD748" s="57"/>
      <c r="AE748" s="57"/>
      <c r="AF748" s="57"/>
      <c r="AG748" s="57"/>
      <c r="AH748" s="57"/>
      <c r="AI748" s="57"/>
      <c r="AJ748" s="57"/>
      <c r="AK748" s="57"/>
      <c r="AL748" s="57"/>
    </row>
    <row r="749" spans="1:38" ht="18.75" customHeight="1">
      <c r="A749" s="56" t="s">
        <v>2791</v>
      </c>
      <c r="B749" s="327"/>
      <c r="C749" s="331"/>
      <c r="D749" s="356">
        <v>73</v>
      </c>
      <c r="E749" s="331">
        <f t="shared" si="33"/>
        <v>9</v>
      </c>
      <c r="F749" s="330"/>
      <c r="G749" s="356">
        <v>68</v>
      </c>
      <c r="H749" s="56" t="s">
        <v>19</v>
      </c>
      <c r="I749" s="490" t="s">
        <v>2765</v>
      </c>
      <c r="J749" s="325" t="s">
        <v>2817</v>
      </c>
      <c r="K749" s="332" t="s">
        <v>693</v>
      </c>
      <c r="L749" s="332" t="s">
        <v>2302</v>
      </c>
      <c r="M749" s="332" t="s">
        <v>2818</v>
      </c>
      <c r="N749" s="332"/>
      <c r="O749" s="55"/>
      <c r="P749" s="57"/>
      <c r="Q749" s="57"/>
      <c r="R749" s="57"/>
      <c r="S749" s="57"/>
      <c r="T749" s="57"/>
      <c r="U749" s="57"/>
      <c r="V749" s="57"/>
      <c r="W749" s="57"/>
      <c r="X749" s="57"/>
      <c r="Y749" s="57"/>
      <c r="Z749" s="57"/>
      <c r="AA749" s="57"/>
      <c r="AB749" s="57"/>
      <c r="AC749" s="57"/>
      <c r="AD749" s="57"/>
      <c r="AE749" s="57"/>
      <c r="AF749" s="57"/>
      <c r="AG749" s="57"/>
      <c r="AH749" s="57"/>
      <c r="AI749" s="57"/>
      <c r="AJ749" s="57"/>
      <c r="AK749" s="57"/>
      <c r="AL749" s="57"/>
    </row>
    <row r="750" spans="1:38" ht="18.75" customHeight="1">
      <c r="A750" s="56" t="s">
        <v>2794</v>
      </c>
      <c r="B750" s="327"/>
      <c r="C750" s="331"/>
      <c r="D750" s="356">
        <v>82</v>
      </c>
      <c r="E750" s="331">
        <f t="shared" si="33"/>
        <v>6</v>
      </c>
      <c r="F750" s="330"/>
      <c r="G750" s="356">
        <v>77</v>
      </c>
      <c r="H750" s="56" t="s">
        <v>19</v>
      </c>
      <c r="I750" s="490" t="s">
        <v>2768</v>
      </c>
      <c r="J750" s="325" t="s">
        <v>3512</v>
      </c>
      <c r="K750" s="481" t="s">
        <v>693</v>
      </c>
      <c r="L750" s="332" t="s">
        <v>2302</v>
      </c>
      <c r="M750" s="332" t="s">
        <v>3498</v>
      </c>
      <c r="N750" s="332" t="s">
        <v>3499</v>
      </c>
      <c r="O750" s="55"/>
      <c r="P750" s="57"/>
      <c r="Q750" s="57"/>
      <c r="R750" s="57"/>
      <c r="S750" s="57"/>
      <c r="T750" s="57"/>
      <c r="U750" s="57"/>
      <c r="V750" s="57"/>
      <c r="W750" s="57"/>
      <c r="X750" s="57"/>
      <c r="Y750" s="57"/>
      <c r="Z750" s="57"/>
      <c r="AA750" s="57"/>
      <c r="AB750" s="57"/>
      <c r="AC750" s="57"/>
      <c r="AD750" s="57"/>
      <c r="AE750" s="57"/>
      <c r="AF750" s="57"/>
      <c r="AG750" s="57"/>
      <c r="AH750" s="57"/>
      <c r="AI750" s="57"/>
      <c r="AJ750" s="57"/>
      <c r="AK750" s="57"/>
      <c r="AL750" s="57"/>
    </row>
    <row r="751" spans="1:38" ht="18.75" customHeight="1">
      <c r="A751" s="56" t="s">
        <v>2796</v>
      </c>
      <c r="B751" s="327"/>
      <c r="C751" s="331"/>
      <c r="D751" s="356">
        <v>88</v>
      </c>
      <c r="E751" s="331">
        <f t="shared" si="33"/>
        <v>10</v>
      </c>
      <c r="F751" s="330"/>
      <c r="G751" s="356">
        <v>83</v>
      </c>
      <c r="H751" s="56" t="s">
        <v>19</v>
      </c>
      <c r="I751" s="490" t="s">
        <v>2646</v>
      </c>
      <c r="J751" s="325" t="s">
        <v>2645</v>
      </c>
      <c r="K751" s="332" t="s">
        <v>693</v>
      </c>
      <c r="L751" s="332" t="s">
        <v>1080</v>
      </c>
      <c r="M751" s="332" t="s">
        <v>2646</v>
      </c>
      <c r="N751" s="332"/>
      <c r="O751" s="55"/>
      <c r="P751" s="57"/>
      <c r="Q751" s="57"/>
      <c r="R751" s="57"/>
      <c r="S751" s="57"/>
      <c r="T751" s="57"/>
      <c r="U751" s="57"/>
      <c r="V751" s="57"/>
      <c r="W751" s="57"/>
      <c r="X751" s="57"/>
      <c r="Y751" s="57"/>
      <c r="Z751" s="57"/>
      <c r="AA751" s="57"/>
      <c r="AB751" s="57"/>
      <c r="AC751" s="57"/>
      <c r="AD751" s="57"/>
      <c r="AE751" s="57"/>
      <c r="AF751" s="57"/>
      <c r="AG751" s="57"/>
      <c r="AH751" s="57"/>
      <c r="AI751" s="57"/>
      <c r="AJ751" s="57"/>
      <c r="AK751" s="57"/>
      <c r="AL751" s="57"/>
    </row>
    <row r="752" spans="1:38" ht="18.75" customHeight="1">
      <c r="A752" s="56" t="s">
        <v>2798</v>
      </c>
      <c r="B752" s="327"/>
      <c r="C752" s="331"/>
      <c r="D752" s="356">
        <v>98</v>
      </c>
      <c r="E752" s="331">
        <f t="shared" si="33"/>
        <v>7</v>
      </c>
      <c r="F752" s="330"/>
      <c r="G752" s="356">
        <v>93</v>
      </c>
      <c r="H752" s="56" t="s">
        <v>19</v>
      </c>
      <c r="I752" s="490" t="s">
        <v>2778</v>
      </c>
      <c r="J752" s="348" t="s">
        <v>3550</v>
      </c>
      <c r="K752" s="332" t="s">
        <v>693</v>
      </c>
      <c r="L752" s="332" t="s">
        <v>1080</v>
      </c>
      <c r="M752" s="332"/>
      <c r="N752" s="332"/>
      <c r="O752" s="55"/>
      <c r="P752" s="57"/>
      <c r="Q752" s="57"/>
      <c r="R752" s="57"/>
      <c r="S752" s="57"/>
      <c r="T752" s="57"/>
      <c r="U752" s="57"/>
      <c r="V752" s="57"/>
      <c r="W752" s="57"/>
      <c r="X752" s="57"/>
      <c r="Y752" s="57"/>
      <c r="Z752" s="57"/>
      <c r="AA752" s="57"/>
      <c r="AB752" s="57"/>
      <c r="AC752" s="57"/>
      <c r="AD752" s="57"/>
      <c r="AE752" s="57"/>
      <c r="AF752" s="57"/>
      <c r="AG752" s="57"/>
      <c r="AH752" s="57"/>
      <c r="AI752" s="57"/>
      <c r="AJ752" s="57"/>
      <c r="AK752" s="57"/>
      <c r="AL752" s="57"/>
    </row>
    <row r="753" spans="1:38" ht="18.75" customHeight="1">
      <c r="A753" s="56" t="s">
        <v>2801</v>
      </c>
      <c r="B753" s="327"/>
      <c r="C753" s="331"/>
      <c r="D753" s="356">
        <v>105</v>
      </c>
      <c r="E753" s="331">
        <f t="shared" si="33"/>
        <v>4</v>
      </c>
      <c r="F753" s="330"/>
      <c r="G753" s="356">
        <v>100</v>
      </c>
      <c r="H753" s="56" t="s">
        <v>19</v>
      </c>
      <c r="I753" s="490" t="s">
        <v>2655</v>
      </c>
      <c r="J753" s="348" t="s">
        <v>2656</v>
      </c>
      <c r="K753" s="332" t="s">
        <v>693</v>
      </c>
      <c r="L753" s="332" t="s">
        <v>1080</v>
      </c>
      <c r="M753" s="332"/>
      <c r="N753" s="332"/>
      <c r="O753" s="55"/>
      <c r="P753" s="57"/>
      <c r="Q753" s="57"/>
      <c r="R753" s="57"/>
      <c r="S753" s="57"/>
      <c r="T753" s="57"/>
      <c r="U753" s="57"/>
      <c r="V753" s="57"/>
      <c r="W753" s="57"/>
      <c r="X753" s="57"/>
      <c r="Y753" s="57"/>
      <c r="Z753" s="57"/>
      <c r="AA753" s="57"/>
      <c r="AB753" s="57"/>
      <c r="AC753" s="57"/>
      <c r="AD753" s="57"/>
      <c r="AE753" s="57"/>
      <c r="AF753" s="57"/>
      <c r="AG753" s="57"/>
      <c r="AH753" s="57"/>
      <c r="AI753" s="57"/>
      <c r="AJ753" s="57"/>
      <c r="AK753" s="57"/>
      <c r="AL753" s="57"/>
    </row>
    <row r="754" spans="1:38" ht="18.75" customHeight="1">
      <c r="A754" s="56" t="s">
        <v>2804</v>
      </c>
      <c r="B754" s="327"/>
      <c r="C754" s="331"/>
      <c r="D754" s="356">
        <v>109</v>
      </c>
      <c r="E754" s="331">
        <f t="shared" si="33"/>
        <v>6</v>
      </c>
      <c r="F754" s="330"/>
      <c r="G754" s="356">
        <v>104</v>
      </c>
      <c r="H754" s="56" t="s">
        <v>19</v>
      </c>
      <c r="I754" s="490" t="s">
        <v>3417</v>
      </c>
      <c r="J754" s="348" t="s">
        <v>3551</v>
      </c>
      <c r="K754" s="332" t="s">
        <v>693</v>
      </c>
      <c r="L754" s="332" t="s">
        <v>1080</v>
      </c>
      <c r="M754" s="332"/>
      <c r="N754" s="332"/>
      <c r="O754" s="55"/>
      <c r="P754" s="57"/>
      <c r="Q754" s="57"/>
      <c r="R754" s="57"/>
      <c r="S754" s="57"/>
      <c r="T754" s="57"/>
      <c r="U754" s="57"/>
      <c r="V754" s="57"/>
      <c r="W754" s="57"/>
      <c r="X754" s="57"/>
      <c r="Y754" s="57"/>
      <c r="Z754" s="57"/>
      <c r="AA754" s="57"/>
      <c r="AB754" s="57"/>
      <c r="AC754" s="57"/>
      <c r="AD754" s="57"/>
      <c r="AE754" s="57"/>
      <c r="AF754" s="57"/>
      <c r="AG754" s="57"/>
      <c r="AH754" s="57"/>
      <c r="AI754" s="57"/>
      <c r="AJ754" s="57"/>
      <c r="AK754" s="57"/>
      <c r="AL754" s="57"/>
    </row>
    <row r="755" spans="1:38" ht="18.75" customHeight="1">
      <c r="A755" s="56" t="s">
        <v>2805</v>
      </c>
      <c r="B755" s="327"/>
      <c r="C755" s="331"/>
      <c r="D755" s="356">
        <v>115</v>
      </c>
      <c r="E755" s="331">
        <f t="shared" si="33"/>
        <v>9</v>
      </c>
      <c r="F755" s="330"/>
      <c r="G755" s="356">
        <v>110</v>
      </c>
      <c r="H755" s="56" t="s">
        <v>19</v>
      </c>
      <c r="I755" s="490" t="s">
        <v>3552</v>
      </c>
      <c r="J755" s="348" t="s">
        <v>3553</v>
      </c>
      <c r="K755" s="332" t="s">
        <v>693</v>
      </c>
      <c r="L755" s="332" t="s">
        <v>1080</v>
      </c>
      <c r="M755" s="332"/>
      <c r="N755" s="332"/>
      <c r="O755" s="55"/>
      <c r="P755" s="57"/>
      <c r="Q755" s="57"/>
      <c r="R755" s="57"/>
      <c r="S755" s="57"/>
      <c r="T755" s="57"/>
      <c r="U755" s="57"/>
      <c r="V755" s="57"/>
      <c r="W755" s="57"/>
      <c r="X755" s="57"/>
      <c r="Y755" s="57"/>
      <c r="Z755" s="57"/>
      <c r="AA755" s="57"/>
      <c r="AB755" s="57"/>
      <c r="AC755" s="57"/>
      <c r="AD755" s="57"/>
      <c r="AE755" s="57"/>
      <c r="AF755" s="57"/>
      <c r="AG755" s="57"/>
      <c r="AH755" s="57"/>
      <c r="AI755" s="57"/>
      <c r="AJ755" s="57"/>
      <c r="AK755" s="57"/>
      <c r="AL755" s="57"/>
    </row>
    <row r="756" spans="1:38" ht="18.75" customHeight="1">
      <c r="A756" s="56" t="s">
        <v>2807</v>
      </c>
      <c r="B756" s="327"/>
      <c r="C756" s="331"/>
      <c r="D756" s="356">
        <v>124</v>
      </c>
      <c r="E756" s="331">
        <f t="shared" si="33"/>
        <v>10</v>
      </c>
      <c r="F756" s="330"/>
      <c r="G756" s="356">
        <v>119</v>
      </c>
      <c r="H756" s="56" t="s">
        <v>19</v>
      </c>
      <c r="I756" s="490" t="s">
        <v>3554</v>
      </c>
      <c r="J756" s="325" t="s">
        <v>3555</v>
      </c>
      <c r="K756" s="332" t="s">
        <v>693</v>
      </c>
      <c r="L756" s="332" t="s">
        <v>2323</v>
      </c>
      <c r="M756" s="332" t="s">
        <v>2733</v>
      </c>
      <c r="N756" s="332"/>
      <c r="O756" s="55"/>
      <c r="P756" s="57"/>
      <c r="Q756" s="57"/>
      <c r="R756" s="57"/>
      <c r="S756" s="57"/>
      <c r="T756" s="57"/>
      <c r="U756" s="57"/>
      <c r="V756" s="57"/>
      <c r="W756" s="57"/>
      <c r="X756" s="57"/>
      <c r="Y756" s="57"/>
      <c r="Z756" s="57"/>
      <c r="AA756" s="57"/>
      <c r="AB756" s="57"/>
      <c r="AC756" s="57"/>
      <c r="AD756" s="57"/>
      <c r="AE756" s="57"/>
      <c r="AF756" s="57"/>
      <c r="AG756" s="57"/>
      <c r="AH756" s="57"/>
      <c r="AI756" s="57"/>
      <c r="AJ756" s="57"/>
      <c r="AK756" s="57"/>
      <c r="AL756" s="57"/>
    </row>
    <row r="757" spans="1:38" ht="18.75" customHeight="1">
      <c r="A757" s="56" t="s">
        <v>2810</v>
      </c>
      <c r="B757" s="327"/>
      <c r="C757" s="331"/>
      <c r="D757" s="356">
        <v>134</v>
      </c>
      <c r="E757" s="331">
        <f t="shared" si="33"/>
        <v>7</v>
      </c>
      <c r="F757" s="330"/>
      <c r="G757" s="356">
        <v>129</v>
      </c>
      <c r="H757" s="56" t="s">
        <v>19</v>
      </c>
      <c r="I757" s="490" t="s">
        <v>2662</v>
      </c>
      <c r="J757" s="325" t="s">
        <v>2663</v>
      </c>
      <c r="K757" s="332" t="s">
        <v>400</v>
      </c>
      <c r="L757" s="332" t="s">
        <v>502</v>
      </c>
      <c r="M757" s="332" t="s">
        <v>779</v>
      </c>
      <c r="N757" s="332" t="s">
        <v>2628</v>
      </c>
      <c r="O757" s="55"/>
      <c r="P757" s="57"/>
      <c r="Q757" s="57"/>
      <c r="R757" s="57"/>
      <c r="S757" s="57"/>
      <c r="T757" s="57"/>
      <c r="U757" s="57"/>
      <c r="V757" s="57"/>
      <c r="W757" s="57"/>
      <c r="X757" s="57"/>
      <c r="Y757" s="57"/>
      <c r="Z757" s="57"/>
      <c r="AA757" s="57"/>
      <c r="AB757" s="57"/>
      <c r="AC757" s="57"/>
      <c r="AD757" s="57"/>
      <c r="AE757" s="57"/>
      <c r="AF757" s="57"/>
      <c r="AG757" s="57"/>
      <c r="AH757" s="57"/>
      <c r="AI757" s="57"/>
      <c r="AJ757" s="57"/>
      <c r="AK757" s="57"/>
      <c r="AL757" s="57"/>
    </row>
    <row r="758" spans="1:38" ht="18.75" customHeight="1">
      <c r="A758" s="56" t="s">
        <v>2811</v>
      </c>
      <c r="B758" s="327"/>
      <c r="C758" s="331"/>
      <c r="D758" s="356">
        <v>141</v>
      </c>
      <c r="E758" s="331">
        <f t="shared" si="33"/>
        <v>5</v>
      </c>
      <c r="F758" s="330"/>
      <c r="G758" s="356">
        <v>136</v>
      </c>
      <c r="H758" s="56" t="s">
        <v>19</v>
      </c>
      <c r="I758" s="490" t="s">
        <v>2664</v>
      </c>
      <c r="J758" s="325" t="s">
        <v>2666</v>
      </c>
      <c r="K758" s="332" t="s">
        <v>693</v>
      </c>
      <c r="L758" s="332" t="s">
        <v>2323</v>
      </c>
      <c r="M758" s="332" t="s">
        <v>2664</v>
      </c>
      <c r="N758" s="332"/>
      <c r="O758" s="55"/>
      <c r="P758" s="57"/>
      <c r="Q758" s="57"/>
      <c r="R758" s="57"/>
      <c r="S758" s="57"/>
      <c r="T758" s="57"/>
      <c r="U758" s="57"/>
      <c r="V758" s="57"/>
      <c r="W758" s="57"/>
      <c r="X758" s="57"/>
      <c r="Y758" s="57"/>
      <c r="Z758" s="57"/>
      <c r="AA758" s="57"/>
      <c r="AB758" s="57"/>
      <c r="AC758" s="57"/>
      <c r="AD758" s="57"/>
      <c r="AE758" s="57"/>
      <c r="AF758" s="57"/>
      <c r="AG758" s="57"/>
      <c r="AH758" s="57"/>
      <c r="AI758" s="57"/>
      <c r="AJ758" s="57"/>
      <c r="AK758" s="57"/>
      <c r="AL758" s="57"/>
    </row>
    <row r="759" spans="1:38" ht="18.75" customHeight="1">
      <c r="A759" s="56" t="s">
        <v>2813</v>
      </c>
      <c r="B759" s="327"/>
      <c r="C759" s="331"/>
      <c r="D759" s="356">
        <v>146</v>
      </c>
      <c r="E759" s="331">
        <f t="shared" si="33"/>
        <v>7</v>
      </c>
      <c r="F759" s="330"/>
      <c r="G759" s="356">
        <v>141</v>
      </c>
      <c r="H759" s="56" t="s">
        <v>19</v>
      </c>
      <c r="I759" s="490" t="s">
        <v>2787</v>
      </c>
      <c r="J759" s="325" t="s">
        <v>2788</v>
      </c>
      <c r="K759" s="332" t="s">
        <v>693</v>
      </c>
      <c r="L759" s="332" t="s">
        <v>2323</v>
      </c>
      <c r="M759" s="332" t="s">
        <v>2733</v>
      </c>
      <c r="N759" s="332"/>
      <c r="O759" s="55"/>
      <c r="P759" s="57"/>
      <c r="Q759" s="57"/>
      <c r="R759" s="57"/>
      <c r="S759" s="57"/>
      <c r="T759" s="57"/>
      <c r="U759" s="57"/>
      <c r="V759" s="57"/>
      <c r="W759" s="57"/>
      <c r="X759" s="57"/>
      <c r="Y759" s="57"/>
      <c r="Z759" s="57"/>
      <c r="AA759" s="57"/>
      <c r="AB759" s="57"/>
      <c r="AC759" s="57"/>
      <c r="AD759" s="57"/>
      <c r="AE759" s="57"/>
      <c r="AF759" s="57"/>
      <c r="AG759" s="57"/>
      <c r="AH759" s="57"/>
      <c r="AI759" s="57"/>
      <c r="AJ759" s="57"/>
      <c r="AK759" s="57"/>
      <c r="AL759" s="57"/>
    </row>
    <row r="760" spans="1:38" ht="18.75" customHeight="1">
      <c r="A760" s="56" t="s">
        <v>2816</v>
      </c>
      <c r="B760" s="327"/>
      <c r="C760" s="331"/>
      <c r="D760" s="356">
        <v>153</v>
      </c>
      <c r="E760" s="331">
        <f t="shared" si="33"/>
        <v>13</v>
      </c>
      <c r="F760" s="330"/>
      <c r="G760" s="356">
        <v>148</v>
      </c>
      <c r="H760" s="56" t="s">
        <v>19</v>
      </c>
      <c r="I760" s="490" t="s">
        <v>2706</v>
      </c>
      <c r="J760" s="325" t="s">
        <v>3179</v>
      </c>
      <c r="K760" s="332" t="s">
        <v>693</v>
      </c>
      <c r="L760" s="332" t="s">
        <v>2708</v>
      </c>
      <c r="M760" s="332" t="s">
        <v>2706</v>
      </c>
      <c r="N760" s="332"/>
      <c r="O760" s="55"/>
      <c r="P760" s="57"/>
      <c r="Q760" s="57"/>
      <c r="R760" s="57"/>
      <c r="S760" s="57"/>
      <c r="T760" s="57"/>
      <c r="U760" s="57"/>
      <c r="V760" s="57"/>
      <c r="W760" s="57"/>
      <c r="X760" s="57"/>
      <c r="Y760" s="57"/>
      <c r="Z760" s="57"/>
      <c r="AA760" s="57"/>
      <c r="AB760" s="57"/>
      <c r="AC760" s="57"/>
      <c r="AD760" s="57"/>
      <c r="AE760" s="57"/>
      <c r="AF760" s="57"/>
      <c r="AG760" s="57"/>
      <c r="AH760" s="57"/>
      <c r="AI760" s="57"/>
      <c r="AJ760" s="57"/>
      <c r="AK760" s="57"/>
      <c r="AL760" s="57"/>
    </row>
    <row r="761" spans="1:38" ht="18.75" customHeight="1">
      <c r="A761" s="56" t="s">
        <v>2819</v>
      </c>
      <c r="B761" s="327"/>
      <c r="C761" s="331"/>
      <c r="D761" s="356">
        <v>166</v>
      </c>
      <c r="E761" s="331">
        <f t="shared" si="33"/>
        <v>27</v>
      </c>
      <c r="F761" s="330"/>
      <c r="G761" s="356">
        <v>161</v>
      </c>
      <c r="H761" s="56" t="s">
        <v>19</v>
      </c>
      <c r="I761" s="490" t="s">
        <v>2633</v>
      </c>
      <c r="J761" s="348" t="s">
        <v>3556</v>
      </c>
      <c r="K761" s="332" t="s">
        <v>693</v>
      </c>
      <c r="L761" s="332" t="s">
        <v>2593</v>
      </c>
      <c r="M761" s="332" t="s">
        <v>2635</v>
      </c>
      <c r="N761" s="332"/>
      <c r="O761" s="55"/>
      <c r="P761" s="57"/>
      <c r="Q761" s="57"/>
      <c r="R761" s="57"/>
      <c r="S761" s="57"/>
      <c r="T761" s="57"/>
      <c r="U761" s="57"/>
      <c r="V761" s="57"/>
      <c r="W761" s="57"/>
      <c r="X761" s="57"/>
      <c r="Y761" s="57"/>
      <c r="Z761" s="57"/>
      <c r="AA761" s="57"/>
      <c r="AB761" s="57"/>
      <c r="AC761" s="57"/>
      <c r="AD761" s="57"/>
      <c r="AE761" s="57"/>
      <c r="AF761" s="57"/>
      <c r="AG761" s="57"/>
      <c r="AH761" s="57"/>
      <c r="AI761" s="57"/>
      <c r="AJ761" s="57"/>
      <c r="AK761" s="57"/>
      <c r="AL761" s="57"/>
    </row>
    <row r="762" spans="1:38" ht="18.75" customHeight="1">
      <c r="A762" s="56" t="s">
        <v>2821</v>
      </c>
      <c r="B762" s="327"/>
      <c r="C762" s="331"/>
      <c r="D762" s="491">
        <v>193</v>
      </c>
      <c r="E762" s="350">
        <f t="shared" si="33"/>
        <v>5</v>
      </c>
      <c r="F762" s="330"/>
      <c r="G762" s="491">
        <v>188</v>
      </c>
      <c r="H762" s="55" t="s">
        <v>19</v>
      </c>
      <c r="I762" s="490" t="s">
        <v>2676</v>
      </c>
      <c r="J762" s="325" t="s">
        <v>2677</v>
      </c>
      <c r="K762" s="332" t="s">
        <v>693</v>
      </c>
      <c r="L762" s="332" t="s">
        <v>2708</v>
      </c>
      <c r="M762" s="332" t="s">
        <v>2706</v>
      </c>
      <c r="N762" s="332"/>
      <c r="O762" s="55"/>
      <c r="P762" s="57"/>
      <c r="Q762" s="57"/>
      <c r="R762" s="57"/>
      <c r="S762" s="57"/>
      <c r="T762" s="57"/>
      <c r="U762" s="57"/>
      <c r="V762" s="57"/>
      <c r="W762" s="57"/>
      <c r="X762" s="57"/>
      <c r="Y762" s="57"/>
      <c r="Z762" s="57"/>
      <c r="AA762" s="57"/>
      <c r="AB762" s="57"/>
      <c r="AC762" s="57"/>
      <c r="AD762" s="57"/>
      <c r="AE762" s="57"/>
      <c r="AF762" s="57"/>
      <c r="AG762" s="57"/>
      <c r="AH762" s="57"/>
      <c r="AI762" s="57"/>
      <c r="AJ762" s="57"/>
      <c r="AK762" s="57"/>
      <c r="AL762" s="57"/>
    </row>
    <row r="763" spans="1:38" ht="18.75" customHeight="1">
      <c r="A763" s="56" t="s">
        <v>3541</v>
      </c>
      <c r="B763" s="327"/>
      <c r="C763" s="331"/>
      <c r="D763" s="356">
        <v>198</v>
      </c>
      <c r="E763" s="383">
        <v>35</v>
      </c>
      <c r="F763" s="330"/>
      <c r="G763" s="356">
        <v>193</v>
      </c>
      <c r="H763" s="333" t="s">
        <v>19</v>
      </c>
      <c r="I763" s="492" t="s">
        <v>3557</v>
      </c>
      <c r="J763" s="493" t="s">
        <v>3527</v>
      </c>
      <c r="K763" s="332" t="s">
        <v>693</v>
      </c>
      <c r="L763" s="332" t="s">
        <v>694</v>
      </c>
      <c r="M763" s="332" t="s">
        <v>695</v>
      </c>
      <c r="N763" s="332"/>
      <c r="O763" s="55"/>
      <c r="P763" s="57"/>
      <c r="Q763" s="57"/>
      <c r="R763" s="57"/>
      <c r="S763" s="57"/>
      <c r="T763" s="57"/>
      <c r="U763" s="57"/>
      <c r="V763" s="57"/>
      <c r="W763" s="57"/>
      <c r="X763" s="57"/>
      <c r="Y763" s="57"/>
      <c r="Z763" s="57"/>
      <c r="AA763" s="57"/>
      <c r="AB763" s="57"/>
      <c r="AC763" s="57"/>
      <c r="AD763" s="57"/>
      <c r="AE763" s="57"/>
      <c r="AF763" s="57"/>
      <c r="AG763" s="57"/>
      <c r="AH763" s="57"/>
      <c r="AI763" s="57"/>
      <c r="AJ763" s="57"/>
      <c r="AK763" s="57"/>
      <c r="AL763" s="57"/>
    </row>
    <row r="764" spans="1:38" ht="18.75" customHeight="1">
      <c r="A764" s="59"/>
      <c r="B764" s="60"/>
      <c r="C764" s="60"/>
      <c r="D764" s="60">
        <v>215</v>
      </c>
      <c r="E764" s="60">
        <v>18</v>
      </c>
      <c r="F764" s="60"/>
      <c r="G764" s="60">
        <v>210</v>
      </c>
      <c r="H764" s="59"/>
      <c r="I764" s="494" t="s">
        <v>3558</v>
      </c>
      <c r="J764" s="495" t="s">
        <v>3559</v>
      </c>
      <c r="K764" s="60"/>
      <c r="L764" s="343"/>
      <c r="M764" s="343"/>
      <c r="N764" s="343"/>
      <c r="O764" s="55"/>
      <c r="P764" s="57"/>
      <c r="Q764" s="57"/>
      <c r="R764" s="57"/>
      <c r="S764" s="57"/>
      <c r="T764" s="57"/>
      <c r="U764" s="57"/>
      <c r="V764" s="57"/>
      <c r="W764" s="57"/>
      <c r="X764" s="57"/>
      <c r="Y764" s="57"/>
      <c r="Z764" s="57"/>
      <c r="AA764" s="57"/>
      <c r="AB764" s="57"/>
      <c r="AC764" s="57"/>
      <c r="AD764" s="57"/>
      <c r="AE764" s="57"/>
      <c r="AF764" s="57"/>
      <c r="AG764" s="57"/>
      <c r="AH764" s="57"/>
      <c r="AI764" s="57"/>
      <c r="AJ764" s="57"/>
      <c r="AK764" s="57"/>
      <c r="AL764" s="57"/>
    </row>
    <row r="765" spans="1:38" ht="18.75" customHeight="1">
      <c r="A765" s="496" t="s">
        <v>3560</v>
      </c>
      <c r="B765" s="497"/>
      <c r="C765" s="316"/>
      <c r="D765" s="316"/>
      <c r="E765" s="316"/>
      <c r="F765" s="316"/>
      <c r="G765" s="316"/>
      <c r="H765" s="316"/>
      <c r="I765" s="2"/>
      <c r="J765" s="498" t="s">
        <v>3561</v>
      </c>
      <c r="K765" s="317"/>
      <c r="L765" s="317"/>
      <c r="M765" s="317"/>
      <c r="N765" s="316"/>
      <c r="O765" s="13"/>
      <c r="P765" s="2"/>
      <c r="Q765" s="2"/>
      <c r="R765" s="2"/>
      <c r="S765" s="2"/>
      <c r="T765" s="2"/>
      <c r="U765" s="2"/>
      <c r="V765" s="2"/>
      <c r="W765" s="2"/>
      <c r="X765" s="2"/>
      <c r="Y765" s="2"/>
      <c r="Z765" s="2"/>
      <c r="AA765" s="2"/>
      <c r="AB765" s="2"/>
      <c r="AC765" s="2"/>
      <c r="AD765" s="2"/>
      <c r="AE765" s="2"/>
      <c r="AF765" s="2"/>
      <c r="AG765" s="2"/>
      <c r="AH765" s="2"/>
      <c r="AI765" s="2"/>
      <c r="AJ765" s="2"/>
      <c r="AK765" s="2"/>
      <c r="AL765" s="2"/>
    </row>
    <row r="766" spans="1:38" ht="18.75" customHeight="1">
      <c r="A766" s="57" t="s">
        <v>2827</v>
      </c>
      <c r="B766" s="499">
        <v>5</v>
      </c>
      <c r="C766" s="499">
        <v>10</v>
      </c>
      <c r="D766" s="499">
        <v>6</v>
      </c>
      <c r="E766" s="499">
        <v>10</v>
      </c>
      <c r="F766" s="57">
        <v>1</v>
      </c>
      <c r="G766" s="57">
        <v>1</v>
      </c>
      <c r="H766" s="57" t="s">
        <v>19</v>
      </c>
      <c r="I766" s="57" t="s">
        <v>2646</v>
      </c>
      <c r="J766" s="499" t="s">
        <v>2645</v>
      </c>
      <c r="K766" s="57" t="s">
        <v>693</v>
      </c>
      <c r="L766" s="57" t="s">
        <v>1080</v>
      </c>
      <c r="M766" s="57" t="s">
        <v>2646</v>
      </c>
      <c r="N766" s="57"/>
      <c r="O766" s="55"/>
      <c r="P766" s="57"/>
      <c r="Q766" s="57"/>
      <c r="R766" s="57"/>
      <c r="S766" s="57"/>
      <c r="T766" s="57"/>
      <c r="U766" s="57"/>
      <c r="V766" s="57"/>
      <c r="W766" s="57"/>
      <c r="X766" s="57"/>
      <c r="Y766" s="57"/>
      <c r="Z766" s="57"/>
      <c r="AA766" s="57"/>
      <c r="AB766" s="57"/>
      <c r="AC766" s="57"/>
      <c r="AD766" s="57"/>
      <c r="AE766" s="57"/>
      <c r="AF766" s="57"/>
      <c r="AG766" s="57"/>
      <c r="AH766" s="57"/>
      <c r="AI766" s="57"/>
      <c r="AJ766" s="57"/>
      <c r="AK766" s="57"/>
      <c r="AL766" s="57"/>
    </row>
    <row r="767" spans="1:38" ht="18.75" customHeight="1">
      <c r="A767" s="57" t="s">
        <v>2828</v>
      </c>
      <c r="B767" s="57">
        <v>15</v>
      </c>
      <c r="C767" s="499">
        <v>7</v>
      </c>
      <c r="D767" s="57">
        <v>16</v>
      </c>
      <c r="E767" s="499">
        <v>7</v>
      </c>
      <c r="F767" s="57">
        <v>11</v>
      </c>
      <c r="G767" s="57">
        <v>11</v>
      </c>
      <c r="H767" s="57" t="s">
        <v>19</v>
      </c>
      <c r="I767" s="57" t="s">
        <v>2662</v>
      </c>
      <c r="J767" s="499" t="s">
        <v>2663</v>
      </c>
      <c r="K767" s="57" t="s">
        <v>693</v>
      </c>
      <c r="L767" s="57" t="s">
        <v>2362</v>
      </c>
      <c r="M767" s="57" t="s">
        <v>2367</v>
      </c>
      <c r="N767" s="57"/>
      <c r="O767" s="55"/>
      <c r="P767" s="57"/>
      <c r="Q767" s="57"/>
      <c r="R767" s="57"/>
      <c r="S767" s="57"/>
      <c r="T767" s="57"/>
      <c r="U767" s="57"/>
      <c r="V767" s="57"/>
      <c r="W767" s="57"/>
      <c r="X767" s="57"/>
      <c r="Y767" s="57"/>
      <c r="Z767" s="57"/>
      <c r="AA767" s="57"/>
      <c r="AB767" s="57"/>
      <c r="AC767" s="57"/>
      <c r="AD767" s="57"/>
      <c r="AE767" s="57"/>
      <c r="AF767" s="57"/>
      <c r="AG767" s="57"/>
      <c r="AH767" s="57"/>
      <c r="AI767" s="57"/>
      <c r="AJ767" s="57"/>
      <c r="AK767" s="57"/>
      <c r="AL767" s="57"/>
    </row>
    <row r="768" spans="1:38" ht="18.75" customHeight="1">
      <c r="A768" s="57" t="s">
        <v>2831</v>
      </c>
      <c r="B768" s="57">
        <v>22</v>
      </c>
      <c r="C768" s="499">
        <v>17</v>
      </c>
      <c r="D768" s="57">
        <v>23</v>
      </c>
      <c r="E768" s="499">
        <v>17</v>
      </c>
      <c r="F768" s="57">
        <v>18</v>
      </c>
      <c r="G768" s="57">
        <v>18</v>
      </c>
      <c r="H768" s="57" t="s">
        <v>19</v>
      </c>
      <c r="I768" s="57" t="s">
        <v>3562</v>
      </c>
      <c r="J768" s="499" t="s">
        <v>3563</v>
      </c>
      <c r="K768" s="57" t="s">
        <v>693</v>
      </c>
      <c r="L768" s="57" t="s">
        <v>2362</v>
      </c>
      <c r="M768" s="57" t="s">
        <v>2367</v>
      </c>
      <c r="N768" s="57"/>
      <c r="O768" s="55"/>
      <c r="P768" s="57"/>
      <c r="Q768" s="57"/>
      <c r="R768" s="57"/>
      <c r="S768" s="57"/>
      <c r="T768" s="57"/>
      <c r="U768" s="57"/>
      <c r="V768" s="57"/>
      <c r="W768" s="57"/>
      <c r="X768" s="57"/>
      <c r="Y768" s="57"/>
      <c r="Z768" s="57"/>
      <c r="AA768" s="57"/>
      <c r="AB768" s="57"/>
      <c r="AC768" s="57"/>
      <c r="AD768" s="57"/>
      <c r="AE768" s="57"/>
      <c r="AF768" s="57"/>
      <c r="AG768" s="57"/>
      <c r="AH768" s="57"/>
      <c r="AI768" s="57"/>
      <c r="AJ768" s="57"/>
      <c r="AK768" s="57"/>
      <c r="AL768" s="57"/>
    </row>
    <row r="769" spans="1:38" ht="18.75" customHeight="1">
      <c r="A769" s="57" t="s">
        <v>2834</v>
      </c>
      <c r="B769" s="57">
        <v>39</v>
      </c>
      <c r="C769" s="499">
        <v>13</v>
      </c>
      <c r="D769" s="57">
        <v>40</v>
      </c>
      <c r="E769" s="499">
        <v>13</v>
      </c>
      <c r="F769" s="57">
        <v>35</v>
      </c>
      <c r="G769" s="57">
        <v>35</v>
      </c>
      <c r="H769" s="57" t="s">
        <v>19</v>
      </c>
      <c r="I769" s="57" t="s">
        <v>3564</v>
      </c>
      <c r="J769" s="499" t="s">
        <v>3565</v>
      </c>
      <c r="K769" s="57" t="s">
        <v>693</v>
      </c>
      <c r="L769" s="57" t="s">
        <v>2323</v>
      </c>
      <c r="M769" s="57" t="s">
        <v>2324</v>
      </c>
      <c r="N769" s="57"/>
      <c r="O769" s="55"/>
      <c r="P769" s="57"/>
      <c r="Q769" s="57"/>
      <c r="R769" s="57"/>
      <c r="S769" s="57"/>
      <c r="T769" s="57"/>
      <c r="U769" s="57"/>
      <c r="V769" s="57"/>
      <c r="W769" s="57"/>
      <c r="X769" s="57"/>
      <c r="Y769" s="57"/>
      <c r="Z769" s="57"/>
      <c r="AA769" s="57"/>
      <c r="AB769" s="57"/>
      <c r="AC769" s="57"/>
      <c r="AD769" s="57"/>
      <c r="AE769" s="57"/>
      <c r="AF769" s="57"/>
      <c r="AG769" s="57"/>
      <c r="AH769" s="57"/>
      <c r="AI769" s="57"/>
      <c r="AJ769" s="57"/>
      <c r="AK769" s="57"/>
      <c r="AL769" s="57"/>
    </row>
    <row r="770" spans="1:38" ht="18.75" customHeight="1">
      <c r="A770" s="57" t="s">
        <v>2838</v>
      </c>
      <c r="B770" s="57">
        <v>52</v>
      </c>
      <c r="C770" s="499">
        <v>15</v>
      </c>
      <c r="D770" s="57">
        <v>53</v>
      </c>
      <c r="E770" s="499">
        <v>15</v>
      </c>
      <c r="F770" s="57">
        <v>48</v>
      </c>
      <c r="G770" s="57">
        <v>48</v>
      </c>
      <c r="H770" s="57" t="s">
        <v>19</v>
      </c>
      <c r="I770" s="57" t="s">
        <v>2420</v>
      </c>
      <c r="J770" s="499" t="s">
        <v>2419</v>
      </c>
      <c r="K770" s="57" t="s">
        <v>693</v>
      </c>
      <c r="L770" s="57" t="s">
        <v>2362</v>
      </c>
      <c r="M770" s="57" t="s">
        <v>2420</v>
      </c>
      <c r="N770" s="57"/>
      <c r="O770" s="55"/>
      <c r="P770" s="57"/>
      <c r="Q770" s="57"/>
      <c r="R770" s="57"/>
      <c r="S770" s="57"/>
      <c r="T770" s="57"/>
      <c r="U770" s="57"/>
      <c r="V770" s="57"/>
      <c r="W770" s="57"/>
      <c r="X770" s="57"/>
      <c r="Y770" s="57"/>
      <c r="Z770" s="57"/>
      <c r="AA770" s="57"/>
      <c r="AB770" s="57"/>
      <c r="AC770" s="57"/>
      <c r="AD770" s="57"/>
      <c r="AE770" s="57"/>
      <c r="AF770" s="57"/>
      <c r="AG770" s="57"/>
      <c r="AH770" s="57"/>
      <c r="AI770" s="57"/>
      <c r="AJ770" s="57"/>
      <c r="AK770" s="57"/>
      <c r="AL770" s="57"/>
    </row>
    <row r="771" spans="1:38" ht="18.75" customHeight="1">
      <c r="A771" s="57" t="s">
        <v>2839</v>
      </c>
      <c r="B771" s="57">
        <v>67</v>
      </c>
      <c r="C771" s="499">
        <v>13</v>
      </c>
      <c r="D771" s="57">
        <v>68</v>
      </c>
      <c r="E771" s="499">
        <v>13</v>
      </c>
      <c r="F771" s="57">
        <v>63</v>
      </c>
      <c r="G771" s="57">
        <v>63</v>
      </c>
      <c r="H771" s="57" t="s">
        <v>19</v>
      </c>
      <c r="I771" s="57" t="s">
        <v>2604</v>
      </c>
      <c r="J771" s="57" t="s">
        <v>2560</v>
      </c>
      <c r="K771" s="57" t="s">
        <v>693</v>
      </c>
      <c r="L771" s="57" t="s">
        <v>2302</v>
      </c>
      <c r="M771" s="57" t="s">
        <v>2604</v>
      </c>
      <c r="N771" s="57"/>
      <c r="O771" s="55"/>
      <c r="P771" s="57"/>
      <c r="Q771" s="57"/>
      <c r="R771" s="57"/>
      <c r="S771" s="57"/>
      <c r="T771" s="57"/>
      <c r="U771" s="57"/>
      <c r="V771" s="57"/>
      <c r="W771" s="57"/>
      <c r="X771" s="57"/>
      <c r="Y771" s="57"/>
      <c r="Z771" s="57"/>
      <c r="AA771" s="57"/>
      <c r="AB771" s="57"/>
      <c r="AC771" s="57"/>
      <c r="AD771" s="57"/>
      <c r="AE771" s="57"/>
      <c r="AF771" s="57"/>
      <c r="AG771" s="57"/>
      <c r="AH771" s="57"/>
      <c r="AI771" s="57"/>
      <c r="AJ771" s="57"/>
      <c r="AK771" s="57"/>
      <c r="AL771" s="57"/>
    </row>
    <row r="772" spans="1:38" ht="18.75" customHeight="1">
      <c r="A772" s="57" t="s">
        <v>2843</v>
      </c>
      <c r="B772" s="57">
        <v>80</v>
      </c>
      <c r="C772" s="499">
        <v>5</v>
      </c>
      <c r="D772" s="57">
        <v>81</v>
      </c>
      <c r="E772" s="499">
        <v>5</v>
      </c>
      <c r="F772" s="57">
        <v>76</v>
      </c>
      <c r="G772" s="499">
        <v>76</v>
      </c>
      <c r="H772" s="57" t="s">
        <v>19</v>
      </c>
      <c r="I772" s="57" t="s">
        <v>2633</v>
      </c>
      <c r="J772" s="499" t="s">
        <v>3556</v>
      </c>
      <c r="K772" s="57" t="s">
        <v>693</v>
      </c>
      <c r="L772" s="57" t="s">
        <v>2593</v>
      </c>
      <c r="M772" s="57" t="s">
        <v>2639</v>
      </c>
      <c r="N772" s="57"/>
      <c r="O772" s="55"/>
      <c r="P772" s="57"/>
      <c r="Q772" s="57"/>
      <c r="R772" s="57"/>
      <c r="S772" s="57"/>
      <c r="T772" s="57"/>
      <c r="U772" s="57"/>
      <c r="V772" s="57"/>
      <c r="W772" s="57"/>
      <c r="X772" s="57"/>
      <c r="Y772" s="57"/>
      <c r="Z772" s="57"/>
      <c r="AA772" s="57"/>
      <c r="AB772" s="57"/>
      <c r="AC772" s="57"/>
      <c r="AD772" s="57"/>
      <c r="AE772" s="57"/>
      <c r="AF772" s="57"/>
      <c r="AG772" s="57"/>
      <c r="AH772" s="57"/>
      <c r="AI772" s="57"/>
      <c r="AJ772" s="57"/>
      <c r="AK772" s="57"/>
      <c r="AL772" s="57"/>
    </row>
    <row r="773" spans="1:38" ht="18.75" customHeight="1">
      <c r="A773" s="57" t="s">
        <v>2847</v>
      </c>
      <c r="B773" s="57">
        <v>85</v>
      </c>
      <c r="C773" s="499">
        <v>6</v>
      </c>
      <c r="D773" s="57">
        <v>86</v>
      </c>
      <c r="E773" s="499">
        <v>6</v>
      </c>
      <c r="F773" s="57">
        <v>81</v>
      </c>
      <c r="G773" s="499">
        <v>81</v>
      </c>
      <c r="H773" s="57" t="s">
        <v>19</v>
      </c>
      <c r="I773" s="57" t="s">
        <v>2676</v>
      </c>
      <c r="J773" s="499" t="s">
        <v>2677</v>
      </c>
      <c r="K773" s="57" t="s">
        <v>693</v>
      </c>
      <c r="L773" s="57" t="s">
        <v>3566</v>
      </c>
      <c r="M773" s="57" t="s">
        <v>2706</v>
      </c>
      <c r="N773" s="57"/>
      <c r="O773" s="55"/>
      <c r="P773" s="57"/>
      <c r="Q773" s="57"/>
      <c r="R773" s="57"/>
      <c r="S773" s="57"/>
      <c r="T773" s="57"/>
      <c r="U773" s="57"/>
      <c r="V773" s="57"/>
      <c r="W773" s="57"/>
      <c r="X773" s="57"/>
      <c r="Y773" s="57"/>
      <c r="Z773" s="57"/>
      <c r="AA773" s="57"/>
      <c r="AB773" s="57"/>
      <c r="AC773" s="57"/>
      <c r="AD773" s="57"/>
      <c r="AE773" s="57"/>
      <c r="AF773" s="57"/>
      <c r="AG773" s="57"/>
      <c r="AH773" s="57"/>
      <c r="AI773" s="57"/>
      <c r="AJ773" s="57"/>
      <c r="AK773" s="57"/>
      <c r="AL773" s="57"/>
    </row>
    <row r="774" spans="1:38" ht="18.75" customHeight="1">
      <c r="A774" s="57" t="s">
        <v>2850</v>
      </c>
      <c r="B774" s="57">
        <v>91</v>
      </c>
      <c r="C774" s="499">
        <v>-1</v>
      </c>
      <c r="D774" s="57">
        <v>92</v>
      </c>
      <c r="E774" s="499">
        <v>9</v>
      </c>
      <c r="F774" s="57">
        <v>87</v>
      </c>
      <c r="G774" s="499">
        <v>87</v>
      </c>
      <c r="H774" s="57" t="s">
        <v>19</v>
      </c>
      <c r="I774" s="57" t="s">
        <v>2731</v>
      </c>
      <c r="J774" s="499" t="s">
        <v>2732</v>
      </c>
      <c r="K774" s="57" t="s">
        <v>693</v>
      </c>
      <c r="L774" s="57" t="s">
        <v>2323</v>
      </c>
      <c r="M774" s="57" t="s">
        <v>2733</v>
      </c>
      <c r="N774" s="57"/>
      <c r="O774" s="55"/>
      <c r="P774" s="57"/>
      <c r="Q774" s="57"/>
      <c r="R774" s="57"/>
      <c r="S774" s="57"/>
      <c r="T774" s="57"/>
      <c r="U774" s="57"/>
      <c r="V774" s="57"/>
      <c r="W774" s="57"/>
      <c r="X774" s="57"/>
      <c r="Y774" s="57"/>
      <c r="Z774" s="57"/>
      <c r="AA774" s="57"/>
      <c r="AB774" s="57"/>
      <c r="AC774" s="57"/>
      <c r="AD774" s="57"/>
      <c r="AE774" s="57"/>
      <c r="AF774" s="57"/>
      <c r="AG774" s="57"/>
      <c r="AH774" s="57"/>
      <c r="AI774" s="57"/>
      <c r="AJ774" s="57"/>
      <c r="AK774" s="57"/>
      <c r="AL774" s="57"/>
    </row>
    <row r="775" spans="1:38" ht="18.75" customHeight="1">
      <c r="A775" s="57" t="s">
        <v>2853</v>
      </c>
      <c r="B775" s="57">
        <v>90</v>
      </c>
      <c r="C775" s="499">
        <v>17</v>
      </c>
      <c r="D775" s="57">
        <v>101</v>
      </c>
      <c r="E775" s="499">
        <v>7</v>
      </c>
      <c r="F775" s="57">
        <v>86</v>
      </c>
      <c r="G775" s="57">
        <v>96</v>
      </c>
      <c r="H775" s="57" t="s">
        <v>19</v>
      </c>
      <c r="I775" s="57" t="s">
        <v>3567</v>
      </c>
      <c r="J775" s="499" t="s">
        <v>2859</v>
      </c>
      <c r="K775" s="57" t="s">
        <v>693</v>
      </c>
      <c r="L775" s="57" t="s">
        <v>2593</v>
      </c>
      <c r="M775" s="57" t="s">
        <v>2639</v>
      </c>
      <c r="N775" s="57"/>
      <c r="O775" s="55"/>
      <c r="P775" s="57"/>
      <c r="Q775" s="57"/>
      <c r="R775" s="57"/>
      <c r="S775" s="57"/>
      <c r="T775" s="57"/>
      <c r="U775" s="57"/>
      <c r="V775" s="57"/>
      <c r="W775" s="57"/>
      <c r="X775" s="57"/>
      <c r="Y775" s="57"/>
      <c r="Z775" s="57"/>
      <c r="AA775" s="57"/>
      <c r="AB775" s="57"/>
      <c r="AC775" s="57"/>
      <c r="AD775" s="57"/>
      <c r="AE775" s="57"/>
      <c r="AF775" s="57"/>
      <c r="AG775" s="57"/>
      <c r="AH775" s="57"/>
      <c r="AI775" s="57"/>
      <c r="AJ775" s="57"/>
      <c r="AK775" s="57"/>
      <c r="AL775" s="57"/>
    </row>
    <row r="776" spans="1:38" ht="18.75" customHeight="1">
      <c r="A776" s="57" t="s">
        <v>2857</v>
      </c>
      <c r="B776" s="57">
        <v>107</v>
      </c>
      <c r="C776" s="499">
        <v>7</v>
      </c>
      <c r="D776" s="57">
        <v>108</v>
      </c>
      <c r="E776" s="499">
        <v>7</v>
      </c>
      <c r="F776" s="57">
        <v>103</v>
      </c>
      <c r="G776" s="57">
        <v>103</v>
      </c>
      <c r="H776" s="57" t="s">
        <v>19</v>
      </c>
      <c r="I776" s="57" t="s">
        <v>3568</v>
      </c>
      <c r="J776" s="499" t="s">
        <v>2903</v>
      </c>
      <c r="K776" s="57" t="s">
        <v>693</v>
      </c>
      <c r="L776" s="57" t="s">
        <v>2593</v>
      </c>
      <c r="M776" s="57" t="s">
        <v>2639</v>
      </c>
      <c r="N776" s="57"/>
      <c r="O776" s="55"/>
      <c r="P776" s="57"/>
      <c r="Q776" s="57"/>
      <c r="R776" s="57"/>
      <c r="S776" s="57"/>
      <c r="T776" s="57"/>
      <c r="U776" s="57"/>
      <c r="V776" s="57"/>
      <c r="W776" s="57"/>
      <c r="X776" s="57"/>
      <c r="Y776" s="57"/>
      <c r="Z776" s="57"/>
      <c r="AA776" s="57"/>
      <c r="AB776" s="57"/>
      <c r="AC776" s="57"/>
      <c r="AD776" s="57"/>
      <c r="AE776" s="57"/>
      <c r="AF776" s="57"/>
      <c r="AG776" s="57"/>
      <c r="AH776" s="57"/>
      <c r="AI776" s="57"/>
      <c r="AJ776" s="57"/>
      <c r="AK776" s="57"/>
      <c r="AL776" s="57"/>
    </row>
    <row r="777" spans="1:38" ht="18.75" customHeight="1">
      <c r="A777" s="57" t="s">
        <v>2860</v>
      </c>
      <c r="B777" s="57">
        <v>114</v>
      </c>
      <c r="C777" s="499">
        <v>18</v>
      </c>
      <c r="D777" s="57">
        <v>115</v>
      </c>
      <c r="E777" s="499">
        <v>18</v>
      </c>
      <c r="F777" s="57">
        <v>110</v>
      </c>
      <c r="G777" s="57">
        <v>110</v>
      </c>
      <c r="H777" s="57" t="s">
        <v>19</v>
      </c>
      <c r="I777" s="57" t="s">
        <v>3569</v>
      </c>
      <c r="J777" s="499" t="s">
        <v>2864</v>
      </c>
      <c r="K777" s="57" t="s">
        <v>693</v>
      </c>
      <c r="L777" s="57" t="s">
        <v>2302</v>
      </c>
      <c r="M777" s="57" t="s">
        <v>2303</v>
      </c>
      <c r="N777" s="57" t="s">
        <v>2863</v>
      </c>
      <c r="O777" s="55"/>
      <c r="P777" s="57"/>
      <c r="Q777" s="57"/>
      <c r="R777" s="57"/>
      <c r="S777" s="57"/>
      <c r="T777" s="57"/>
      <c r="U777" s="57"/>
      <c r="V777" s="57"/>
      <c r="W777" s="57"/>
      <c r="X777" s="57"/>
      <c r="Y777" s="57"/>
      <c r="Z777" s="57"/>
      <c r="AA777" s="57"/>
      <c r="AB777" s="57"/>
      <c r="AC777" s="57"/>
      <c r="AD777" s="57"/>
      <c r="AE777" s="57"/>
      <c r="AF777" s="57"/>
      <c r="AG777" s="57"/>
      <c r="AH777" s="57"/>
      <c r="AI777" s="57"/>
      <c r="AJ777" s="57"/>
      <c r="AK777" s="57"/>
      <c r="AL777" s="57"/>
    </row>
    <row r="778" spans="1:38" ht="18.75" customHeight="1">
      <c r="A778" s="57" t="s">
        <v>2862</v>
      </c>
      <c r="B778" s="57">
        <v>132</v>
      </c>
      <c r="C778" s="499">
        <v>14</v>
      </c>
      <c r="D778" s="57">
        <v>133</v>
      </c>
      <c r="E778" s="499">
        <v>14</v>
      </c>
      <c r="F778" s="57">
        <v>128</v>
      </c>
      <c r="G778" s="57">
        <v>128</v>
      </c>
      <c r="H778" s="57" t="s">
        <v>19</v>
      </c>
      <c r="I778" s="57" t="s">
        <v>3570</v>
      </c>
      <c r="J778" s="499" t="s">
        <v>3571</v>
      </c>
      <c r="K778" s="57" t="s">
        <v>693</v>
      </c>
      <c r="L778" s="57" t="s">
        <v>2302</v>
      </c>
      <c r="M778" s="57" t="s">
        <v>2303</v>
      </c>
      <c r="N778" s="57" t="s">
        <v>3572</v>
      </c>
      <c r="O778" s="55"/>
      <c r="P778" s="57"/>
      <c r="Q778" s="57"/>
      <c r="R778" s="57"/>
      <c r="S778" s="57"/>
      <c r="T778" s="57"/>
      <c r="U778" s="57"/>
      <c r="V778" s="57"/>
      <c r="W778" s="57"/>
      <c r="X778" s="57"/>
      <c r="Y778" s="57"/>
      <c r="Z778" s="57"/>
      <c r="AA778" s="57"/>
      <c r="AB778" s="57"/>
      <c r="AC778" s="57"/>
      <c r="AD778" s="57"/>
      <c r="AE778" s="57"/>
      <c r="AF778" s="57"/>
      <c r="AG778" s="57"/>
      <c r="AH778" s="57"/>
      <c r="AI778" s="57"/>
      <c r="AJ778" s="57"/>
      <c r="AK778" s="57"/>
      <c r="AL778" s="57"/>
    </row>
    <row r="779" spans="1:38" ht="18.75" customHeight="1">
      <c r="A779" s="57" t="s">
        <v>2865</v>
      </c>
      <c r="B779" s="57">
        <v>146</v>
      </c>
      <c r="C779" s="499">
        <v>10</v>
      </c>
      <c r="D779" s="57">
        <v>147</v>
      </c>
      <c r="E779" s="499">
        <v>10</v>
      </c>
      <c r="F779" s="57">
        <v>142</v>
      </c>
      <c r="G779" s="57">
        <v>142</v>
      </c>
      <c r="H779" s="57" t="s">
        <v>19</v>
      </c>
      <c r="I779" s="57" t="s">
        <v>2818</v>
      </c>
      <c r="J779" s="499" t="s">
        <v>2869</v>
      </c>
      <c r="K779" s="57" t="s">
        <v>693</v>
      </c>
      <c r="L779" s="57" t="s">
        <v>2302</v>
      </c>
      <c r="M779" s="57" t="s">
        <v>2818</v>
      </c>
      <c r="N779" s="57"/>
      <c r="O779" s="55"/>
      <c r="P779" s="57"/>
      <c r="Q779" s="57"/>
      <c r="R779" s="57"/>
      <c r="S779" s="57"/>
      <c r="T779" s="57"/>
      <c r="U779" s="57"/>
      <c r="V779" s="57"/>
      <c r="W779" s="57"/>
      <c r="X779" s="57"/>
      <c r="Y779" s="57"/>
      <c r="Z779" s="57"/>
      <c r="AA779" s="57"/>
      <c r="AB779" s="57"/>
      <c r="AC779" s="57"/>
      <c r="AD779" s="57"/>
      <c r="AE779" s="57"/>
      <c r="AF779" s="57"/>
      <c r="AG779" s="57"/>
      <c r="AH779" s="57"/>
      <c r="AI779" s="57"/>
      <c r="AJ779" s="57"/>
      <c r="AK779" s="57"/>
      <c r="AL779" s="57"/>
    </row>
    <row r="780" spans="1:38" ht="18.75" customHeight="1">
      <c r="A780" s="57" t="s">
        <v>2868</v>
      </c>
      <c r="B780" s="57">
        <v>156</v>
      </c>
      <c r="C780" s="499">
        <v>7</v>
      </c>
      <c r="D780" s="57">
        <v>157</v>
      </c>
      <c r="E780" s="499">
        <v>7</v>
      </c>
      <c r="F780" s="57">
        <v>152</v>
      </c>
      <c r="G780" s="57">
        <v>152</v>
      </c>
      <c r="H780" s="57" t="s">
        <v>19</v>
      </c>
      <c r="I780" s="57" t="s">
        <v>3573</v>
      </c>
      <c r="J780" s="499" t="s">
        <v>3574</v>
      </c>
      <c r="K780" s="57" t="s">
        <v>693</v>
      </c>
      <c r="L780" s="57" t="s">
        <v>2302</v>
      </c>
      <c r="M780" s="57" t="s">
        <v>2303</v>
      </c>
      <c r="N780" s="57" t="s">
        <v>2704</v>
      </c>
      <c r="O780" s="55"/>
      <c r="P780" s="57"/>
      <c r="Q780" s="57"/>
      <c r="R780" s="57"/>
      <c r="S780" s="57"/>
      <c r="T780" s="57"/>
      <c r="U780" s="57"/>
      <c r="V780" s="57"/>
      <c r="W780" s="57"/>
      <c r="X780" s="57"/>
      <c r="Y780" s="57"/>
      <c r="Z780" s="57"/>
      <c r="AA780" s="57"/>
      <c r="AB780" s="57"/>
      <c r="AC780" s="57"/>
      <c r="AD780" s="57"/>
      <c r="AE780" s="57"/>
      <c r="AF780" s="57"/>
      <c r="AG780" s="57"/>
      <c r="AH780" s="57"/>
      <c r="AI780" s="57"/>
      <c r="AJ780" s="57"/>
      <c r="AK780" s="57"/>
      <c r="AL780" s="57"/>
    </row>
    <row r="781" spans="1:38" ht="18.75" customHeight="1">
      <c r="A781" s="57" t="s">
        <v>2870</v>
      </c>
      <c r="B781" s="57">
        <v>163</v>
      </c>
      <c r="C781" s="499">
        <v>7</v>
      </c>
      <c r="D781" s="57">
        <v>164</v>
      </c>
      <c r="E781" s="499">
        <v>7</v>
      </c>
      <c r="F781" s="57">
        <v>159</v>
      </c>
      <c r="G781" s="57">
        <v>159</v>
      </c>
      <c r="H781" s="57" t="s">
        <v>19</v>
      </c>
      <c r="I781" s="57" t="s">
        <v>3491</v>
      </c>
      <c r="J781" s="499" t="s">
        <v>2695</v>
      </c>
      <c r="K781" s="57" t="s">
        <v>693</v>
      </c>
      <c r="L781" s="57" t="s">
        <v>2302</v>
      </c>
      <c r="M781" s="57" t="s">
        <v>2303</v>
      </c>
      <c r="N781" s="57" t="s">
        <v>2694</v>
      </c>
      <c r="O781" s="55"/>
      <c r="P781" s="57"/>
      <c r="Q781" s="57"/>
      <c r="R781" s="57"/>
      <c r="S781" s="57"/>
      <c r="T781" s="57"/>
      <c r="U781" s="57"/>
      <c r="V781" s="57"/>
      <c r="W781" s="57"/>
      <c r="X781" s="57"/>
      <c r="Y781" s="57"/>
      <c r="Z781" s="57"/>
      <c r="AA781" s="57"/>
      <c r="AB781" s="57"/>
      <c r="AC781" s="57"/>
      <c r="AD781" s="57"/>
      <c r="AE781" s="57"/>
      <c r="AF781" s="57"/>
      <c r="AG781" s="57"/>
      <c r="AH781" s="57"/>
      <c r="AI781" s="57"/>
      <c r="AJ781" s="57"/>
      <c r="AK781" s="57"/>
      <c r="AL781" s="57"/>
    </row>
    <row r="782" spans="1:38" ht="18.75" customHeight="1">
      <c r="A782" s="57" t="s">
        <v>2871</v>
      </c>
      <c r="B782" s="57">
        <v>170</v>
      </c>
      <c r="C782" s="499">
        <v>13</v>
      </c>
      <c r="D782" s="57">
        <v>171</v>
      </c>
      <c r="E782" s="499">
        <v>13</v>
      </c>
      <c r="F782" s="57">
        <v>166</v>
      </c>
      <c r="G782" s="57">
        <v>166</v>
      </c>
      <c r="H782" s="57" t="s">
        <v>19</v>
      </c>
      <c r="I782" s="57" t="s">
        <v>2882</v>
      </c>
      <c r="J782" s="499" t="s">
        <v>2916</v>
      </c>
      <c r="K782" s="57" t="s">
        <v>693</v>
      </c>
      <c r="L782" s="57" t="s">
        <v>2882</v>
      </c>
      <c r="M782" s="57"/>
      <c r="N782" s="57"/>
      <c r="O782" s="55"/>
      <c r="P782" s="57"/>
      <c r="Q782" s="57"/>
      <c r="R782" s="57"/>
      <c r="S782" s="57"/>
      <c r="T782" s="57"/>
      <c r="U782" s="57"/>
      <c r="V782" s="57"/>
      <c r="W782" s="57"/>
      <c r="X782" s="57"/>
      <c r="Y782" s="57"/>
      <c r="Z782" s="57"/>
      <c r="AA782" s="57"/>
      <c r="AB782" s="57"/>
      <c r="AC782" s="57"/>
      <c r="AD782" s="57"/>
      <c r="AE782" s="57"/>
      <c r="AF782" s="57"/>
      <c r="AG782" s="57"/>
      <c r="AH782" s="57"/>
      <c r="AI782" s="57"/>
      <c r="AJ782" s="57"/>
      <c r="AK782" s="57"/>
      <c r="AL782" s="57"/>
    </row>
    <row r="783" spans="1:38" ht="18.75" customHeight="1">
      <c r="A783" s="57" t="s">
        <v>2874</v>
      </c>
      <c r="B783" s="57">
        <v>183</v>
      </c>
      <c r="C783" s="499">
        <v>23</v>
      </c>
      <c r="D783" s="57">
        <v>184</v>
      </c>
      <c r="E783" s="499">
        <v>23</v>
      </c>
      <c r="F783" s="57">
        <v>179</v>
      </c>
      <c r="G783" s="57">
        <v>179</v>
      </c>
      <c r="H783" s="57" t="s">
        <v>19</v>
      </c>
      <c r="I783" s="57" t="s">
        <v>2706</v>
      </c>
      <c r="J783" s="499" t="s">
        <v>3179</v>
      </c>
      <c r="K783" s="57" t="s">
        <v>693</v>
      </c>
      <c r="L783" s="57" t="s">
        <v>3566</v>
      </c>
      <c r="M783" s="57" t="s">
        <v>2706</v>
      </c>
      <c r="N783" s="57"/>
      <c r="O783" s="55"/>
      <c r="P783" s="57"/>
      <c r="Q783" s="57"/>
      <c r="R783" s="57"/>
      <c r="S783" s="57"/>
      <c r="T783" s="57"/>
      <c r="U783" s="57"/>
      <c r="V783" s="57"/>
      <c r="W783" s="57"/>
      <c r="X783" s="57"/>
      <c r="Y783" s="57"/>
      <c r="Z783" s="57"/>
      <c r="AA783" s="57"/>
      <c r="AB783" s="57"/>
      <c r="AC783" s="57"/>
      <c r="AD783" s="57"/>
      <c r="AE783" s="57"/>
      <c r="AF783" s="57"/>
      <c r="AG783" s="57"/>
      <c r="AH783" s="57"/>
      <c r="AI783" s="57"/>
      <c r="AJ783" s="57"/>
      <c r="AK783" s="57"/>
      <c r="AL783" s="57"/>
    </row>
    <row r="784" spans="1:38" ht="18.75" customHeight="1">
      <c r="A784" s="57" t="s">
        <v>2877</v>
      </c>
      <c r="B784" s="57">
        <v>206</v>
      </c>
      <c r="C784" s="499">
        <v>9</v>
      </c>
      <c r="D784" s="57">
        <v>207</v>
      </c>
      <c r="E784" s="499">
        <v>10</v>
      </c>
      <c r="F784" s="57">
        <v>202</v>
      </c>
      <c r="G784" s="57">
        <v>202</v>
      </c>
      <c r="H784" s="57" t="s">
        <v>19</v>
      </c>
      <c r="I784" s="57" t="s">
        <v>2878</v>
      </c>
      <c r="J784" s="499" t="s">
        <v>2879</v>
      </c>
      <c r="K784" s="57" t="s">
        <v>693</v>
      </c>
      <c r="L784" s="57" t="s">
        <v>3566</v>
      </c>
      <c r="M784" s="57" t="s">
        <v>2880</v>
      </c>
      <c r="N784" s="57"/>
      <c r="O784" s="55"/>
      <c r="P784" s="57"/>
      <c r="Q784" s="57"/>
      <c r="R784" s="57"/>
      <c r="S784" s="57"/>
      <c r="T784" s="57"/>
      <c r="U784" s="57"/>
      <c r="V784" s="57"/>
      <c r="W784" s="57"/>
      <c r="X784" s="57"/>
      <c r="Y784" s="57"/>
      <c r="Z784" s="57"/>
      <c r="AA784" s="57"/>
      <c r="AB784" s="57"/>
      <c r="AC784" s="57"/>
      <c r="AD784" s="57"/>
      <c r="AE784" s="57"/>
      <c r="AF784" s="57"/>
      <c r="AG784" s="57"/>
      <c r="AH784" s="57"/>
      <c r="AI784" s="57"/>
      <c r="AJ784" s="57"/>
      <c r="AK784" s="57"/>
      <c r="AL784" s="57"/>
    </row>
    <row r="785" spans="1:38" ht="18.75" customHeight="1">
      <c r="A785" s="500" t="s">
        <v>2881</v>
      </c>
      <c r="B785" s="500">
        <v>215</v>
      </c>
      <c r="C785" s="500">
        <v>4</v>
      </c>
      <c r="D785" s="60">
        <v>217</v>
      </c>
      <c r="E785" s="501">
        <v>9</v>
      </c>
      <c r="F785" s="501">
        <v>211</v>
      </c>
      <c r="G785" s="502">
        <v>212</v>
      </c>
      <c r="H785" s="501" t="s">
        <v>19</v>
      </c>
      <c r="I785" s="502" t="s">
        <v>3558</v>
      </c>
      <c r="J785" s="501" t="s">
        <v>3529</v>
      </c>
      <c r="K785" s="502" t="s">
        <v>693</v>
      </c>
      <c r="L785" s="502"/>
      <c r="M785" s="502"/>
      <c r="N785" s="502"/>
      <c r="O785" s="55"/>
      <c r="P785" s="57"/>
      <c r="Q785" s="57"/>
      <c r="R785" s="57"/>
      <c r="S785" s="57"/>
      <c r="T785" s="57"/>
      <c r="U785" s="57"/>
      <c r="V785" s="57"/>
      <c r="W785" s="57"/>
      <c r="X785" s="57"/>
      <c r="Y785" s="57"/>
      <c r="Z785" s="57"/>
      <c r="AA785" s="57"/>
      <c r="AB785" s="57"/>
      <c r="AC785" s="57"/>
      <c r="AD785" s="57"/>
      <c r="AE785" s="57"/>
      <c r="AF785" s="57"/>
      <c r="AG785" s="57"/>
      <c r="AH785" s="57"/>
      <c r="AI785" s="57"/>
      <c r="AJ785" s="57"/>
      <c r="AK785" s="57"/>
      <c r="AL785" s="57"/>
    </row>
    <row r="786" spans="1:38" ht="18.75" customHeight="1">
      <c r="A786" s="503" t="s">
        <v>3575</v>
      </c>
      <c r="B786" s="62"/>
      <c r="C786" s="62"/>
      <c r="D786" s="63"/>
      <c r="E786" s="13"/>
      <c r="F786" s="13"/>
      <c r="G786" s="13"/>
      <c r="H786" s="14"/>
      <c r="I786" s="504" t="s">
        <v>1233</v>
      </c>
      <c r="J786" s="505" t="s">
        <v>3576</v>
      </c>
      <c r="K786" s="14"/>
      <c r="L786" s="275"/>
      <c r="M786" s="275"/>
      <c r="N786" s="275"/>
      <c r="O786" s="13"/>
      <c r="P786" s="2"/>
      <c r="Q786" s="2"/>
      <c r="R786" s="2"/>
      <c r="S786" s="2"/>
      <c r="T786" s="2"/>
      <c r="U786" s="2"/>
      <c r="V786" s="2"/>
      <c r="W786" s="2"/>
      <c r="X786" s="2"/>
      <c r="Y786" s="2"/>
      <c r="Z786" s="2"/>
      <c r="AA786" s="2"/>
      <c r="AB786" s="2"/>
      <c r="AC786" s="2"/>
      <c r="AD786" s="2"/>
      <c r="AE786" s="2"/>
      <c r="AF786" s="2"/>
      <c r="AG786" s="2"/>
      <c r="AH786" s="2"/>
      <c r="AI786" s="2"/>
      <c r="AJ786" s="2"/>
      <c r="AK786" s="2"/>
      <c r="AL786" s="2"/>
    </row>
    <row r="787" spans="1:38" ht="18.75" customHeight="1">
      <c r="A787" s="506" t="s">
        <v>3577</v>
      </c>
      <c r="B787" s="347">
        <f t="shared" ref="B787:B795" si="34">F787+4</f>
        <v>5</v>
      </c>
      <c r="C787" s="347">
        <f t="shared" ref="C787:C794" si="35">B788-B787</f>
        <v>59</v>
      </c>
      <c r="D787" s="347">
        <v>6</v>
      </c>
      <c r="E787" s="332">
        <v>1</v>
      </c>
      <c r="F787" s="332">
        <v>1</v>
      </c>
      <c r="G787" s="332">
        <v>1</v>
      </c>
      <c r="H787" s="56" t="s">
        <v>19</v>
      </c>
      <c r="I787" s="217" t="s">
        <v>2593</v>
      </c>
      <c r="J787" s="507" t="s">
        <v>3185</v>
      </c>
      <c r="K787" s="453" t="s">
        <v>693</v>
      </c>
      <c r="L787" s="408" t="s">
        <v>2593</v>
      </c>
      <c r="M787" s="408" t="s">
        <v>2905</v>
      </c>
      <c r="N787" s="408"/>
      <c r="O787" s="55"/>
      <c r="P787" s="57"/>
      <c r="Q787" s="57"/>
      <c r="R787" s="57"/>
      <c r="S787" s="57"/>
      <c r="T787" s="57"/>
      <c r="U787" s="57"/>
      <c r="V787" s="57"/>
      <c r="W787" s="57"/>
      <c r="X787" s="57"/>
      <c r="Y787" s="57"/>
      <c r="Z787" s="57"/>
      <c r="AA787" s="57"/>
      <c r="AB787" s="57"/>
      <c r="AC787" s="57"/>
      <c r="AD787" s="57"/>
      <c r="AE787" s="57"/>
      <c r="AF787" s="57"/>
      <c r="AG787" s="57"/>
      <c r="AH787" s="57"/>
      <c r="AI787" s="57"/>
      <c r="AJ787" s="57"/>
      <c r="AK787" s="57"/>
      <c r="AL787" s="57"/>
    </row>
    <row r="788" spans="1:38" ht="18.75" customHeight="1">
      <c r="A788" s="453" t="s">
        <v>3578</v>
      </c>
      <c r="B788" s="347">
        <f t="shared" si="34"/>
        <v>64</v>
      </c>
      <c r="C788" s="347">
        <f t="shared" si="35"/>
        <v>11</v>
      </c>
      <c r="D788" s="332">
        <v>43</v>
      </c>
      <c r="E788" s="332">
        <f t="shared" ref="E788:E794" si="36">D789-D788</f>
        <v>11</v>
      </c>
      <c r="F788" s="332">
        <v>60</v>
      </c>
      <c r="G788" s="332">
        <v>38</v>
      </c>
      <c r="H788" s="56" t="s">
        <v>19</v>
      </c>
      <c r="I788" s="217" t="s">
        <v>3579</v>
      </c>
      <c r="J788" s="507" t="s">
        <v>3580</v>
      </c>
      <c r="K788" s="453" t="s">
        <v>693</v>
      </c>
      <c r="L788" s="408" t="s">
        <v>2593</v>
      </c>
      <c r="M788" s="408" t="s">
        <v>3581</v>
      </c>
      <c r="N788" s="408"/>
      <c r="O788" s="55"/>
      <c r="P788" s="57"/>
      <c r="Q788" s="57"/>
      <c r="R788" s="57"/>
      <c r="S788" s="57"/>
      <c r="T788" s="57"/>
      <c r="U788" s="57"/>
      <c r="V788" s="57"/>
      <c r="W788" s="57"/>
      <c r="X788" s="57" t="s">
        <v>2646</v>
      </c>
      <c r="Y788" s="499" t="s">
        <v>2645</v>
      </c>
      <c r="Z788" s="57" t="s">
        <v>693</v>
      </c>
      <c r="AA788" s="57" t="s">
        <v>1080</v>
      </c>
      <c r="AB788" s="57" t="s">
        <v>2646</v>
      </c>
      <c r="AC788" s="57"/>
      <c r="AD788" s="57"/>
      <c r="AE788" s="57"/>
      <c r="AF788" s="57"/>
      <c r="AG788" s="57"/>
      <c r="AH788" s="57"/>
      <c r="AI788" s="57"/>
      <c r="AJ788" s="57"/>
      <c r="AK788" s="57"/>
      <c r="AL788" s="57"/>
    </row>
    <row r="789" spans="1:38" ht="18.75" customHeight="1">
      <c r="A789" s="453" t="s">
        <v>3582</v>
      </c>
      <c r="B789" s="347">
        <f t="shared" si="34"/>
        <v>75</v>
      </c>
      <c r="C789" s="347">
        <f t="shared" si="35"/>
        <v>35</v>
      </c>
      <c r="D789" s="332">
        <v>54</v>
      </c>
      <c r="E789" s="332">
        <f t="shared" si="36"/>
        <v>34</v>
      </c>
      <c r="F789" s="332">
        <v>71</v>
      </c>
      <c r="G789" s="332">
        <v>49</v>
      </c>
      <c r="H789" s="56" t="s">
        <v>19</v>
      </c>
      <c r="I789" s="217" t="s">
        <v>3583</v>
      </c>
      <c r="J789" s="507" t="s">
        <v>3584</v>
      </c>
      <c r="K789" s="453" t="s">
        <v>693</v>
      </c>
      <c r="L789" s="408" t="s">
        <v>1080</v>
      </c>
      <c r="M789" s="408" t="s">
        <v>3585</v>
      </c>
      <c r="N789" s="408"/>
      <c r="O789" s="55"/>
      <c r="P789" s="57"/>
      <c r="Q789" s="57"/>
      <c r="R789" s="57"/>
      <c r="S789" s="57"/>
      <c r="T789" s="57"/>
      <c r="U789" s="57"/>
      <c r="V789" s="57"/>
      <c r="W789" s="57"/>
      <c r="X789" s="57" t="s">
        <v>2662</v>
      </c>
      <c r="Y789" s="499" t="s">
        <v>2663</v>
      </c>
      <c r="Z789" s="57" t="s">
        <v>693</v>
      </c>
      <c r="AA789" s="57" t="s">
        <v>2362</v>
      </c>
      <c r="AB789" s="57" t="s">
        <v>2367</v>
      </c>
      <c r="AC789" s="57"/>
      <c r="AD789" s="57"/>
      <c r="AE789" s="57"/>
      <c r="AF789" s="57"/>
      <c r="AG789" s="57"/>
      <c r="AH789" s="57"/>
      <c r="AI789" s="57"/>
      <c r="AJ789" s="57"/>
      <c r="AK789" s="57"/>
      <c r="AL789" s="57"/>
    </row>
    <row r="790" spans="1:38" ht="18.75" customHeight="1">
      <c r="A790" s="453" t="s">
        <v>3586</v>
      </c>
      <c r="B790" s="347">
        <f t="shared" si="34"/>
        <v>110</v>
      </c>
      <c r="C790" s="347">
        <f t="shared" si="35"/>
        <v>56</v>
      </c>
      <c r="D790" s="332">
        <v>88</v>
      </c>
      <c r="E790" s="332">
        <f t="shared" si="36"/>
        <v>45</v>
      </c>
      <c r="F790" s="332">
        <v>106</v>
      </c>
      <c r="G790" s="332">
        <v>83</v>
      </c>
      <c r="H790" s="56" t="s">
        <v>19</v>
      </c>
      <c r="I790" s="217" t="s">
        <v>3587</v>
      </c>
      <c r="J790" s="507" t="s">
        <v>3588</v>
      </c>
      <c r="K790" s="453" t="s">
        <v>693</v>
      </c>
      <c r="L790" s="408" t="s">
        <v>2302</v>
      </c>
      <c r="M790" s="408" t="s">
        <v>2700</v>
      </c>
      <c r="N790" s="408"/>
      <c r="O790" s="55"/>
      <c r="P790" s="57"/>
      <c r="Q790" s="57"/>
      <c r="R790" s="57"/>
      <c r="S790" s="57"/>
      <c r="T790" s="57"/>
      <c r="U790" s="57"/>
      <c r="V790" s="57"/>
      <c r="W790" s="57"/>
      <c r="X790" s="57" t="s">
        <v>3562</v>
      </c>
      <c r="Y790" s="499" t="s">
        <v>3563</v>
      </c>
      <c r="Z790" s="57" t="s">
        <v>693</v>
      </c>
      <c r="AA790" s="57" t="s">
        <v>2362</v>
      </c>
      <c r="AB790" s="57" t="s">
        <v>2367</v>
      </c>
      <c r="AC790" s="57"/>
      <c r="AD790" s="57"/>
      <c r="AE790" s="57"/>
      <c r="AF790" s="57"/>
      <c r="AG790" s="57"/>
      <c r="AH790" s="57"/>
      <c r="AI790" s="57"/>
      <c r="AJ790" s="57"/>
      <c r="AK790" s="57"/>
      <c r="AL790" s="57"/>
    </row>
    <row r="791" spans="1:38" ht="18.75" customHeight="1">
      <c r="A791" s="453" t="s">
        <v>3589</v>
      </c>
      <c r="B791" s="347">
        <f t="shared" si="34"/>
        <v>166</v>
      </c>
      <c r="C791" s="347">
        <f t="shared" si="35"/>
        <v>54</v>
      </c>
      <c r="D791" s="332">
        <v>133</v>
      </c>
      <c r="E791" s="332">
        <f t="shared" si="36"/>
        <v>48</v>
      </c>
      <c r="F791" s="332">
        <v>162</v>
      </c>
      <c r="G791" s="332">
        <v>128</v>
      </c>
      <c r="H791" s="56" t="s">
        <v>19</v>
      </c>
      <c r="I791" s="217" t="s">
        <v>2882</v>
      </c>
      <c r="J791" s="507" t="s">
        <v>2916</v>
      </c>
      <c r="K791" s="453" t="s">
        <v>693</v>
      </c>
      <c r="L791" s="408" t="s">
        <v>2882</v>
      </c>
      <c r="M791" s="408" t="s">
        <v>3590</v>
      </c>
      <c r="N791" s="408"/>
      <c r="O791" s="55"/>
      <c r="P791" s="57"/>
      <c r="Q791" s="57"/>
      <c r="R791" s="57"/>
      <c r="S791" s="57"/>
      <c r="T791" s="57"/>
      <c r="U791" s="57"/>
      <c r="V791" s="57"/>
      <c r="W791" s="57"/>
      <c r="X791" s="57" t="s">
        <v>3564</v>
      </c>
      <c r="Y791" s="499" t="s">
        <v>3565</v>
      </c>
      <c r="Z791" s="57" t="s">
        <v>693</v>
      </c>
      <c r="AA791" s="57" t="s">
        <v>2323</v>
      </c>
      <c r="AB791" s="57" t="s">
        <v>2324</v>
      </c>
      <c r="AC791" s="57"/>
      <c r="AD791" s="57"/>
      <c r="AE791" s="57"/>
      <c r="AF791" s="57"/>
      <c r="AG791" s="57"/>
      <c r="AH791" s="57"/>
      <c r="AI791" s="57"/>
      <c r="AJ791" s="57"/>
      <c r="AK791" s="57"/>
      <c r="AL791" s="57"/>
    </row>
    <row r="792" spans="1:38" ht="18.75" customHeight="1">
      <c r="A792" s="453" t="s">
        <v>3591</v>
      </c>
      <c r="B792" s="347">
        <f t="shared" si="34"/>
        <v>220</v>
      </c>
      <c r="C792" s="347">
        <f t="shared" si="35"/>
        <v>17</v>
      </c>
      <c r="D792" s="332">
        <v>181</v>
      </c>
      <c r="E792" s="332">
        <f t="shared" si="36"/>
        <v>22</v>
      </c>
      <c r="F792" s="332">
        <v>216</v>
      </c>
      <c r="G792" s="332">
        <v>176</v>
      </c>
      <c r="H792" s="56" t="s">
        <v>19</v>
      </c>
      <c r="I792" s="217" t="s">
        <v>3592</v>
      </c>
      <c r="J792" s="507" t="s">
        <v>3593</v>
      </c>
      <c r="K792" s="453" t="s">
        <v>693</v>
      </c>
      <c r="L792" s="408" t="s">
        <v>2882</v>
      </c>
      <c r="M792" s="408" t="s">
        <v>2884</v>
      </c>
      <c r="N792" s="408"/>
      <c r="O792" s="55"/>
      <c r="P792" s="57"/>
      <c r="Q792" s="57"/>
      <c r="R792" s="57"/>
      <c r="S792" s="57"/>
      <c r="T792" s="57"/>
      <c r="U792" s="57"/>
      <c r="V792" s="57"/>
      <c r="W792" s="57"/>
      <c r="X792" s="57" t="s">
        <v>2420</v>
      </c>
      <c r="Y792" s="499" t="s">
        <v>2419</v>
      </c>
      <c r="Z792" s="57" t="s">
        <v>693</v>
      </c>
      <c r="AA792" s="57" t="s">
        <v>2362</v>
      </c>
      <c r="AB792" s="57" t="s">
        <v>2420</v>
      </c>
      <c r="AC792" s="57"/>
      <c r="AD792" s="57"/>
      <c r="AE792" s="57"/>
      <c r="AF792" s="57"/>
      <c r="AG792" s="57"/>
      <c r="AH792" s="57"/>
      <c r="AI792" s="57"/>
      <c r="AJ792" s="57"/>
      <c r="AK792" s="57"/>
      <c r="AL792" s="57"/>
    </row>
    <row r="793" spans="1:38" ht="18.75" customHeight="1">
      <c r="A793" s="453" t="s">
        <v>3594</v>
      </c>
      <c r="B793" s="347">
        <f t="shared" si="34"/>
        <v>237</v>
      </c>
      <c r="C793" s="347">
        <f t="shared" si="35"/>
        <v>28</v>
      </c>
      <c r="D793" s="332">
        <v>203</v>
      </c>
      <c r="E793" s="332">
        <f t="shared" si="36"/>
        <v>31</v>
      </c>
      <c r="F793" s="332">
        <v>233</v>
      </c>
      <c r="G793" s="332">
        <v>198</v>
      </c>
      <c r="H793" s="56" t="s">
        <v>19</v>
      </c>
      <c r="I793" s="217" t="s">
        <v>2765</v>
      </c>
      <c r="J793" s="507" t="s">
        <v>2817</v>
      </c>
      <c r="K793" s="453" t="s">
        <v>693</v>
      </c>
      <c r="L793" s="408" t="s">
        <v>2302</v>
      </c>
      <c r="M793" s="408" t="s">
        <v>2818</v>
      </c>
      <c r="N793" s="408"/>
      <c r="O793" s="55"/>
      <c r="P793" s="57"/>
      <c r="Q793" s="57"/>
      <c r="R793" s="57"/>
      <c r="S793" s="57"/>
      <c r="T793" s="57"/>
      <c r="U793" s="57"/>
      <c r="V793" s="57"/>
      <c r="W793" s="57"/>
      <c r="X793" s="57" t="s">
        <v>2604</v>
      </c>
      <c r="Y793" s="57" t="s">
        <v>2560</v>
      </c>
      <c r="Z793" s="57" t="s">
        <v>693</v>
      </c>
      <c r="AA793" s="57" t="s">
        <v>2302</v>
      </c>
      <c r="AB793" s="57" t="s">
        <v>2604</v>
      </c>
      <c r="AC793" s="57"/>
      <c r="AD793" s="57"/>
      <c r="AE793" s="57"/>
      <c r="AF793" s="57"/>
      <c r="AG793" s="57"/>
      <c r="AH793" s="57"/>
      <c r="AI793" s="57"/>
      <c r="AJ793" s="57"/>
      <c r="AK793" s="57"/>
      <c r="AL793" s="57"/>
    </row>
    <row r="794" spans="1:38" ht="18.75" customHeight="1">
      <c r="A794" s="453" t="s">
        <v>3595</v>
      </c>
      <c r="B794" s="347">
        <f t="shared" si="34"/>
        <v>265</v>
      </c>
      <c r="C794" s="347">
        <f t="shared" si="35"/>
        <v>21</v>
      </c>
      <c r="D794" s="332">
        <v>234</v>
      </c>
      <c r="E794" s="332">
        <f t="shared" si="36"/>
        <v>25</v>
      </c>
      <c r="F794" s="332">
        <v>261</v>
      </c>
      <c r="G794" s="332">
        <v>229</v>
      </c>
      <c r="H794" s="56" t="s">
        <v>19</v>
      </c>
      <c r="I794" s="217" t="s">
        <v>2706</v>
      </c>
      <c r="J794" s="507" t="s">
        <v>2913</v>
      </c>
      <c r="K794" s="453" t="s">
        <v>693</v>
      </c>
      <c r="L794" s="408" t="s">
        <v>2708</v>
      </c>
      <c r="M794" s="408" t="s">
        <v>2706</v>
      </c>
      <c r="N794" s="408"/>
      <c r="O794" s="55"/>
      <c r="P794" s="57"/>
      <c r="Q794" s="57"/>
      <c r="R794" s="57"/>
      <c r="S794" s="57"/>
      <c r="T794" s="57"/>
      <c r="U794" s="57"/>
      <c r="V794" s="57"/>
      <c r="W794" s="57"/>
      <c r="X794" s="57" t="s">
        <v>2633</v>
      </c>
      <c r="Y794" s="499" t="s">
        <v>3556</v>
      </c>
      <c r="Z794" s="57" t="s">
        <v>693</v>
      </c>
      <c r="AA794" s="57" t="s">
        <v>2593</v>
      </c>
      <c r="AB794" s="57" t="s">
        <v>2639</v>
      </c>
      <c r="AC794" s="57"/>
      <c r="AD794" s="57"/>
      <c r="AE794" s="57"/>
      <c r="AF794" s="57"/>
      <c r="AG794" s="57"/>
      <c r="AH794" s="57"/>
      <c r="AI794" s="57"/>
      <c r="AJ794" s="57"/>
      <c r="AK794" s="57"/>
      <c r="AL794" s="57"/>
    </row>
    <row r="795" spans="1:38" ht="18.75" customHeight="1">
      <c r="A795" s="55" t="s">
        <v>3596</v>
      </c>
      <c r="B795" s="57">
        <f t="shared" si="34"/>
        <v>286</v>
      </c>
      <c r="C795" s="341">
        <v>17</v>
      </c>
      <c r="D795" s="341">
        <v>259</v>
      </c>
      <c r="E795" s="341">
        <v>15</v>
      </c>
      <c r="F795" s="341">
        <v>282</v>
      </c>
      <c r="G795" s="60">
        <v>254</v>
      </c>
      <c r="H795" s="353" t="s">
        <v>19</v>
      </c>
      <c r="I795" s="508" t="s">
        <v>3597</v>
      </c>
      <c r="J795" s="509" t="s">
        <v>3529</v>
      </c>
      <c r="K795" s="453" t="s">
        <v>693</v>
      </c>
      <c r="L795" s="408"/>
      <c r="M795" s="408"/>
      <c r="N795" s="408"/>
      <c r="O795" s="55"/>
      <c r="P795" s="57"/>
      <c r="Q795" s="57"/>
      <c r="R795" s="57"/>
      <c r="S795" s="57"/>
      <c r="T795" s="57"/>
      <c r="U795" s="57"/>
      <c r="V795" s="57"/>
      <c r="W795" s="57"/>
      <c r="X795" s="57" t="s">
        <v>2676</v>
      </c>
      <c r="Y795" s="499" t="s">
        <v>2677</v>
      </c>
      <c r="Z795" s="57" t="s">
        <v>693</v>
      </c>
      <c r="AA795" s="57" t="s">
        <v>3566</v>
      </c>
      <c r="AB795" s="57" t="s">
        <v>2706</v>
      </c>
      <c r="AC795" s="57"/>
      <c r="AD795" s="57"/>
      <c r="AE795" s="57"/>
      <c r="AF795" s="57"/>
      <c r="AG795" s="57"/>
      <c r="AH795" s="57"/>
      <c r="AI795" s="57"/>
      <c r="AJ795" s="57"/>
      <c r="AK795" s="57"/>
      <c r="AL795" s="57"/>
    </row>
    <row r="796" spans="1:38" ht="18.75" customHeight="1">
      <c r="A796" s="510" t="s">
        <v>3598</v>
      </c>
      <c r="B796" s="511"/>
      <c r="C796" s="57"/>
      <c r="D796" s="57"/>
      <c r="E796" s="57"/>
      <c r="F796" s="57"/>
      <c r="G796" s="57"/>
      <c r="H796" s="56"/>
      <c r="I796" s="408"/>
      <c r="J796" s="512" t="s">
        <v>3599</v>
      </c>
      <c r="K796" s="450"/>
      <c r="L796" s="450"/>
      <c r="M796" s="450"/>
      <c r="N796" s="450"/>
      <c r="O796" s="55"/>
      <c r="P796" s="57"/>
      <c r="Q796" s="57"/>
      <c r="R796" s="57"/>
      <c r="S796" s="57"/>
      <c r="T796" s="57"/>
      <c r="U796" s="57"/>
      <c r="V796" s="57"/>
      <c r="W796" s="57"/>
      <c r="X796" s="57" t="s">
        <v>2731</v>
      </c>
      <c r="Y796" s="499" t="s">
        <v>2732</v>
      </c>
      <c r="Z796" s="57" t="s">
        <v>693</v>
      </c>
      <c r="AA796" s="57" t="s">
        <v>2323</v>
      </c>
      <c r="AB796" s="57" t="s">
        <v>2733</v>
      </c>
      <c r="AC796" s="57"/>
      <c r="AD796" s="57"/>
      <c r="AE796" s="57"/>
      <c r="AF796" s="57"/>
      <c r="AG796" s="57"/>
      <c r="AH796" s="57"/>
      <c r="AI796" s="57"/>
      <c r="AJ796" s="57"/>
      <c r="AK796" s="57"/>
      <c r="AL796" s="57"/>
    </row>
    <row r="797" spans="1:38" ht="18.75" customHeight="1">
      <c r="A797" s="453" t="s">
        <v>2887</v>
      </c>
      <c r="B797" s="332">
        <v>6</v>
      </c>
      <c r="C797" s="332">
        <f t="shared" ref="C797:C814" si="37">B798-B797</f>
        <v>14</v>
      </c>
      <c r="D797" s="332">
        <v>4</v>
      </c>
      <c r="E797" s="332">
        <f t="shared" ref="E797:E814" si="38">D798-D797</f>
        <v>10</v>
      </c>
      <c r="F797" s="332">
        <v>1</v>
      </c>
      <c r="G797" s="332">
        <v>1</v>
      </c>
      <c r="H797" s="56" t="s">
        <v>19</v>
      </c>
      <c r="I797" s="331" t="s">
        <v>2646</v>
      </c>
      <c r="J797" s="57" t="s">
        <v>2645</v>
      </c>
      <c r="K797" s="332" t="s">
        <v>693</v>
      </c>
      <c r="L797" s="332" t="s">
        <v>1080</v>
      </c>
      <c r="M797" s="332" t="s">
        <v>2646</v>
      </c>
      <c r="N797" s="332"/>
      <c r="O797" s="55"/>
      <c r="P797" s="57"/>
      <c r="Q797" s="57"/>
      <c r="R797" s="57"/>
      <c r="S797" s="57"/>
      <c r="T797" s="57"/>
      <c r="U797" s="57"/>
      <c r="V797" s="57"/>
      <c r="W797" s="57"/>
      <c r="X797" s="57" t="s">
        <v>3567</v>
      </c>
      <c r="Y797" s="499" t="s">
        <v>2859</v>
      </c>
      <c r="Z797" s="57" t="s">
        <v>693</v>
      </c>
      <c r="AA797" s="57" t="s">
        <v>2593</v>
      </c>
      <c r="AB797" s="57" t="s">
        <v>2639</v>
      </c>
      <c r="AC797" s="57"/>
      <c r="AD797" s="57"/>
      <c r="AE797" s="57"/>
      <c r="AF797" s="57"/>
      <c r="AG797" s="57"/>
      <c r="AH797" s="57"/>
      <c r="AI797" s="57"/>
      <c r="AJ797" s="57"/>
      <c r="AK797" s="57"/>
      <c r="AL797" s="57"/>
    </row>
    <row r="798" spans="1:38" ht="18.75" customHeight="1">
      <c r="A798" s="453" t="s">
        <v>2888</v>
      </c>
      <c r="B798" s="332">
        <v>20</v>
      </c>
      <c r="C798" s="332">
        <f t="shared" si="37"/>
        <v>12</v>
      </c>
      <c r="D798" s="332">
        <v>14</v>
      </c>
      <c r="E798" s="332">
        <f t="shared" si="38"/>
        <v>12</v>
      </c>
      <c r="F798" s="332">
        <v>15</v>
      </c>
      <c r="G798" s="332">
        <v>11</v>
      </c>
      <c r="H798" s="56" t="s">
        <v>19</v>
      </c>
      <c r="I798" s="57" t="s">
        <v>3600</v>
      </c>
      <c r="J798" s="57" t="s">
        <v>3601</v>
      </c>
      <c r="K798" s="332" t="s">
        <v>693</v>
      </c>
      <c r="L798" s="332" t="s">
        <v>2362</v>
      </c>
      <c r="M798" s="332" t="s">
        <v>2367</v>
      </c>
      <c r="N798" s="332"/>
      <c r="O798" s="55"/>
      <c r="P798" s="57"/>
      <c r="Q798" s="57"/>
      <c r="R798" s="57"/>
      <c r="S798" s="57"/>
      <c r="T798" s="57"/>
      <c r="U798" s="57"/>
      <c r="V798" s="57"/>
      <c r="W798" s="57"/>
      <c r="X798" s="57" t="s">
        <v>3568</v>
      </c>
      <c r="Y798" s="499" t="s">
        <v>2903</v>
      </c>
      <c r="Z798" s="57" t="s">
        <v>693</v>
      </c>
      <c r="AA798" s="57" t="s">
        <v>2593</v>
      </c>
      <c r="AB798" s="57" t="s">
        <v>2639</v>
      </c>
      <c r="AC798" s="57"/>
      <c r="AD798" s="57"/>
      <c r="AE798" s="57"/>
      <c r="AF798" s="57"/>
      <c r="AG798" s="57"/>
      <c r="AH798" s="57"/>
      <c r="AI798" s="57"/>
      <c r="AJ798" s="57"/>
      <c r="AK798" s="57"/>
      <c r="AL798" s="57"/>
    </row>
    <row r="799" spans="1:38" ht="18.75" customHeight="1">
      <c r="A799" s="453" t="s">
        <v>2891</v>
      </c>
      <c r="B799" s="332">
        <v>32</v>
      </c>
      <c r="C799" s="332">
        <f t="shared" si="37"/>
        <v>10</v>
      </c>
      <c r="D799" s="332">
        <v>26</v>
      </c>
      <c r="E799" s="332">
        <f t="shared" si="38"/>
        <v>10</v>
      </c>
      <c r="F799" s="332">
        <v>27</v>
      </c>
      <c r="G799" s="332">
        <v>23</v>
      </c>
      <c r="H799" s="56" t="s">
        <v>19</v>
      </c>
      <c r="I799" s="57" t="s">
        <v>2889</v>
      </c>
      <c r="J799" s="57" t="s">
        <v>3602</v>
      </c>
      <c r="K799" s="332" t="s">
        <v>693</v>
      </c>
      <c r="L799" s="332" t="s">
        <v>2323</v>
      </c>
      <c r="M799" s="332" t="s">
        <v>2618</v>
      </c>
      <c r="N799" s="332"/>
      <c r="O799" s="55"/>
      <c r="P799" s="57"/>
      <c r="Q799" s="57"/>
      <c r="R799" s="57"/>
      <c r="S799" s="57"/>
      <c r="T799" s="57"/>
      <c r="U799" s="57"/>
      <c r="V799" s="57"/>
      <c r="W799" s="57"/>
      <c r="X799" s="57" t="s">
        <v>3569</v>
      </c>
      <c r="Y799" s="499" t="s">
        <v>2864</v>
      </c>
      <c r="Z799" s="57" t="s">
        <v>693</v>
      </c>
      <c r="AA799" s="57" t="s">
        <v>2302</v>
      </c>
      <c r="AB799" s="57" t="s">
        <v>2303</v>
      </c>
      <c r="AC799" s="57" t="s">
        <v>2863</v>
      </c>
      <c r="AD799" s="57"/>
      <c r="AE799" s="57"/>
      <c r="AF799" s="57"/>
      <c r="AG799" s="57"/>
      <c r="AH799" s="57"/>
      <c r="AI799" s="57"/>
      <c r="AJ799" s="57"/>
      <c r="AK799" s="57"/>
      <c r="AL799" s="57"/>
    </row>
    <row r="800" spans="1:38" ht="18.75" customHeight="1">
      <c r="A800" s="453" t="s">
        <v>2894</v>
      </c>
      <c r="B800" s="332">
        <v>42</v>
      </c>
      <c r="C800" s="332">
        <f t="shared" si="37"/>
        <v>10</v>
      </c>
      <c r="D800" s="332">
        <v>36</v>
      </c>
      <c r="E800" s="332">
        <f t="shared" si="38"/>
        <v>11</v>
      </c>
      <c r="F800" s="332">
        <v>37</v>
      </c>
      <c r="G800" s="332">
        <v>33</v>
      </c>
      <c r="H800" s="56" t="s">
        <v>19</v>
      </c>
      <c r="I800" s="331" t="s">
        <v>3603</v>
      </c>
      <c r="J800" s="57" t="s">
        <v>3604</v>
      </c>
      <c r="K800" s="332" t="s">
        <v>693</v>
      </c>
      <c r="L800" s="332" t="s">
        <v>2323</v>
      </c>
      <c r="M800" s="332" t="s">
        <v>2618</v>
      </c>
      <c r="N800" s="332"/>
      <c r="O800" s="55"/>
      <c r="P800" s="57"/>
      <c r="Q800" s="57"/>
      <c r="R800" s="57"/>
      <c r="S800" s="57"/>
      <c r="T800" s="57"/>
      <c r="U800" s="57"/>
      <c r="V800" s="57"/>
      <c r="W800" s="57"/>
      <c r="X800" s="57" t="s">
        <v>3570</v>
      </c>
      <c r="Y800" s="499" t="s">
        <v>3571</v>
      </c>
      <c r="Z800" s="57" t="s">
        <v>693</v>
      </c>
      <c r="AA800" s="57" t="s">
        <v>2302</v>
      </c>
      <c r="AB800" s="57" t="s">
        <v>2303</v>
      </c>
      <c r="AC800" s="57" t="s">
        <v>3572</v>
      </c>
      <c r="AD800" s="57"/>
      <c r="AE800" s="57"/>
      <c r="AF800" s="57"/>
      <c r="AG800" s="57"/>
      <c r="AH800" s="57"/>
      <c r="AI800" s="57"/>
      <c r="AJ800" s="57"/>
      <c r="AK800" s="57"/>
      <c r="AL800" s="57"/>
    </row>
    <row r="801" spans="1:38" ht="18.75" customHeight="1">
      <c r="A801" s="453" t="s">
        <v>2897</v>
      </c>
      <c r="B801" s="332">
        <v>52</v>
      </c>
      <c r="C801" s="332">
        <f t="shared" si="37"/>
        <v>10</v>
      </c>
      <c r="D801" s="332">
        <v>47</v>
      </c>
      <c r="E801" s="332">
        <f t="shared" si="38"/>
        <v>11</v>
      </c>
      <c r="F801" s="332">
        <v>47</v>
      </c>
      <c r="G801" s="332">
        <v>44</v>
      </c>
      <c r="H801" s="56" t="s">
        <v>19</v>
      </c>
      <c r="I801" s="331" t="s">
        <v>3605</v>
      </c>
      <c r="J801" s="57" t="s">
        <v>3606</v>
      </c>
      <c r="K801" s="332" t="s">
        <v>693</v>
      </c>
      <c r="L801" s="332" t="s">
        <v>2302</v>
      </c>
      <c r="M801" s="332" t="s">
        <v>2303</v>
      </c>
      <c r="N801" s="332" t="s">
        <v>2754</v>
      </c>
      <c r="O801" s="55"/>
      <c r="P801" s="57"/>
      <c r="Q801" s="57"/>
      <c r="R801" s="57"/>
      <c r="S801" s="57"/>
      <c r="T801" s="57"/>
      <c r="U801" s="57"/>
      <c r="V801" s="57"/>
      <c r="W801" s="57"/>
      <c r="X801" s="57" t="s">
        <v>2818</v>
      </c>
      <c r="Y801" s="499" t="s">
        <v>2869</v>
      </c>
      <c r="Z801" s="57" t="s">
        <v>693</v>
      </c>
      <c r="AA801" s="57" t="s">
        <v>2302</v>
      </c>
      <c r="AB801" s="57" t="s">
        <v>2818</v>
      </c>
      <c r="AC801" s="57"/>
      <c r="AD801" s="57"/>
      <c r="AE801" s="57"/>
      <c r="AF801" s="57"/>
      <c r="AG801" s="57"/>
      <c r="AH801" s="57"/>
      <c r="AI801" s="57"/>
      <c r="AJ801" s="57"/>
      <c r="AK801" s="57"/>
      <c r="AL801" s="57"/>
    </row>
    <row r="802" spans="1:38" ht="18.75" customHeight="1">
      <c r="A802" s="453" t="s">
        <v>2899</v>
      </c>
      <c r="B802" s="332">
        <v>62</v>
      </c>
      <c r="C802" s="332">
        <f t="shared" si="37"/>
        <v>15</v>
      </c>
      <c r="D802" s="332">
        <v>58</v>
      </c>
      <c r="E802" s="332">
        <f t="shared" si="38"/>
        <v>20</v>
      </c>
      <c r="F802" s="332">
        <v>57</v>
      </c>
      <c r="G802" s="332">
        <v>55</v>
      </c>
      <c r="H802" s="56" t="s">
        <v>19</v>
      </c>
      <c r="I802" s="331" t="s">
        <v>2844</v>
      </c>
      <c r="J802" s="57" t="s">
        <v>3607</v>
      </c>
      <c r="K802" s="332" t="s">
        <v>693</v>
      </c>
      <c r="L802" s="332" t="s">
        <v>2302</v>
      </c>
      <c r="M802" s="332" t="s">
        <v>2303</v>
      </c>
      <c r="N802" s="332" t="s">
        <v>2846</v>
      </c>
      <c r="O802" s="55"/>
      <c r="P802" s="57"/>
      <c r="Q802" s="57"/>
      <c r="R802" s="57"/>
      <c r="S802" s="57"/>
      <c r="T802" s="57"/>
      <c r="U802" s="57"/>
      <c r="V802" s="57"/>
      <c r="W802" s="57"/>
      <c r="X802" s="57" t="s">
        <v>3573</v>
      </c>
      <c r="Y802" s="499" t="s">
        <v>3574</v>
      </c>
      <c r="Z802" s="57" t="s">
        <v>693</v>
      </c>
      <c r="AA802" s="57" t="s">
        <v>2302</v>
      </c>
      <c r="AB802" s="57" t="s">
        <v>2303</v>
      </c>
      <c r="AC802" s="57" t="s">
        <v>2704</v>
      </c>
      <c r="AD802" s="57"/>
      <c r="AE802" s="57"/>
      <c r="AF802" s="57"/>
      <c r="AG802" s="57"/>
      <c r="AH802" s="57"/>
      <c r="AI802" s="57"/>
      <c r="AJ802" s="57"/>
      <c r="AK802" s="57"/>
      <c r="AL802" s="57"/>
    </row>
    <row r="803" spans="1:38" ht="18.75" customHeight="1">
      <c r="A803" s="453" t="s">
        <v>2901</v>
      </c>
      <c r="B803" s="332">
        <v>77</v>
      </c>
      <c r="C803" s="332">
        <f t="shared" si="37"/>
        <v>29</v>
      </c>
      <c r="D803" s="332">
        <v>78</v>
      </c>
      <c r="E803" s="332">
        <f t="shared" si="38"/>
        <v>24</v>
      </c>
      <c r="F803" s="332">
        <v>72</v>
      </c>
      <c r="G803" s="332">
        <v>75</v>
      </c>
      <c r="H803" s="56" t="s">
        <v>19</v>
      </c>
      <c r="I803" s="331" t="s">
        <v>3608</v>
      </c>
      <c r="J803" s="57" t="s">
        <v>3609</v>
      </c>
      <c r="K803" s="332" t="s">
        <v>693</v>
      </c>
      <c r="L803" s="332" t="s">
        <v>2302</v>
      </c>
      <c r="M803" s="332" t="s">
        <v>2303</v>
      </c>
      <c r="N803" s="332" t="s">
        <v>2604</v>
      </c>
      <c r="O803" s="55"/>
      <c r="P803" s="57"/>
      <c r="Q803" s="57"/>
      <c r="R803" s="57"/>
      <c r="S803" s="57"/>
      <c r="T803" s="57"/>
      <c r="U803" s="57"/>
      <c r="V803" s="57"/>
      <c r="W803" s="57"/>
      <c r="X803" s="57" t="s">
        <v>3491</v>
      </c>
      <c r="Y803" s="499" t="s">
        <v>2695</v>
      </c>
      <c r="Z803" s="57" t="s">
        <v>693</v>
      </c>
      <c r="AA803" s="57" t="s">
        <v>2302</v>
      </c>
      <c r="AB803" s="57" t="s">
        <v>2303</v>
      </c>
      <c r="AC803" s="57" t="s">
        <v>2694</v>
      </c>
      <c r="AD803" s="57"/>
      <c r="AE803" s="57"/>
      <c r="AF803" s="57"/>
      <c r="AG803" s="57"/>
      <c r="AH803" s="57"/>
      <c r="AI803" s="57"/>
      <c r="AJ803" s="57"/>
      <c r="AK803" s="57"/>
      <c r="AL803" s="57"/>
    </row>
    <row r="804" spans="1:38" ht="18.75" customHeight="1">
      <c r="A804" s="453" t="s">
        <v>2904</v>
      </c>
      <c r="B804" s="332">
        <v>106</v>
      </c>
      <c r="C804" s="332">
        <f t="shared" si="37"/>
        <v>8</v>
      </c>
      <c r="D804" s="332">
        <v>102</v>
      </c>
      <c r="E804" s="332">
        <f t="shared" si="38"/>
        <v>9</v>
      </c>
      <c r="F804" s="332">
        <v>101</v>
      </c>
      <c r="G804" s="332">
        <v>99</v>
      </c>
      <c r="H804" s="56" t="s">
        <v>19</v>
      </c>
      <c r="I804" s="331" t="s">
        <v>2854</v>
      </c>
      <c r="J804" s="57" t="s">
        <v>3610</v>
      </c>
      <c r="K804" s="332" t="s">
        <v>693</v>
      </c>
      <c r="L804" s="332" t="s">
        <v>2323</v>
      </c>
      <c r="M804" s="332" t="s">
        <v>2856</v>
      </c>
      <c r="N804" s="332"/>
      <c r="O804" s="55"/>
      <c r="P804" s="57"/>
      <c r="Q804" s="57"/>
      <c r="R804" s="57"/>
      <c r="S804" s="57"/>
      <c r="T804" s="57"/>
      <c r="U804" s="57"/>
      <c r="V804" s="57"/>
      <c r="W804" s="57"/>
      <c r="X804" s="57" t="s">
        <v>2882</v>
      </c>
      <c r="Y804" s="499" t="s">
        <v>2916</v>
      </c>
      <c r="Z804" s="57" t="s">
        <v>693</v>
      </c>
      <c r="AA804" s="57" t="s">
        <v>2882</v>
      </c>
      <c r="AB804" s="57"/>
      <c r="AC804" s="57"/>
      <c r="AD804" s="57"/>
      <c r="AE804" s="57"/>
      <c r="AF804" s="57"/>
      <c r="AG804" s="57"/>
      <c r="AH804" s="57"/>
      <c r="AI804" s="57"/>
      <c r="AJ804" s="57"/>
      <c r="AK804" s="57"/>
      <c r="AL804" s="57"/>
    </row>
    <row r="805" spans="1:38" ht="18.75" customHeight="1">
      <c r="A805" s="453" t="s">
        <v>2906</v>
      </c>
      <c r="B805" s="332">
        <v>114</v>
      </c>
      <c r="C805" s="332">
        <f t="shared" si="37"/>
        <v>17</v>
      </c>
      <c r="D805" s="332">
        <v>111</v>
      </c>
      <c r="E805" s="332">
        <f t="shared" si="38"/>
        <v>12</v>
      </c>
      <c r="F805" s="332">
        <v>109</v>
      </c>
      <c r="G805" s="332">
        <v>108</v>
      </c>
      <c r="H805" s="56" t="s">
        <v>19</v>
      </c>
      <c r="I805" s="331" t="s">
        <v>3611</v>
      </c>
      <c r="J805" s="57" t="s">
        <v>3612</v>
      </c>
      <c r="K805" s="332" t="s">
        <v>693</v>
      </c>
      <c r="L805" s="332" t="s">
        <v>2323</v>
      </c>
      <c r="M805" s="332" t="s">
        <v>3230</v>
      </c>
      <c r="N805" s="332"/>
      <c r="O805" s="55"/>
      <c r="P805" s="57"/>
      <c r="Q805" s="57"/>
      <c r="R805" s="57"/>
      <c r="S805" s="57"/>
      <c r="T805" s="57"/>
      <c r="U805" s="57"/>
      <c r="V805" s="57"/>
      <c r="W805" s="57"/>
      <c r="X805" s="57" t="s">
        <v>2706</v>
      </c>
      <c r="Y805" s="499" t="s">
        <v>3179</v>
      </c>
      <c r="Z805" s="57" t="s">
        <v>693</v>
      </c>
      <c r="AA805" s="57" t="s">
        <v>3566</v>
      </c>
      <c r="AB805" s="57" t="s">
        <v>2706</v>
      </c>
      <c r="AC805" s="57"/>
      <c r="AD805" s="57"/>
      <c r="AE805" s="57"/>
      <c r="AF805" s="57"/>
      <c r="AG805" s="57"/>
      <c r="AH805" s="57"/>
      <c r="AI805" s="57"/>
      <c r="AJ805" s="57"/>
      <c r="AK805" s="57"/>
      <c r="AL805" s="57"/>
    </row>
    <row r="806" spans="1:38" ht="18.75" customHeight="1">
      <c r="A806" s="453" t="s">
        <v>2907</v>
      </c>
      <c r="B806" s="332">
        <v>131</v>
      </c>
      <c r="C806" s="332">
        <f t="shared" si="37"/>
        <v>7</v>
      </c>
      <c r="D806" s="332">
        <v>123</v>
      </c>
      <c r="E806" s="332">
        <f t="shared" si="38"/>
        <v>6</v>
      </c>
      <c r="F806" s="332">
        <v>126</v>
      </c>
      <c r="G806" s="332">
        <v>120</v>
      </c>
      <c r="H806" s="56" t="s">
        <v>19</v>
      </c>
      <c r="I806" s="331" t="s">
        <v>2676</v>
      </c>
      <c r="J806" s="57" t="s">
        <v>3613</v>
      </c>
      <c r="K806" s="332" t="s">
        <v>693</v>
      </c>
      <c r="L806" s="332" t="s">
        <v>694</v>
      </c>
      <c r="M806" s="332" t="s">
        <v>695</v>
      </c>
      <c r="N806" s="332"/>
      <c r="O806" s="55"/>
      <c r="P806" s="57"/>
      <c r="Q806" s="57"/>
      <c r="R806" s="57"/>
      <c r="S806" s="57"/>
      <c r="T806" s="57"/>
      <c r="U806" s="57"/>
      <c r="V806" s="57"/>
      <c r="W806" s="57"/>
      <c r="X806" s="57" t="s">
        <v>2878</v>
      </c>
      <c r="Y806" s="499" t="s">
        <v>2879</v>
      </c>
      <c r="Z806" s="57" t="s">
        <v>693</v>
      </c>
      <c r="AA806" s="57" t="s">
        <v>3566</v>
      </c>
      <c r="AB806" s="57" t="s">
        <v>2880</v>
      </c>
      <c r="AC806" s="57"/>
      <c r="AD806" s="57"/>
      <c r="AE806" s="57"/>
      <c r="AF806" s="57"/>
      <c r="AG806" s="57"/>
      <c r="AH806" s="57"/>
      <c r="AI806" s="57"/>
      <c r="AJ806" s="57"/>
      <c r="AK806" s="57"/>
      <c r="AL806" s="57"/>
    </row>
    <row r="807" spans="1:38" ht="18.75" customHeight="1">
      <c r="A807" s="453" t="s">
        <v>2910</v>
      </c>
      <c r="B807" s="332">
        <v>138</v>
      </c>
      <c r="C807" s="332">
        <f t="shared" si="37"/>
        <v>7</v>
      </c>
      <c r="D807" s="332">
        <v>129</v>
      </c>
      <c r="E807" s="332">
        <f t="shared" si="38"/>
        <v>5</v>
      </c>
      <c r="F807" s="332">
        <v>133</v>
      </c>
      <c r="G807" s="332">
        <v>126</v>
      </c>
      <c r="H807" s="56" t="s">
        <v>19</v>
      </c>
      <c r="I807" s="331" t="s">
        <v>2799</v>
      </c>
      <c r="J807" s="57" t="s">
        <v>3614</v>
      </c>
      <c r="K807" s="332" t="s">
        <v>693</v>
      </c>
      <c r="L807" s="332" t="s">
        <v>2593</v>
      </c>
      <c r="M807" s="332" t="s">
        <v>2639</v>
      </c>
      <c r="N807" s="332"/>
      <c r="O807" s="513"/>
      <c r="P807" s="499"/>
      <c r="Q807" s="499"/>
      <c r="R807" s="499"/>
      <c r="S807" s="499"/>
      <c r="T807" s="499"/>
      <c r="U807" s="499"/>
      <c r="V807" s="499"/>
      <c r="W807" s="499"/>
      <c r="X807" s="57" t="s">
        <v>3558</v>
      </c>
      <c r="Y807" s="499" t="s">
        <v>3529</v>
      </c>
      <c r="Z807" s="57" t="s">
        <v>693</v>
      </c>
      <c r="AA807" s="57"/>
      <c r="AB807" s="57"/>
      <c r="AC807" s="57"/>
      <c r="AD807" s="499"/>
      <c r="AE807" s="499"/>
      <c r="AF807" s="499"/>
      <c r="AG807" s="499"/>
      <c r="AH807" s="499"/>
      <c r="AI807" s="499"/>
      <c r="AJ807" s="499"/>
      <c r="AK807" s="499"/>
      <c r="AL807" s="499"/>
    </row>
    <row r="808" spans="1:38" ht="18.75" customHeight="1">
      <c r="A808" s="453" t="s">
        <v>2911</v>
      </c>
      <c r="B808" s="332">
        <v>145</v>
      </c>
      <c r="C808" s="332">
        <f t="shared" si="37"/>
        <v>13</v>
      </c>
      <c r="D808" s="332">
        <v>134</v>
      </c>
      <c r="E808" s="332">
        <f t="shared" si="38"/>
        <v>11</v>
      </c>
      <c r="F808" s="332">
        <v>140</v>
      </c>
      <c r="G808" s="332">
        <v>131</v>
      </c>
      <c r="H808" s="56" t="s">
        <v>19</v>
      </c>
      <c r="I808" s="331" t="s">
        <v>2639</v>
      </c>
      <c r="J808" s="57" t="s">
        <v>2638</v>
      </c>
      <c r="K808" s="332" t="s">
        <v>693</v>
      </c>
      <c r="L808" s="332" t="s">
        <v>2593</v>
      </c>
      <c r="M808" s="332" t="s">
        <v>2639</v>
      </c>
      <c r="N808" s="332"/>
      <c r="O808" s="55"/>
      <c r="P808" s="57"/>
      <c r="Q808" s="57"/>
      <c r="R808" s="57"/>
      <c r="S808" s="57"/>
      <c r="T808" s="57"/>
      <c r="U808" s="57"/>
      <c r="V808" s="57"/>
      <c r="W808" s="57"/>
      <c r="X808" s="57"/>
      <c r="Y808" s="57"/>
      <c r="Z808" s="57"/>
      <c r="AA808" s="57"/>
      <c r="AB808" s="57"/>
      <c r="AC808" s="57"/>
      <c r="AD808" s="57"/>
      <c r="AE808" s="57"/>
      <c r="AF808" s="57"/>
      <c r="AG808" s="57"/>
      <c r="AH808" s="57"/>
      <c r="AI808" s="57"/>
      <c r="AJ808" s="57"/>
      <c r="AK808" s="57"/>
      <c r="AL808" s="57"/>
    </row>
    <row r="809" spans="1:38" ht="18.75" customHeight="1">
      <c r="A809" s="453" t="s">
        <v>2912</v>
      </c>
      <c r="B809" s="332">
        <v>158</v>
      </c>
      <c r="C809" s="332">
        <f t="shared" si="37"/>
        <v>15</v>
      </c>
      <c r="D809" s="332">
        <v>145</v>
      </c>
      <c r="E809" s="332">
        <f t="shared" si="38"/>
        <v>7</v>
      </c>
      <c r="F809" s="332">
        <v>153</v>
      </c>
      <c r="G809" s="332">
        <v>142</v>
      </c>
      <c r="H809" s="56" t="s">
        <v>19</v>
      </c>
      <c r="I809" s="331" t="s">
        <v>3615</v>
      </c>
      <c r="J809" s="57" t="s">
        <v>3616</v>
      </c>
      <c r="K809" s="332" t="s">
        <v>693</v>
      </c>
      <c r="L809" s="332" t="s">
        <v>2362</v>
      </c>
      <c r="M809" s="332" t="s">
        <v>2420</v>
      </c>
      <c r="N809" s="332"/>
      <c r="O809" s="55"/>
      <c r="P809" s="57"/>
      <c r="Q809" s="57"/>
      <c r="R809" s="57"/>
      <c r="S809" s="57"/>
      <c r="T809" s="57"/>
      <c r="U809" s="57"/>
      <c r="V809" s="57"/>
      <c r="W809" s="57"/>
      <c r="X809" s="57"/>
      <c r="Y809" s="57"/>
      <c r="Z809" s="57"/>
      <c r="AA809" s="57"/>
      <c r="AB809" s="57"/>
      <c r="AC809" s="57"/>
      <c r="AD809" s="57"/>
      <c r="AE809" s="57"/>
      <c r="AF809" s="57"/>
      <c r="AG809" s="57"/>
      <c r="AH809" s="57"/>
      <c r="AI809" s="57"/>
      <c r="AJ809" s="57"/>
      <c r="AK809" s="57"/>
      <c r="AL809" s="57"/>
    </row>
    <row r="810" spans="1:38" ht="18.75" customHeight="1">
      <c r="A810" s="453" t="s">
        <v>2914</v>
      </c>
      <c r="B810" s="332">
        <v>173</v>
      </c>
      <c r="C810" s="332">
        <f t="shared" si="37"/>
        <v>9</v>
      </c>
      <c r="D810" s="332">
        <v>152</v>
      </c>
      <c r="E810" s="332">
        <f t="shared" si="38"/>
        <v>6</v>
      </c>
      <c r="F810" s="332">
        <v>168</v>
      </c>
      <c r="G810" s="332">
        <v>149</v>
      </c>
      <c r="H810" s="56" t="s">
        <v>19</v>
      </c>
      <c r="I810" s="331" t="s">
        <v>2818</v>
      </c>
      <c r="J810" s="57" t="s">
        <v>3617</v>
      </c>
      <c r="K810" s="332" t="s">
        <v>693</v>
      </c>
      <c r="L810" s="332" t="s">
        <v>2302</v>
      </c>
      <c r="M810" s="332" t="s">
        <v>2818</v>
      </c>
      <c r="N810" s="332"/>
      <c r="O810" s="55"/>
      <c r="P810" s="57"/>
      <c r="Q810" s="57"/>
      <c r="R810" s="57"/>
      <c r="S810" s="57"/>
      <c r="T810" s="57"/>
      <c r="U810" s="57"/>
      <c r="V810" s="57"/>
      <c r="W810" s="57"/>
      <c r="X810" s="57"/>
      <c r="Y810" s="57"/>
      <c r="Z810" s="57"/>
      <c r="AA810" s="57"/>
      <c r="AB810" s="57"/>
      <c r="AC810" s="57"/>
      <c r="AD810" s="57"/>
      <c r="AE810" s="57"/>
      <c r="AF810" s="57"/>
      <c r="AG810" s="57"/>
      <c r="AH810" s="57"/>
      <c r="AI810" s="57"/>
      <c r="AJ810" s="57"/>
      <c r="AK810" s="57"/>
      <c r="AL810" s="57"/>
    </row>
    <row r="811" spans="1:38" ht="18.75" customHeight="1">
      <c r="A811" s="453" t="s">
        <v>2915</v>
      </c>
      <c r="B811" s="332">
        <v>182</v>
      </c>
      <c r="C811" s="332">
        <f t="shared" si="37"/>
        <v>25</v>
      </c>
      <c r="D811" s="332">
        <v>158</v>
      </c>
      <c r="E811" s="332">
        <f t="shared" si="38"/>
        <v>12</v>
      </c>
      <c r="F811" s="332">
        <v>177</v>
      </c>
      <c r="G811" s="332">
        <v>155</v>
      </c>
      <c r="H811" s="56" t="s">
        <v>19</v>
      </c>
      <c r="I811" s="331" t="s">
        <v>2694</v>
      </c>
      <c r="J811" s="57" t="s">
        <v>3618</v>
      </c>
      <c r="K811" s="332" t="s">
        <v>693</v>
      </c>
      <c r="L811" s="332" t="s">
        <v>2302</v>
      </c>
      <c r="M811" s="332" t="s">
        <v>2303</v>
      </c>
      <c r="N811" s="332" t="s">
        <v>2694</v>
      </c>
      <c r="O811" s="55"/>
      <c r="P811" s="57"/>
      <c r="Q811" s="57"/>
      <c r="R811" s="57"/>
      <c r="S811" s="57"/>
      <c r="T811" s="57"/>
      <c r="U811" s="57"/>
      <c r="V811" s="57"/>
      <c r="W811" s="57"/>
      <c r="X811" s="57"/>
      <c r="Y811" s="57"/>
      <c r="Z811" s="57"/>
      <c r="AA811" s="57"/>
      <c r="AB811" s="57"/>
      <c r="AC811" s="57"/>
      <c r="AD811" s="57"/>
      <c r="AE811" s="57"/>
      <c r="AF811" s="57"/>
      <c r="AG811" s="57"/>
      <c r="AH811" s="57"/>
      <c r="AI811" s="57"/>
      <c r="AJ811" s="57"/>
      <c r="AK811" s="57"/>
      <c r="AL811" s="57"/>
    </row>
    <row r="812" spans="1:38" ht="18.75" customHeight="1">
      <c r="A812" s="453" t="s">
        <v>3619</v>
      </c>
      <c r="B812" s="332">
        <v>207</v>
      </c>
      <c r="C812" s="332">
        <f t="shared" si="37"/>
        <v>19</v>
      </c>
      <c r="D812" s="332">
        <v>170</v>
      </c>
      <c r="E812" s="332">
        <f t="shared" si="38"/>
        <v>15</v>
      </c>
      <c r="F812" s="332">
        <v>202</v>
      </c>
      <c r="G812" s="332">
        <v>167</v>
      </c>
      <c r="H812" s="56" t="s">
        <v>19</v>
      </c>
      <c r="I812" s="331" t="s">
        <v>2882</v>
      </c>
      <c r="J812" s="57" t="s">
        <v>2883</v>
      </c>
      <c r="K812" s="332" t="s">
        <v>693</v>
      </c>
      <c r="L812" s="332" t="s">
        <v>2882</v>
      </c>
      <c r="M812" s="332"/>
      <c r="N812" s="332"/>
      <c r="O812" s="55"/>
      <c r="P812" s="57"/>
      <c r="Q812" s="57"/>
      <c r="R812" s="57"/>
      <c r="S812" s="57"/>
      <c r="T812" s="57"/>
      <c r="U812" s="57"/>
      <c r="V812" s="57"/>
      <c r="W812" s="57"/>
      <c r="X812" s="57"/>
      <c r="Y812" s="57"/>
      <c r="Z812" s="57"/>
      <c r="AA812" s="57"/>
      <c r="AB812" s="57"/>
      <c r="AC812" s="57"/>
      <c r="AD812" s="57"/>
      <c r="AE812" s="57"/>
      <c r="AF812" s="57"/>
      <c r="AG812" s="57"/>
      <c r="AH812" s="57"/>
      <c r="AI812" s="57"/>
      <c r="AJ812" s="57"/>
      <c r="AK812" s="57"/>
      <c r="AL812" s="57"/>
    </row>
    <row r="813" spans="1:38" ht="18.75" customHeight="1">
      <c r="A813" s="453" t="s">
        <v>3620</v>
      </c>
      <c r="B813" s="332">
        <v>226</v>
      </c>
      <c r="C813" s="332">
        <f t="shared" si="37"/>
        <v>26</v>
      </c>
      <c r="D813" s="332">
        <v>185</v>
      </c>
      <c r="E813" s="332">
        <f t="shared" si="38"/>
        <v>13</v>
      </c>
      <c r="F813" s="332">
        <v>221</v>
      </c>
      <c r="G813" s="332">
        <v>182</v>
      </c>
      <c r="H813" s="56" t="s">
        <v>19</v>
      </c>
      <c r="I813" s="331" t="s">
        <v>2706</v>
      </c>
      <c r="J813" s="57" t="s">
        <v>3621</v>
      </c>
      <c r="K813" s="332" t="s">
        <v>693</v>
      </c>
      <c r="L813" s="332" t="s">
        <v>2708</v>
      </c>
      <c r="M813" s="332" t="s">
        <v>2706</v>
      </c>
      <c r="N813" s="332"/>
      <c r="O813" s="55"/>
      <c r="P813" s="57"/>
      <c r="Q813" s="57"/>
      <c r="R813" s="57"/>
      <c r="S813" s="57"/>
      <c r="T813" s="57"/>
      <c r="U813" s="57"/>
      <c r="V813" s="57"/>
      <c r="W813" s="57"/>
      <c r="X813" s="57"/>
      <c r="Y813" s="57"/>
      <c r="Z813" s="57"/>
      <c r="AA813" s="57"/>
      <c r="AB813" s="57"/>
      <c r="AC813" s="57"/>
      <c r="AD813" s="57"/>
      <c r="AE813" s="57"/>
      <c r="AF813" s="57"/>
      <c r="AG813" s="57"/>
      <c r="AH813" s="57"/>
      <c r="AI813" s="57"/>
      <c r="AJ813" s="57"/>
      <c r="AK813" s="57"/>
      <c r="AL813" s="57"/>
    </row>
    <row r="814" spans="1:38" ht="18.75" customHeight="1">
      <c r="A814" s="453" t="s">
        <v>3622</v>
      </c>
      <c r="B814" s="332">
        <v>252</v>
      </c>
      <c r="C814" s="332">
        <f t="shared" si="37"/>
        <v>17</v>
      </c>
      <c r="D814" s="332">
        <v>198</v>
      </c>
      <c r="E814" s="332">
        <f t="shared" si="38"/>
        <v>12</v>
      </c>
      <c r="F814" s="332">
        <v>247</v>
      </c>
      <c r="G814" s="332">
        <v>195</v>
      </c>
      <c r="H814" s="56" t="s">
        <v>19</v>
      </c>
      <c r="I814" s="331" t="s">
        <v>2878</v>
      </c>
      <c r="J814" s="57" t="s">
        <v>2879</v>
      </c>
      <c r="K814" s="332" t="s">
        <v>693</v>
      </c>
      <c r="L814" s="332" t="s">
        <v>2708</v>
      </c>
      <c r="M814" s="332" t="s">
        <v>2880</v>
      </c>
      <c r="N814" s="332"/>
      <c r="O814" s="55"/>
      <c r="P814" s="57"/>
      <c r="Q814" s="57"/>
      <c r="R814" s="57"/>
      <c r="S814" s="57"/>
      <c r="T814" s="57"/>
      <c r="U814" s="57"/>
      <c r="V814" s="57"/>
      <c r="W814" s="57"/>
      <c r="X814" s="57"/>
      <c r="Y814" s="57"/>
      <c r="Z814" s="57"/>
      <c r="AA814" s="57"/>
      <c r="AB814" s="57"/>
      <c r="AC814" s="57"/>
      <c r="AD814" s="57"/>
      <c r="AE814" s="57"/>
      <c r="AF814" s="57"/>
      <c r="AG814" s="57"/>
      <c r="AH814" s="57"/>
      <c r="AI814" s="57"/>
      <c r="AJ814" s="57"/>
      <c r="AK814" s="57"/>
      <c r="AL814" s="57"/>
    </row>
    <row r="815" spans="1:38" ht="18.75" customHeight="1">
      <c r="A815" s="353" t="s">
        <v>3623</v>
      </c>
      <c r="B815" s="360">
        <v>269</v>
      </c>
      <c r="C815" s="462">
        <v>11</v>
      </c>
      <c r="D815" s="483">
        <v>210</v>
      </c>
      <c r="E815" s="514">
        <v>9</v>
      </c>
      <c r="F815" s="360">
        <v>264</v>
      </c>
      <c r="G815" s="515">
        <v>207</v>
      </c>
      <c r="H815" s="353" t="s">
        <v>19</v>
      </c>
      <c r="I815" s="343" t="s">
        <v>3624</v>
      </c>
      <c r="J815" s="60" t="s">
        <v>3625</v>
      </c>
      <c r="K815" s="355"/>
      <c r="L815" s="355"/>
      <c r="M815" s="355"/>
      <c r="N815" s="355"/>
      <c r="O815" s="55"/>
      <c r="P815" s="57"/>
      <c r="Q815" s="57"/>
      <c r="R815" s="57"/>
      <c r="S815" s="57"/>
      <c r="T815" s="57"/>
      <c r="U815" s="57"/>
      <c r="V815" s="57"/>
      <c r="W815" s="57"/>
      <c r="X815" s="57"/>
      <c r="Y815" s="57"/>
      <c r="Z815" s="57"/>
      <c r="AA815" s="57"/>
      <c r="AB815" s="57"/>
      <c r="AC815" s="57"/>
      <c r="AD815" s="57"/>
      <c r="AE815" s="57"/>
      <c r="AF815" s="57"/>
      <c r="AG815" s="57"/>
      <c r="AH815" s="57"/>
      <c r="AI815" s="57"/>
      <c r="AJ815" s="57"/>
      <c r="AK815" s="57"/>
      <c r="AL815" s="57"/>
    </row>
    <row r="816" spans="1:38" ht="18.75" customHeight="1">
      <c r="A816" s="1385" t="s">
        <v>3626</v>
      </c>
      <c r="B816" s="1378"/>
      <c r="C816" s="1378"/>
      <c r="D816" s="1379"/>
      <c r="E816" s="2"/>
      <c r="F816" s="2"/>
      <c r="G816" s="2"/>
      <c r="H816" s="2"/>
      <c r="I816" s="2"/>
      <c r="J816" s="2"/>
      <c r="K816" s="2"/>
      <c r="L816" s="2"/>
      <c r="M816" s="2"/>
      <c r="N816" s="2"/>
      <c r="O816" s="13"/>
      <c r="P816" s="2"/>
      <c r="Q816" s="2"/>
      <c r="R816" s="2"/>
      <c r="S816" s="2"/>
      <c r="T816" s="2"/>
      <c r="U816" s="2"/>
      <c r="V816" s="2"/>
      <c r="W816" s="2"/>
      <c r="X816" s="2"/>
      <c r="Y816" s="2"/>
      <c r="Z816" s="2"/>
      <c r="AA816" s="2"/>
      <c r="AB816" s="2"/>
      <c r="AC816" s="2"/>
      <c r="AD816" s="2"/>
      <c r="AE816" s="2"/>
      <c r="AF816" s="2"/>
      <c r="AG816" s="2"/>
      <c r="AH816" s="2"/>
      <c r="AI816" s="2"/>
      <c r="AJ816" s="2"/>
      <c r="AK816" s="2"/>
      <c r="AL816" s="2"/>
    </row>
    <row r="817" spans="1:38" ht="18.75" customHeight="1">
      <c r="A817" s="57" t="s">
        <v>3627</v>
      </c>
      <c r="B817" s="57">
        <v>6</v>
      </c>
      <c r="C817" s="57">
        <v>15</v>
      </c>
      <c r="D817" s="57"/>
      <c r="E817" s="57"/>
      <c r="F817" s="57">
        <v>0</v>
      </c>
      <c r="G817" s="57"/>
      <c r="H817" s="57" t="s">
        <v>11</v>
      </c>
      <c r="I817" s="57" t="s">
        <v>2593</v>
      </c>
      <c r="J817" s="57"/>
      <c r="K817" s="57" t="s">
        <v>693</v>
      </c>
      <c r="L817" s="57" t="s">
        <v>2593</v>
      </c>
      <c r="M817" s="57"/>
      <c r="N817" s="57"/>
      <c r="O817" s="55"/>
      <c r="P817" s="57"/>
      <c r="Q817" s="57"/>
      <c r="R817" s="57"/>
      <c r="S817" s="57"/>
      <c r="T817" s="57"/>
      <c r="U817" s="57"/>
      <c r="V817" s="57"/>
      <c r="W817" s="57"/>
      <c r="X817" s="57"/>
      <c r="Y817" s="57"/>
      <c r="Z817" s="57"/>
      <c r="AA817" s="57"/>
      <c r="AB817" s="57"/>
      <c r="AC817" s="57"/>
      <c r="AD817" s="57"/>
      <c r="AE817" s="57"/>
      <c r="AF817" s="57"/>
      <c r="AG817" s="57"/>
      <c r="AH817" s="57"/>
      <c r="AI817" s="57"/>
      <c r="AJ817" s="57"/>
      <c r="AK817" s="57"/>
      <c r="AL817" s="57"/>
    </row>
    <row r="818" spans="1:38" ht="18.75" customHeight="1">
      <c r="A818" s="57" t="s">
        <v>3628</v>
      </c>
      <c r="B818" s="57">
        <v>6</v>
      </c>
      <c r="C818" s="57">
        <f t="shared" ref="C818:C829" si="39">B819-B818</f>
        <v>15</v>
      </c>
      <c r="D818" s="57"/>
      <c r="E818" s="57"/>
      <c r="F818" s="57">
        <f t="shared" ref="F818:F830" si="40">B818-5</f>
        <v>1</v>
      </c>
      <c r="G818" s="57"/>
      <c r="H818" s="57" t="s">
        <v>19</v>
      </c>
      <c r="I818" s="57" t="s">
        <v>3629</v>
      </c>
      <c r="J818" s="57"/>
      <c r="K818" s="57" t="s">
        <v>693</v>
      </c>
      <c r="L818" s="57" t="s">
        <v>2593</v>
      </c>
      <c r="M818" s="57" t="s">
        <v>2639</v>
      </c>
      <c r="N818" s="57"/>
      <c r="O818" s="55"/>
      <c r="P818" s="57"/>
      <c r="Q818" s="57"/>
      <c r="R818" s="57"/>
      <c r="S818" s="57"/>
      <c r="T818" s="57"/>
      <c r="U818" s="57"/>
      <c r="V818" s="57"/>
      <c r="W818" s="57"/>
      <c r="X818" s="57"/>
      <c r="Y818" s="57"/>
      <c r="Z818" s="57"/>
      <c r="AA818" s="57"/>
      <c r="AB818" s="57"/>
      <c r="AC818" s="57"/>
      <c r="AD818" s="57"/>
      <c r="AE818" s="57"/>
      <c r="AF818" s="57"/>
      <c r="AG818" s="57"/>
      <c r="AH818" s="57"/>
      <c r="AI818" s="57"/>
      <c r="AJ818" s="57"/>
      <c r="AK818" s="57"/>
      <c r="AL818" s="57"/>
    </row>
    <row r="819" spans="1:38" ht="18.75" customHeight="1">
      <c r="A819" s="57" t="s">
        <v>3630</v>
      </c>
      <c r="B819" s="57">
        <v>21</v>
      </c>
      <c r="C819" s="57">
        <f t="shared" si="39"/>
        <v>13</v>
      </c>
      <c r="D819" s="57"/>
      <c r="E819" s="57"/>
      <c r="F819" s="57">
        <f t="shared" si="40"/>
        <v>16</v>
      </c>
      <c r="G819" s="57"/>
      <c r="H819" s="57" t="s">
        <v>19</v>
      </c>
      <c r="I819" s="57" t="s">
        <v>3631</v>
      </c>
      <c r="J819" s="57"/>
      <c r="K819" s="57" t="s">
        <v>693</v>
      </c>
      <c r="L819" s="57" t="s">
        <v>2593</v>
      </c>
      <c r="M819" s="57" t="s">
        <v>3154</v>
      </c>
      <c r="N819" s="57"/>
      <c r="O819" s="55"/>
      <c r="P819" s="57"/>
      <c r="Q819" s="57"/>
      <c r="R819" s="57"/>
      <c r="S819" s="57"/>
      <c r="T819" s="57"/>
      <c r="U819" s="57"/>
      <c r="V819" s="57"/>
      <c r="W819" s="57"/>
      <c r="X819" s="57"/>
      <c r="Y819" s="57"/>
      <c r="Z819" s="57"/>
      <c r="AA819" s="57"/>
      <c r="AB819" s="57"/>
      <c r="AC819" s="57"/>
      <c r="AD819" s="57"/>
      <c r="AE819" s="57"/>
      <c r="AF819" s="57"/>
      <c r="AG819" s="57"/>
      <c r="AH819" s="57"/>
      <c r="AI819" s="57"/>
      <c r="AJ819" s="57"/>
      <c r="AK819" s="57"/>
      <c r="AL819" s="57"/>
    </row>
    <row r="820" spans="1:38" ht="18.75" customHeight="1">
      <c r="A820" s="57" t="s">
        <v>3632</v>
      </c>
      <c r="B820" s="57">
        <v>34</v>
      </c>
      <c r="C820" s="57">
        <f t="shared" si="39"/>
        <v>39</v>
      </c>
      <c r="D820" s="57"/>
      <c r="E820" s="57"/>
      <c r="F820" s="57">
        <f t="shared" si="40"/>
        <v>29</v>
      </c>
      <c r="G820" s="57"/>
      <c r="H820" s="57" t="s">
        <v>19</v>
      </c>
      <c r="I820" s="57" t="s">
        <v>3633</v>
      </c>
      <c r="J820" s="57"/>
      <c r="K820" s="57" t="s">
        <v>693</v>
      </c>
      <c r="L820" s="57" t="s">
        <v>2593</v>
      </c>
      <c r="M820" s="57" t="s">
        <v>2905</v>
      </c>
      <c r="N820" s="57"/>
      <c r="O820" s="55"/>
      <c r="P820" s="57"/>
      <c r="Q820" s="57"/>
      <c r="R820" s="57"/>
      <c r="S820" s="57"/>
      <c r="T820" s="57"/>
      <c r="U820" s="57"/>
      <c r="V820" s="57"/>
      <c r="W820" s="57"/>
      <c r="X820" s="57"/>
      <c r="Y820" s="57"/>
      <c r="Z820" s="57"/>
      <c r="AA820" s="57"/>
      <c r="AB820" s="57"/>
      <c r="AC820" s="57"/>
      <c r="AD820" s="57"/>
      <c r="AE820" s="57"/>
      <c r="AF820" s="57"/>
      <c r="AG820" s="57"/>
      <c r="AH820" s="57"/>
      <c r="AI820" s="57"/>
      <c r="AJ820" s="57"/>
      <c r="AK820" s="57"/>
      <c r="AL820" s="57"/>
    </row>
    <row r="821" spans="1:38" ht="18.75" customHeight="1">
      <c r="A821" s="57" t="s">
        <v>3634</v>
      </c>
      <c r="B821" s="57">
        <v>73</v>
      </c>
      <c r="C821" s="57">
        <f t="shared" si="39"/>
        <v>13</v>
      </c>
      <c r="D821" s="57"/>
      <c r="E821" s="57"/>
      <c r="F821" s="57">
        <f t="shared" si="40"/>
        <v>68</v>
      </c>
      <c r="G821" s="57"/>
      <c r="H821" s="57" t="s">
        <v>19</v>
      </c>
      <c r="I821" s="57" t="s">
        <v>3635</v>
      </c>
      <c r="J821" s="57"/>
      <c r="K821" s="57" t="s">
        <v>693</v>
      </c>
      <c r="L821" s="57" t="s">
        <v>2593</v>
      </c>
      <c r="M821" s="57" t="s">
        <v>3636</v>
      </c>
      <c r="N821" s="57"/>
      <c r="O821" s="55"/>
      <c r="P821" s="57"/>
      <c r="Q821" s="57"/>
      <c r="R821" s="57"/>
      <c r="S821" s="57"/>
      <c r="T821" s="57"/>
      <c r="U821" s="57"/>
      <c r="V821" s="57"/>
      <c r="W821" s="57"/>
      <c r="X821" s="57"/>
      <c r="Y821" s="57"/>
      <c r="Z821" s="57"/>
      <c r="AA821" s="57"/>
      <c r="AB821" s="57"/>
      <c r="AC821" s="57"/>
      <c r="AD821" s="57"/>
      <c r="AE821" s="57"/>
      <c r="AF821" s="57"/>
      <c r="AG821" s="57"/>
      <c r="AH821" s="57"/>
      <c r="AI821" s="57"/>
      <c r="AJ821" s="57"/>
      <c r="AK821" s="57"/>
      <c r="AL821" s="57"/>
    </row>
    <row r="822" spans="1:38" ht="18.75" customHeight="1">
      <c r="A822" s="57" t="s">
        <v>3637</v>
      </c>
      <c r="B822" s="57">
        <v>86</v>
      </c>
      <c r="C822" s="57">
        <f t="shared" si="39"/>
        <v>11</v>
      </c>
      <c r="D822" s="57"/>
      <c r="E822" s="57"/>
      <c r="F822" s="57">
        <f t="shared" si="40"/>
        <v>81</v>
      </c>
      <c r="G822" s="57"/>
      <c r="H822" s="57" t="s">
        <v>19</v>
      </c>
      <c r="I822" s="57" t="s">
        <v>3638</v>
      </c>
      <c r="J822" s="57"/>
      <c r="K822" s="57" t="s">
        <v>693</v>
      </c>
      <c r="L822" s="57" t="s">
        <v>2593</v>
      </c>
      <c r="M822" s="57" t="s">
        <v>2639</v>
      </c>
      <c r="N822" s="57"/>
      <c r="O822" s="55"/>
      <c r="P822" s="57"/>
      <c r="Q822" s="57"/>
      <c r="R822" s="57"/>
      <c r="S822" s="57"/>
      <c r="T822" s="57"/>
      <c r="U822" s="57"/>
      <c r="V822" s="57"/>
      <c r="W822" s="57"/>
      <c r="X822" s="57"/>
      <c r="Y822" s="57"/>
      <c r="Z822" s="57"/>
      <c r="AA822" s="57"/>
      <c r="AB822" s="57"/>
      <c r="AC822" s="57"/>
      <c r="AD822" s="57"/>
      <c r="AE822" s="57"/>
      <c r="AF822" s="57"/>
      <c r="AG822" s="57"/>
      <c r="AH822" s="57"/>
      <c r="AI822" s="57"/>
      <c r="AJ822" s="57"/>
      <c r="AK822" s="57"/>
      <c r="AL822" s="57"/>
    </row>
    <row r="823" spans="1:38" ht="18.75" customHeight="1">
      <c r="A823" s="57" t="s">
        <v>3639</v>
      </c>
      <c r="B823" s="57">
        <v>97</v>
      </c>
      <c r="C823" s="57">
        <f t="shared" si="39"/>
        <v>11</v>
      </c>
      <c r="D823" s="57"/>
      <c r="E823" s="57"/>
      <c r="F823" s="57">
        <f t="shared" si="40"/>
        <v>92</v>
      </c>
      <c r="G823" s="57"/>
      <c r="H823" s="57" t="s">
        <v>19</v>
      </c>
      <c r="I823" s="57" t="s">
        <v>3640</v>
      </c>
      <c r="J823" s="57"/>
      <c r="K823" s="57" t="s">
        <v>693</v>
      </c>
      <c r="L823" s="57" t="s">
        <v>2593</v>
      </c>
      <c r="M823" s="57"/>
      <c r="N823" s="57"/>
      <c r="O823" s="55"/>
      <c r="P823" s="57"/>
      <c r="Q823" s="57"/>
      <c r="R823" s="57"/>
      <c r="S823" s="57"/>
      <c r="T823" s="57"/>
      <c r="U823" s="57"/>
      <c r="V823" s="57"/>
      <c r="W823" s="57"/>
      <c r="X823" s="57"/>
      <c r="Y823" s="57"/>
      <c r="Z823" s="57"/>
      <c r="AA823" s="57"/>
      <c r="AB823" s="57"/>
      <c r="AC823" s="57"/>
      <c r="AD823" s="57"/>
      <c r="AE823" s="57"/>
      <c r="AF823" s="57"/>
      <c r="AG823" s="57"/>
      <c r="AH823" s="57"/>
      <c r="AI823" s="57"/>
      <c r="AJ823" s="57"/>
      <c r="AK823" s="57"/>
      <c r="AL823" s="57"/>
    </row>
    <row r="824" spans="1:38" ht="18.75" customHeight="1">
      <c r="A824" s="57" t="s">
        <v>3641</v>
      </c>
      <c r="B824" s="57">
        <v>108</v>
      </c>
      <c r="C824" s="57">
        <f t="shared" si="39"/>
        <v>18</v>
      </c>
      <c r="D824" s="57"/>
      <c r="E824" s="57"/>
      <c r="F824" s="57">
        <f t="shared" si="40"/>
        <v>103</v>
      </c>
      <c r="G824" s="57"/>
      <c r="H824" s="57" t="s">
        <v>19</v>
      </c>
      <c r="I824" s="57" t="s">
        <v>3585</v>
      </c>
      <c r="J824" s="57"/>
      <c r="K824" s="57" t="s">
        <v>693</v>
      </c>
      <c r="L824" s="57" t="s">
        <v>3642</v>
      </c>
      <c r="M824" s="57" t="s">
        <v>3585</v>
      </c>
      <c r="N824" s="57"/>
      <c r="O824" s="55"/>
      <c r="P824" s="57"/>
      <c r="Q824" s="57"/>
      <c r="R824" s="57"/>
      <c r="S824" s="57"/>
      <c r="T824" s="57"/>
      <c r="U824" s="57"/>
      <c r="V824" s="57"/>
      <c r="W824" s="57"/>
      <c r="X824" s="57"/>
      <c r="Y824" s="57"/>
      <c r="Z824" s="57"/>
      <c r="AA824" s="57"/>
      <c r="AB824" s="57"/>
      <c r="AC824" s="57"/>
      <c r="AD824" s="57"/>
      <c r="AE824" s="57"/>
      <c r="AF824" s="57"/>
      <c r="AG824" s="57"/>
      <c r="AH824" s="57"/>
      <c r="AI824" s="57"/>
      <c r="AJ824" s="57"/>
      <c r="AK824" s="57"/>
      <c r="AL824" s="57"/>
    </row>
    <row r="825" spans="1:38" ht="18.75" customHeight="1">
      <c r="A825" s="57" t="s">
        <v>3643</v>
      </c>
      <c r="B825" s="57">
        <v>126</v>
      </c>
      <c r="C825" s="57">
        <f t="shared" si="39"/>
        <v>27</v>
      </c>
      <c r="D825" s="57"/>
      <c r="E825" s="57"/>
      <c r="F825" s="57">
        <f t="shared" si="40"/>
        <v>121</v>
      </c>
      <c r="G825" s="57"/>
      <c r="H825" s="57" t="s">
        <v>19</v>
      </c>
      <c r="I825" s="57" t="s">
        <v>3644</v>
      </c>
      <c r="J825" s="57"/>
      <c r="K825" s="57" t="s">
        <v>693</v>
      </c>
      <c r="L825" s="57" t="s">
        <v>2302</v>
      </c>
      <c r="M825" s="57" t="s">
        <v>2700</v>
      </c>
      <c r="N825" s="57"/>
      <c r="O825" s="55"/>
      <c r="P825" s="57"/>
      <c r="Q825" s="57"/>
      <c r="R825" s="57"/>
      <c r="S825" s="57"/>
      <c r="T825" s="57"/>
      <c r="U825" s="57"/>
      <c r="V825" s="57"/>
      <c r="W825" s="57"/>
      <c r="X825" s="57"/>
      <c r="Y825" s="57"/>
      <c r="Z825" s="57"/>
      <c r="AA825" s="57"/>
      <c r="AB825" s="57"/>
      <c r="AC825" s="57"/>
      <c r="AD825" s="57"/>
      <c r="AE825" s="57"/>
      <c r="AF825" s="57"/>
      <c r="AG825" s="57"/>
      <c r="AH825" s="57"/>
      <c r="AI825" s="57"/>
      <c r="AJ825" s="57"/>
      <c r="AK825" s="57"/>
      <c r="AL825" s="57"/>
    </row>
    <row r="826" spans="1:38" ht="18.75" customHeight="1">
      <c r="A826" s="57" t="s">
        <v>3645</v>
      </c>
      <c r="B826" s="57">
        <v>153</v>
      </c>
      <c r="C826" s="57">
        <f t="shared" si="39"/>
        <v>59</v>
      </c>
      <c r="D826" s="57"/>
      <c r="E826" s="57"/>
      <c r="F826" s="57">
        <f t="shared" si="40"/>
        <v>148</v>
      </c>
      <c r="G826" s="57"/>
      <c r="H826" s="57" t="s">
        <v>19</v>
      </c>
      <c r="I826" s="57" t="s">
        <v>2882</v>
      </c>
      <c r="J826" s="57"/>
      <c r="K826" s="57" t="s">
        <v>693</v>
      </c>
      <c r="L826" s="57" t="s">
        <v>2882</v>
      </c>
      <c r="M826" s="57"/>
      <c r="N826" s="57"/>
      <c r="O826" s="55"/>
      <c r="P826" s="57"/>
      <c r="Q826" s="57"/>
      <c r="R826" s="57"/>
      <c r="S826" s="57"/>
      <c r="T826" s="57"/>
      <c r="U826" s="57"/>
      <c r="V826" s="57"/>
      <c r="W826" s="57"/>
      <c r="X826" s="57"/>
      <c r="Y826" s="57"/>
      <c r="Z826" s="57"/>
      <c r="AA826" s="57"/>
      <c r="AB826" s="57"/>
      <c r="AC826" s="57"/>
      <c r="AD826" s="57"/>
      <c r="AE826" s="57"/>
      <c r="AF826" s="57"/>
      <c r="AG826" s="57"/>
      <c r="AH826" s="57"/>
      <c r="AI826" s="57"/>
      <c r="AJ826" s="57"/>
      <c r="AK826" s="57"/>
      <c r="AL826" s="57"/>
    </row>
    <row r="827" spans="1:38" ht="18.75" customHeight="1">
      <c r="A827" s="57" t="s">
        <v>3646</v>
      </c>
      <c r="B827" s="57">
        <v>212</v>
      </c>
      <c r="C827" s="57">
        <f t="shared" si="39"/>
        <v>30</v>
      </c>
      <c r="D827" s="57"/>
      <c r="E827" s="57"/>
      <c r="F827" s="57">
        <f t="shared" si="40"/>
        <v>207</v>
      </c>
      <c r="G827" s="57"/>
      <c r="H827" s="57" t="s">
        <v>19</v>
      </c>
      <c r="I827" s="57" t="s">
        <v>3647</v>
      </c>
      <c r="J827" s="57"/>
      <c r="K827" s="57" t="s">
        <v>693</v>
      </c>
      <c r="L827" s="57" t="s">
        <v>2302</v>
      </c>
      <c r="M827" s="57" t="s">
        <v>3498</v>
      </c>
      <c r="N827" s="57"/>
      <c r="O827" s="55"/>
      <c r="P827" s="57"/>
      <c r="Q827" s="57"/>
      <c r="R827" s="57"/>
      <c r="S827" s="57"/>
      <c r="T827" s="57"/>
      <c r="U827" s="57"/>
      <c r="V827" s="57"/>
      <c r="W827" s="57"/>
      <c r="X827" s="57"/>
      <c r="Y827" s="57"/>
      <c r="Z827" s="57"/>
      <c r="AA827" s="57"/>
      <c r="AB827" s="57"/>
      <c r="AC827" s="57"/>
      <c r="AD827" s="57"/>
      <c r="AE827" s="57"/>
      <c r="AF827" s="57"/>
      <c r="AG827" s="57"/>
      <c r="AH827" s="57"/>
      <c r="AI827" s="57"/>
      <c r="AJ827" s="57"/>
      <c r="AK827" s="57"/>
      <c r="AL827" s="57"/>
    </row>
    <row r="828" spans="1:38" ht="18.75" customHeight="1">
      <c r="A828" s="57" t="s">
        <v>3648</v>
      </c>
      <c r="B828" s="57">
        <v>242</v>
      </c>
      <c r="C828" s="57">
        <f t="shared" si="39"/>
        <v>16</v>
      </c>
      <c r="D828" s="57"/>
      <c r="E828" s="57"/>
      <c r="F828" s="57">
        <f t="shared" si="40"/>
        <v>237</v>
      </c>
      <c r="G828" s="57"/>
      <c r="H828" s="57" t="s">
        <v>19</v>
      </c>
      <c r="I828" s="57" t="s">
        <v>2765</v>
      </c>
      <c r="J828" s="57"/>
      <c r="K828" s="57" t="s">
        <v>693</v>
      </c>
      <c r="L828" s="57" t="s">
        <v>2302</v>
      </c>
      <c r="M828" s="57" t="s">
        <v>3498</v>
      </c>
      <c r="N828" s="57"/>
      <c r="O828" s="55"/>
      <c r="P828" s="57"/>
      <c r="Q828" s="57"/>
      <c r="R828" s="57"/>
      <c r="S828" s="57"/>
      <c r="T828" s="57"/>
      <c r="U828" s="57"/>
      <c r="V828" s="57"/>
      <c r="W828" s="57"/>
      <c r="X828" s="57"/>
      <c r="Y828" s="57"/>
      <c r="Z828" s="57"/>
      <c r="AA828" s="57"/>
      <c r="AB828" s="57"/>
      <c r="AC828" s="57"/>
      <c r="AD828" s="57"/>
      <c r="AE828" s="57"/>
      <c r="AF828" s="57"/>
      <c r="AG828" s="57"/>
      <c r="AH828" s="57"/>
      <c r="AI828" s="57"/>
      <c r="AJ828" s="57"/>
      <c r="AK828" s="57"/>
      <c r="AL828" s="57"/>
    </row>
    <row r="829" spans="1:38" ht="18.75" customHeight="1">
      <c r="A829" s="57" t="s">
        <v>3649</v>
      </c>
      <c r="B829" s="57">
        <v>258</v>
      </c>
      <c r="C829" s="57">
        <f t="shared" si="39"/>
        <v>23</v>
      </c>
      <c r="D829" s="57"/>
      <c r="E829" s="57"/>
      <c r="F829" s="57">
        <f t="shared" si="40"/>
        <v>253</v>
      </c>
      <c r="G829" s="57"/>
      <c r="H829" s="57" t="s">
        <v>19</v>
      </c>
      <c r="I829" s="57" t="s">
        <v>2706</v>
      </c>
      <c r="J829" s="57"/>
      <c r="K829" s="57" t="s">
        <v>693</v>
      </c>
      <c r="L829" s="57" t="s">
        <v>2708</v>
      </c>
      <c r="M829" s="57" t="s">
        <v>2706</v>
      </c>
      <c r="N829" s="57"/>
      <c r="O829" s="55"/>
      <c r="P829" s="57"/>
      <c r="Q829" s="57"/>
      <c r="R829" s="57"/>
      <c r="S829" s="57"/>
      <c r="T829" s="57"/>
      <c r="U829" s="57"/>
      <c r="V829" s="57"/>
      <c r="W829" s="57"/>
      <c r="X829" s="57"/>
      <c r="Y829" s="57"/>
      <c r="Z829" s="57"/>
      <c r="AA829" s="57"/>
      <c r="AB829" s="57"/>
      <c r="AC829" s="57"/>
      <c r="AD829" s="57"/>
      <c r="AE829" s="57"/>
      <c r="AF829" s="57"/>
      <c r="AG829" s="57"/>
      <c r="AH829" s="57"/>
      <c r="AI829" s="57"/>
      <c r="AJ829" s="57"/>
      <c r="AK829" s="57"/>
      <c r="AL829" s="57"/>
    </row>
    <row r="830" spans="1:38" ht="18.75" customHeight="1">
      <c r="A830" s="60" t="s">
        <v>3650</v>
      </c>
      <c r="B830" s="60">
        <v>281</v>
      </c>
      <c r="C830" s="60">
        <v>13</v>
      </c>
      <c r="D830" s="60"/>
      <c r="E830" s="60"/>
      <c r="F830" s="60">
        <f t="shared" si="40"/>
        <v>276</v>
      </c>
      <c r="G830" s="60"/>
      <c r="H830" s="60" t="s">
        <v>19</v>
      </c>
      <c r="I830" s="60" t="s">
        <v>3558</v>
      </c>
      <c r="J830" s="60"/>
      <c r="K830" s="60" t="s">
        <v>693</v>
      </c>
      <c r="L830" s="60"/>
      <c r="M830" s="60"/>
      <c r="N830" s="60"/>
      <c r="O830" s="55"/>
      <c r="P830" s="57"/>
      <c r="Q830" s="57"/>
      <c r="R830" s="57"/>
      <c r="S830" s="57"/>
      <c r="T830" s="57"/>
      <c r="U830" s="57"/>
      <c r="V830" s="57"/>
      <c r="W830" s="57"/>
      <c r="X830" s="57"/>
      <c r="Y830" s="57"/>
      <c r="Z830" s="57"/>
      <c r="AA830" s="57"/>
      <c r="AB830" s="57"/>
      <c r="AC830" s="57"/>
      <c r="AD830" s="57"/>
      <c r="AE830" s="57"/>
      <c r="AF830" s="57"/>
      <c r="AG830" s="57"/>
      <c r="AH830" s="57"/>
      <c r="AI830" s="57"/>
      <c r="AJ830" s="57"/>
      <c r="AK830" s="57"/>
      <c r="AL830" s="57"/>
    </row>
  </sheetData>
  <mergeCells count="5">
    <mergeCell ref="A85:B85"/>
    <mergeCell ref="A119:B119"/>
    <mergeCell ref="A169:B169"/>
    <mergeCell ref="A212:C212"/>
    <mergeCell ref="A816:D816"/>
  </mergeCells>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1000"/>
  <sheetViews>
    <sheetView workbookViewId="0">
      <pane xSplit="1" ySplit="1" topLeftCell="B2" activePane="bottomRight" state="frozen"/>
      <selection pane="topRight" activeCell="B1" sqref="B1"/>
      <selection pane="bottomLeft" activeCell="A2" sqref="A2"/>
      <selection pane="bottomRight" activeCell="J131" sqref="J131"/>
    </sheetView>
  </sheetViews>
  <sheetFormatPr baseColWidth="10" defaultColWidth="11.1640625" defaultRowHeight="15" customHeight="1"/>
  <cols>
    <col min="1" max="1" width="9.5" customWidth="1"/>
    <col min="2" max="5" width="5.83203125" customWidth="1"/>
    <col min="6" max="7" width="4.83203125" customWidth="1"/>
    <col min="8" max="8" width="12.33203125" customWidth="1"/>
    <col min="9" max="9" width="35.33203125" customWidth="1"/>
    <col min="10" max="10" width="30.6640625" customWidth="1"/>
    <col min="11" max="11" width="11.83203125" customWidth="1"/>
    <col min="12" max="14" width="21.1640625" customWidth="1"/>
    <col min="15" max="15" width="11" customWidth="1"/>
    <col min="16" max="16" width="11.83203125" customWidth="1"/>
    <col min="17" max="19" width="5.83203125" customWidth="1"/>
    <col min="20" max="20" width="10.5" customWidth="1"/>
    <col min="21" max="22" width="30.83203125" customWidth="1"/>
    <col min="23" max="23" width="21" customWidth="1"/>
    <col min="24" max="24" width="11" customWidth="1"/>
    <col min="25" max="25" width="6.33203125" customWidth="1"/>
    <col min="26" max="28" width="11" customWidth="1"/>
  </cols>
  <sheetData>
    <row r="1" spans="1:28" ht="18.75" customHeight="1">
      <c r="A1" s="516" t="s">
        <v>0</v>
      </c>
      <c r="B1" s="516" t="s">
        <v>1</v>
      </c>
      <c r="C1" s="516" t="s">
        <v>2</v>
      </c>
      <c r="D1" s="516" t="s">
        <v>1098</v>
      </c>
      <c r="E1" s="516" t="s">
        <v>1099</v>
      </c>
      <c r="F1" s="516" t="s">
        <v>3</v>
      </c>
      <c r="G1" s="517" t="s">
        <v>1100</v>
      </c>
      <c r="H1" s="517" t="s">
        <v>4</v>
      </c>
      <c r="I1" s="516" t="s">
        <v>5</v>
      </c>
      <c r="J1" s="517" t="s">
        <v>1101</v>
      </c>
      <c r="K1" s="516" t="s">
        <v>6</v>
      </c>
      <c r="L1" s="516" t="s">
        <v>7</v>
      </c>
      <c r="M1" s="516" t="s">
        <v>8</v>
      </c>
      <c r="N1" s="516" t="s">
        <v>9</v>
      </c>
      <c r="O1" s="2"/>
      <c r="P1" s="1" t="s">
        <v>0</v>
      </c>
      <c r="Q1" s="1" t="s">
        <v>1</v>
      </c>
      <c r="R1" s="1" t="s">
        <v>2</v>
      </c>
      <c r="S1" s="1" t="s">
        <v>3</v>
      </c>
      <c r="T1" s="1" t="s">
        <v>4</v>
      </c>
      <c r="U1" s="1" t="s">
        <v>5</v>
      </c>
      <c r="V1" s="1" t="s">
        <v>1101</v>
      </c>
      <c r="W1" s="2"/>
      <c r="X1" s="2"/>
      <c r="Y1" s="2"/>
      <c r="Z1" s="2"/>
      <c r="AA1" s="2"/>
      <c r="AB1" s="2"/>
    </row>
    <row r="2" spans="1:28" ht="18.75" customHeight="1">
      <c r="A2" s="96" t="s">
        <v>3651</v>
      </c>
      <c r="B2" s="96"/>
      <c r="C2" s="96"/>
      <c r="D2" s="96"/>
      <c r="E2" s="96"/>
      <c r="F2" s="2"/>
      <c r="G2" s="75"/>
      <c r="H2" s="75"/>
      <c r="I2" s="518"/>
      <c r="J2" s="518" t="s">
        <v>3652</v>
      </c>
      <c r="K2" s="14"/>
      <c r="L2" s="14"/>
      <c r="M2" s="14"/>
      <c r="N2" s="14"/>
      <c r="O2" s="2"/>
      <c r="P2" s="5" t="s">
        <v>3653</v>
      </c>
      <c r="Q2" s="5"/>
      <c r="R2" s="5"/>
      <c r="S2" s="519"/>
      <c r="T2" s="519"/>
      <c r="U2" s="5" t="s">
        <v>3654</v>
      </c>
      <c r="V2" s="5"/>
      <c r="W2" s="246"/>
      <c r="X2" s="246"/>
      <c r="Y2" s="246"/>
      <c r="Z2" s="246"/>
      <c r="AA2" s="246"/>
      <c r="AB2" s="246"/>
    </row>
    <row r="3" spans="1:28" ht="18.75" customHeight="1">
      <c r="A3" s="251" t="s">
        <v>3655</v>
      </c>
      <c r="B3" s="251"/>
      <c r="C3" s="251"/>
      <c r="D3" s="251">
        <v>7</v>
      </c>
      <c r="E3" s="251">
        <v>1</v>
      </c>
      <c r="F3" s="251"/>
      <c r="G3" s="251">
        <f t="shared" ref="G3:G60" si="0">D3-6</f>
        <v>1</v>
      </c>
      <c r="H3" s="79" t="s">
        <v>11</v>
      </c>
      <c r="I3" s="520" t="s">
        <v>1112</v>
      </c>
      <c r="J3" s="1406" t="s">
        <v>1113</v>
      </c>
      <c r="K3" s="251" t="s">
        <v>400</v>
      </c>
      <c r="L3" s="251" t="s">
        <v>401</v>
      </c>
      <c r="M3" s="251" t="s">
        <v>408</v>
      </c>
      <c r="N3" s="251" t="s">
        <v>403</v>
      </c>
      <c r="O3" s="2"/>
      <c r="P3" s="519"/>
      <c r="Q3" s="519">
        <v>8</v>
      </c>
      <c r="R3" s="519">
        <v>4</v>
      </c>
      <c r="S3" s="519">
        <v>1</v>
      </c>
      <c r="T3" s="519"/>
      <c r="U3" s="520" t="s">
        <v>1112</v>
      </c>
      <c r="V3" s="251" t="s">
        <v>1113</v>
      </c>
      <c r="W3" s="246"/>
      <c r="X3" s="246"/>
      <c r="Y3" s="246"/>
      <c r="Z3" s="246"/>
      <c r="AA3" s="246"/>
      <c r="AB3" s="246"/>
    </row>
    <row r="4" spans="1:28" ht="18.75" customHeight="1">
      <c r="A4" s="251" t="s">
        <v>3656</v>
      </c>
      <c r="B4" s="251"/>
      <c r="C4" s="251"/>
      <c r="D4" s="251">
        <v>8</v>
      </c>
      <c r="E4" s="251">
        <v>4</v>
      </c>
      <c r="F4" s="251"/>
      <c r="G4" s="251">
        <f t="shared" si="0"/>
        <v>2</v>
      </c>
      <c r="H4" s="79" t="s">
        <v>19</v>
      </c>
      <c r="I4" s="520" t="s">
        <v>3657</v>
      </c>
      <c r="J4" s="251" t="s">
        <v>3658</v>
      </c>
      <c r="K4" s="251" t="s">
        <v>400</v>
      </c>
      <c r="L4" s="251" t="s">
        <v>401</v>
      </c>
      <c r="M4" s="251" t="s">
        <v>408</v>
      </c>
      <c r="N4" s="251"/>
      <c r="O4" s="2"/>
      <c r="P4" s="519"/>
      <c r="Q4" s="519">
        <v>12</v>
      </c>
      <c r="R4" s="519">
        <v>6</v>
      </c>
      <c r="S4" s="519">
        <v>5</v>
      </c>
      <c r="T4" s="519"/>
      <c r="U4" s="520" t="s">
        <v>3657</v>
      </c>
      <c r="V4" s="251" t="s">
        <v>3658</v>
      </c>
      <c r="W4" s="246"/>
      <c r="X4" s="246"/>
      <c r="Y4" s="246"/>
      <c r="Z4" s="246"/>
      <c r="AA4" s="246"/>
      <c r="AB4" s="246"/>
    </row>
    <row r="5" spans="1:28" ht="18.75" customHeight="1">
      <c r="A5" s="251" t="s">
        <v>3659</v>
      </c>
      <c r="B5" s="251"/>
      <c r="C5" s="251"/>
      <c r="D5" s="251">
        <v>12</v>
      </c>
      <c r="E5" s="251">
        <v>3</v>
      </c>
      <c r="F5" s="251"/>
      <c r="G5" s="251">
        <f t="shared" si="0"/>
        <v>6</v>
      </c>
      <c r="H5" s="79" t="s">
        <v>19</v>
      </c>
      <c r="I5" s="520" t="s">
        <v>3660</v>
      </c>
      <c r="J5" s="251" t="s">
        <v>3661</v>
      </c>
      <c r="K5" s="251" t="s">
        <v>400</v>
      </c>
      <c r="L5" s="251" t="s">
        <v>401</v>
      </c>
      <c r="M5" s="251" t="s">
        <v>408</v>
      </c>
      <c r="N5" s="251" t="s">
        <v>3662</v>
      </c>
      <c r="O5" s="2"/>
      <c r="P5" s="519"/>
      <c r="Q5" s="519">
        <v>18</v>
      </c>
      <c r="R5" s="519">
        <v>4</v>
      </c>
      <c r="S5" s="519">
        <v>11</v>
      </c>
      <c r="T5" s="519"/>
      <c r="U5" s="520" t="s">
        <v>3660</v>
      </c>
      <c r="V5" s="251" t="s">
        <v>3661</v>
      </c>
      <c r="W5" s="246"/>
      <c r="X5" s="246"/>
      <c r="Y5" s="246"/>
      <c r="Z5" s="246"/>
      <c r="AA5" s="246"/>
      <c r="AB5" s="246"/>
    </row>
    <row r="6" spans="1:28" ht="18.75" customHeight="1">
      <c r="A6" s="251" t="s">
        <v>3663</v>
      </c>
      <c r="B6" s="251"/>
      <c r="C6" s="251"/>
      <c r="D6" s="251">
        <v>15</v>
      </c>
      <c r="E6" s="251">
        <v>6</v>
      </c>
      <c r="F6" s="251"/>
      <c r="G6" s="251">
        <f t="shared" si="0"/>
        <v>9</v>
      </c>
      <c r="H6" s="79" t="s">
        <v>19</v>
      </c>
      <c r="I6" s="520" t="s">
        <v>3664</v>
      </c>
      <c r="J6" s="251" t="s">
        <v>3665</v>
      </c>
      <c r="K6" s="251" t="s">
        <v>460</v>
      </c>
      <c r="L6" s="251" t="s">
        <v>401</v>
      </c>
      <c r="M6" s="251" t="s">
        <v>408</v>
      </c>
      <c r="N6" s="251" t="s">
        <v>429</v>
      </c>
      <c r="O6" s="2"/>
      <c r="P6" s="519"/>
      <c r="Q6" s="519">
        <v>22</v>
      </c>
      <c r="R6" s="519">
        <v>5</v>
      </c>
      <c r="S6" s="2">
        <v>15</v>
      </c>
      <c r="T6" s="519"/>
      <c r="U6" s="520" t="s">
        <v>3664</v>
      </c>
      <c r="V6" s="251" t="s">
        <v>3665</v>
      </c>
      <c r="W6" s="246"/>
      <c r="X6" s="246"/>
      <c r="Y6" s="246"/>
      <c r="Z6" s="246"/>
      <c r="AA6" s="246"/>
      <c r="AB6" s="246"/>
    </row>
    <row r="7" spans="1:28" ht="18.75" customHeight="1">
      <c r="A7" s="251" t="s">
        <v>3666</v>
      </c>
      <c r="B7" s="251"/>
      <c r="C7" s="251"/>
      <c r="D7" s="251">
        <v>21</v>
      </c>
      <c r="E7" s="251">
        <v>3</v>
      </c>
      <c r="F7" s="251"/>
      <c r="G7" s="251">
        <f t="shared" si="0"/>
        <v>15</v>
      </c>
      <c r="H7" s="79" t="s">
        <v>19</v>
      </c>
      <c r="I7" s="520" t="s">
        <v>3667</v>
      </c>
      <c r="J7" s="251" t="s">
        <v>3668</v>
      </c>
      <c r="K7" s="251" t="s">
        <v>400</v>
      </c>
      <c r="L7" s="251" t="s">
        <v>401</v>
      </c>
      <c r="M7" s="251" t="s">
        <v>408</v>
      </c>
      <c r="N7" s="251"/>
      <c r="O7" s="2"/>
      <c r="P7" s="519"/>
      <c r="Q7" s="519">
        <v>27</v>
      </c>
      <c r="R7" s="519">
        <v>3</v>
      </c>
      <c r="S7" s="519">
        <v>20</v>
      </c>
      <c r="T7" s="519"/>
      <c r="U7" s="520" t="s">
        <v>3667</v>
      </c>
      <c r="V7" s="251" t="s">
        <v>3668</v>
      </c>
      <c r="W7" s="246"/>
      <c r="X7" s="246"/>
      <c r="Y7" s="246"/>
      <c r="Z7" s="246"/>
      <c r="AA7" s="246"/>
      <c r="AB7" s="246"/>
    </row>
    <row r="8" spans="1:28" ht="18.75" customHeight="1">
      <c r="A8" s="251" t="s">
        <v>3669</v>
      </c>
      <c r="B8" s="251"/>
      <c r="C8" s="251"/>
      <c r="D8" s="251">
        <v>24</v>
      </c>
      <c r="E8" s="251">
        <v>3</v>
      </c>
      <c r="F8" s="251"/>
      <c r="G8" s="251">
        <f t="shared" si="0"/>
        <v>18</v>
      </c>
      <c r="H8" s="79" t="s">
        <v>19</v>
      </c>
      <c r="I8" s="520" t="s">
        <v>3670</v>
      </c>
      <c r="J8" s="251" t="s">
        <v>3671</v>
      </c>
      <c r="K8" s="251" t="s">
        <v>400</v>
      </c>
      <c r="L8" s="251" t="s">
        <v>401</v>
      </c>
      <c r="M8" s="251" t="s">
        <v>408</v>
      </c>
      <c r="N8" s="251" t="s">
        <v>403</v>
      </c>
      <c r="O8" s="2"/>
      <c r="P8" s="519"/>
      <c r="Q8" s="519">
        <v>30</v>
      </c>
      <c r="R8" s="519">
        <v>3</v>
      </c>
      <c r="S8" s="519">
        <v>23</v>
      </c>
      <c r="T8" s="519"/>
      <c r="U8" s="520" t="s">
        <v>3670</v>
      </c>
      <c r="V8" s="251" t="s">
        <v>3671</v>
      </c>
      <c r="W8" s="246"/>
      <c r="X8" s="246"/>
      <c r="Y8" s="246"/>
      <c r="Z8" s="246"/>
      <c r="AA8" s="246"/>
      <c r="AB8" s="246"/>
    </row>
    <row r="9" spans="1:28" ht="18.75" customHeight="1">
      <c r="A9" s="251" t="s">
        <v>3672</v>
      </c>
      <c r="B9" s="251"/>
      <c r="C9" s="251"/>
      <c r="D9" s="251">
        <v>27</v>
      </c>
      <c r="E9" s="251">
        <v>3</v>
      </c>
      <c r="F9" s="251"/>
      <c r="G9" s="251">
        <f t="shared" si="0"/>
        <v>21</v>
      </c>
      <c r="H9" s="79" t="s">
        <v>19</v>
      </c>
      <c r="I9" s="520" t="s">
        <v>3673</v>
      </c>
      <c r="J9" s="251" t="s">
        <v>3674</v>
      </c>
      <c r="K9" s="251" t="s">
        <v>400</v>
      </c>
      <c r="L9" s="251" t="s">
        <v>502</v>
      </c>
      <c r="M9" s="251" t="s">
        <v>3675</v>
      </c>
      <c r="N9" s="251" t="s">
        <v>3676</v>
      </c>
      <c r="O9" s="2"/>
      <c r="P9" s="519"/>
      <c r="Q9" s="519">
        <v>33</v>
      </c>
      <c r="R9" s="519">
        <v>3</v>
      </c>
      <c r="S9" s="519">
        <v>26</v>
      </c>
      <c r="T9" s="519"/>
      <c r="U9" s="520" t="s">
        <v>3673</v>
      </c>
      <c r="V9" s="251" t="s">
        <v>3674</v>
      </c>
      <c r="W9" s="246"/>
      <c r="X9" s="246"/>
      <c r="Y9" s="246"/>
      <c r="Z9" s="246"/>
      <c r="AA9" s="246"/>
      <c r="AB9" s="246"/>
    </row>
    <row r="10" spans="1:28" ht="18.75" customHeight="1">
      <c r="A10" s="251" t="s">
        <v>3677</v>
      </c>
      <c r="B10" s="251"/>
      <c r="C10" s="251"/>
      <c r="D10" s="251">
        <v>30</v>
      </c>
      <c r="E10" s="251">
        <v>5</v>
      </c>
      <c r="F10" s="251"/>
      <c r="G10" s="251">
        <f t="shared" si="0"/>
        <v>24</v>
      </c>
      <c r="H10" s="79" t="s">
        <v>19</v>
      </c>
      <c r="I10" s="520" t="s">
        <v>3678</v>
      </c>
      <c r="J10" s="251" t="s">
        <v>3679</v>
      </c>
      <c r="K10" s="251" t="s">
        <v>400</v>
      </c>
      <c r="L10" s="251" t="s">
        <v>401</v>
      </c>
      <c r="M10" s="251" t="s">
        <v>408</v>
      </c>
      <c r="N10" s="251" t="s">
        <v>195</v>
      </c>
      <c r="O10" s="2"/>
      <c r="P10" s="519"/>
      <c r="Q10" s="519">
        <v>36</v>
      </c>
      <c r="R10" s="519">
        <v>7</v>
      </c>
      <c r="S10" s="519">
        <v>29</v>
      </c>
      <c r="T10" s="519"/>
      <c r="U10" s="520" t="s">
        <v>3678</v>
      </c>
      <c r="V10" s="251" t="s">
        <v>3679</v>
      </c>
      <c r="W10" s="246"/>
      <c r="X10" s="246"/>
      <c r="Y10" s="246"/>
      <c r="Z10" s="246"/>
      <c r="AA10" s="246"/>
      <c r="AB10" s="246"/>
    </row>
    <row r="11" spans="1:28" ht="18.75" customHeight="1">
      <c r="A11" s="251" t="s">
        <v>3680</v>
      </c>
      <c r="B11" s="251"/>
      <c r="C11" s="251"/>
      <c r="D11" s="251">
        <v>35</v>
      </c>
      <c r="E11" s="251">
        <v>1</v>
      </c>
      <c r="F11" s="251"/>
      <c r="G11" s="251">
        <f t="shared" si="0"/>
        <v>29</v>
      </c>
      <c r="H11" s="79" t="s">
        <v>11</v>
      </c>
      <c r="I11" s="520" t="s">
        <v>3681</v>
      </c>
      <c r="J11" s="521" t="s">
        <v>3682</v>
      </c>
      <c r="K11" s="251" t="s">
        <v>400</v>
      </c>
      <c r="L11" s="251" t="s">
        <v>401</v>
      </c>
      <c r="M11" s="251" t="s">
        <v>408</v>
      </c>
      <c r="N11" s="251" t="s">
        <v>1003</v>
      </c>
      <c r="O11" s="2"/>
      <c r="P11" s="519"/>
      <c r="Q11" s="519">
        <v>43</v>
      </c>
      <c r="R11" s="519">
        <v>2</v>
      </c>
      <c r="S11" s="519">
        <v>36</v>
      </c>
      <c r="T11" s="519"/>
      <c r="U11" s="520" t="s">
        <v>3681</v>
      </c>
      <c r="V11" s="251" t="s">
        <v>3682</v>
      </c>
      <c r="W11" s="246"/>
      <c r="X11" s="246"/>
      <c r="Y11" s="246"/>
      <c r="Z11" s="246"/>
      <c r="AA11" s="246"/>
      <c r="AB11" s="246"/>
    </row>
    <row r="12" spans="1:28" ht="18.75" customHeight="1">
      <c r="A12" s="251" t="s">
        <v>3683</v>
      </c>
      <c r="B12" s="251"/>
      <c r="C12" s="251"/>
      <c r="D12" s="251">
        <v>36</v>
      </c>
      <c r="E12" s="251">
        <v>4</v>
      </c>
      <c r="F12" s="251"/>
      <c r="G12" s="251">
        <f t="shared" si="0"/>
        <v>30</v>
      </c>
      <c r="H12" s="79" t="s">
        <v>19</v>
      </c>
      <c r="I12" s="520" t="s">
        <v>3684</v>
      </c>
      <c r="J12" s="251" t="s">
        <v>3685</v>
      </c>
      <c r="K12" s="251" t="s">
        <v>460</v>
      </c>
      <c r="L12" s="251" t="s">
        <v>511</v>
      </c>
      <c r="M12" s="251" t="s">
        <v>997</v>
      </c>
      <c r="N12" s="251"/>
      <c r="O12" s="2"/>
      <c r="P12" s="519"/>
      <c r="Q12" s="519">
        <v>45</v>
      </c>
      <c r="R12" s="519">
        <v>6</v>
      </c>
      <c r="S12" s="519">
        <v>38</v>
      </c>
      <c r="T12" s="519"/>
      <c r="U12" s="520" t="s">
        <v>3684</v>
      </c>
      <c r="V12" s="251" t="s">
        <v>3685</v>
      </c>
      <c r="W12" s="246"/>
      <c r="X12" s="246"/>
      <c r="Y12" s="246"/>
      <c r="Z12" s="246"/>
      <c r="AA12" s="246"/>
      <c r="AB12" s="246"/>
    </row>
    <row r="13" spans="1:28" ht="18.75" customHeight="1">
      <c r="A13" s="251" t="s">
        <v>3686</v>
      </c>
      <c r="B13" s="251"/>
      <c r="C13" s="251"/>
      <c r="D13" s="251">
        <v>40</v>
      </c>
      <c r="E13" s="251">
        <v>1</v>
      </c>
      <c r="F13" s="251"/>
      <c r="G13" s="251">
        <f t="shared" si="0"/>
        <v>34</v>
      </c>
      <c r="H13" s="79" t="s">
        <v>19</v>
      </c>
      <c r="I13" s="520" t="s">
        <v>3687</v>
      </c>
      <c r="J13" s="251" t="s">
        <v>3688</v>
      </c>
      <c r="K13" s="251" t="s">
        <v>460</v>
      </c>
      <c r="L13" s="251" t="s">
        <v>511</v>
      </c>
      <c r="M13" s="251" t="s">
        <v>527</v>
      </c>
      <c r="N13" s="251"/>
      <c r="O13" s="2"/>
      <c r="P13" s="519"/>
      <c r="Q13" s="519">
        <v>51</v>
      </c>
      <c r="R13" s="519">
        <v>2</v>
      </c>
      <c r="S13" s="519">
        <v>44</v>
      </c>
      <c r="T13" s="519"/>
      <c r="U13" s="520" t="s">
        <v>3687</v>
      </c>
      <c r="V13" s="251" t="s">
        <v>3688</v>
      </c>
      <c r="W13" s="246"/>
      <c r="X13" s="246"/>
      <c r="Y13" s="246"/>
      <c r="Z13" s="246"/>
      <c r="AA13" s="246"/>
      <c r="AB13" s="246"/>
    </row>
    <row r="14" spans="1:28" ht="18.75" customHeight="1">
      <c r="A14" s="251" t="s">
        <v>3689</v>
      </c>
      <c r="B14" s="251"/>
      <c r="C14" s="251"/>
      <c r="D14" s="251">
        <v>41</v>
      </c>
      <c r="E14" s="251">
        <v>7</v>
      </c>
      <c r="F14" s="251"/>
      <c r="G14" s="251">
        <f t="shared" si="0"/>
        <v>35</v>
      </c>
      <c r="H14" s="79" t="s">
        <v>19</v>
      </c>
      <c r="I14" s="520" t="s">
        <v>3690</v>
      </c>
      <c r="J14" s="251" t="s">
        <v>3691</v>
      </c>
      <c r="K14" s="251" t="s">
        <v>460</v>
      </c>
      <c r="L14" s="251" t="s">
        <v>511</v>
      </c>
      <c r="M14" s="251" t="s">
        <v>997</v>
      </c>
      <c r="N14" s="251"/>
      <c r="O14" s="2"/>
      <c r="P14" s="519"/>
      <c r="Q14" s="519">
        <v>53</v>
      </c>
      <c r="R14" s="519">
        <v>5</v>
      </c>
      <c r="S14" s="519">
        <v>46</v>
      </c>
      <c r="T14" s="519"/>
      <c r="U14" s="520" t="s">
        <v>3690</v>
      </c>
      <c r="V14" s="251" t="s">
        <v>3691</v>
      </c>
      <c r="W14" s="246"/>
      <c r="X14" s="246"/>
      <c r="Y14" s="246"/>
      <c r="Z14" s="246"/>
      <c r="AA14" s="246"/>
      <c r="AB14" s="246"/>
    </row>
    <row r="15" spans="1:28" ht="18.75" customHeight="1">
      <c r="A15" s="251" t="s">
        <v>3692</v>
      </c>
      <c r="B15" s="251"/>
      <c r="C15" s="251"/>
      <c r="D15" s="251">
        <v>48</v>
      </c>
      <c r="E15" s="251">
        <v>4</v>
      </c>
      <c r="F15" s="251"/>
      <c r="G15" s="251">
        <f t="shared" si="0"/>
        <v>42</v>
      </c>
      <c r="H15" s="79" t="s">
        <v>19</v>
      </c>
      <c r="I15" s="520" t="s">
        <v>3693</v>
      </c>
      <c r="J15" s="1406" t="s">
        <v>3694</v>
      </c>
      <c r="K15" s="251" t="s">
        <v>460</v>
      </c>
      <c r="L15" s="251" t="s">
        <v>3695</v>
      </c>
      <c r="M15" s="251" t="s">
        <v>3696</v>
      </c>
      <c r="N15" s="251"/>
      <c r="O15" s="2"/>
      <c r="P15" s="519"/>
      <c r="Q15" s="519">
        <v>58</v>
      </c>
      <c r="R15" s="519">
        <v>4</v>
      </c>
      <c r="S15" s="519">
        <v>51</v>
      </c>
      <c r="T15" s="519"/>
      <c r="U15" s="520" t="s">
        <v>3693</v>
      </c>
      <c r="V15" s="251" t="s">
        <v>3694</v>
      </c>
      <c r="W15" s="246"/>
      <c r="X15" s="246"/>
      <c r="Y15" s="246"/>
      <c r="Z15" s="246"/>
      <c r="AA15" s="246"/>
      <c r="AB15" s="246"/>
    </row>
    <row r="16" spans="1:28" ht="18.75" customHeight="1">
      <c r="A16" s="251" t="s">
        <v>3697</v>
      </c>
      <c r="B16" s="251"/>
      <c r="C16" s="251"/>
      <c r="D16" s="251">
        <v>52</v>
      </c>
      <c r="E16" s="251">
        <v>5</v>
      </c>
      <c r="F16" s="251"/>
      <c r="G16" s="251">
        <f t="shared" si="0"/>
        <v>46</v>
      </c>
      <c r="H16" s="79" t="s">
        <v>19</v>
      </c>
      <c r="I16" s="520" t="s">
        <v>3698</v>
      </c>
      <c r="J16" s="251" t="s">
        <v>3699</v>
      </c>
      <c r="K16" s="251" t="s">
        <v>460</v>
      </c>
      <c r="L16" s="251" t="s">
        <v>3695</v>
      </c>
      <c r="M16" s="251" t="s">
        <v>3696</v>
      </c>
      <c r="N16" s="251"/>
      <c r="O16" s="2"/>
      <c r="P16" s="519"/>
      <c r="Q16" s="519">
        <v>62</v>
      </c>
      <c r="R16" s="519">
        <v>4</v>
      </c>
      <c r="S16" s="519">
        <v>55</v>
      </c>
      <c r="T16" s="519"/>
      <c r="U16" s="520" t="s">
        <v>3698</v>
      </c>
      <c r="V16" s="251" t="s">
        <v>3699</v>
      </c>
      <c r="W16" s="246"/>
      <c r="X16" s="246"/>
      <c r="Y16" s="246"/>
      <c r="Z16" s="246"/>
      <c r="AA16" s="246"/>
      <c r="AB16" s="246"/>
    </row>
    <row r="17" spans="1:28" ht="18.75" customHeight="1">
      <c r="A17" s="251" t="s">
        <v>3700</v>
      </c>
      <c r="B17" s="251"/>
      <c r="C17" s="251"/>
      <c r="D17" s="251">
        <v>57</v>
      </c>
      <c r="E17" s="251">
        <v>5</v>
      </c>
      <c r="F17" s="251"/>
      <c r="G17" s="251">
        <f t="shared" si="0"/>
        <v>51</v>
      </c>
      <c r="H17" s="79" t="s">
        <v>19</v>
      </c>
      <c r="I17" s="520" t="s">
        <v>3701</v>
      </c>
      <c r="J17" s="251" t="s">
        <v>3702</v>
      </c>
      <c r="K17" s="251" t="s">
        <v>460</v>
      </c>
      <c r="L17" s="251" t="s">
        <v>3695</v>
      </c>
      <c r="M17" s="251" t="s">
        <v>3696</v>
      </c>
      <c r="N17" s="251"/>
      <c r="O17" s="2"/>
      <c r="P17" s="519"/>
      <c r="Q17" s="519">
        <v>66</v>
      </c>
      <c r="R17" s="519">
        <v>4</v>
      </c>
      <c r="S17" s="519">
        <v>59</v>
      </c>
      <c r="T17" s="519"/>
      <c r="U17" s="520" t="s">
        <v>3701</v>
      </c>
      <c r="V17" s="251" t="s">
        <v>3702</v>
      </c>
      <c r="W17" s="246"/>
      <c r="X17" s="246"/>
      <c r="Y17" s="246"/>
      <c r="Z17" s="246"/>
      <c r="AA17" s="246"/>
      <c r="AB17" s="246"/>
    </row>
    <row r="18" spans="1:28" ht="18.75" customHeight="1">
      <c r="A18" s="251" t="s">
        <v>3703</v>
      </c>
      <c r="B18" s="251"/>
      <c r="C18" s="251"/>
      <c r="D18" s="251">
        <v>62</v>
      </c>
      <c r="E18" s="251">
        <v>3</v>
      </c>
      <c r="F18" s="251"/>
      <c r="G18" s="251">
        <f t="shared" si="0"/>
        <v>56</v>
      </c>
      <c r="H18" s="79" t="s">
        <v>19</v>
      </c>
      <c r="I18" s="520" t="s">
        <v>3704</v>
      </c>
      <c r="J18" s="251" t="s">
        <v>3705</v>
      </c>
      <c r="K18" s="251" t="s">
        <v>460</v>
      </c>
      <c r="L18" s="251" t="s">
        <v>401</v>
      </c>
      <c r="M18" s="251" t="s">
        <v>527</v>
      </c>
      <c r="N18" s="251" t="s">
        <v>885</v>
      </c>
      <c r="O18" s="2"/>
      <c r="P18" s="519"/>
      <c r="Q18" s="519">
        <v>70</v>
      </c>
      <c r="R18" s="519">
        <v>4</v>
      </c>
      <c r="S18" s="519">
        <v>63</v>
      </c>
      <c r="T18" s="519"/>
      <c r="U18" s="520" t="s">
        <v>3704</v>
      </c>
      <c r="V18" s="251" t="s">
        <v>3705</v>
      </c>
      <c r="W18" s="246"/>
      <c r="X18" s="246"/>
      <c r="Y18" s="246"/>
      <c r="Z18" s="246"/>
      <c r="AA18" s="246"/>
      <c r="AB18" s="246"/>
    </row>
    <row r="19" spans="1:28" ht="18.75" customHeight="1">
      <c r="A19" s="251" t="s">
        <v>3706</v>
      </c>
      <c r="B19" s="251"/>
      <c r="C19" s="251"/>
      <c r="D19" s="251">
        <v>65</v>
      </c>
      <c r="E19" s="251">
        <v>1</v>
      </c>
      <c r="F19" s="251"/>
      <c r="G19" s="251">
        <f t="shared" si="0"/>
        <v>59</v>
      </c>
      <c r="H19" s="79" t="s">
        <v>11</v>
      </c>
      <c r="I19" s="520" t="s">
        <v>1120</v>
      </c>
      <c r="J19" s="251" t="s">
        <v>1121</v>
      </c>
      <c r="K19" s="251" t="s">
        <v>400</v>
      </c>
      <c r="L19" s="251" t="s">
        <v>401</v>
      </c>
      <c r="M19" s="251" t="s">
        <v>613</v>
      </c>
      <c r="N19" s="251"/>
      <c r="O19" s="2"/>
      <c r="P19" s="519"/>
      <c r="Q19" s="519">
        <v>74</v>
      </c>
      <c r="R19" s="519">
        <v>2</v>
      </c>
      <c r="S19" s="519">
        <v>67</v>
      </c>
      <c r="T19" s="519"/>
      <c r="U19" s="520" t="s">
        <v>1120</v>
      </c>
      <c r="V19" s="251" t="s">
        <v>1121</v>
      </c>
      <c r="W19" s="246"/>
      <c r="X19" s="246"/>
      <c r="Y19" s="246"/>
      <c r="Z19" s="246"/>
      <c r="AA19" s="246"/>
      <c r="AB19" s="246"/>
    </row>
    <row r="20" spans="1:28" ht="18.75" customHeight="1">
      <c r="A20" s="251" t="s">
        <v>3707</v>
      </c>
      <c r="B20" s="251"/>
      <c r="C20" s="251"/>
      <c r="D20" s="251">
        <v>66</v>
      </c>
      <c r="E20" s="251">
        <v>1</v>
      </c>
      <c r="F20" s="251"/>
      <c r="G20" s="251">
        <f t="shared" si="0"/>
        <v>60</v>
      </c>
      <c r="H20" s="79" t="s">
        <v>19</v>
      </c>
      <c r="I20" s="520" t="s">
        <v>3708</v>
      </c>
      <c r="J20" s="251" t="s">
        <v>3709</v>
      </c>
      <c r="K20" s="251" t="s">
        <v>400</v>
      </c>
      <c r="L20" s="251" t="s">
        <v>401</v>
      </c>
      <c r="M20" s="251" t="s">
        <v>408</v>
      </c>
      <c r="N20" s="251"/>
      <c r="O20" s="2"/>
      <c r="P20" s="519"/>
      <c r="Q20" s="519">
        <v>76</v>
      </c>
      <c r="R20" s="519">
        <v>2</v>
      </c>
      <c r="S20" s="519">
        <v>69</v>
      </c>
      <c r="T20" s="519"/>
      <c r="U20" s="520" t="s">
        <v>3708</v>
      </c>
      <c r="V20" s="251" t="s">
        <v>3709</v>
      </c>
      <c r="W20" s="246"/>
      <c r="X20" s="246"/>
      <c r="Y20" s="246"/>
      <c r="Z20" s="246"/>
      <c r="AA20" s="246"/>
      <c r="AB20" s="246"/>
    </row>
    <row r="21" spans="1:28" ht="18.75" customHeight="1">
      <c r="A21" s="251" t="s">
        <v>3710</v>
      </c>
      <c r="B21" s="251"/>
      <c r="C21" s="251"/>
      <c r="D21" s="251">
        <v>67</v>
      </c>
      <c r="E21" s="251">
        <v>3</v>
      </c>
      <c r="F21" s="251"/>
      <c r="G21" s="251">
        <f t="shared" si="0"/>
        <v>61</v>
      </c>
      <c r="H21" s="79" t="s">
        <v>19</v>
      </c>
      <c r="I21" s="520" t="s">
        <v>3711</v>
      </c>
      <c r="J21" s="251" t="s">
        <v>3712</v>
      </c>
      <c r="K21" s="251" t="s">
        <v>400</v>
      </c>
      <c r="L21" s="251" t="s">
        <v>401</v>
      </c>
      <c r="M21" s="251" t="s">
        <v>408</v>
      </c>
      <c r="N21" s="251"/>
      <c r="O21" s="2"/>
      <c r="P21" s="519"/>
      <c r="Q21" s="519">
        <v>78</v>
      </c>
      <c r="R21" s="519">
        <v>3</v>
      </c>
      <c r="S21" s="519">
        <v>71</v>
      </c>
      <c r="T21" s="519"/>
      <c r="U21" s="520" t="s">
        <v>3711</v>
      </c>
      <c r="V21" s="251" t="s">
        <v>3712</v>
      </c>
      <c r="W21" s="246"/>
      <c r="X21" s="246"/>
      <c r="Y21" s="246"/>
      <c r="Z21" s="246"/>
      <c r="AA21" s="246"/>
      <c r="AB21" s="246"/>
    </row>
    <row r="22" spans="1:28" ht="18.75" customHeight="1">
      <c r="A22" s="251" t="s">
        <v>3713</v>
      </c>
      <c r="B22" s="251"/>
      <c r="C22" s="251"/>
      <c r="D22" s="251">
        <v>70</v>
      </c>
      <c r="E22" s="251">
        <v>4</v>
      </c>
      <c r="F22" s="251"/>
      <c r="G22" s="251">
        <f t="shared" si="0"/>
        <v>64</v>
      </c>
      <c r="H22" s="79" t="s">
        <v>19</v>
      </c>
      <c r="I22" s="520" t="s">
        <v>3714</v>
      </c>
      <c r="J22" s="251" t="s">
        <v>3715</v>
      </c>
      <c r="K22" s="251" t="s">
        <v>460</v>
      </c>
      <c r="L22" s="251" t="s">
        <v>698</v>
      </c>
      <c r="M22" s="251" t="s">
        <v>775</v>
      </c>
      <c r="N22" s="251" t="s">
        <v>1266</v>
      </c>
      <c r="O22" s="2"/>
      <c r="P22" s="519"/>
      <c r="Q22" s="519">
        <v>81</v>
      </c>
      <c r="R22" s="519">
        <v>3</v>
      </c>
      <c r="S22" s="519">
        <v>74</v>
      </c>
      <c r="T22" s="519"/>
      <c r="U22" s="520" t="s">
        <v>3714</v>
      </c>
      <c r="V22" s="251" t="s">
        <v>3715</v>
      </c>
      <c r="W22" s="246"/>
      <c r="X22" s="246"/>
      <c r="Y22" s="246"/>
      <c r="Z22" s="246"/>
      <c r="AA22" s="246"/>
      <c r="AB22" s="246"/>
    </row>
    <row r="23" spans="1:28" ht="18.75" customHeight="1">
      <c r="A23" s="251" t="s">
        <v>3716</v>
      </c>
      <c r="B23" s="251"/>
      <c r="C23" s="251"/>
      <c r="D23" s="251">
        <v>74</v>
      </c>
      <c r="E23" s="251">
        <v>8</v>
      </c>
      <c r="F23" s="251"/>
      <c r="G23" s="251">
        <f t="shared" si="0"/>
        <v>68</v>
      </c>
      <c r="H23" s="79" t="s">
        <v>19</v>
      </c>
      <c r="I23" s="520" t="s">
        <v>3717</v>
      </c>
      <c r="J23" s="251" t="s">
        <v>3718</v>
      </c>
      <c r="K23" s="251" t="s">
        <v>460</v>
      </c>
      <c r="L23" s="251" t="s">
        <v>511</v>
      </c>
      <c r="M23" s="251" t="s">
        <v>537</v>
      </c>
      <c r="N23" s="251"/>
      <c r="O23" s="2"/>
      <c r="P23" s="519"/>
      <c r="Q23" s="519">
        <v>84</v>
      </c>
      <c r="R23" s="519">
        <v>5</v>
      </c>
      <c r="S23" s="519">
        <v>77</v>
      </c>
      <c r="T23" s="519"/>
      <c r="U23" s="520" t="s">
        <v>3717</v>
      </c>
      <c r="V23" s="251" t="s">
        <v>3718</v>
      </c>
      <c r="W23" s="246"/>
      <c r="X23" s="246"/>
      <c r="Y23" s="246"/>
      <c r="Z23" s="246"/>
      <c r="AA23" s="246"/>
      <c r="AB23" s="246"/>
    </row>
    <row r="24" spans="1:28" ht="18.75" customHeight="1">
      <c r="A24" s="251" t="s">
        <v>3719</v>
      </c>
      <c r="B24" s="251"/>
      <c r="C24" s="251"/>
      <c r="D24" s="251">
        <v>82</v>
      </c>
      <c r="E24" s="251">
        <v>2</v>
      </c>
      <c r="F24" s="251"/>
      <c r="G24" s="251">
        <f t="shared" si="0"/>
        <v>76</v>
      </c>
      <c r="H24" s="79" t="s">
        <v>19</v>
      </c>
      <c r="I24" s="520" t="s">
        <v>3720</v>
      </c>
      <c r="J24" s="251" t="s">
        <v>3721</v>
      </c>
      <c r="K24" s="251" t="s">
        <v>400</v>
      </c>
      <c r="L24" s="251"/>
      <c r="M24" s="251"/>
      <c r="N24" s="251"/>
      <c r="O24" s="2"/>
      <c r="P24" s="519"/>
      <c r="Q24" s="519">
        <v>89</v>
      </c>
      <c r="R24" s="519">
        <v>2</v>
      </c>
      <c r="S24" s="519">
        <v>82</v>
      </c>
      <c r="T24" s="519"/>
      <c r="U24" s="520" t="s">
        <v>3720</v>
      </c>
      <c r="V24" s="251" t="s">
        <v>3721</v>
      </c>
      <c r="W24" s="246"/>
      <c r="X24" s="246"/>
      <c r="Y24" s="246"/>
      <c r="Z24" s="246"/>
      <c r="AA24" s="246"/>
      <c r="AB24" s="246"/>
    </row>
    <row r="25" spans="1:28" ht="18.75" customHeight="1">
      <c r="A25" s="251" t="s">
        <v>3722</v>
      </c>
      <c r="B25" s="251"/>
      <c r="C25" s="251"/>
      <c r="D25" s="251">
        <v>84</v>
      </c>
      <c r="E25" s="251">
        <v>4</v>
      </c>
      <c r="F25" s="251"/>
      <c r="G25" s="251">
        <f t="shared" si="0"/>
        <v>78</v>
      </c>
      <c r="H25" s="79" t="s">
        <v>19</v>
      </c>
      <c r="I25" s="520" t="s">
        <v>3723</v>
      </c>
      <c r="J25" s="251" t="s">
        <v>3724</v>
      </c>
      <c r="K25" s="251" t="s">
        <v>400</v>
      </c>
      <c r="L25" s="251" t="s">
        <v>401</v>
      </c>
      <c r="M25" s="251" t="s">
        <v>527</v>
      </c>
      <c r="N25" s="251"/>
      <c r="O25" s="2"/>
      <c r="P25" s="519"/>
      <c r="Q25" s="519">
        <v>91</v>
      </c>
      <c r="R25" s="519">
        <v>4</v>
      </c>
      <c r="S25" s="519">
        <v>84</v>
      </c>
      <c r="T25" s="519"/>
      <c r="U25" s="520" t="s">
        <v>3723</v>
      </c>
      <c r="V25" s="251" t="s">
        <v>3724</v>
      </c>
      <c r="W25" s="246"/>
      <c r="X25" s="246"/>
      <c r="Y25" s="246"/>
      <c r="Z25" s="246"/>
      <c r="AA25" s="246"/>
      <c r="AB25" s="246"/>
    </row>
    <row r="26" spans="1:28" ht="18.75" customHeight="1">
      <c r="A26" s="251" t="s">
        <v>3725</v>
      </c>
      <c r="B26" s="251"/>
      <c r="C26" s="251"/>
      <c r="D26" s="251">
        <v>88</v>
      </c>
      <c r="E26" s="251">
        <v>2</v>
      </c>
      <c r="F26" s="251"/>
      <c r="G26" s="251">
        <f t="shared" si="0"/>
        <v>82</v>
      </c>
      <c r="H26" s="79" t="s">
        <v>19</v>
      </c>
      <c r="I26" s="520" t="s">
        <v>3726</v>
      </c>
      <c r="J26" s="251" t="s">
        <v>3727</v>
      </c>
      <c r="K26" s="251" t="s">
        <v>400</v>
      </c>
      <c r="L26" s="251" t="s">
        <v>486</v>
      </c>
      <c r="M26" s="251" t="s">
        <v>901</v>
      </c>
      <c r="N26" s="251"/>
      <c r="O26" s="2"/>
      <c r="P26" s="519"/>
      <c r="Q26" s="519"/>
      <c r="R26" s="519"/>
      <c r="S26" s="2"/>
      <c r="T26" s="519"/>
      <c r="U26" s="520"/>
      <c r="V26" s="251"/>
      <c r="W26" s="246"/>
      <c r="X26" s="246"/>
      <c r="Y26" s="246"/>
      <c r="Z26" s="246"/>
      <c r="AA26" s="246"/>
      <c r="AB26" s="246"/>
    </row>
    <row r="27" spans="1:28" ht="18.75" customHeight="1">
      <c r="A27" s="251" t="s">
        <v>3728</v>
      </c>
      <c r="B27" s="251"/>
      <c r="C27" s="251"/>
      <c r="D27" s="251">
        <v>90</v>
      </c>
      <c r="E27" s="251">
        <v>1</v>
      </c>
      <c r="F27" s="251"/>
      <c r="G27" s="251">
        <f t="shared" si="0"/>
        <v>84</v>
      </c>
      <c r="H27" s="79" t="s">
        <v>11</v>
      </c>
      <c r="I27" s="520" t="s">
        <v>3729</v>
      </c>
      <c r="J27" s="251" t="s">
        <v>3730</v>
      </c>
      <c r="K27" s="251" t="s">
        <v>400</v>
      </c>
      <c r="L27" s="251" t="s">
        <v>401</v>
      </c>
      <c r="M27" s="251" t="s">
        <v>437</v>
      </c>
      <c r="N27" s="251"/>
      <c r="O27" s="2"/>
      <c r="P27" s="519"/>
      <c r="Q27" s="519">
        <v>95</v>
      </c>
      <c r="R27" s="519">
        <v>2</v>
      </c>
      <c r="S27" s="519">
        <v>88</v>
      </c>
      <c r="T27" s="519"/>
      <c r="U27" s="520" t="s">
        <v>3729</v>
      </c>
      <c r="V27" s="251" t="s">
        <v>3730</v>
      </c>
      <c r="W27" s="246"/>
      <c r="X27" s="246"/>
      <c r="Y27" s="246"/>
      <c r="Z27" s="246"/>
      <c r="AA27" s="246"/>
      <c r="AB27" s="246"/>
    </row>
    <row r="28" spans="1:28" ht="18.75" customHeight="1">
      <c r="A28" s="251" t="s">
        <v>3731</v>
      </c>
      <c r="B28" s="251"/>
      <c r="C28" s="251"/>
      <c r="D28" s="251">
        <v>91</v>
      </c>
      <c r="E28" s="251">
        <v>3</v>
      </c>
      <c r="F28" s="251"/>
      <c r="G28" s="251">
        <f t="shared" si="0"/>
        <v>85</v>
      </c>
      <c r="H28" s="79" t="s">
        <v>19</v>
      </c>
      <c r="I28" s="520" t="s">
        <v>3732</v>
      </c>
      <c r="J28" s="251" t="s">
        <v>3733</v>
      </c>
      <c r="K28" s="251" t="s">
        <v>400</v>
      </c>
      <c r="L28" s="251" t="s">
        <v>401</v>
      </c>
      <c r="M28" s="251" t="s">
        <v>437</v>
      </c>
      <c r="N28" s="251"/>
      <c r="O28" s="2"/>
      <c r="P28" s="519"/>
      <c r="Q28" s="519">
        <v>97</v>
      </c>
      <c r="R28" s="519">
        <v>3</v>
      </c>
      <c r="S28" s="519">
        <v>90</v>
      </c>
      <c r="T28" s="519"/>
      <c r="U28" s="520" t="s">
        <v>3732</v>
      </c>
      <c r="V28" s="251" t="s">
        <v>3733</v>
      </c>
      <c r="W28" s="246"/>
      <c r="X28" s="246"/>
      <c r="Y28" s="246"/>
      <c r="Z28" s="246"/>
      <c r="AA28" s="246"/>
      <c r="AB28" s="246"/>
    </row>
    <row r="29" spans="1:28" ht="18.75" customHeight="1">
      <c r="A29" s="251" t="s">
        <v>3734</v>
      </c>
      <c r="B29" s="251"/>
      <c r="C29" s="251"/>
      <c r="D29" s="251">
        <v>94</v>
      </c>
      <c r="E29" s="251">
        <v>2</v>
      </c>
      <c r="F29" s="251"/>
      <c r="G29" s="251">
        <f t="shared" si="0"/>
        <v>88</v>
      </c>
      <c r="H29" s="79" t="s">
        <v>19</v>
      </c>
      <c r="I29" s="520" t="s">
        <v>3735</v>
      </c>
      <c r="J29" s="251" t="s">
        <v>3736</v>
      </c>
      <c r="K29" s="251" t="s">
        <v>400</v>
      </c>
      <c r="L29" s="251" t="s">
        <v>401</v>
      </c>
      <c r="M29" s="251" t="s">
        <v>527</v>
      </c>
      <c r="N29" s="251" t="s">
        <v>885</v>
      </c>
      <c r="O29" s="2"/>
      <c r="P29" s="519"/>
      <c r="Q29" s="519">
        <v>100</v>
      </c>
      <c r="R29" s="519">
        <v>2</v>
      </c>
      <c r="S29" s="519">
        <v>93</v>
      </c>
      <c r="T29" s="519"/>
      <c r="U29" s="520" t="s">
        <v>3735</v>
      </c>
      <c r="V29" s="251" t="s">
        <v>3736</v>
      </c>
      <c r="W29" s="246"/>
      <c r="X29" s="246"/>
      <c r="Y29" s="246"/>
      <c r="Z29" s="246"/>
      <c r="AA29" s="246"/>
      <c r="AB29" s="246"/>
    </row>
    <row r="30" spans="1:28" ht="18.75" customHeight="1">
      <c r="A30" s="251" t="s">
        <v>3737</v>
      </c>
      <c r="B30" s="251"/>
      <c r="C30" s="251"/>
      <c r="D30" s="251">
        <v>96</v>
      </c>
      <c r="E30" s="251">
        <v>6</v>
      </c>
      <c r="F30" s="251"/>
      <c r="G30" s="251">
        <f t="shared" si="0"/>
        <v>90</v>
      </c>
      <c r="H30" s="79" t="s">
        <v>19</v>
      </c>
      <c r="I30" s="520" t="s">
        <v>3738</v>
      </c>
      <c r="J30" s="251" t="s">
        <v>3739</v>
      </c>
      <c r="K30" s="251" t="s">
        <v>400</v>
      </c>
      <c r="L30" s="251"/>
      <c r="M30" s="251"/>
      <c r="N30" s="251"/>
      <c r="O30" s="2"/>
      <c r="P30" s="519"/>
      <c r="Q30" s="519">
        <v>102</v>
      </c>
      <c r="R30" s="519">
        <v>3</v>
      </c>
      <c r="S30" s="519">
        <v>95</v>
      </c>
      <c r="T30" s="519"/>
      <c r="U30" s="520" t="s">
        <v>3738</v>
      </c>
      <c r="V30" s="251" t="s">
        <v>3739</v>
      </c>
      <c r="W30" s="246"/>
      <c r="X30" s="246"/>
      <c r="Y30" s="246"/>
      <c r="Z30" s="246"/>
      <c r="AA30" s="246"/>
      <c r="AB30" s="246"/>
    </row>
    <row r="31" spans="1:28" ht="18.75" customHeight="1">
      <c r="A31" s="251" t="s">
        <v>3740</v>
      </c>
      <c r="B31" s="251"/>
      <c r="C31" s="251"/>
      <c r="D31" s="251">
        <v>102</v>
      </c>
      <c r="E31" s="251">
        <v>5</v>
      </c>
      <c r="F31" s="251"/>
      <c r="G31" s="251">
        <f t="shared" si="0"/>
        <v>96</v>
      </c>
      <c r="H31" s="79" t="s">
        <v>19</v>
      </c>
      <c r="I31" s="520" t="s">
        <v>3741</v>
      </c>
      <c r="J31" s="251" t="s">
        <v>3742</v>
      </c>
      <c r="K31" s="251" t="s">
        <v>460</v>
      </c>
      <c r="L31" s="251" t="s">
        <v>461</v>
      </c>
      <c r="M31" s="251" t="s">
        <v>3743</v>
      </c>
      <c r="N31" s="251"/>
      <c r="O31" s="2"/>
      <c r="P31" s="519"/>
      <c r="Q31" s="519">
        <v>105</v>
      </c>
      <c r="R31" s="519">
        <v>3</v>
      </c>
      <c r="S31" s="519">
        <v>98</v>
      </c>
      <c r="T31" s="519"/>
      <c r="U31" s="520" t="s">
        <v>3741</v>
      </c>
      <c r="V31" s="251" t="s">
        <v>3742</v>
      </c>
      <c r="W31" s="246"/>
      <c r="X31" s="246"/>
      <c r="Y31" s="246"/>
      <c r="Z31" s="246"/>
      <c r="AA31" s="246"/>
      <c r="AB31" s="246"/>
    </row>
    <row r="32" spans="1:28" ht="18.75" customHeight="1">
      <c r="A32" s="251" t="s">
        <v>3744</v>
      </c>
      <c r="B32" s="251"/>
      <c r="C32" s="251"/>
      <c r="D32" s="251">
        <v>107</v>
      </c>
      <c r="E32" s="251">
        <v>4</v>
      </c>
      <c r="F32" s="251"/>
      <c r="G32" s="251">
        <f t="shared" si="0"/>
        <v>101</v>
      </c>
      <c r="H32" s="79" t="s">
        <v>19</v>
      </c>
      <c r="I32" s="520" t="s">
        <v>3745</v>
      </c>
      <c r="J32" s="251" t="s">
        <v>3746</v>
      </c>
      <c r="K32" s="251" t="s">
        <v>460</v>
      </c>
      <c r="L32" s="251" t="s">
        <v>511</v>
      </c>
      <c r="M32" s="251" t="s">
        <v>3747</v>
      </c>
      <c r="N32" s="251"/>
      <c r="O32" s="2"/>
      <c r="P32" s="519"/>
      <c r="Q32" s="519">
        <v>108</v>
      </c>
      <c r="R32" s="519">
        <v>4</v>
      </c>
      <c r="S32" s="519">
        <v>101</v>
      </c>
      <c r="T32" s="519"/>
      <c r="U32" s="520" t="s">
        <v>3745</v>
      </c>
      <c r="V32" s="251" t="s">
        <v>3746</v>
      </c>
      <c r="W32" s="246"/>
      <c r="X32" s="246"/>
      <c r="Y32" s="246"/>
      <c r="Z32" s="246"/>
      <c r="AA32" s="246"/>
      <c r="AB32" s="246"/>
    </row>
    <row r="33" spans="1:28" ht="18.75" customHeight="1">
      <c r="A33" s="251" t="s">
        <v>3748</v>
      </c>
      <c r="B33" s="251"/>
      <c r="C33" s="251"/>
      <c r="D33" s="251">
        <v>111</v>
      </c>
      <c r="E33" s="251">
        <v>6</v>
      </c>
      <c r="F33" s="251"/>
      <c r="G33" s="251">
        <f t="shared" si="0"/>
        <v>105</v>
      </c>
      <c r="H33" s="79" t="s">
        <v>19</v>
      </c>
      <c r="I33" s="520" t="s">
        <v>3749</v>
      </c>
      <c r="J33" s="251" t="s">
        <v>3750</v>
      </c>
      <c r="K33" s="251" t="s">
        <v>400</v>
      </c>
      <c r="L33" s="251" t="s">
        <v>401</v>
      </c>
      <c r="M33" s="251" t="s">
        <v>437</v>
      </c>
      <c r="N33" s="251"/>
      <c r="O33" s="2"/>
      <c r="P33" s="519"/>
      <c r="Q33" s="519">
        <v>112</v>
      </c>
      <c r="R33" s="519">
        <v>4</v>
      </c>
      <c r="S33" s="519">
        <v>105</v>
      </c>
      <c r="T33" s="519"/>
      <c r="U33" s="520" t="s">
        <v>3749</v>
      </c>
      <c r="V33" s="251" t="s">
        <v>3750</v>
      </c>
      <c r="W33" s="246"/>
      <c r="X33" s="246"/>
      <c r="Y33" s="246"/>
      <c r="Z33" s="246"/>
      <c r="AA33" s="246"/>
      <c r="AB33" s="246"/>
    </row>
    <row r="34" spans="1:28" ht="18.75" customHeight="1">
      <c r="A34" s="251" t="s">
        <v>3751</v>
      </c>
      <c r="B34" s="251"/>
      <c r="C34" s="251"/>
      <c r="D34" s="251">
        <v>117</v>
      </c>
      <c r="E34" s="251">
        <v>1</v>
      </c>
      <c r="F34" s="251"/>
      <c r="G34" s="251">
        <f t="shared" si="0"/>
        <v>111</v>
      </c>
      <c r="H34" s="79" t="s">
        <v>11</v>
      </c>
      <c r="I34" s="520" t="s">
        <v>3752</v>
      </c>
      <c r="J34" s="251" t="s">
        <v>3753</v>
      </c>
      <c r="K34" s="251" t="s">
        <v>460</v>
      </c>
      <c r="L34" s="251" t="s">
        <v>511</v>
      </c>
      <c r="M34" s="251" t="s">
        <v>537</v>
      </c>
      <c r="N34" s="251"/>
      <c r="O34" s="2"/>
      <c r="P34" s="519"/>
      <c r="Q34" s="519">
        <v>116</v>
      </c>
      <c r="R34" s="519">
        <v>1</v>
      </c>
      <c r="S34" s="519">
        <v>109</v>
      </c>
      <c r="T34" s="519"/>
      <c r="U34" s="520" t="s">
        <v>3752</v>
      </c>
      <c r="V34" s="251" t="s">
        <v>3753</v>
      </c>
      <c r="W34" s="246"/>
      <c r="X34" s="246"/>
      <c r="Y34" s="246"/>
      <c r="Z34" s="246"/>
      <c r="AA34" s="246"/>
      <c r="AB34" s="246"/>
    </row>
    <row r="35" spans="1:28" ht="18.75" customHeight="1">
      <c r="A35" s="251" t="s">
        <v>3754</v>
      </c>
      <c r="B35" s="251"/>
      <c r="C35" s="251"/>
      <c r="D35" s="251">
        <v>118</v>
      </c>
      <c r="E35" s="251">
        <v>8</v>
      </c>
      <c r="F35" s="251"/>
      <c r="G35" s="251">
        <f t="shared" si="0"/>
        <v>112</v>
      </c>
      <c r="H35" s="79" t="s">
        <v>19</v>
      </c>
      <c r="I35" s="520" t="s">
        <v>3755</v>
      </c>
      <c r="J35" s="251" t="s">
        <v>3756</v>
      </c>
      <c r="K35" s="251" t="s">
        <v>460</v>
      </c>
      <c r="L35" s="251" t="s">
        <v>511</v>
      </c>
      <c r="M35" s="251" t="s">
        <v>888</v>
      </c>
      <c r="N35" s="251"/>
      <c r="O35" s="2"/>
      <c r="P35" s="519"/>
      <c r="Q35" s="519">
        <v>117</v>
      </c>
      <c r="R35" s="519">
        <v>5</v>
      </c>
      <c r="S35" s="519">
        <v>110</v>
      </c>
      <c r="T35" s="519"/>
      <c r="U35" s="520" t="s">
        <v>3755</v>
      </c>
      <c r="V35" s="251" t="s">
        <v>3756</v>
      </c>
      <c r="W35" s="246"/>
      <c r="X35" s="246"/>
      <c r="Y35" s="246"/>
      <c r="Z35" s="246"/>
      <c r="AA35" s="246"/>
      <c r="AB35" s="246"/>
    </row>
    <row r="36" spans="1:28" ht="18.75" customHeight="1">
      <c r="A36" s="251" t="s">
        <v>3757</v>
      </c>
      <c r="B36" s="251"/>
      <c r="C36" s="251"/>
      <c r="D36" s="251">
        <v>126</v>
      </c>
      <c r="E36" s="251">
        <v>2</v>
      </c>
      <c r="F36" s="251"/>
      <c r="G36" s="251">
        <f t="shared" si="0"/>
        <v>120</v>
      </c>
      <c r="H36" s="79" t="s">
        <v>19</v>
      </c>
      <c r="I36" s="520" t="s">
        <v>3758</v>
      </c>
      <c r="J36" s="251" t="s">
        <v>3759</v>
      </c>
      <c r="K36" s="251" t="s">
        <v>460</v>
      </c>
      <c r="L36" s="251" t="s">
        <v>502</v>
      </c>
      <c r="M36" s="251" t="s">
        <v>676</v>
      </c>
      <c r="N36" s="251"/>
      <c r="O36" s="2"/>
      <c r="P36" s="519"/>
      <c r="Q36" s="519">
        <v>122</v>
      </c>
      <c r="R36" s="519">
        <v>2</v>
      </c>
      <c r="S36" s="519">
        <v>115</v>
      </c>
      <c r="T36" s="519"/>
      <c r="U36" s="520" t="s">
        <v>3758</v>
      </c>
      <c r="V36" s="251" t="s">
        <v>3759</v>
      </c>
      <c r="W36" s="246"/>
      <c r="X36" s="246"/>
      <c r="Y36" s="246"/>
      <c r="Z36" s="246"/>
      <c r="AA36" s="246"/>
      <c r="AB36" s="246"/>
    </row>
    <row r="37" spans="1:28" ht="18.75" customHeight="1">
      <c r="A37" s="251" t="s">
        <v>3760</v>
      </c>
      <c r="B37" s="251"/>
      <c r="C37" s="251"/>
      <c r="D37" s="251">
        <v>128</v>
      </c>
      <c r="E37" s="251">
        <v>5</v>
      </c>
      <c r="F37" s="251"/>
      <c r="G37" s="251">
        <f t="shared" si="0"/>
        <v>122</v>
      </c>
      <c r="H37" s="79" t="s">
        <v>19</v>
      </c>
      <c r="I37" s="520" t="s">
        <v>3761</v>
      </c>
      <c r="J37" s="251" t="s">
        <v>3762</v>
      </c>
      <c r="K37" s="251" t="s">
        <v>460</v>
      </c>
      <c r="L37" s="251" t="s">
        <v>502</v>
      </c>
      <c r="M37" s="251" t="s">
        <v>676</v>
      </c>
      <c r="N37" s="251"/>
      <c r="O37" s="2"/>
      <c r="P37" s="519"/>
      <c r="Q37" s="519">
        <v>124</v>
      </c>
      <c r="R37" s="519">
        <v>4</v>
      </c>
      <c r="S37" s="519">
        <v>117</v>
      </c>
      <c r="T37" s="519"/>
      <c r="U37" s="520" t="s">
        <v>3761</v>
      </c>
      <c r="V37" s="251" t="s">
        <v>3762</v>
      </c>
      <c r="W37" s="246"/>
      <c r="X37" s="246"/>
      <c r="Y37" s="246"/>
      <c r="Z37" s="246"/>
      <c r="AA37" s="246"/>
      <c r="AB37" s="246"/>
    </row>
    <row r="38" spans="1:28" ht="18.75" customHeight="1">
      <c r="A38" s="251" t="s">
        <v>3763</v>
      </c>
      <c r="B38" s="251"/>
      <c r="C38" s="251"/>
      <c r="D38" s="251">
        <v>133</v>
      </c>
      <c r="E38" s="251">
        <v>1</v>
      </c>
      <c r="F38" s="251"/>
      <c r="G38" s="251">
        <f t="shared" si="0"/>
        <v>127</v>
      </c>
      <c r="H38" s="79" t="s">
        <v>11</v>
      </c>
      <c r="I38" s="520" t="s">
        <v>1127</v>
      </c>
      <c r="J38" s="251" t="s">
        <v>1128</v>
      </c>
      <c r="K38" s="251" t="s">
        <v>460</v>
      </c>
      <c r="L38" s="251" t="s">
        <v>461</v>
      </c>
      <c r="M38" s="251" t="s">
        <v>997</v>
      </c>
      <c r="N38" s="251" t="s">
        <v>3764</v>
      </c>
      <c r="O38" s="2"/>
      <c r="P38" s="519"/>
      <c r="Q38" s="519">
        <v>128</v>
      </c>
      <c r="R38" s="519">
        <v>2</v>
      </c>
      <c r="S38" s="519">
        <v>121</v>
      </c>
      <c r="T38" s="519"/>
      <c r="U38" s="520" t="s">
        <v>1127</v>
      </c>
      <c r="V38" s="251" t="s">
        <v>1128</v>
      </c>
      <c r="W38" s="246"/>
      <c r="X38" s="246"/>
      <c r="Y38" s="246"/>
      <c r="Z38" s="246"/>
      <c r="AA38" s="246"/>
      <c r="AB38" s="246"/>
    </row>
    <row r="39" spans="1:28" ht="18.75" customHeight="1">
      <c r="A39" s="251" t="s">
        <v>3765</v>
      </c>
      <c r="B39" s="251"/>
      <c r="C39" s="251"/>
      <c r="D39" s="251">
        <v>134</v>
      </c>
      <c r="E39" s="251">
        <v>5</v>
      </c>
      <c r="F39" s="251"/>
      <c r="G39" s="251">
        <f t="shared" si="0"/>
        <v>128</v>
      </c>
      <c r="H39" s="79" t="s">
        <v>19</v>
      </c>
      <c r="I39" s="520" t="s">
        <v>3766</v>
      </c>
      <c r="J39" s="251" t="s">
        <v>3767</v>
      </c>
      <c r="K39" s="251" t="s">
        <v>460</v>
      </c>
      <c r="L39" s="251" t="s">
        <v>698</v>
      </c>
      <c r="M39" s="251" t="s">
        <v>3768</v>
      </c>
      <c r="N39" s="251"/>
      <c r="O39" s="2"/>
      <c r="P39" s="519"/>
      <c r="Q39" s="519">
        <v>130</v>
      </c>
      <c r="R39" s="519">
        <v>4</v>
      </c>
      <c r="S39" s="519">
        <v>123</v>
      </c>
      <c r="T39" s="519"/>
      <c r="U39" s="520" t="s">
        <v>3766</v>
      </c>
      <c r="V39" s="251" t="s">
        <v>3767</v>
      </c>
      <c r="W39" s="246"/>
      <c r="X39" s="246"/>
      <c r="Y39" s="246"/>
      <c r="Z39" s="246"/>
      <c r="AA39" s="246"/>
      <c r="AB39" s="246"/>
    </row>
    <row r="40" spans="1:28" ht="18.75" customHeight="1">
      <c r="A40" s="251" t="s">
        <v>3769</v>
      </c>
      <c r="B40" s="251"/>
      <c r="C40" s="251"/>
      <c r="D40" s="251">
        <v>139</v>
      </c>
      <c r="E40" s="251">
        <v>5</v>
      </c>
      <c r="F40" s="251"/>
      <c r="G40" s="251">
        <f t="shared" si="0"/>
        <v>133</v>
      </c>
      <c r="H40" s="79" t="s">
        <v>19</v>
      </c>
      <c r="I40" s="520" t="s">
        <v>3770</v>
      </c>
      <c r="J40" s="251" t="s">
        <v>3771</v>
      </c>
      <c r="K40" s="251" t="s">
        <v>460</v>
      </c>
      <c r="L40" s="251" t="s">
        <v>461</v>
      </c>
      <c r="M40" s="251" t="s">
        <v>997</v>
      </c>
      <c r="N40" s="251" t="s">
        <v>3772</v>
      </c>
      <c r="O40" s="2"/>
      <c r="P40" s="519"/>
      <c r="Q40" s="519">
        <v>134</v>
      </c>
      <c r="R40" s="519">
        <v>3</v>
      </c>
      <c r="S40" s="519">
        <v>127</v>
      </c>
      <c r="T40" s="519"/>
      <c r="U40" s="520" t="s">
        <v>3770</v>
      </c>
      <c r="V40" s="251" t="s">
        <v>3771</v>
      </c>
      <c r="W40" s="246"/>
      <c r="X40" s="246"/>
      <c r="Y40" s="246"/>
      <c r="Z40" s="246"/>
      <c r="AA40" s="246"/>
      <c r="AB40" s="246"/>
    </row>
    <row r="41" spans="1:28" ht="18.75" customHeight="1">
      <c r="A41" s="251" t="s">
        <v>3773</v>
      </c>
      <c r="B41" s="251"/>
      <c r="C41" s="251"/>
      <c r="D41" s="251">
        <v>144</v>
      </c>
      <c r="E41" s="251">
        <v>6</v>
      </c>
      <c r="F41" s="251"/>
      <c r="G41" s="251">
        <f t="shared" si="0"/>
        <v>138</v>
      </c>
      <c r="H41" s="79" t="s">
        <v>19</v>
      </c>
      <c r="I41" s="520" t="s">
        <v>3774</v>
      </c>
      <c r="J41" s="251" t="s">
        <v>3775</v>
      </c>
      <c r="K41" s="251" t="s">
        <v>460</v>
      </c>
      <c r="L41" s="251" t="s">
        <v>3776</v>
      </c>
      <c r="M41" s="251" t="s">
        <v>3777</v>
      </c>
      <c r="N41" s="251"/>
      <c r="O41" s="2"/>
      <c r="P41" s="519"/>
      <c r="Q41" s="519">
        <v>137</v>
      </c>
      <c r="R41" s="519">
        <v>5</v>
      </c>
      <c r="S41" s="519">
        <v>130</v>
      </c>
      <c r="T41" s="519"/>
      <c r="U41" s="520" t="s">
        <v>3774</v>
      </c>
      <c r="V41" s="251" t="s">
        <v>3775</v>
      </c>
      <c r="W41" s="246"/>
      <c r="X41" s="246"/>
      <c r="Y41" s="246"/>
      <c r="Z41" s="246"/>
      <c r="AA41" s="246"/>
      <c r="AB41" s="246"/>
    </row>
    <row r="42" spans="1:28" ht="18.75" customHeight="1">
      <c r="A42" s="251" t="s">
        <v>3778</v>
      </c>
      <c r="B42" s="251"/>
      <c r="C42" s="251"/>
      <c r="D42" s="251">
        <v>150</v>
      </c>
      <c r="E42" s="251">
        <v>1</v>
      </c>
      <c r="F42" s="251"/>
      <c r="G42" s="251">
        <f t="shared" si="0"/>
        <v>144</v>
      </c>
      <c r="H42" s="79" t="s">
        <v>11</v>
      </c>
      <c r="I42" s="520" t="s">
        <v>1130</v>
      </c>
      <c r="J42" s="251" t="s">
        <v>1131</v>
      </c>
      <c r="K42" s="251" t="s">
        <v>400</v>
      </c>
      <c r="L42" s="251" t="s">
        <v>486</v>
      </c>
      <c r="M42" s="251"/>
      <c r="N42" s="251"/>
      <c r="O42" s="2"/>
      <c r="P42" s="519"/>
      <c r="Q42" s="519">
        <v>142</v>
      </c>
      <c r="R42" s="519">
        <v>2</v>
      </c>
      <c r="S42" s="519">
        <v>135</v>
      </c>
      <c r="T42" s="519"/>
      <c r="U42" s="520" t="s">
        <v>1130</v>
      </c>
      <c r="V42" s="251" t="s">
        <v>1131</v>
      </c>
      <c r="W42" s="246"/>
      <c r="X42" s="246"/>
      <c r="Y42" s="246"/>
      <c r="Z42" s="246"/>
      <c r="AA42" s="246"/>
      <c r="AB42" s="246"/>
    </row>
    <row r="43" spans="1:28" ht="18.75" customHeight="1">
      <c r="A43" s="251" t="s">
        <v>3779</v>
      </c>
      <c r="B43" s="251"/>
      <c r="C43" s="251"/>
      <c r="D43" s="251">
        <v>151</v>
      </c>
      <c r="E43" s="251">
        <v>4</v>
      </c>
      <c r="F43" s="251"/>
      <c r="G43" s="251">
        <f t="shared" si="0"/>
        <v>145</v>
      </c>
      <c r="H43" s="79" t="s">
        <v>19</v>
      </c>
      <c r="I43" s="520" t="s">
        <v>3780</v>
      </c>
      <c r="J43" s="251" t="s">
        <v>3781</v>
      </c>
      <c r="K43" s="251" t="s">
        <v>400</v>
      </c>
      <c r="L43" s="251" t="s">
        <v>486</v>
      </c>
      <c r="M43" s="251" t="s">
        <v>3782</v>
      </c>
      <c r="N43" s="251"/>
      <c r="O43" s="2"/>
      <c r="P43" s="519"/>
      <c r="Q43" s="519">
        <v>144</v>
      </c>
      <c r="R43" s="519">
        <v>3</v>
      </c>
      <c r="S43" s="519">
        <v>137</v>
      </c>
      <c r="T43" s="519"/>
      <c r="U43" s="520" t="s">
        <v>3780</v>
      </c>
      <c r="V43" s="251" t="s">
        <v>3781</v>
      </c>
      <c r="W43" s="246"/>
      <c r="X43" s="246"/>
      <c r="Y43" s="246"/>
      <c r="Z43" s="246"/>
      <c r="AA43" s="246"/>
      <c r="AB43" s="246"/>
    </row>
    <row r="44" spans="1:28" ht="18.75" customHeight="1">
      <c r="A44" s="251" t="s">
        <v>3783</v>
      </c>
      <c r="B44" s="251"/>
      <c r="C44" s="251"/>
      <c r="D44" s="251">
        <v>155</v>
      </c>
      <c r="E44" s="251">
        <v>6</v>
      </c>
      <c r="F44" s="251"/>
      <c r="G44" s="251">
        <f t="shared" si="0"/>
        <v>149</v>
      </c>
      <c r="H44" s="79" t="s">
        <v>19</v>
      </c>
      <c r="I44" s="520" t="s">
        <v>3784</v>
      </c>
      <c r="J44" s="251" t="s">
        <v>3785</v>
      </c>
      <c r="K44" s="251" t="s">
        <v>400</v>
      </c>
      <c r="L44" s="251" t="s">
        <v>401</v>
      </c>
      <c r="M44" s="251" t="s">
        <v>408</v>
      </c>
      <c r="N44" s="251" t="s">
        <v>403</v>
      </c>
      <c r="O44" s="2"/>
      <c r="P44" s="519"/>
      <c r="Q44" s="519">
        <v>147</v>
      </c>
      <c r="R44" s="519">
        <v>3</v>
      </c>
      <c r="S44" s="519">
        <v>140</v>
      </c>
      <c r="T44" s="519"/>
      <c r="U44" s="520" t="s">
        <v>3784</v>
      </c>
      <c r="V44" s="251" t="s">
        <v>3785</v>
      </c>
      <c r="W44" s="246"/>
      <c r="X44" s="246"/>
      <c r="Y44" s="246"/>
      <c r="Z44" s="246"/>
      <c r="AA44" s="246"/>
      <c r="AB44" s="246"/>
    </row>
    <row r="45" spans="1:28" ht="18.75" customHeight="1">
      <c r="A45" s="251" t="s">
        <v>3786</v>
      </c>
      <c r="B45" s="251"/>
      <c r="C45" s="251"/>
      <c r="D45" s="251">
        <v>161</v>
      </c>
      <c r="E45" s="251">
        <v>2</v>
      </c>
      <c r="F45" s="251"/>
      <c r="G45" s="251">
        <f t="shared" si="0"/>
        <v>155</v>
      </c>
      <c r="H45" s="79" t="s">
        <v>19</v>
      </c>
      <c r="I45" s="520" t="s">
        <v>3787</v>
      </c>
      <c r="J45" s="251" t="s">
        <v>3788</v>
      </c>
      <c r="K45" s="251" t="s">
        <v>400</v>
      </c>
      <c r="L45" s="251" t="s">
        <v>486</v>
      </c>
      <c r="M45" s="251" t="s">
        <v>3782</v>
      </c>
      <c r="N45" s="251"/>
      <c r="O45" s="2"/>
      <c r="P45" s="519"/>
      <c r="Q45" s="519">
        <v>150</v>
      </c>
      <c r="R45" s="519">
        <v>2</v>
      </c>
      <c r="S45" s="519">
        <v>143</v>
      </c>
      <c r="T45" s="519"/>
      <c r="U45" s="520" t="s">
        <v>3787</v>
      </c>
      <c r="V45" s="251" t="s">
        <v>3788</v>
      </c>
      <c r="W45" s="246"/>
      <c r="X45" s="246"/>
      <c r="Y45" s="246"/>
      <c r="Z45" s="246"/>
      <c r="AA45" s="246"/>
      <c r="AB45" s="246"/>
    </row>
    <row r="46" spans="1:28" ht="18.75" customHeight="1">
      <c r="A46" s="251" t="s">
        <v>3789</v>
      </c>
      <c r="B46" s="251"/>
      <c r="C46" s="251"/>
      <c r="D46" s="251">
        <v>163</v>
      </c>
      <c r="E46" s="251">
        <v>2</v>
      </c>
      <c r="F46" s="251"/>
      <c r="G46" s="251">
        <f t="shared" si="0"/>
        <v>157</v>
      </c>
      <c r="H46" s="79" t="s">
        <v>19</v>
      </c>
      <c r="I46" s="520" t="s">
        <v>3790</v>
      </c>
      <c r="J46" s="251" t="s">
        <v>3791</v>
      </c>
      <c r="K46" s="251" t="s">
        <v>400</v>
      </c>
      <c r="L46" s="251" t="s">
        <v>401</v>
      </c>
      <c r="M46" s="251" t="s">
        <v>527</v>
      </c>
      <c r="N46" s="251"/>
      <c r="O46" s="2"/>
      <c r="P46" s="519"/>
      <c r="Q46" s="519">
        <v>152</v>
      </c>
      <c r="R46" s="519">
        <v>2</v>
      </c>
      <c r="S46" s="519">
        <v>145</v>
      </c>
      <c r="T46" s="519"/>
      <c r="U46" s="520" t="s">
        <v>3790</v>
      </c>
      <c r="V46" s="251" t="s">
        <v>3791</v>
      </c>
      <c r="W46" s="246"/>
      <c r="X46" s="246"/>
      <c r="Y46" s="246"/>
      <c r="Z46" s="246"/>
      <c r="AA46" s="246"/>
      <c r="AB46" s="246"/>
    </row>
    <row r="47" spans="1:28" ht="18.75" customHeight="1">
      <c r="A47" s="251" t="s">
        <v>3792</v>
      </c>
      <c r="B47" s="251"/>
      <c r="C47" s="251"/>
      <c r="D47" s="251">
        <v>165</v>
      </c>
      <c r="E47" s="251">
        <v>5</v>
      </c>
      <c r="F47" s="251"/>
      <c r="G47" s="251">
        <f t="shared" si="0"/>
        <v>159</v>
      </c>
      <c r="H47" s="79" t="s">
        <v>19</v>
      </c>
      <c r="I47" s="520" t="s">
        <v>3793</v>
      </c>
      <c r="J47" s="251" t="s">
        <v>3794</v>
      </c>
      <c r="K47" s="251" t="s">
        <v>400</v>
      </c>
      <c r="L47" s="251" t="s">
        <v>486</v>
      </c>
      <c r="M47" s="251" t="s">
        <v>901</v>
      </c>
      <c r="N47" s="251"/>
      <c r="O47" s="2"/>
      <c r="P47" s="519"/>
      <c r="Q47" s="519">
        <v>154</v>
      </c>
      <c r="R47" s="519">
        <v>4</v>
      </c>
      <c r="S47" s="519">
        <v>147</v>
      </c>
      <c r="T47" s="519"/>
      <c r="U47" s="520" t="s">
        <v>3793</v>
      </c>
      <c r="V47" s="251" t="s">
        <v>3794</v>
      </c>
      <c r="W47" s="246"/>
      <c r="X47" s="246"/>
      <c r="Y47" s="246"/>
      <c r="Z47" s="246"/>
      <c r="AA47" s="246"/>
      <c r="AB47" s="246"/>
    </row>
    <row r="48" spans="1:28" ht="18.75" customHeight="1">
      <c r="A48" s="251" t="s">
        <v>3795</v>
      </c>
      <c r="B48" s="251"/>
      <c r="C48" s="251"/>
      <c r="D48" s="251">
        <v>170</v>
      </c>
      <c r="E48" s="251">
        <v>1</v>
      </c>
      <c r="F48" s="251"/>
      <c r="G48" s="251">
        <f t="shared" si="0"/>
        <v>164</v>
      </c>
      <c r="H48" s="79" t="s">
        <v>11</v>
      </c>
      <c r="I48" s="520" t="s">
        <v>1136</v>
      </c>
      <c r="J48" s="251" t="s">
        <v>3796</v>
      </c>
      <c r="K48" s="251" t="s">
        <v>400</v>
      </c>
      <c r="L48" s="251" t="s">
        <v>401</v>
      </c>
      <c r="M48" s="251" t="s">
        <v>408</v>
      </c>
      <c r="N48" s="251" t="s">
        <v>1029</v>
      </c>
      <c r="O48" s="2"/>
      <c r="P48" s="519"/>
      <c r="Q48" s="519">
        <v>158</v>
      </c>
      <c r="R48" s="519">
        <v>2</v>
      </c>
      <c r="S48" s="519">
        <v>151</v>
      </c>
      <c r="T48" s="519"/>
      <c r="U48" s="520" t="s">
        <v>1136</v>
      </c>
      <c r="V48" s="251" t="s">
        <v>3796</v>
      </c>
      <c r="W48" s="246"/>
      <c r="X48" s="246"/>
      <c r="Y48" s="246"/>
      <c r="Z48" s="246"/>
      <c r="AA48" s="246"/>
      <c r="AB48" s="246"/>
    </row>
    <row r="49" spans="1:28" ht="18.75" customHeight="1">
      <c r="A49" s="251" t="s">
        <v>3797</v>
      </c>
      <c r="B49" s="251"/>
      <c r="C49" s="251"/>
      <c r="D49" s="251">
        <v>171</v>
      </c>
      <c r="E49" s="251">
        <v>6</v>
      </c>
      <c r="F49" s="251"/>
      <c r="G49" s="251">
        <f t="shared" si="0"/>
        <v>165</v>
      </c>
      <c r="H49" s="79" t="s">
        <v>19</v>
      </c>
      <c r="I49" s="520" t="s">
        <v>3798</v>
      </c>
      <c r="J49" s="251" t="s">
        <v>3799</v>
      </c>
      <c r="K49" s="251" t="s">
        <v>400</v>
      </c>
      <c r="L49" s="251" t="s">
        <v>401</v>
      </c>
      <c r="M49" s="251" t="s">
        <v>408</v>
      </c>
      <c r="N49" s="251" t="s">
        <v>414</v>
      </c>
      <c r="O49" s="2"/>
      <c r="P49" s="519"/>
      <c r="Q49" s="519">
        <v>160</v>
      </c>
      <c r="R49" s="519">
        <v>4</v>
      </c>
      <c r="S49" s="519">
        <v>153</v>
      </c>
      <c r="T49" s="519"/>
      <c r="U49" s="520" t="s">
        <v>3798</v>
      </c>
      <c r="V49" s="251" t="s">
        <v>3799</v>
      </c>
      <c r="W49" s="246"/>
      <c r="X49" s="246"/>
      <c r="Y49" s="246"/>
      <c r="Z49" s="246"/>
      <c r="AA49" s="246"/>
      <c r="AB49" s="246"/>
    </row>
    <row r="50" spans="1:28" ht="18.75" customHeight="1">
      <c r="A50" s="251" t="s">
        <v>3800</v>
      </c>
      <c r="B50" s="251"/>
      <c r="C50" s="251"/>
      <c r="D50" s="251">
        <v>177</v>
      </c>
      <c r="E50" s="251">
        <v>5</v>
      </c>
      <c r="F50" s="251"/>
      <c r="G50" s="251">
        <f t="shared" si="0"/>
        <v>171</v>
      </c>
      <c r="H50" s="79" t="s">
        <v>19</v>
      </c>
      <c r="I50" s="520" t="s">
        <v>1136</v>
      </c>
      <c r="J50" s="251" t="s">
        <v>3801</v>
      </c>
      <c r="K50" s="251" t="s">
        <v>400</v>
      </c>
      <c r="L50" s="251" t="s">
        <v>401</v>
      </c>
      <c r="M50" s="251" t="s">
        <v>408</v>
      </c>
      <c r="N50" s="251" t="s">
        <v>1029</v>
      </c>
      <c r="O50" s="2"/>
      <c r="P50" s="519"/>
      <c r="Q50" s="519">
        <v>164</v>
      </c>
      <c r="R50" s="519">
        <v>4</v>
      </c>
      <c r="S50" s="519">
        <v>157</v>
      </c>
      <c r="T50" s="519"/>
      <c r="U50" s="520" t="s">
        <v>1136</v>
      </c>
      <c r="V50" s="251" t="s">
        <v>3801</v>
      </c>
      <c r="W50" s="246"/>
      <c r="X50" s="246"/>
      <c r="Y50" s="246"/>
      <c r="Z50" s="246"/>
      <c r="AA50" s="246"/>
      <c r="AB50" s="246"/>
    </row>
    <row r="51" spans="1:28" ht="18.75" customHeight="1">
      <c r="A51" s="251" t="s">
        <v>3802</v>
      </c>
      <c r="B51" s="251"/>
      <c r="C51" s="251"/>
      <c r="D51" s="251">
        <v>182</v>
      </c>
      <c r="E51" s="251">
        <v>1</v>
      </c>
      <c r="F51" s="251"/>
      <c r="G51" s="251">
        <f t="shared" si="0"/>
        <v>176</v>
      </c>
      <c r="H51" s="79" t="s">
        <v>11</v>
      </c>
      <c r="I51" s="520" t="s">
        <v>3803</v>
      </c>
      <c r="J51" s="251" t="s">
        <v>2434</v>
      </c>
      <c r="K51" s="251" t="s">
        <v>400</v>
      </c>
      <c r="L51" s="251" t="s">
        <v>486</v>
      </c>
      <c r="M51" s="251" t="s">
        <v>868</v>
      </c>
      <c r="N51" s="251" t="s">
        <v>3804</v>
      </c>
      <c r="O51" s="2"/>
      <c r="P51" s="519"/>
      <c r="Q51" s="519">
        <v>168</v>
      </c>
      <c r="R51" s="519">
        <v>2</v>
      </c>
      <c r="S51" s="519">
        <v>161</v>
      </c>
      <c r="T51" s="519"/>
      <c r="U51" s="520" t="s">
        <v>3803</v>
      </c>
      <c r="V51" s="251" t="s">
        <v>2434</v>
      </c>
      <c r="W51" s="246"/>
      <c r="X51" s="246"/>
      <c r="Y51" s="246"/>
      <c r="Z51" s="246"/>
      <c r="AA51" s="246"/>
      <c r="AB51" s="246"/>
    </row>
    <row r="52" spans="1:28" ht="18.75" customHeight="1">
      <c r="A52" s="251" t="s">
        <v>3805</v>
      </c>
      <c r="B52" s="251"/>
      <c r="C52" s="251"/>
      <c r="D52" s="251">
        <v>183</v>
      </c>
      <c r="E52" s="251">
        <v>9</v>
      </c>
      <c r="F52" s="251"/>
      <c r="G52" s="251">
        <f t="shared" si="0"/>
        <v>177</v>
      </c>
      <c r="H52" s="79" t="s">
        <v>19</v>
      </c>
      <c r="I52" s="520" t="s">
        <v>3806</v>
      </c>
      <c r="J52" s="251" t="s">
        <v>3807</v>
      </c>
      <c r="K52" s="251" t="s">
        <v>400</v>
      </c>
      <c r="L52" s="251" t="s">
        <v>486</v>
      </c>
      <c r="M52" s="251" t="s">
        <v>868</v>
      </c>
      <c r="N52" s="251" t="s">
        <v>3808</v>
      </c>
      <c r="O52" s="2"/>
      <c r="P52" s="519"/>
      <c r="Q52" s="519">
        <v>170</v>
      </c>
      <c r="R52" s="519">
        <v>6</v>
      </c>
      <c r="S52" s="519">
        <v>163</v>
      </c>
      <c r="T52" s="519"/>
      <c r="U52" s="520" t="s">
        <v>3806</v>
      </c>
      <c r="V52" s="251" t="s">
        <v>3807</v>
      </c>
      <c r="W52" s="246"/>
      <c r="X52" s="246"/>
      <c r="Y52" s="246"/>
      <c r="Z52" s="246"/>
      <c r="AA52" s="246"/>
      <c r="AB52" s="246"/>
    </row>
    <row r="53" spans="1:28" ht="18.75" customHeight="1">
      <c r="A53" s="251" t="s">
        <v>3809</v>
      </c>
      <c r="B53" s="251"/>
      <c r="C53" s="251"/>
      <c r="D53" s="251">
        <v>192</v>
      </c>
      <c r="E53" s="251">
        <v>5</v>
      </c>
      <c r="F53" s="251"/>
      <c r="G53" s="251">
        <f t="shared" si="0"/>
        <v>186</v>
      </c>
      <c r="H53" s="79" t="s">
        <v>19</v>
      </c>
      <c r="I53" s="520" t="s">
        <v>3810</v>
      </c>
      <c r="J53" s="251" t="s">
        <v>3811</v>
      </c>
      <c r="K53" s="251" t="s">
        <v>400</v>
      </c>
      <c r="L53" s="251" t="s">
        <v>3812</v>
      </c>
      <c r="M53" s="251"/>
      <c r="N53" s="251"/>
      <c r="O53" s="2"/>
      <c r="P53" s="519"/>
      <c r="Q53" s="519">
        <v>176</v>
      </c>
      <c r="R53" s="519">
        <v>4</v>
      </c>
      <c r="S53" s="519">
        <v>169</v>
      </c>
      <c r="T53" s="519"/>
      <c r="U53" s="520" t="s">
        <v>3810</v>
      </c>
      <c r="V53" s="251" t="s">
        <v>3811</v>
      </c>
      <c r="W53" s="246"/>
      <c r="X53" s="246"/>
      <c r="Y53" s="246"/>
      <c r="Z53" s="246"/>
      <c r="AA53" s="246"/>
      <c r="AB53" s="246"/>
    </row>
    <row r="54" spans="1:28" ht="18.75" customHeight="1">
      <c r="A54" s="251" t="s">
        <v>3813</v>
      </c>
      <c r="B54" s="251"/>
      <c r="C54" s="251"/>
      <c r="D54" s="251">
        <v>197</v>
      </c>
      <c r="E54" s="251">
        <v>3</v>
      </c>
      <c r="F54" s="251"/>
      <c r="G54" s="251">
        <f t="shared" si="0"/>
        <v>191</v>
      </c>
      <c r="H54" s="79" t="s">
        <v>19</v>
      </c>
      <c r="I54" s="520" t="s">
        <v>3814</v>
      </c>
      <c r="J54" s="251" t="s">
        <v>3815</v>
      </c>
      <c r="K54" s="251" t="s">
        <v>400</v>
      </c>
      <c r="L54" s="251" t="s">
        <v>502</v>
      </c>
      <c r="M54" s="251" t="s">
        <v>779</v>
      </c>
      <c r="N54" s="251"/>
      <c r="O54" s="2"/>
      <c r="P54" s="519"/>
      <c r="Q54" s="519">
        <v>180</v>
      </c>
      <c r="R54" s="519">
        <v>3</v>
      </c>
      <c r="S54" s="519">
        <v>173</v>
      </c>
      <c r="T54" s="519"/>
      <c r="U54" s="520" t="s">
        <v>3814</v>
      </c>
      <c r="V54" s="251" t="s">
        <v>3815</v>
      </c>
      <c r="W54" s="246"/>
      <c r="X54" s="246"/>
      <c r="Y54" s="246"/>
      <c r="Z54" s="246"/>
      <c r="AA54" s="246"/>
      <c r="AB54" s="246"/>
    </row>
    <row r="55" spans="1:28" ht="18.75" customHeight="1">
      <c r="A55" s="251" t="s">
        <v>3816</v>
      </c>
      <c r="B55" s="251"/>
      <c r="C55" s="251"/>
      <c r="D55" s="251">
        <v>200</v>
      </c>
      <c r="E55" s="251">
        <v>1</v>
      </c>
      <c r="F55" s="251"/>
      <c r="G55" s="251">
        <f t="shared" si="0"/>
        <v>194</v>
      </c>
      <c r="H55" s="79" t="s">
        <v>11</v>
      </c>
      <c r="I55" s="520" t="s">
        <v>1145</v>
      </c>
      <c r="J55" s="251" t="s">
        <v>1146</v>
      </c>
      <c r="K55" s="251" t="s">
        <v>460</v>
      </c>
      <c r="L55" s="251" t="s">
        <v>461</v>
      </c>
      <c r="M55" s="251" t="s">
        <v>3817</v>
      </c>
      <c r="N55" s="251"/>
      <c r="O55" s="2"/>
      <c r="P55" s="519"/>
      <c r="Q55" s="519">
        <v>183</v>
      </c>
      <c r="R55" s="519">
        <v>2</v>
      </c>
      <c r="S55" s="519">
        <v>176</v>
      </c>
      <c r="T55" s="519"/>
      <c r="U55" s="520" t="s">
        <v>1145</v>
      </c>
      <c r="V55" s="251" t="s">
        <v>1146</v>
      </c>
      <c r="W55" s="246"/>
      <c r="X55" s="246"/>
      <c r="Y55" s="246"/>
      <c r="Z55" s="246"/>
      <c r="AA55" s="246"/>
      <c r="AB55" s="246"/>
    </row>
    <row r="56" spans="1:28" ht="18.75" customHeight="1">
      <c r="A56" s="251" t="s">
        <v>3818</v>
      </c>
      <c r="B56" s="251"/>
      <c r="C56" s="251"/>
      <c r="D56" s="251">
        <v>201</v>
      </c>
      <c r="E56" s="251">
        <v>9</v>
      </c>
      <c r="F56" s="251"/>
      <c r="G56" s="251">
        <f t="shared" si="0"/>
        <v>195</v>
      </c>
      <c r="H56" s="79" t="s">
        <v>19</v>
      </c>
      <c r="I56" s="520" t="s">
        <v>3819</v>
      </c>
      <c r="J56" s="251" t="s">
        <v>3820</v>
      </c>
      <c r="K56" s="251" t="s">
        <v>460</v>
      </c>
      <c r="L56" s="251" t="s">
        <v>461</v>
      </c>
      <c r="M56" s="251" t="s">
        <v>462</v>
      </c>
      <c r="N56" s="251"/>
      <c r="O56" s="2"/>
      <c r="P56" s="519"/>
      <c r="Q56" s="519">
        <v>185</v>
      </c>
      <c r="R56" s="519">
        <v>5</v>
      </c>
      <c r="S56" s="519">
        <v>178</v>
      </c>
      <c r="T56" s="519"/>
      <c r="U56" s="520" t="s">
        <v>3819</v>
      </c>
      <c r="V56" s="251" t="s">
        <v>3820</v>
      </c>
      <c r="W56" s="246"/>
      <c r="X56" s="246"/>
      <c r="Y56" s="246"/>
      <c r="Z56" s="246"/>
      <c r="AA56" s="246"/>
      <c r="AB56" s="246"/>
    </row>
    <row r="57" spans="1:28" ht="18.75" customHeight="1">
      <c r="A57" s="251" t="s">
        <v>3821</v>
      </c>
      <c r="B57" s="251"/>
      <c r="C57" s="251"/>
      <c r="D57" s="251">
        <v>210</v>
      </c>
      <c r="E57" s="251">
        <v>4</v>
      </c>
      <c r="F57" s="251"/>
      <c r="G57" s="251">
        <f t="shared" si="0"/>
        <v>204</v>
      </c>
      <c r="H57" s="79" t="s">
        <v>19</v>
      </c>
      <c r="I57" s="520" t="s">
        <v>3822</v>
      </c>
      <c r="J57" s="251" t="s">
        <v>3823</v>
      </c>
      <c r="K57" s="251" t="s">
        <v>400</v>
      </c>
      <c r="L57" s="251" t="s">
        <v>461</v>
      </c>
      <c r="M57" s="251" t="s">
        <v>462</v>
      </c>
      <c r="N57" s="251" t="s">
        <v>3662</v>
      </c>
      <c r="O57" s="2"/>
      <c r="P57" s="519"/>
      <c r="Q57" s="519">
        <v>190</v>
      </c>
      <c r="R57" s="519">
        <v>3</v>
      </c>
      <c r="S57" s="519">
        <v>183</v>
      </c>
      <c r="T57" s="519"/>
      <c r="U57" s="520" t="s">
        <v>3822</v>
      </c>
      <c r="V57" s="251" t="s">
        <v>3823</v>
      </c>
      <c r="W57" s="246"/>
      <c r="X57" s="246"/>
      <c r="Y57" s="246"/>
      <c r="Z57" s="246"/>
      <c r="AA57" s="246"/>
      <c r="AB57" s="246"/>
    </row>
    <row r="58" spans="1:28" ht="18.75" customHeight="1">
      <c r="A58" s="251" t="s">
        <v>3824</v>
      </c>
      <c r="B58" s="251"/>
      <c r="C58" s="251"/>
      <c r="D58" s="251">
        <v>214</v>
      </c>
      <c r="E58" s="251">
        <v>4</v>
      </c>
      <c r="F58" s="251"/>
      <c r="G58" s="251">
        <f t="shared" si="0"/>
        <v>208</v>
      </c>
      <c r="H58" s="79" t="s">
        <v>19</v>
      </c>
      <c r="I58" s="520" t="s">
        <v>3825</v>
      </c>
      <c r="J58" s="251" t="s">
        <v>3826</v>
      </c>
      <c r="K58" s="251" t="s">
        <v>460</v>
      </c>
      <c r="L58" s="251" t="s">
        <v>461</v>
      </c>
      <c r="M58" s="251" t="s">
        <v>791</v>
      </c>
      <c r="N58" s="251" t="s">
        <v>442</v>
      </c>
      <c r="O58" s="2"/>
      <c r="P58" s="519"/>
      <c r="Q58" s="519">
        <v>193</v>
      </c>
      <c r="R58" s="519">
        <v>3</v>
      </c>
      <c r="S58" s="519">
        <v>186</v>
      </c>
      <c r="T58" s="519"/>
      <c r="U58" s="520" t="s">
        <v>3825</v>
      </c>
      <c r="V58" s="251" t="s">
        <v>3826</v>
      </c>
      <c r="W58" s="246"/>
      <c r="X58" s="246"/>
      <c r="Y58" s="246"/>
      <c r="Z58" s="246"/>
      <c r="AA58" s="246"/>
      <c r="AB58" s="246"/>
    </row>
    <row r="59" spans="1:28" ht="18.75" customHeight="1">
      <c r="A59" s="251" t="s">
        <v>3827</v>
      </c>
      <c r="B59" s="251"/>
      <c r="C59" s="251"/>
      <c r="D59" s="251">
        <v>218</v>
      </c>
      <c r="E59" s="251">
        <v>3</v>
      </c>
      <c r="F59" s="251"/>
      <c r="G59" s="251">
        <f t="shared" si="0"/>
        <v>212</v>
      </c>
      <c r="H59" s="79" t="s">
        <v>19</v>
      </c>
      <c r="I59" s="520" t="s">
        <v>3828</v>
      </c>
      <c r="J59" s="251" t="s">
        <v>3829</v>
      </c>
      <c r="K59" s="251" t="s">
        <v>460</v>
      </c>
      <c r="L59" s="251" t="s">
        <v>461</v>
      </c>
      <c r="M59" s="251" t="s">
        <v>791</v>
      </c>
      <c r="N59" s="251" t="s">
        <v>1464</v>
      </c>
      <c r="O59" s="2"/>
      <c r="P59" s="519"/>
      <c r="Q59" s="519">
        <v>196</v>
      </c>
      <c r="R59" s="519">
        <v>3</v>
      </c>
      <c r="S59" s="519">
        <v>189</v>
      </c>
      <c r="T59" s="519"/>
      <c r="U59" s="520" t="s">
        <v>3828</v>
      </c>
      <c r="V59" s="251" t="s">
        <v>3829</v>
      </c>
      <c r="W59" s="246"/>
      <c r="X59" s="246"/>
      <c r="Y59" s="246"/>
      <c r="Z59" s="246"/>
      <c r="AA59" s="246"/>
      <c r="AB59" s="246"/>
    </row>
    <row r="60" spans="1:28" ht="18.75" customHeight="1">
      <c r="A60" s="257" t="s">
        <v>3830</v>
      </c>
      <c r="B60" s="257"/>
      <c r="C60" s="257"/>
      <c r="D60" s="257">
        <v>221</v>
      </c>
      <c r="E60" s="257">
        <v>3</v>
      </c>
      <c r="F60" s="257"/>
      <c r="G60" s="257">
        <f t="shared" si="0"/>
        <v>215</v>
      </c>
      <c r="H60" s="522" t="s">
        <v>19</v>
      </c>
      <c r="I60" s="523" t="s">
        <v>3831</v>
      </c>
      <c r="J60" s="257" t="s">
        <v>3832</v>
      </c>
      <c r="K60" s="251" t="s">
        <v>460</v>
      </c>
      <c r="L60" s="251" t="s">
        <v>461</v>
      </c>
      <c r="M60" s="251" t="s">
        <v>462</v>
      </c>
      <c r="N60" s="251" t="s">
        <v>3833</v>
      </c>
      <c r="O60" s="2"/>
      <c r="P60" s="524"/>
      <c r="Q60" s="524">
        <v>199</v>
      </c>
      <c r="R60" s="524">
        <v>3</v>
      </c>
      <c r="S60" s="524">
        <v>192</v>
      </c>
      <c r="T60" s="524"/>
      <c r="U60" s="523" t="s">
        <v>3831</v>
      </c>
      <c r="V60" s="257" t="s">
        <v>3832</v>
      </c>
      <c r="W60" s="246"/>
      <c r="X60" s="246"/>
      <c r="Y60" s="246"/>
      <c r="Z60" s="246"/>
      <c r="AA60" s="246"/>
      <c r="AB60" s="246"/>
    </row>
    <row r="61" spans="1:28" ht="18.75" customHeight="1">
      <c r="A61" s="96" t="s">
        <v>3834</v>
      </c>
      <c r="B61" s="96"/>
      <c r="C61" s="96"/>
      <c r="D61" s="96"/>
      <c r="E61" s="96"/>
      <c r="F61" s="2"/>
      <c r="G61" s="75"/>
      <c r="H61" s="75"/>
      <c r="I61" s="525"/>
      <c r="J61" s="518" t="s">
        <v>3835</v>
      </c>
      <c r="K61" s="526"/>
      <c r="L61" s="407"/>
      <c r="M61" s="407"/>
      <c r="N61" s="407"/>
      <c r="O61" s="2"/>
      <c r="P61" s="15" t="s">
        <v>3836</v>
      </c>
      <c r="Q61" s="15"/>
      <c r="R61" s="15"/>
      <c r="S61" s="527"/>
      <c r="T61" s="527"/>
      <c r="U61" s="15" t="s">
        <v>3837</v>
      </c>
      <c r="V61" s="15"/>
      <c r="W61" s="246"/>
      <c r="X61" s="246"/>
      <c r="Y61" s="246"/>
      <c r="Z61" s="246"/>
      <c r="AA61" s="246"/>
      <c r="AB61" s="246"/>
    </row>
    <row r="62" spans="1:28" ht="18.75" customHeight="1">
      <c r="A62" s="35"/>
      <c r="B62" s="35"/>
      <c r="C62" s="35"/>
      <c r="D62" s="35"/>
      <c r="E62" s="35"/>
      <c r="F62" s="6"/>
      <c r="G62" s="79"/>
      <c r="H62" s="79"/>
      <c r="I62" s="525"/>
      <c r="J62" s="518"/>
      <c r="K62" s="13"/>
      <c r="L62" s="2"/>
      <c r="M62" s="2"/>
      <c r="N62" s="2"/>
      <c r="O62" s="2"/>
      <c r="P62" s="22"/>
      <c r="Q62" s="22">
        <v>8</v>
      </c>
      <c r="R62" s="22">
        <v>1</v>
      </c>
      <c r="S62" s="22">
        <v>1</v>
      </c>
      <c r="T62" s="22"/>
      <c r="U62" s="528" t="s">
        <v>3838</v>
      </c>
      <c r="V62" s="3" t="s">
        <v>3839</v>
      </c>
      <c r="W62" s="2"/>
      <c r="X62" s="2"/>
      <c r="Y62" s="2"/>
      <c r="Z62" s="2"/>
      <c r="AA62" s="2"/>
      <c r="AB62" s="2"/>
    </row>
    <row r="63" spans="1:28" ht="18.75" customHeight="1">
      <c r="A63" s="529" t="s">
        <v>3840</v>
      </c>
      <c r="B63" s="529"/>
      <c r="C63" s="529"/>
      <c r="D63" s="529">
        <v>8</v>
      </c>
      <c r="E63" s="529">
        <v>1</v>
      </c>
      <c r="F63" s="529"/>
      <c r="G63" s="529">
        <f t="shared" ref="G63:G113" si="1">D63-7</f>
        <v>1</v>
      </c>
      <c r="H63" s="530" t="s">
        <v>11</v>
      </c>
      <c r="I63" s="520" t="s">
        <v>1112</v>
      </c>
      <c r="J63" s="251" t="s">
        <v>1113</v>
      </c>
      <c r="K63" s="251" t="s">
        <v>400</v>
      </c>
      <c r="L63" s="251" t="s">
        <v>401</v>
      </c>
      <c r="M63" s="251" t="s">
        <v>408</v>
      </c>
      <c r="N63" s="251" t="s">
        <v>403</v>
      </c>
      <c r="O63" s="2"/>
      <c r="P63" s="527"/>
      <c r="Q63" s="22">
        <v>9</v>
      </c>
      <c r="R63" s="22">
        <v>3</v>
      </c>
      <c r="S63" s="527">
        <v>2</v>
      </c>
      <c r="T63" s="527"/>
      <c r="U63" s="520" t="s">
        <v>1112</v>
      </c>
      <c r="V63" s="251" t="s">
        <v>1113</v>
      </c>
      <c r="W63" s="246"/>
      <c r="X63" s="246"/>
      <c r="Y63" s="246"/>
      <c r="Z63" s="246"/>
      <c r="AA63" s="246"/>
      <c r="AB63" s="246"/>
    </row>
    <row r="64" spans="1:28" ht="18.75" customHeight="1">
      <c r="A64" s="251" t="s">
        <v>3841</v>
      </c>
      <c r="B64" s="251"/>
      <c r="C64" s="251"/>
      <c r="D64" s="251">
        <v>9</v>
      </c>
      <c r="E64" s="251">
        <v>6</v>
      </c>
      <c r="F64" s="251"/>
      <c r="G64" s="251">
        <f t="shared" si="1"/>
        <v>2</v>
      </c>
      <c r="H64" s="79" t="s">
        <v>19</v>
      </c>
      <c r="I64" s="520" t="s">
        <v>3842</v>
      </c>
      <c r="J64" s="251" t="s">
        <v>3843</v>
      </c>
      <c r="K64" s="251" t="s">
        <v>400</v>
      </c>
      <c r="L64" s="251" t="s">
        <v>401</v>
      </c>
      <c r="M64" s="251" t="s">
        <v>408</v>
      </c>
      <c r="N64" s="251" t="s">
        <v>403</v>
      </c>
      <c r="O64" s="2"/>
      <c r="P64" s="519"/>
      <c r="Q64" s="22">
        <v>12</v>
      </c>
      <c r="R64" s="22">
        <v>4</v>
      </c>
      <c r="S64" s="519">
        <v>5</v>
      </c>
      <c r="T64" s="519"/>
      <c r="U64" s="520" t="s">
        <v>3842</v>
      </c>
      <c r="V64" s="251" t="s">
        <v>3843</v>
      </c>
      <c r="W64" s="246"/>
      <c r="X64" s="246"/>
      <c r="Y64" s="246"/>
      <c r="Z64" s="246"/>
      <c r="AA64" s="246"/>
      <c r="AB64" s="246"/>
    </row>
    <row r="65" spans="1:28" ht="18.75" customHeight="1">
      <c r="A65" s="251" t="s">
        <v>3844</v>
      </c>
      <c r="B65" s="251"/>
      <c r="C65" s="251"/>
      <c r="D65" s="251">
        <v>15</v>
      </c>
      <c r="E65" s="251">
        <v>5</v>
      </c>
      <c r="F65" s="251"/>
      <c r="G65" s="251">
        <f t="shared" si="1"/>
        <v>8</v>
      </c>
      <c r="H65" s="79" t="s">
        <v>19</v>
      </c>
      <c r="I65" s="520" t="s">
        <v>3845</v>
      </c>
      <c r="J65" s="251" t="s">
        <v>3846</v>
      </c>
      <c r="K65" s="251" t="s">
        <v>400</v>
      </c>
      <c r="L65" s="251" t="s">
        <v>401</v>
      </c>
      <c r="M65" s="251" t="s">
        <v>613</v>
      </c>
      <c r="N65" s="251"/>
      <c r="O65" s="2"/>
      <c r="P65" s="519"/>
      <c r="Q65" s="22">
        <v>16</v>
      </c>
      <c r="R65" s="22">
        <v>5</v>
      </c>
      <c r="S65" s="519">
        <v>9</v>
      </c>
      <c r="T65" s="519"/>
      <c r="U65" s="520" t="s">
        <v>3845</v>
      </c>
      <c r="V65" s="251" t="s">
        <v>3846</v>
      </c>
      <c r="W65" s="246"/>
      <c r="X65" s="246"/>
      <c r="Y65" s="246"/>
      <c r="Z65" s="246"/>
      <c r="AA65" s="246"/>
      <c r="AB65" s="246"/>
    </row>
    <row r="66" spans="1:28" ht="18.75" customHeight="1">
      <c r="A66" s="251" t="s">
        <v>3847</v>
      </c>
      <c r="B66" s="251"/>
      <c r="C66" s="251"/>
      <c r="D66" s="251">
        <v>20</v>
      </c>
      <c r="E66" s="251">
        <v>6</v>
      </c>
      <c r="F66" s="251"/>
      <c r="G66" s="251">
        <f t="shared" si="1"/>
        <v>13</v>
      </c>
      <c r="H66" s="79" t="s">
        <v>19</v>
      </c>
      <c r="I66" s="520" t="s">
        <v>3848</v>
      </c>
      <c r="J66" s="251" t="s">
        <v>3849</v>
      </c>
      <c r="K66" s="251" t="s">
        <v>400</v>
      </c>
      <c r="L66" s="251" t="s">
        <v>401</v>
      </c>
      <c r="M66" s="251" t="s">
        <v>613</v>
      </c>
      <c r="N66" s="251"/>
      <c r="O66" s="2"/>
      <c r="P66" s="519"/>
      <c r="Q66" s="22">
        <v>21</v>
      </c>
      <c r="R66" s="22">
        <v>4</v>
      </c>
      <c r="S66" s="519">
        <v>14</v>
      </c>
      <c r="T66" s="519"/>
      <c r="U66" s="520" t="s">
        <v>3848</v>
      </c>
      <c r="V66" s="251" t="s">
        <v>3849</v>
      </c>
      <c r="W66" s="246"/>
      <c r="X66" s="246"/>
      <c r="Y66" s="246"/>
      <c r="Z66" s="246"/>
      <c r="AA66" s="246"/>
      <c r="AB66" s="246"/>
    </row>
    <row r="67" spans="1:28" ht="18.75" customHeight="1">
      <c r="A67" s="251" t="s">
        <v>3850</v>
      </c>
      <c r="B67" s="251"/>
      <c r="C67" s="251"/>
      <c r="D67" s="251">
        <v>26</v>
      </c>
      <c r="E67" s="251">
        <v>6</v>
      </c>
      <c r="F67" s="251"/>
      <c r="G67" s="251">
        <f t="shared" si="1"/>
        <v>19</v>
      </c>
      <c r="H67" s="79" t="s">
        <v>19</v>
      </c>
      <c r="I67" s="520" t="s">
        <v>3664</v>
      </c>
      <c r="J67" s="251" t="s">
        <v>3665</v>
      </c>
      <c r="K67" s="251" t="s">
        <v>460</v>
      </c>
      <c r="L67" s="251" t="s">
        <v>401</v>
      </c>
      <c r="M67" s="251" t="s">
        <v>408</v>
      </c>
      <c r="N67" s="251" t="s">
        <v>429</v>
      </c>
      <c r="O67" s="2"/>
      <c r="P67" s="519"/>
      <c r="Q67" s="22">
        <v>25</v>
      </c>
      <c r="R67" s="22">
        <v>3</v>
      </c>
      <c r="S67" s="519">
        <v>18</v>
      </c>
      <c r="T67" s="519"/>
      <c r="U67" s="520" t="s">
        <v>3664</v>
      </c>
      <c r="V67" s="251" t="s">
        <v>3665</v>
      </c>
      <c r="W67" s="246"/>
      <c r="X67" s="246"/>
      <c r="Y67" s="246"/>
      <c r="Z67" s="246"/>
      <c r="AA67" s="246"/>
      <c r="AB67" s="246"/>
    </row>
    <row r="68" spans="1:28" ht="18.75" customHeight="1">
      <c r="A68" s="251" t="s">
        <v>3851</v>
      </c>
      <c r="B68" s="251"/>
      <c r="C68" s="251"/>
      <c r="D68" s="251">
        <v>32</v>
      </c>
      <c r="E68" s="251">
        <v>4</v>
      </c>
      <c r="F68" s="251"/>
      <c r="G68" s="251">
        <f t="shared" si="1"/>
        <v>25</v>
      </c>
      <c r="H68" s="79" t="s">
        <v>19</v>
      </c>
      <c r="I68" s="520" t="s">
        <v>3852</v>
      </c>
      <c r="J68" s="251" t="s">
        <v>3853</v>
      </c>
      <c r="K68" s="251" t="s">
        <v>400</v>
      </c>
      <c r="L68" s="251" t="s">
        <v>401</v>
      </c>
      <c r="M68" s="251" t="s">
        <v>527</v>
      </c>
      <c r="N68" s="251"/>
      <c r="O68" s="2"/>
      <c r="P68" s="519"/>
      <c r="Q68" s="22">
        <v>28</v>
      </c>
      <c r="R68" s="22">
        <v>4</v>
      </c>
      <c r="S68" s="519">
        <v>21</v>
      </c>
      <c r="T68" s="519"/>
      <c r="U68" s="520" t="s">
        <v>3852</v>
      </c>
      <c r="V68" s="251" t="s">
        <v>3853</v>
      </c>
      <c r="W68" s="246"/>
      <c r="X68" s="246"/>
      <c r="Y68" s="246"/>
      <c r="Z68" s="246"/>
      <c r="AA68" s="246"/>
      <c r="AB68" s="246"/>
    </row>
    <row r="69" spans="1:28" ht="18.75" customHeight="1">
      <c r="A69" s="251" t="s">
        <v>3854</v>
      </c>
      <c r="B69" s="251"/>
      <c r="C69" s="251"/>
      <c r="D69" s="251">
        <v>36</v>
      </c>
      <c r="E69" s="251">
        <v>10</v>
      </c>
      <c r="F69" s="251"/>
      <c r="G69" s="251">
        <f t="shared" si="1"/>
        <v>29</v>
      </c>
      <c r="H69" s="79" t="s">
        <v>19</v>
      </c>
      <c r="I69" s="520" t="s">
        <v>3855</v>
      </c>
      <c r="J69" s="251" t="s">
        <v>3856</v>
      </c>
      <c r="K69" s="251" t="s">
        <v>400</v>
      </c>
      <c r="L69" s="251" t="s">
        <v>401</v>
      </c>
      <c r="M69" s="251" t="s">
        <v>408</v>
      </c>
      <c r="N69" s="251" t="s">
        <v>195</v>
      </c>
      <c r="O69" s="2"/>
      <c r="P69" s="519"/>
      <c r="Q69" s="22">
        <v>32</v>
      </c>
      <c r="R69" s="22">
        <v>4</v>
      </c>
      <c r="S69" s="519">
        <v>25</v>
      </c>
      <c r="T69" s="519"/>
      <c r="U69" s="520" t="s">
        <v>3855</v>
      </c>
      <c r="V69" s="251" t="s">
        <v>3856</v>
      </c>
      <c r="W69" s="246"/>
      <c r="X69" s="246"/>
      <c r="Y69" s="246"/>
      <c r="Z69" s="246"/>
      <c r="AA69" s="246"/>
      <c r="AB69" s="246"/>
    </row>
    <row r="70" spans="1:28" ht="18.75" customHeight="1">
      <c r="A70" s="251" t="s">
        <v>3857</v>
      </c>
      <c r="B70" s="251"/>
      <c r="C70" s="251"/>
      <c r="D70" s="251">
        <v>46</v>
      </c>
      <c r="E70" s="251">
        <v>1</v>
      </c>
      <c r="F70" s="251"/>
      <c r="G70" s="251">
        <f t="shared" si="1"/>
        <v>39</v>
      </c>
      <c r="H70" s="79" t="s">
        <v>11</v>
      </c>
      <c r="I70" s="520" t="s">
        <v>1117</v>
      </c>
      <c r="J70" s="251" t="s">
        <v>1118</v>
      </c>
      <c r="K70" s="251" t="s">
        <v>400</v>
      </c>
      <c r="L70" s="251" t="s">
        <v>401</v>
      </c>
      <c r="M70" s="251" t="s">
        <v>408</v>
      </c>
      <c r="N70" s="251"/>
      <c r="O70" s="2"/>
      <c r="P70" s="519"/>
      <c r="Q70" s="22">
        <v>36</v>
      </c>
      <c r="R70" s="22">
        <v>3</v>
      </c>
      <c r="S70" s="519">
        <v>29</v>
      </c>
      <c r="T70" s="519"/>
      <c r="U70" s="520" t="s">
        <v>1117</v>
      </c>
      <c r="V70" s="251" t="s">
        <v>1118</v>
      </c>
      <c r="W70" s="246"/>
      <c r="X70" s="246"/>
      <c r="Y70" s="246"/>
      <c r="Z70" s="246"/>
      <c r="AA70" s="246"/>
      <c r="AB70" s="246"/>
    </row>
    <row r="71" spans="1:28" ht="18.75" customHeight="1">
      <c r="A71" s="251" t="s">
        <v>3858</v>
      </c>
      <c r="B71" s="251"/>
      <c r="C71" s="251"/>
      <c r="D71" s="251">
        <v>47</v>
      </c>
      <c r="E71" s="251">
        <v>6</v>
      </c>
      <c r="F71" s="251"/>
      <c r="G71" s="251">
        <f t="shared" si="1"/>
        <v>40</v>
      </c>
      <c r="H71" s="79" t="s">
        <v>19</v>
      </c>
      <c r="I71" s="520" t="s">
        <v>3859</v>
      </c>
      <c r="J71" s="251" t="s">
        <v>3860</v>
      </c>
      <c r="K71" s="251" t="s">
        <v>460</v>
      </c>
      <c r="L71" s="251" t="s">
        <v>698</v>
      </c>
      <c r="M71" s="251" t="s">
        <v>775</v>
      </c>
      <c r="N71" s="251"/>
      <c r="O71" s="2"/>
      <c r="P71" s="519"/>
      <c r="Q71" s="22">
        <v>39</v>
      </c>
      <c r="R71" s="22">
        <v>6</v>
      </c>
      <c r="S71" s="519">
        <v>32</v>
      </c>
      <c r="T71" s="519"/>
      <c r="U71" s="520" t="s">
        <v>3859</v>
      </c>
      <c r="V71" s="251" t="s">
        <v>3860</v>
      </c>
      <c r="W71" s="246"/>
      <c r="X71" s="246"/>
      <c r="Y71" s="246"/>
      <c r="Z71" s="246"/>
      <c r="AA71" s="246"/>
      <c r="AB71" s="246"/>
    </row>
    <row r="72" spans="1:28" ht="18.75" customHeight="1">
      <c r="A72" s="251" t="s">
        <v>3861</v>
      </c>
      <c r="B72" s="251"/>
      <c r="C72" s="251"/>
      <c r="D72" s="251">
        <v>53</v>
      </c>
      <c r="E72" s="251">
        <v>5</v>
      </c>
      <c r="F72" s="251"/>
      <c r="G72" s="251">
        <f t="shared" si="1"/>
        <v>46</v>
      </c>
      <c r="H72" s="79" t="s">
        <v>19</v>
      </c>
      <c r="I72" s="520" t="s">
        <v>3862</v>
      </c>
      <c r="J72" s="251" t="s">
        <v>3863</v>
      </c>
      <c r="K72" s="251" t="s">
        <v>460</v>
      </c>
      <c r="L72" s="251" t="s">
        <v>461</v>
      </c>
      <c r="M72" s="251" t="s">
        <v>462</v>
      </c>
      <c r="N72" s="251"/>
      <c r="O72" s="2"/>
      <c r="P72" s="519"/>
      <c r="Q72" s="22">
        <v>45</v>
      </c>
      <c r="R72" s="22">
        <v>5</v>
      </c>
      <c r="S72" s="519">
        <v>38</v>
      </c>
      <c r="T72" s="519"/>
      <c r="U72" s="520" t="s">
        <v>3862</v>
      </c>
      <c r="V72" s="251" t="s">
        <v>3863</v>
      </c>
      <c r="W72" s="246"/>
      <c r="X72" s="246"/>
      <c r="Y72" s="246"/>
      <c r="Z72" s="246"/>
      <c r="AA72" s="246"/>
      <c r="AB72" s="246"/>
    </row>
    <row r="73" spans="1:28" ht="18.75" customHeight="1">
      <c r="A73" s="251" t="s">
        <v>3864</v>
      </c>
      <c r="B73" s="251"/>
      <c r="C73" s="251"/>
      <c r="D73" s="251">
        <v>58</v>
      </c>
      <c r="E73" s="251">
        <v>9</v>
      </c>
      <c r="F73" s="251"/>
      <c r="G73" s="251">
        <f t="shared" si="1"/>
        <v>51</v>
      </c>
      <c r="H73" s="79" t="s">
        <v>19</v>
      </c>
      <c r="I73" s="520" t="s">
        <v>3865</v>
      </c>
      <c r="J73" s="1406" t="s">
        <v>3866</v>
      </c>
      <c r="K73" s="251" t="s">
        <v>460</v>
      </c>
      <c r="L73" s="251" t="s">
        <v>3695</v>
      </c>
      <c r="M73" s="251" t="s">
        <v>3867</v>
      </c>
      <c r="N73" s="251" t="s">
        <v>3868</v>
      </c>
      <c r="O73" s="2"/>
      <c r="P73" s="519"/>
      <c r="Q73" s="22">
        <v>50</v>
      </c>
      <c r="R73" s="22">
        <v>6</v>
      </c>
      <c r="S73" s="519">
        <v>43</v>
      </c>
      <c r="T73" s="519"/>
      <c r="U73" s="520" t="s">
        <v>3865</v>
      </c>
      <c r="V73" s="251" t="s">
        <v>3866</v>
      </c>
      <c r="W73" s="246"/>
      <c r="X73" s="246"/>
      <c r="Y73" s="246"/>
      <c r="Z73" s="246"/>
      <c r="AA73" s="246"/>
      <c r="AB73" s="246"/>
    </row>
    <row r="74" spans="1:28" ht="18.75" customHeight="1">
      <c r="A74" s="251" t="s">
        <v>3869</v>
      </c>
      <c r="B74" s="251"/>
      <c r="C74" s="251"/>
      <c r="D74" s="251">
        <v>67</v>
      </c>
      <c r="E74" s="251">
        <v>3</v>
      </c>
      <c r="F74" s="251"/>
      <c r="G74" s="251">
        <f t="shared" si="1"/>
        <v>60</v>
      </c>
      <c r="H74" s="79" t="s">
        <v>19</v>
      </c>
      <c r="I74" s="520" t="s">
        <v>3870</v>
      </c>
      <c r="J74" s="251" t="s">
        <v>3871</v>
      </c>
      <c r="K74" s="251" t="s">
        <v>460</v>
      </c>
      <c r="L74" s="251" t="s">
        <v>3695</v>
      </c>
      <c r="M74" s="251" t="s">
        <v>3872</v>
      </c>
      <c r="N74" s="251" t="s">
        <v>3870</v>
      </c>
      <c r="O74" s="2"/>
      <c r="P74" s="519"/>
      <c r="Q74" s="22">
        <v>56</v>
      </c>
      <c r="R74" s="22">
        <v>3</v>
      </c>
      <c r="S74" s="519">
        <v>49</v>
      </c>
      <c r="T74" s="519"/>
      <c r="U74" s="520" t="s">
        <v>3870</v>
      </c>
      <c r="V74" s="251" t="s">
        <v>3871</v>
      </c>
      <c r="W74" s="246"/>
      <c r="X74" s="246"/>
      <c r="Y74" s="246"/>
      <c r="Z74" s="246"/>
      <c r="AA74" s="246"/>
      <c r="AB74" s="246"/>
    </row>
    <row r="75" spans="1:28" ht="18.75" customHeight="1">
      <c r="A75" s="251" t="s">
        <v>3873</v>
      </c>
      <c r="B75" s="251"/>
      <c r="C75" s="251"/>
      <c r="D75" s="251">
        <v>70</v>
      </c>
      <c r="E75" s="251">
        <v>6</v>
      </c>
      <c r="F75" s="251"/>
      <c r="G75" s="251">
        <f t="shared" si="1"/>
        <v>63</v>
      </c>
      <c r="H75" s="79" t="s">
        <v>19</v>
      </c>
      <c r="I75" s="520" t="s">
        <v>3874</v>
      </c>
      <c r="J75" s="251" t="s">
        <v>3875</v>
      </c>
      <c r="K75" s="251" t="s">
        <v>460</v>
      </c>
      <c r="L75" s="251" t="s">
        <v>3695</v>
      </c>
      <c r="M75" s="251" t="s">
        <v>3876</v>
      </c>
      <c r="N75" s="251"/>
      <c r="O75" s="2"/>
      <c r="P75" s="519"/>
      <c r="Q75" s="22">
        <v>59</v>
      </c>
      <c r="R75" s="22">
        <v>5</v>
      </c>
      <c r="S75" s="519">
        <v>52</v>
      </c>
      <c r="T75" s="519"/>
      <c r="U75" s="520" t="s">
        <v>3874</v>
      </c>
      <c r="V75" s="251" t="s">
        <v>3875</v>
      </c>
      <c r="W75" s="246"/>
      <c r="X75" s="246"/>
      <c r="Y75" s="246"/>
      <c r="Z75" s="246"/>
      <c r="AA75" s="246"/>
      <c r="AB75" s="246"/>
    </row>
    <row r="76" spans="1:28" ht="18.75" customHeight="1">
      <c r="A76" s="251" t="s">
        <v>3877</v>
      </c>
      <c r="B76" s="251"/>
      <c r="C76" s="251"/>
      <c r="D76" s="251">
        <v>76</v>
      </c>
      <c r="E76" s="251">
        <v>1</v>
      </c>
      <c r="F76" s="251"/>
      <c r="G76" s="251">
        <f t="shared" si="1"/>
        <v>69</v>
      </c>
      <c r="H76" s="79" t="s">
        <v>11</v>
      </c>
      <c r="I76" s="520" t="s">
        <v>1120</v>
      </c>
      <c r="J76" s="251" t="s">
        <v>1121</v>
      </c>
      <c r="K76" s="251" t="s">
        <v>400</v>
      </c>
      <c r="L76" s="251" t="s">
        <v>401</v>
      </c>
      <c r="M76" s="251" t="s">
        <v>613</v>
      </c>
      <c r="N76" s="251"/>
      <c r="O76" s="2"/>
      <c r="P76" s="519"/>
      <c r="Q76" s="22">
        <v>64</v>
      </c>
      <c r="R76" s="22">
        <v>3</v>
      </c>
      <c r="S76" s="519">
        <v>57</v>
      </c>
      <c r="T76" s="519"/>
      <c r="U76" s="520" t="s">
        <v>1120</v>
      </c>
      <c r="V76" s="251" t="s">
        <v>1121</v>
      </c>
      <c r="W76" s="246"/>
      <c r="X76" s="246"/>
      <c r="Y76" s="246"/>
      <c r="Z76" s="246"/>
      <c r="AA76" s="246"/>
      <c r="AB76" s="246"/>
    </row>
    <row r="77" spans="1:28" ht="18.75" customHeight="1">
      <c r="A77" s="251" t="s">
        <v>3878</v>
      </c>
      <c r="B77" s="251"/>
      <c r="C77" s="251"/>
      <c r="D77" s="251">
        <v>77</v>
      </c>
      <c r="E77" s="251">
        <v>5</v>
      </c>
      <c r="F77" s="251"/>
      <c r="G77" s="251">
        <f t="shared" si="1"/>
        <v>70</v>
      </c>
      <c r="H77" s="79" t="s">
        <v>19</v>
      </c>
      <c r="I77" s="520" t="s">
        <v>1034</v>
      </c>
      <c r="J77" s="251" t="s">
        <v>3879</v>
      </c>
      <c r="K77" s="251" t="s">
        <v>400</v>
      </c>
      <c r="L77" s="251" t="s">
        <v>401</v>
      </c>
      <c r="M77" s="251" t="s">
        <v>613</v>
      </c>
      <c r="N77" s="251"/>
      <c r="O77" s="2"/>
      <c r="P77" s="519"/>
      <c r="Q77" s="22">
        <v>67</v>
      </c>
      <c r="R77" s="22">
        <v>4</v>
      </c>
      <c r="S77" s="519">
        <v>60</v>
      </c>
      <c r="T77" s="519"/>
      <c r="U77" s="520" t="s">
        <v>1034</v>
      </c>
      <c r="V77" s="251" t="s">
        <v>3879</v>
      </c>
      <c r="W77" s="246"/>
      <c r="X77" s="246"/>
      <c r="Y77" s="246"/>
      <c r="Z77" s="246"/>
      <c r="AA77" s="246"/>
      <c r="AB77" s="246"/>
    </row>
    <row r="78" spans="1:28" ht="18.75" customHeight="1">
      <c r="A78" s="251" t="s">
        <v>3880</v>
      </c>
      <c r="B78" s="251"/>
      <c r="C78" s="251"/>
      <c r="D78" s="251">
        <v>82</v>
      </c>
      <c r="E78" s="251">
        <v>3</v>
      </c>
      <c r="F78" s="251"/>
      <c r="G78" s="251">
        <f t="shared" si="1"/>
        <v>75</v>
      </c>
      <c r="H78" s="79" t="s">
        <v>19</v>
      </c>
      <c r="I78" s="520" t="s">
        <v>3881</v>
      </c>
      <c r="J78" s="251" t="s">
        <v>3882</v>
      </c>
      <c r="K78" s="251" t="s">
        <v>400</v>
      </c>
      <c r="L78" s="251" t="s">
        <v>401</v>
      </c>
      <c r="M78" s="251" t="s">
        <v>408</v>
      </c>
      <c r="N78" s="251"/>
      <c r="O78" s="2"/>
      <c r="P78" s="519"/>
      <c r="Q78" s="22">
        <v>71</v>
      </c>
      <c r="R78" s="22">
        <v>3</v>
      </c>
      <c r="S78" s="519">
        <v>64</v>
      </c>
      <c r="T78" s="519"/>
      <c r="U78" s="520" t="s">
        <v>3881</v>
      </c>
      <c r="V78" s="251" t="s">
        <v>3882</v>
      </c>
      <c r="W78" s="246"/>
      <c r="X78" s="246"/>
      <c r="Y78" s="246"/>
      <c r="Z78" s="246"/>
      <c r="AA78" s="246"/>
      <c r="AB78" s="246"/>
    </row>
    <row r="79" spans="1:28" ht="18.75" customHeight="1">
      <c r="A79" s="251" t="s">
        <v>3883</v>
      </c>
      <c r="B79" s="251"/>
      <c r="C79" s="251"/>
      <c r="D79" s="251">
        <v>85</v>
      </c>
      <c r="E79" s="251">
        <v>7</v>
      </c>
      <c r="F79" s="251"/>
      <c r="G79" s="251">
        <f t="shared" si="1"/>
        <v>78</v>
      </c>
      <c r="H79" s="79" t="s">
        <v>19</v>
      </c>
      <c r="I79" s="520" t="s">
        <v>3884</v>
      </c>
      <c r="J79" s="251" t="s">
        <v>3885</v>
      </c>
      <c r="K79" s="251" t="s">
        <v>460</v>
      </c>
      <c r="L79" s="251" t="s">
        <v>698</v>
      </c>
      <c r="M79" s="251" t="s">
        <v>3886</v>
      </c>
      <c r="N79" s="251" t="s">
        <v>3887</v>
      </c>
      <c r="O79" s="2"/>
      <c r="P79" s="519"/>
      <c r="Q79" s="22">
        <v>74</v>
      </c>
      <c r="R79" s="22">
        <v>5</v>
      </c>
      <c r="S79" s="519">
        <v>67</v>
      </c>
      <c r="T79" s="519"/>
      <c r="U79" s="520" t="s">
        <v>3884</v>
      </c>
      <c r="V79" s="251" t="s">
        <v>3885</v>
      </c>
      <c r="W79" s="246"/>
      <c r="X79" s="246"/>
      <c r="Y79" s="246"/>
      <c r="Z79" s="246"/>
      <c r="AA79" s="246"/>
      <c r="AB79" s="246"/>
    </row>
    <row r="80" spans="1:28" ht="18.75" customHeight="1">
      <c r="A80" s="251" t="s">
        <v>3888</v>
      </c>
      <c r="B80" s="251"/>
      <c r="C80" s="251"/>
      <c r="D80" s="251">
        <v>92</v>
      </c>
      <c r="E80" s="251">
        <v>4</v>
      </c>
      <c r="F80" s="251"/>
      <c r="G80" s="251">
        <f t="shared" si="1"/>
        <v>85</v>
      </c>
      <c r="H80" s="79" t="s">
        <v>19</v>
      </c>
      <c r="I80" s="520" t="s">
        <v>3889</v>
      </c>
      <c r="J80" s="251" t="s">
        <v>3890</v>
      </c>
      <c r="K80" s="251" t="s">
        <v>460</v>
      </c>
      <c r="L80" s="251" t="s">
        <v>401</v>
      </c>
      <c r="M80" s="251" t="s">
        <v>527</v>
      </c>
      <c r="N80" s="251" t="s">
        <v>448</v>
      </c>
      <c r="O80" s="2"/>
      <c r="P80" s="519"/>
      <c r="Q80" s="22">
        <v>79</v>
      </c>
      <c r="R80" s="22">
        <v>4</v>
      </c>
      <c r="S80" s="519">
        <v>72</v>
      </c>
      <c r="T80" s="519"/>
      <c r="U80" s="520" t="s">
        <v>3889</v>
      </c>
      <c r="V80" s="251" t="s">
        <v>3890</v>
      </c>
      <c r="W80" s="246"/>
      <c r="X80" s="246"/>
      <c r="Y80" s="246"/>
      <c r="Z80" s="246"/>
      <c r="AA80" s="246"/>
      <c r="AB80" s="246"/>
    </row>
    <row r="81" spans="1:28" ht="18.75" customHeight="1">
      <c r="A81" s="251" t="s">
        <v>3891</v>
      </c>
      <c r="B81" s="251"/>
      <c r="C81" s="251"/>
      <c r="D81" s="251">
        <v>96</v>
      </c>
      <c r="E81" s="251">
        <v>10</v>
      </c>
      <c r="F81" s="251"/>
      <c r="G81" s="251">
        <f t="shared" si="1"/>
        <v>89</v>
      </c>
      <c r="H81" s="79" t="s">
        <v>19</v>
      </c>
      <c r="I81" s="520" t="s">
        <v>3892</v>
      </c>
      <c r="J81" s="251" t="s">
        <v>3893</v>
      </c>
      <c r="K81" s="251" t="s">
        <v>460</v>
      </c>
      <c r="L81" s="251" t="s">
        <v>511</v>
      </c>
      <c r="M81" s="251" t="s">
        <v>888</v>
      </c>
      <c r="N81" s="251" t="s">
        <v>1090</v>
      </c>
      <c r="O81" s="2"/>
      <c r="P81" s="519"/>
      <c r="Q81" s="22">
        <v>83</v>
      </c>
      <c r="R81" s="22">
        <v>8</v>
      </c>
      <c r="S81" s="519">
        <v>76</v>
      </c>
      <c r="T81" s="519"/>
      <c r="U81" s="520" t="s">
        <v>3892</v>
      </c>
      <c r="V81" s="251" t="s">
        <v>3893</v>
      </c>
      <c r="W81" s="246"/>
      <c r="X81" s="246"/>
      <c r="Y81" s="246"/>
      <c r="Z81" s="246"/>
      <c r="AA81" s="246"/>
      <c r="AB81" s="246"/>
    </row>
    <row r="82" spans="1:28" ht="18.75" customHeight="1">
      <c r="A82" s="251" t="s">
        <v>3894</v>
      </c>
      <c r="B82" s="251"/>
      <c r="C82" s="251"/>
      <c r="D82" s="251">
        <v>106</v>
      </c>
      <c r="E82" s="251">
        <v>1</v>
      </c>
      <c r="F82" s="251"/>
      <c r="G82" s="251">
        <f t="shared" si="1"/>
        <v>99</v>
      </c>
      <c r="H82" s="79" t="s">
        <v>11</v>
      </c>
      <c r="I82" s="520" t="s">
        <v>1123</v>
      </c>
      <c r="J82" s="251" t="s">
        <v>1124</v>
      </c>
      <c r="K82" s="251" t="s">
        <v>400</v>
      </c>
      <c r="L82" s="251" t="s">
        <v>401</v>
      </c>
      <c r="M82" s="251" t="s">
        <v>437</v>
      </c>
      <c r="N82" s="251"/>
      <c r="O82" s="2"/>
      <c r="P82" s="519"/>
      <c r="Q82" s="22">
        <v>91</v>
      </c>
      <c r="R82" s="22">
        <v>2</v>
      </c>
      <c r="S82" s="519">
        <v>84</v>
      </c>
      <c r="T82" s="519"/>
      <c r="U82" s="520" t="s">
        <v>1123</v>
      </c>
      <c r="V82" s="251" t="s">
        <v>1124</v>
      </c>
      <c r="W82" s="246"/>
      <c r="X82" s="246"/>
      <c r="Y82" s="246"/>
      <c r="Z82" s="246"/>
      <c r="AA82" s="246"/>
      <c r="AB82" s="246"/>
    </row>
    <row r="83" spans="1:28" ht="18.75" customHeight="1">
      <c r="A83" s="251" t="s">
        <v>3895</v>
      </c>
      <c r="B83" s="251"/>
      <c r="C83" s="251"/>
      <c r="D83" s="251">
        <v>107</v>
      </c>
      <c r="E83" s="251">
        <v>4</v>
      </c>
      <c r="F83" s="251"/>
      <c r="G83" s="251">
        <f t="shared" si="1"/>
        <v>100</v>
      </c>
      <c r="H83" s="79" t="s">
        <v>19</v>
      </c>
      <c r="I83" s="520" t="s">
        <v>3896</v>
      </c>
      <c r="J83" s="1406" t="s">
        <v>3897</v>
      </c>
      <c r="K83" s="251" t="s">
        <v>400</v>
      </c>
      <c r="L83" s="251" t="s">
        <v>401</v>
      </c>
      <c r="M83" s="251" t="s">
        <v>437</v>
      </c>
      <c r="N83" s="251"/>
      <c r="O83" s="2"/>
      <c r="P83" s="519"/>
      <c r="Q83" s="22">
        <v>93</v>
      </c>
      <c r="R83" s="22">
        <v>-17</v>
      </c>
      <c r="S83" s="519">
        <v>86</v>
      </c>
      <c r="T83" s="519"/>
      <c r="U83" s="520" t="s">
        <v>3896</v>
      </c>
      <c r="V83" s="251" t="s">
        <v>3898</v>
      </c>
      <c r="W83" s="246"/>
      <c r="X83" s="246"/>
      <c r="Y83" s="246"/>
      <c r="Z83" s="246"/>
      <c r="AA83" s="246"/>
      <c r="AB83" s="246"/>
    </row>
    <row r="84" spans="1:28" ht="18.75" customHeight="1">
      <c r="A84" s="251" t="s">
        <v>3899</v>
      </c>
      <c r="B84" s="251"/>
      <c r="C84" s="251"/>
      <c r="D84" s="251">
        <v>111</v>
      </c>
      <c r="E84" s="251">
        <v>3</v>
      </c>
      <c r="F84" s="251"/>
      <c r="G84" s="251">
        <f t="shared" si="1"/>
        <v>104</v>
      </c>
      <c r="H84" s="79" t="s">
        <v>19</v>
      </c>
      <c r="I84" s="520" t="s">
        <v>3900</v>
      </c>
      <c r="J84" s="251" t="s">
        <v>3901</v>
      </c>
      <c r="K84" s="251" t="s">
        <v>400</v>
      </c>
      <c r="L84" s="251" t="s">
        <v>401</v>
      </c>
      <c r="M84" s="251" t="s">
        <v>527</v>
      </c>
      <c r="N84" s="251" t="s">
        <v>885</v>
      </c>
      <c r="O84" s="2"/>
      <c r="P84" s="519"/>
      <c r="Q84" s="22">
        <v>76</v>
      </c>
      <c r="R84" s="22">
        <v>24</v>
      </c>
      <c r="S84" s="519">
        <v>69</v>
      </c>
      <c r="T84" s="519"/>
      <c r="U84" s="520" t="s">
        <v>3900</v>
      </c>
      <c r="V84" s="251" t="s">
        <v>3901</v>
      </c>
      <c r="W84" s="246"/>
      <c r="X84" s="246"/>
      <c r="Y84" s="246"/>
      <c r="Z84" s="246"/>
      <c r="AA84" s="246"/>
      <c r="AB84" s="246"/>
    </row>
    <row r="85" spans="1:28" ht="18.75" customHeight="1">
      <c r="A85" s="251" t="s">
        <v>3902</v>
      </c>
      <c r="B85" s="251"/>
      <c r="C85" s="251"/>
      <c r="D85" s="251">
        <v>114</v>
      </c>
      <c r="E85" s="251">
        <v>6</v>
      </c>
      <c r="F85" s="251"/>
      <c r="G85" s="251">
        <f t="shared" si="1"/>
        <v>107</v>
      </c>
      <c r="H85" s="79" t="s">
        <v>19</v>
      </c>
      <c r="I85" s="520" t="s">
        <v>3738</v>
      </c>
      <c r="J85" s="251" t="s">
        <v>3739</v>
      </c>
      <c r="K85" s="251" t="s">
        <v>400</v>
      </c>
      <c r="L85" s="251" t="s">
        <v>401</v>
      </c>
      <c r="M85" s="251" t="s">
        <v>613</v>
      </c>
      <c r="N85" s="251"/>
      <c r="O85" s="2"/>
      <c r="P85" s="519"/>
      <c r="Q85" s="22">
        <v>100</v>
      </c>
      <c r="R85" s="22">
        <v>6</v>
      </c>
      <c r="S85" s="519">
        <v>93</v>
      </c>
      <c r="T85" s="519"/>
      <c r="U85" s="520" t="s">
        <v>3738</v>
      </c>
      <c r="V85" s="251" t="s">
        <v>3739</v>
      </c>
      <c r="W85" s="246"/>
      <c r="X85" s="246"/>
      <c r="Y85" s="246"/>
      <c r="Z85" s="246"/>
      <c r="AA85" s="246"/>
      <c r="AB85" s="246"/>
    </row>
    <row r="86" spans="1:28" ht="18.75" customHeight="1">
      <c r="A86" s="251" t="s">
        <v>3903</v>
      </c>
      <c r="B86" s="251"/>
      <c r="C86" s="251"/>
      <c r="D86" s="251">
        <v>120</v>
      </c>
      <c r="E86" s="251">
        <v>5</v>
      </c>
      <c r="F86" s="251"/>
      <c r="G86" s="251">
        <f t="shared" si="1"/>
        <v>113</v>
      </c>
      <c r="H86" s="79" t="s">
        <v>19</v>
      </c>
      <c r="I86" s="520" t="s">
        <v>3904</v>
      </c>
      <c r="J86" s="251" t="s">
        <v>3905</v>
      </c>
      <c r="K86" s="251" t="s">
        <v>400</v>
      </c>
      <c r="L86" s="251"/>
      <c r="M86" s="251"/>
      <c r="N86" s="251"/>
      <c r="O86" s="2"/>
      <c r="P86" s="519"/>
      <c r="Q86" s="22">
        <v>106</v>
      </c>
      <c r="R86" s="22">
        <v>4</v>
      </c>
      <c r="S86" s="519">
        <v>99</v>
      </c>
      <c r="T86" s="519"/>
      <c r="U86" s="520" t="s">
        <v>3904</v>
      </c>
      <c r="V86" s="251" t="s">
        <v>3905</v>
      </c>
      <c r="W86" s="246"/>
      <c r="X86" s="246"/>
      <c r="Y86" s="246"/>
      <c r="Z86" s="246"/>
      <c r="AA86" s="246"/>
      <c r="AB86" s="246"/>
    </row>
    <row r="87" spans="1:28" ht="18.75" customHeight="1">
      <c r="A87" s="251" t="s">
        <v>3906</v>
      </c>
      <c r="B87" s="251"/>
      <c r="C87" s="251"/>
      <c r="D87" s="251">
        <v>125</v>
      </c>
      <c r="E87" s="251">
        <v>5</v>
      </c>
      <c r="F87" s="251"/>
      <c r="G87" s="251">
        <f t="shared" si="1"/>
        <v>118</v>
      </c>
      <c r="H87" s="79" t="s">
        <v>19</v>
      </c>
      <c r="I87" s="520" t="s">
        <v>3907</v>
      </c>
      <c r="J87" s="251" t="s">
        <v>3908</v>
      </c>
      <c r="K87" s="251" t="s">
        <v>460</v>
      </c>
      <c r="L87" s="251" t="s">
        <v>461</v>
      </c>
      <c r="M87" s="251" t="s">
        <v>3743</v>
      </c>
      <c r="N87" s="251"/>
      <c r="O87" s="2"/>
      <c r="P87" s="519"/>
      <c r="Q87" s="22">
        <v>110</v>
      </c>
      <c r="R87" s="22">
        <v>4</v>
      </c>
      <c r="S87" s="519">
        <v>103</v>
      </c>
      <c r="T87" s="519"/>
      <c r="U87" s="520" t="s">
        <v>3907</v>
      </c>
      <c r="V87" s="251" t="s">
        <v>3908</v>
      </c>
      <c r="W87" s="246"/>
      <c r="X87" s="246"/>
      <c r="Y87" s="246"/>
      <c r="Z87" s="246"/>
      <c r="AA87" s="246"/>
      <c r="AB87" s="246"/>
    </row>
    <row r="88" spans="1:28" ht="18.75" customHeight="1">
      <c r="A88" s="251" t="s">
        <v>3909</v>
      </c>
      <c r="B88" s="251"/>
      <c r="C88" s="251"/>
      <c r="D88" s="251">
        <v>130</v>
      </c>
      <c r="E88" s="251">
        <v>1</v>
      </c>
      <c r="F88" s="251"/>
      <c r="G88" s="251">
        <f t="shared" si="1"/>
        <v>123</v>
      </c>
      <c r="H88" s="79" t="s">
        <v>11</v>
      </c>
      <c r="I88" s="520" t="s">
        <v>3910</v>
      </c>
      <c r="J88" s="251" t="s">
        <v>3911</v>
      </c>
      <c r="K88" s="251" t="s">
        <v>460</v>
      </c>
      <c r="L88" s="251" t="s">
        <v>511</v>
      </c>
      <c r="M88" s="251" t="s">
        <v>888</v>
      </c>
      <c r="N88" s="251" t="s">
        <v>3912</v>
      </c>
      <c r="O88" s="2"/>
      <c r="P88" s="519"/>
      <c r="Q88" s="22">
        <v>114</v>
      </c>
      <c r="R88" s="22">
        <v>2</v>
      </c>
      <c r="S88" s="519">
        <v>107</v>
      </c>
      <c r="T88" s="519"/>
      <c r="U88" s="520" t="s">
        <v>3910</v>
      </c>
      <c r="V88" s="251" t="s">
        <v>3911</v>
      </c>
      <c r="W88" s="246"/>
      <c r="X88" s="246"/>
      <c r="Y88" s="246"/>
      <c r="Z88" s="246"/>
      <c r="AA88" s="246"/>
      <c r="AB88" s="246"/>
    </row>
    <row r="89" spans="1:28" ht="18.75" customHeight="1">
      <c r="A89" s="251" t="s">
        <v>3913</v>
      </c>
      <c r="B89" s="251"/>
      <c r="C89" s="251"/>
      <c r="D89" s="251">
        <v>131</v>
      </c>
      <c r="E89" s="251">
        <v>5</v>
      </c>
      <c r="F89" s="251"/>
      <c r="G89" s="251">
        <f t="shared" si="1"/>
        <v>124</v>
      </c>
      <c r="H89" s="79" t="s">
        <v>19</v>
      </c>
      <c r="I89" s="520" t="s">
        <v>3914</v>
      </c>
      <c r="J89" s="251" t="s">
        <v>3915</v>
      </c>
      <c r="K89" s="251" t="s">
        <v>460</v>
      </c>
      <c r="L89" s="251" t="s">
        <v>511</v>
      </c>
      <c r="M89" s="251" t="s">
        <v>888</v>
      </c>
      <c r="N89" s="251" t="s">
        <v>1090</v>
      </c>
      <c r="O89" s="2"/>
      <c r="P89" s="519"/>
      <c r="Q89" s="22">
        <v>116</v>
      </c>
      <c r="R89" s="22">
        <v>4</v>
      </c>
      <c r="S89" s="519">
        <v>109</v>
      </c>
      <c r="T89" s="519"/>
      <c r="U89" s="520" t="s">
        <v>3916</v>
      </c>
      <c r="V89" s="251" t="s">
        <v>3915</v>
      </c>
      <c r="W89" s="246"/>
      <c r="X89" s="246"/>
      <c r="Y89" s="246"/>
      <c r="Z89" s="246"/>
      <c r="AA89" s="246"/>
      <c r="AB89" s="246"/>
    </row>
    <row r="90" spans="1:28" ht="18.75" customHeight="1">
      <c r="A90" s="251" t="s">
        <v>3917</v>
      </c>
      <c r="B90" s="251"/>
      <c r="C90" s="251"/>
      <c r="D90" s="251">
        <v>136</v>
      </c>
      <c r="E90" s="251">
        <v>4</v>
      </c>
      <c r="F90" s="251"/>
      <c r="G90" s="251">
        <f t="shared" si="1"/>
        <v>129</v>
      </c>
      <c r="H90" s="79" t="s">
        <v>19</v>
      </c>
      <c r="I90" s="520" t="s">
        <v>3758</v>
      </c>
      <c r="J90" s="251" t="s">
        <v>3759</v>
      </c>
      <c r="K90" s="251" t="s">
        <v>460</v>
      </c>
      <c r="L90" s="251" t="s">
        <v>502</v>
      </c>
      <c r="M90" s="251" t="s">
        <v>676</v>
      </c>
      <c r="N90" s="251"/>
      <c r="O90" s="2"/>
      <c r="P90" s="519"/>
      <c r="Q90" s="22">
        <v>120</v>
      </c>
      <c r="R90" s="22">
        <v>3</v>
      </c>
      <c r="S90" s="519">
        <v>113</v>
      </c>
      <c r="T90" s="519"/>
      <c r="U90" s="520" t="s">
        <v>3758</v>
      </c>
      <c r="V90" s="251" t="s">
        <v>3759</v>
      </c>
      <c r="W90" s="246"/>
      <c r="X90" s="246"/>
      <c r="Y90" s="246"/>
      <c r="Z90" s="246"/>
      <c r="AA90" s="246"/>
      <c r="AB90" s="246"/>
    </row>
    <row r="91" spans="1:28" ht="18.75" customHeight="1">
      <c r="A91" s="251" t="s">
        <v>3918</v>
      </c>
      <c r="B91" s="251"/>
      <c r="C91" s="251"/>
      <c r="D91" s="251">
        <v>140</v>
      </c>
      <c r="E91" s="251">
        <v>4</v>
      </c>
      <c r="F91" s="251"/>
      <c r="G91" s="251">
        <f t="shared" si="1"/>
        <v>133</v>
      </c>
      <c r="H91" s="79" t="s">
        <v>19</v>
      </c>
      <c r="I91" s="520" t="s">
        <v>3919</v>
      </c>
      <c r="J91" s="251" t="s">
        <v>3920</v>
      </c>
      <c r="K91" s="251" t="s">
        <v>460</v>
      </c>
      <c r="L91" s="251" t="s">
        <v>511</v>
      </c>
      <c r="M91" s="251" t="s">
        <v>512</v>
      </c>
      <c r="N91" s="251" t="s">
        <v>3921</v>
      </c>
      <c r="O91" s="2"/>
      <c r="P91" s="519"/>
      <c r="Q91" s="22">
        <v>123</v>
      </c>
      <c r="R91" s="22">
        <v>4</v>
      </c>
      <c r="S91" s="519">
        <v>116</v>
      </c>
      <c r="T91" s="519"/>
      <c r="U91" s="520" t="s">
        <v>3919</v>
      </c>
      <c r="V91" s="251" t="s">
        <v>3920</v>
      </c>
      <c r="W91" s="246"/>
      <c r="X91" s="246"/>
      <c r="Y91" s="246"/>
      <c r="Z91" s="246"/>
      <c r="AA91" s="246"/>
      <c r="AB91" s="246"/>
    </row>
    <row r="92" spans="1:28" ht="18.75" customHeight="1">
      <c r="A92" s="251" t="s">
        <v>3922</v>
      </c>
      <c r="B92" s="251"/>
      <c r="C92" s="251"/>
      <c r="D92" s="251">
        <v>144</v>
      </c>
      <c r="E92" s="251">
        <v>1</v>
      </c>
      <c r="F92" s="251"/>
      <c r="G92" s="251">
        <f t="shared" si="1"/>
        <v>137</v>
      </c>
      <c r="H92" s="79" t="s">
        <v>11</v>
      </c>
      <c r="I92" s="520" t="s">
        <v>1127</v>
      </c>
      <c r="J92" s="251" t="s">
        <v>1128</v>
      </c>
      <c r="K92" s="251" t="s">
        <v>460</v>
      </c>
      <c r="L92" s="251" t="s">
        <v>461</v>
      </c>
      <c r="M92" s="251" t="s">
        <v>791</v>
      </c>
      <c r="N92" s="251" t="s">
        <v>442</v>
      </c>
      <c r="O92" s="2"/>
      <c r="P92" s="519"/>
      <c r="Q92" s="22">
        <v>127</v>
      </c>
      <c r="R92" s="22">
        <v>2</v>
      </c>
      <c r="S92" s="519">
        <v>120</v>
      </c>
      <c r="T92" s="519"/>
      <c r="U92" s="520" t="s">
        <v>1127</v>
      </c>
      <c r="V92" s="251" t="s">
        <v>1128</v>
      </c>
      <c r="W92" s="246"/>
      <c r="X92" s="246"/>
      <c r="Y92" s="246"/>
      <c r="Z92" s="246"/>
      <c r="AA92" s="246"/>
      <c r="AB92" s="246"/>
    </row>
    <row r="93" spans="1:28" ht="18.75" customHeight="1">
      <c r="A93" s="251" t="s">
        <v>3923</v>
      </c>
      <c r="B93" s="251"/>
      <c r="C93" s="251"/>
      <c r="D93" s="251">
        <v>145</v>
      </c>
      <c r="E93" s="251">
        <v>4</v>
      </c>
      <c r="F93" s="251"/>
      <c r="G93" s="251">
        <f t="shared" si="1"/>
        <v>138</v>
      </c>
      <c r="H93" s="79" t="s">
        <v>19</v>
      </c>
      <c r="I93" s="520" t="s">
        <v>3924</v>
      </c>
      <c r="J93" s="251" t="s">
        <v>3925</v>
      </c>
      <c r="K93" s="251" t="s">
        <v>460</v>
      </c>
      <c r="L93" s="251" t="s">
        <v>698</v>
      </c>
      <c r="M93" s="251" t="s">
        <v>3768</v>
      </c>
      <c r="N93" s="251"/>
      <c r="O93" s="2"/>
      <c r="P93" s="519"/>
      <c r="Q93" s="22">
        <v>129</v>
      </c>
      <c r="R93" s="22">
        <v>4</v>
      </c>
      <c r="S93" s="519">
        <v>122</v>
      </c>
      <c r="T93" s="519"/>
      <c r="U93" s="520" t="s">
        <v>3924</v>
      </c>
      <c r="V93" s="251" t="s">
        <v>3925</v>
      </c>
      <c r="W93" s="246"/>
      <c r="X93" s="246"/>
      <c r="Y93" s="246"/>
      <c r="Z93" s="246"/>
      <c r="AA93" s="246"/>
      <c r="AB93" s="246"/>
    </row>
    <row r="94" spans="1:28" ht="18.75" customHeight="1">
      <c r="A94" s="251" t="s">
        <v>3926</v>
      </c>
      <c r="B94" s="251"/>
      <c r="C94" s="251"/>
      <c r="D94" s="251">
        <v>149</v>
      </c>
      <c r="E94" s="251">
        <v>3</v>
      </c>
      <c r="F94" s="251"/>
      <c r="G94" s="251">
        <f t="shared" si="1"/>
        <v>142</v>
      </c>
      <c r="H94" s="79" t="s">
        <v>19</v>
      </c>
      <c r="I94" s="520" t="s">
        <v>3927</v>
      </c>
      <c r="J94" s="251" t="s">
        <v>3928</v>
      </c>
      <c r="K94" s="251" t="s">
        <v>400</v>
      </c>
      <c r="L94" s="251" t="s">
        <v>401</v>
      </c>
      <c r="M94" s="251" t="s">
        <v>408</v>
      </c>
      <c r="N94" s="251" t="s">
        <v>195</v>
      </c>
      <c r="O94" s="2"/>
      <c r="P94" s="519"/>
      <c r="Q94" s="22">
        <v>133</v>
      </c>
      <c r="R94" s="22">
        <v>3</v>
      </c>
      <c r="S94" s="519">
        <v>126</v>
      </c>
      <c r="T94" s="519"/>
      <c r="U94" s="520" t="s">
        <v>3927</v>
      </c>
      <c r="V94" s="251" t="s">
        <v>3928</v>
      </c>
      <c r="W94" s="246"/>
      <c r="X94" s="246"/>
      <c r="Y94" s="246"/>
      <c r="Z94" s="246"/>
      <c r="AA94" s="246"/>
      <c r="AB94" s="246"/>
    </row>
    <row r="95" spans="1:28" ht="18.75" customHeight="1">
      <c r="A95" s="251" t="s">
        <v>3929</v>
      </c>
      <c r="B95" s="251"/>
      <c r="C95" s="251"/>
      <c r="D95" s="251">
        <v>152</v>
      </c>
      <c r="E95" s="251">
        <v>3</v>
      </c>
      <c r="F95" s="251"/>
      <c r="G95" s="251">
        <f t="shared" si="1"/>
        <v>145</v>
      </c>
      <c r="H95" s="79" t="s">
        <v>19</v>
      </c>
      <c r="I95" s="520" t="s">
        <v>3930</v>
      </c>
      <c r="J95" s="251" t="s">
        <v>3931</v>
      </c>
      <c r="K95" s="251" t="s">
        <v>460</v>
      </c>
      <c r="L95" s="251" t="s">
        <v>461</v>
      </c>
      <c r="M95" s="251" t="s">
        <v>791</v>
      </c>
      <c r="N95" s="251" t="s">
        <v>1464</v>
      </c>
      <c r="O95" s="2"/>
      <c r="P95" s="519"/>
      <c r="Q95" s="22">
        <v>136</v>
      </c>
      <c r="R95" s="22">
        <v>4</v>
      </c>
      <c r="S95" s="519">
        <v>129</v>
      </c>
      <c r="T95" s="519"/>
      <c r="U95" s="520" t="s">
        <v>3930</v>
      </c>
      <c r="V95" s="251" t="s">
        <v>3931</v>
      </c>
      <c r="W95" s="246"/>
      <c r="X95" s="246"/>
      <c r="Y95" s="246"/>
      <c r="Z95" s="246"/>
      <c r="AA95" s="246"/>
      <c r="AB95" s="246"/>
    </row>
    <row r="96" spans="1:28" ht="18.75" customHeight="1">
      <c r="A96" s="251" t="s">
        <v>3932</v>
      </c>
      <c r="B96" s="251"/>
      <c r="C96" s="251"/>
      <c r="D96" s="251">
        <v>155</v>
      </c>
      <c r="E96" s="251">
        <v>7</v>
      </c>
      <c r="F96" s="251"/>
      <c r="G96" s="251">
        <f t="shared" si="1"/>
        <v>148</v>
      </c>
      <c r="H96" s="79" t="s">
        <v>19</v>
      </c>
      <c r="I96" s="520" t="s">
        <v>3774</v>
      </c>
      <c r="J96" s="251" t="s">
        <v>3933</v>
      </c>
      <c r="K96" s="251" t="s">
        <v>460</v>
      </c>
      <c r="L96" s="251" t="s">
        <v>3776</v>
      </c>
      <c r="M96" s="251" t="s">
        <v>3777</v>
      </c>
      <c r="N96" s="251"/>
      <c r="O96" s="2"/>
      <c r="P96" s="519"/>
      <c r="Q96" s="22">
        <v>140</v>
      </c>
      <c r="R96" s="22">
        <v>6</v>
      </c>
      <c r="S96" s="519">
        <v>133</v>
      </c>
      <c r="T96" s="519"/>
      <c r="U96" s="520" t="s">
        <v>3774</v>
      </c>
      <c r="V96" s="251" t="s">
        <v>3933</v>
      </c>
      <c r="W96" s="246"/>
      <c r="X96" s="246"/>
      <c r="Y96" s="246"/>
      <c r="Z96" s="246"/>
      <c r="AA96" s="246"/>
      <c r="AB96" s="246"/>
    </row>
    <row r="97" spans="1:28" ht="18.75" customHeight="1">
      <c r="A97" s="251" t="s">
        <v>3934</v>
      </c>
      <c r="B97" s="251"/>
      <c r="C97" s="251"/>
      <c r="D97" s="251">
        <v>162</v>
      </c>
      <c r="E97" s="251">
        <v>1</v>
      </c>
      <c r="F97" s="251"/>
      <c r="G97" s="251">
        <f t="shared" si="1"/>
        <v>155</v>
      </c>
      <c r="H97" s="79" t="s">
        <v>11</v>
      </c>
      <c r="I97" s="520" t="s">
        <v>3935</v>
      </c>
      <c r="J97" s="251" t="s">
        <v>1159</v>
      </c>
      <c r="K97" s="251" t="s">
        <v>400</v>
      </c>
      <c r="L97" s="251" t="s">
        <v>486</v>
      </c>
      <c r="M97" s="251"/>
      <c r="N97" s="251"/>
      <c r="O97" s="2"/>
      <c r="P97" s="519"/>
      <c r="Q97" s="22">
        <v>146</v>
      </c>
      <c r="R97" s="22">
        <v>2</v>
      </c>
      <c r="S97" s="519">
        <v>139</v>
      </c>
      <c r="T97" s="519"/>
      <c r="U97" s="520" t="s">
        <v>2430</v>
      </c>
      <c r="V97" s="251" t="s">
        <v>1159</v>
      </c>
      <c r="W97" s="246"/>
      <c r="X97" s="246"/>
      <c r="Y97" s="246"/>
      <c r="Z97" s="246"/>
      <c r="AA97" s="246"/>
      <c r="AB97" s="246"/>
    </row>
    <row r="98" spans="1:28" ht="18.75" customHeight="1">
      <c r="A98" s="251" t="s">
        <v>3936</v>
      </c>
      <c r="B98" s="251"/>
      <c r="C98" s="251"/>
      <c r="D98" s="251">
        <v>163</v>
      </c>
      <c r="E98" s="251">
        <v>2</v>
      </c>
      <c r="F98" s="251"/>
      <c r="G98" s="251">
        <f t="shared" si="1"/>
        <v>156</v>
      </c>
      <c r="H98" s="79" t="s">
        <v>19</v>
      </c>
      <c r="I98" s="520" t="s">
        <v>3937</v>
      </c>
      <c r="J98" s="251" t="s">
        <v>3938</v>
      </c>
      <c r="K98" s="251" t="s">
        <v>400</v>
      </c>
      <c r="L98" s="251" t="s">
        <v>486</v>
      </c>
      <c r="M98" s="251" t="s">
        <v>3782</v>
      </c>
      <c r="N98" s="251" t="s">
        <v>3780</v>
      </c>
      <c r="O98" s="2"/>
      <c r="P98" s="519"/>
      <c r="Q98" s="22">
        <v>148</v>
      </c>
      <c r="R98" s="22">
        <v>2</v>
      </c>
      <c r="S98" s="519">
        <v>141</v>
      </c>
      <c r="T98" s="519"/>
      <c r="U98" s="520" t="s">
        <v>3937</v>
      </c>
      <c r="V98" s="251" t="s">
        <v>3938</v>
      </c>
      <c r="W98" s="246"/>
      <c r="X98" s="246"/>
      <c r="Y98" s="246"/>
      <c r="Z98" s="246"/>
      <c r="AA98" s="246"/>
      <c r="AB98" s="246"/>
    </row>
    <row r="99" spans="1:28" ht="18.75" customHeight="1">
      <c r="A99" s="251" t="s">
        <v>3939</v>
      </c>
      <c r="B99" s="251"/>
      <c r="C99" s="251"/>
      <c r="D99" s="251">
        <v>165</v>
      </c>
      <c r="E99" s="251">
        <v>5</v>
      </c>
      <c r="F99" s="251"/>
      <c r="G99" s="251">
        <f t="shared" si="1"/>
        <v>158</v>
      </c>
      <c r="H99" s="79" t="s">
        <v>19</v>
      </c>
      <c r="I99" s="520" t="s">
        <v>3940</v>
      </c>
      <c r="J99" s="251" t="s">
        <v>3941</v>
      </c>
      <c r="K99" s="251" t="s">
        <v>400</v>
      </c>
      <c r="L99" s="251" t="s">
        <v>486</v>
      </c>
      <c r="M99" s="251" t="s">
        <v>3782</v>
      </c>
      <c r="N99" s="251"/>
      <c r="O99" s="2"/>
      <c r="P99" s="519"/>
      <c r="Q99" s="22">
        <v>150</v>
      </c>
      <c r="R99" s="22">
        <v>3</v>
      </c>
      <c r="S99" s="519">
        <v>143</v>
      </c>
      <c r="T99" s="519"/>
      <c r="U99" s="520" t="s">
        <v>3940</v>
      </c>
      <c r="V99" s="251" t="s">
        <v>3941</v>
      </c>
      <c r="W99" s="246"/>
      <c r="X99" s="246"/>
      <c r="Y99" s="246"/>
      <c r="Z99" s="246"/>
      <c r="AA99" s="246"/>
      <c r="AB99" s="246"/>
    </row>
    <row r="100" spans="1:28" ht="18.75" customHeight="1">
      <c r="A100" s="251" t="s">
        <v>3942</v>
      </c>
      <c r="B100" s="251"/>
      <c r="C100" s="251"/>
      <c r="D100" s="251">
        <v>170</v>
      </c>
      <c r="E100" s="251">
        <v>2</v>
      </c>
      <c r="F100" s="251"/>
      <c r="G100" s="251">
        <f t="shared" si="1"/>
        <v>163</v>
      </c>
      <c r="H100" s="79" t="s">
        <v>19</v>
      </c>
      <c r="I100" s="520" t="s">
        <v>3943</v>
      </c>
      <c r="J100" s="1406" t="s">
        <v>3944</v>
      </c>
      <c r="K100" s="251" t="s">
        <v>400</v>
      </c>
      <c r="L100" s="251" t="s">
        <v>486</v>
      </c>
      <c r="M100" s="251" t="s">
        <v>3782</v>
      </c>
      <c r="N100" s="251"/>
      <c r="O100" s="2"/>
      <c r="P100" s="519"/>
      <c r="Q100" s="22">
        <v>153</v>
      </c>
      <c r="R100" s="22">
        <v>2</v>
      </c>
      <c r="S100" s="519">
        <v>146</v>
      </c>
      <c r="T100" s="519"/>
      <c r="U100" s="520" t="s">
        <v>3943</v>
      </c>
      <c r="V100" s="251" t="s">
        <v>3945</v>
      </c>
      <c r="W100" s="246"/>
      <c r="X100" s="246"/>
      <c r="Y100" s="246"/>
      <c r="Z100" s="246"/>
      <c r="AA100" s="246"/>
      <c r="AB100" s="246"/>
    </row>
    <row r="101" spans="1:28" ht="18.75" customHeight="1">
      <c r="A101" s="251" t="s">
        <v>3946</v>
      </c>
      <c r="B101" s="251"/>
      <c r="C101" s="251"/>
      <c r="D101" s="251">
        <v>172</v>
      </c>
      <c r="E101" s="251">
        <v>10</v>
      </c>
      <c r="F101" s="251"/>
      <c r="G101" s="251">
        <f t="shared" si="1"/>
        <v>165</v>
      </c>
      <c r="H101" s="79" t="s">
        <v>19</v>
      </c>
      <c r="I101" s="520" t="s">
        <v>3947</v>
      </c>
      <c r="J101" s="251" t="s">
        <v>3948</v>
      </c>
      <c r="K101" s="251" t="s">
        <v>400</v>
      </c>
      <c r="L101" s="251" t="s">
        <v>486</v>
      </c>
      <c r="M101" s="251" t="s">
        <v>3949</v>
      </c>
      <c r="N101" s="251" t="s">
        <v>3950</v>
      </c>
      <c r="O101" s="2"/>
      <c r="P101" s="519"/>
      <c r="Q101" s="22">
        <v>155</v>
      </c>
      <c r="R101" s="22">
        <v>5</v>
      </c>
      <c r="S101" s="519">
        <v>148</v>
      </c>
      <c r="T101" s="519"/>
      <c r="U101" s="520" t="s">
        <v>3947</v>
      </c>
      <c r="V101" s="251" t="s">
        <v>3948</v>
      </c>
      <c r="W101" s="246"/>
      <c r="X101" s="246"/>
      <c r="Y101" s="246"/>
      <c r="Z101" s="246"/>
      <c r="AA101" s="246"/>
      <c r="AB101" s="246"/>
    </row>
    <row r="102" spans="1:28" ht="18.75" customHeight="1">
      <c r="A102" s="251" t="s">
        <v>3951</v>
      </c>
      <c r="B102" s="251"/>
      <c r="C102" s="251"/>
      <c r="D102" s="251">
        <v>182</v>
      </c>
      <c r="E102" s="251">
        <v>6</v>
      </c>
      <c r="F102" s="251"/>
      <c r="G102" s="251">
        <f t="shared" si="1"/>
        <v>175</v>
      </c>
      <c r="H102" s="79" t="s">
        <v>19</v>
      </c>
      <c r="I102" s="520" t="s">
        <v>3952</v>
      </c>
      <c r="J102" s="251" t="s">
        <v>3953</v>
      </c>
      <c r="K102" s="251" t="s">
        <v>400</v>
      </c>
      <c r="L102" s="251" t="s">
        <v>486</v>
      </c>
      <c r="M102" s="251"/>
      <c r="N102" s="251"/>
      <c r="O102" s="2"/>
      <c r="P102" s="519"/>
      <c r="Q102" s="22">
        <v>160</v>
      </c>
      <c r="R102" s="22">
        <v>4</v>
      </c>
      <c r="S102" s="519">
        <v>153</v>
      </c>
      <c r="T102" s="519"/>
      <c r="U102" s="520" t="s">
        <v>3262</v>
      </c>
      <c r="V102" s="251" t="s">
        <v>3953</v>
      </c>
      <c r="W102" s="246"/>
      <c r="X102" s="246"/>
      <c r="Y102" s="246"/>
      <c r="Z102" s="246"/>
      <c r="AA102" s="246"/>
      <c r="AB102" s="246"/>
    </row>
    <row r="103" spans="1:28" ht="18.75" customHeight="1">
      <c r="A103" s="251" t="s">
        <v>3954</v>
      </c>
      <c r="B103" s="251"/>
      <c r="C103" s="251"/>
      <c r="D103" s="251">
        <v>188</v>
      </c>
      <c r="E103" s="251">
        <v>1</v>
      </c>
      <c r="F103" s="251"/>
      <c r="G103" s="251">
        <f t="shared" si="1"/>
        <v>181</v>
      </c>
      <c r="H103" s="79" t="s">
        <v>11</v>
      </c>
      <c r="I103" s="520" t="s">
        <v>1136</v>
      </c>
      <c r="J103" s="1406" t="s">
        <v>3955</v>
      </c>
      <c r="K103" s="251" t="s">
        <v>400</v>
      </c>
      <c r="L103" s="251" t="s">
        <v>401</v>
      </c>
      <c r="M103" s="251" t="s">
        <v>408</v>
      </c>
      <c r="N103" s="251" t="s">
        <v>1029</v>
      </c>
      <c r="O103" s="2"/>
      <c r="P103" s="519"/>
      <c r="Q103" s="22">
        <v>164</v>
      </c>
      <c r="R103" s="22">
        <v>2</v>
      </c>
      <c r="S103" s="519">
        <v>157</v>
      </c>
      <c r="T103" s="519"/>
      <c r="U103" s="520" t="s">
        <v>1136</v>
      </c>
      <c r="V103" s="251" t="s">
        <v>3796</v>
      </c>
      <c r="W103" s="246"/>
      <c r="X103" s="246"/>
      <c r="Y103" s="246"/>
      <c r="Z103" s="246"/>
      <c r="AA103" s="246"/>
      <c r="AB103" s="246"/>
    </row>
    <row r="104" spans="1:28" ht="18.75" customHeight="1">
      <c r="A104" s="251" t="s">
        <v>3956</v>
      </c>
      <c r="B104" s="251"/>
      <c r="C104" s="251"/>
      <c r="D104" s="251">
        <v>189</v>
      </c>
      <c r="E104" s="251">
        <v>4</v>
      </c>
      <c r="F104" s="251"/>
      <c r="G104" s="251">
        <f t="shared" si="1"/>
        <v>182</v>
      </c>
      <c r="H104" s="79" t="s">
        <v>19</v>
      </c>
      <c r="I104" s="520" t="s">
        <v>3798</v>
      </c>
      <c r="J104" s="251" t="s">
        <v>3799</v>
      </c>
      <c r="K104" s="251" t="s">
        <v>400</v>
      </c>
      <c r="L104" s="251" t="s">
        <v>401</v>
      </c>
      <c r="M104" s="251" t="s">
        <v>408</v>
      </c>
      <c r="N104" s="251" t="s">
        <v>1029</v>
      </c>
      <c r="O104" s="2"/>
      <c r="P104" s="519"/>
      <c r="Q104" s="22">
        <v>166</v>
      </c>
      <c r="R104" s="22">
        <v>3</v>
      </c>
      <c r="S104" s="519">
        <v>159</v>
      </c>
      <c r="T104" s="519"/>
      <c r="U104" s="520" t="s">
        <v>3798</v>
      </c>
      <c r="V104" s="251" t="s">
        <v>3799</v>
      </c>
      <c r="W104" s="246"/>
      <c r="X104" s="246"/>
      <c r="Y104" s="246"/>
      <c r="Z104" s="246"/>
      <c r="AA104" s="246"/>
      <c r="AB104" s="246"/>
    </row>
    <row r="105" spans="1:28" ht="18.75" customHeight="1">
      <c r="A105" s="251" t="s">
        <v>3957</v>
      </c>
      <c r="B105" s="251"/>
      <c r="C105" s="251"/>
      <c r="D105" s="251">
        <v>193</v>
      </c>
      <c r="E105" s="251">
        <v>5</v>
      </c>
      <c r="F105" s="251"/>
      <c r="G105" s="251">
        <f t="shared" si="1"/>
        <v>186</v>
      </c>
      <c r="H105" s="79" t="s">
        <v>19</v>
      </c>
      <c r="I105" s="520" t="s">
        <v>3958</v>
      </c>
      <c r="J105" s="1406" t="s">
        <v>3959</v>
      </c>
      <c r="K105" s="251" t="s">
        <v>400</v>
      </c>
      <c r="L105" s="251" t="s">
        <v>812</v>
      </c>
      <c r="M105" s="251" t="s">
        <v>1016</v>
      </c>
      <c r="N105" s="251" t="s">
        <v>3960</v>
      </c>
      <c r="O105" s="2"/>
      <c r="P105" s="519"/>
      <c r="Q105" s="22">
        <v>169</v>
      </c>
      <c r="R105" s="22">
        <v>2</v>
      </c>
      <c r="S105" s="519">
        <v>162</v>
      </c>
      <c r="T105" s="519"/>
      <c r="U105" s="520" t="s">
        <v>3958</v>
      </c>
      <c r="V105" s="251" t="s">
        <v>3959</v>
      </c>
      <c r="W105" s="246"/>
      <c r="X105" s="246"/>
      <c r="Y105" s="246"/>
      <c r="Z105" s="246"/>
      <c r="AA105" s="246"/>
      <c r="AB105" s="246"/>
    </row>
    <row r="106" spans="1:28" ht="18.75" customHeight="1">
      <c r="A106" s="251" t="s">
        <v>3961</v>
      </c>
      <c r="B106" s="251"/>
      <c r="C106" s="251"/>
      <c r="D106" s="251">
        <v>198</v>
      </c>
      <c r="E106" s="251">
        <v>1</v>
      </c>
      <c r="F106" s="251"/>
      <c r="G106" s="251">
        <f t="shared" si="1"/>
        <v>191</v>
      </c>
      <c r="H106" s="79" t="s">
        <v>11</v>
      </c>
      <c r="I106" s="520" t="s">
        <v>3803</v>
      </c>
      <c r="J106" s="251" t="s">
        <v>2434</v>
      </c>
      <c r="K106" s="251" t="s">
        <v>400</v>
      </c>
      <c r="L106" s="251" t="s">
        <v>486</v>
      </c>
      <c r="M106" s="251" t="s">
        <v>868</v>
      </c>
      <c r="N106" s="251" t="s">
        <v>3804</v>
      </c>
      <c r="O106" s="2"/>
      <c r="P106" s="519"/>
      <c r="Q106" s="22">
        <v>171</v>
      </c>
      <c r="R106" s="22">
        <v>2</v>
      </c>
      <c r="S106" s="519">
        <v>164</v>
      </c>
      <c r="T106" s="519"/>
      <c r="U106" s="520" t="s">
        <v>3803</v>
      </c>
      <c r="V106" s="251" t="s">
        <v>2434</v>
      </c>
      <c r="W106" s="246"/>
      <c r="X106" s="246"/>
      <c r="Y106" s="246"/>
      <c r="Z106" s="246"/>
      <c r="AA106" s="246"/>
      <c r="AB106" s="246"/>
    </row>
    <row r="107" spans="1:28" ht="18.75" customHeight="1">
      <c r="A107" s="251" t="s">
        <v>3962</v>
      </c>
      <c r="B107" s="251"/>
      <c r="C107" s="251"/>
      <c r="D107" s="251">
        <v>199</v>
      </c>
      <c r="E107" s="251">
        <v>4</v>
      </c>
      <c r="F107" s="251"/>
      <c r="G107" s="251">
        <f t="shared" si="1"/>
        <v>192</v>
      </c>
      <c r="H107" s="79" t="s">
        <v>19</v>
      </c>
      <c r="I107" s="520" t="s">
        <v>3963</v>
      </c>
      <c r="J107" s="251" t="s">
        <v>3964</v>
      </c>
      <c r="K107" s="251" t="s">
        <v>400</v>
      </c>
      <c r="L107" s="251" t="s">
        <v>486</v>
      </c>
      <c r="M107" s="251" t="s">
        <v>868</v>
      </c>
      <c r="N107" s="251" t="s">
        <v>3808</v>
      </c>
      <c r="O107" s="2"/>
      <c r="P107" s="519"/>
      <c r="Q107" s="22">
        <v>173</v>
      </c>
      <c r="R107" s="22">
        <v>4</v>
      </c>
      <c r="S107" s="519">
        <v>166</v>
      </c>
      <c r="T107" s="519"/>
      <c r="U107" s="520" t="s">
        <v>3963</v>
      </c>
      <c r="V107" s="251" t="s">
        <v>3964</v>
      </c>
      <c r="W107" s="246"/>
      <c r="X107" s="246"/>
      <c r="Y107" s="246"/>
      <c r="Z107" s="246"/>
      <c r="AA107" s="246"/>
      <c r="AB107" s="246"/>
    </row>
    <row r="108" spans="1:28" ht="18.75" customHeight="1">
      <c r="A108" s="251" t="s">
        <v>3965</v>
      </c>
      <c r="B108" s="251"/>
      <c r="C108" s="251"/>
      <c r="D108" s="251">
        <v>203</v>
      </c>
      <c r="E108" s="251">
        <v>3</v>
      </c>
      <c r="F108" s="251"/>
      <c r="G108" s="251">
        <f t="shared" si="1"/>
        <v>196</v>
      </c>
      <c r="H108" s="79" t="s">
        <v>19</v>
      </c>
      <c r="I108" s="520" t="s">
        <v>3966</v>
      </c>
      <c r="J108" s="251" t="s">
        <v>3967</v>
      </c>
      <c r="K108" s="251" t="s">
        <v>400</v>
      </c>
      <c r="L108" s="251" t="s">
        <v>502</v>
      </c>
      <c r="M108" s="251" t="s">
        <v>718</v>
      </c>
      <c r="N108" s="251" t="s">
        <v>719</v>
      </c>
      <c r="O108" s="2"/>
      <c r="P108" s="519"/>
      <c r="Q108" s="22">
        <v>177</v>
      </c>
      <c r="R108" s="22">
        <v>3</v>
      </c>
      <c r="S108" s="519">
        <v>170</v>
      </c>
      <c r="T108" s="519"/>
      <c r="U108" s="520" t="s">
        <v>3966</v>
      </c>
      <c r="V108" s="251" t="s">
        <v>3967</v>
      </c>
      <c r="W108" s="246"/>
      <c r="X108" s="246"/>
      <c r="Y108" s="246"/>
      <c r="Z108" s="246"/>
      <c r="AA108" s="246"/>
      <c r="AB108" s="246"/>
    </row>
    <row r="109" spans="1:28" ht="18.75" customHeight="1">
      <c r="A109" s="251" t="s">
        <v>3968</v>
      </c>
      <c r="B109" s="251"/>
      <c r="C109" s="251"/>
      <c r="D109" s="251">
        <v>206</v>
      </c>
      <c r="E109" s="251">
        <v>6</v>
      </c>
      <c r="F109" s="251"/>
      <c r="G109" s="251">
        <f t="shared" si="1"/>
        <v>199</v>
      </c>
      <c r="H109" s="79" t="s">
        <v>19</v>
      </c>
      <c r="I109" s="520" t="s">
        <v>3969</v>
      </c>
      <c r="J109" s="251" t="s">
        <v>3970</v>
      </c>
      <c r="K109" s="251" t="s">
        <v>400</v>
      </c>
      <c r="L109" s="251" t="s">
        <v>502</v>
      </c>
      <c r="M109" s="251" t="s">
        <v>613</v>
      </c>
      <c r="N109" s="251"/>
      <c r="O109" s="2"/>
      <c r="P109" s="519"/>
      <c r="Q109" s="22">
        <v>180</v>
      </c>
      <c r="R109" s="22">
        <v>4</v>
      </c>
      <c r="S109" s="519">
        <v>173</v>
      </c>
      <c r="T109" s="519"/>
      <c r="U109" s="520" t="s">
        <v>3969</v>
      </c>
      <c r="V109" s="251" t="s">
        <v>3970</v>
      </c>
      <c r="W109" s="246"/>
      <c r="X109" s="246"/>
      <c r="Y109" s="246"/>
      <c r="Z109" s="246"/>
      <c r="AA109" s="246"/>
      <c r="AB109" s="246"/>
    </row>
    <row r="110" spans="1:28" ht="18.75" customHeight="1">
      <c r="A110" s="251" t="s">
        <v>3971</v>
      </c>
      <c r="B110" s="251"/>
      <c r="C110" s="251"/>
      <c r="D110" s="251">
        <v>212</v>
      </c>
      <c r="E110" s="251">
        <v>1</v>
      </c>
      <c r="F110" s="251"/>
      <c r="G110" s="251">
        <f t="shared" si="1"/>
        <v>205</v>
      </c>
      <c r="H110" s="79" t="s">
        <v>11</v>
      </c>
      <c r="I110" s="520" t="s">
        <v>1145</v>
      </c>
      <c r="J110" s="251" t="s">
        <v>1146</v>
      </c>
      <c r="K110" s="251" t="s">
        <v>460</v>
      </c>
      <c r="L110" s="251" t="s">
        <v>461</v>
      </c>
      <c r="M110" s="251" t="s">
        <v>791</v>
      </c>
      <c r="N110" s="251" t="s">
        <v>442</v>
      </c>
      <c r="O110" s="2"/>
      <c r="P110" s="519"/>
      <c r="Q110" s="22">
        <v>184</v>
      </c>
      <c r="R110" s="22">
        <v>2</v>
      </c>
      <c r="S110" s="519">
        <v>177</v>
      </c>
      <c r="T110" s="519"/>
      <c r="U110" s="520" t="s">
        <v>1145</v>
      </c>
      <c r="V110" s="251" t="s">
        <v>1146</v>
      </c>
      <c r="W110" s="246"/>
      <c r="X110" s="246"/>
      <c r="Y110" s="246"/>
      <c r="Z110" s="246"/>
      <c r="AA110" s="246"/>
      <c r="AB110" s="246"/>
    </row>
    <row r="111" spans="1:28" ht="18.75" customHeight="1">
      <c r="A111" s="251" t="s">
        <v>3972</v>
      </c>
      <c r="B111" s="251"/>
      <c r="C111" s="251"/>
      <c r="D111" s="251">
        <v>213</v>
      </c>
      <c r="E111" s="251">
        <v>5</v>
      </c>
      <c r="F111" s="251"/>
      <c r="G111" s="251">
        <f t="shared" si="1"/>
        <v>206</v>
      </c>
      <c r="H111" s="79" t="s">
        <v>19</v>
      </c>
      <c r="I111" s="520" t="s">
        <v>3819</v>
      </c>
      <c r="J111" s="251" t="s">
        <v>3820</v>
      </c>
      <c r="K111" s="251" t="s">
        <v>460</v>
      </c>
      <c r="L111" s="251" t="s">
        <v>461</v>
      </c>
      <c r="M111" s="251" t="s">
        <v>462</v>
      </c>
      <c r="N111" s="251" t="s">
        <v>3973</v>
      </c>
      <c r="O111" s="2"/>
      <c r="P111" s="519"/>
      <c r="Q111" s="22">
        <v>186</v>
      </c>
      <c r="R111" s="22">
        <v>4</v>
      </c>
      <c r="S111" s="519">
        <v>179</v>
      </c>
      <c r="T111" s="519"/>
      <c r="U111" s="520" t="s">
        <v>3819</v>
      </c>
      <c r="V111" s="251" t="s">
        <v>3820</v>
      </c>
      <c r="W111" s="246"/>
      <c r="X111" s="246"/>
      <c r="Y111" s="246"/>
      <c r="Z111" s="246"/>
      <c r="AA111" s="246"/>
      <c r="AB111" s="246"/>
    </row>
    <row r="112" spans="1:28" ht="18.75" customHeight="1">
      <c r="A112" s="251" t="s">
        <v>3974</v>
      </c>
      <c r="B112" s="251"/>
      <c r="C112" s="251"/>
      <c r="D112" s="251">
        <v>218</v>
      </c>
      <c r="E112" s="251">
        <v>4</v>
      </c>
      <c r="F112" s="251"/>
      <c r="G112" s="251">
        <f t="shared" si="1"/>
        <v>211</v>
      </c>
      <c r="H112" s="79" t="s">
        <v>19</v>
      </c>
      <c r="I112" s="520" t="s">
        <v>3825</v>
      </c>
      <c r="J112" s="251" t="s">
        <v>3826</v>
      </c>
      <c r="K112" s="251" t="s">
        <v>460</v>
      </c>
      <c r="L112" s="251" t="s">
        <v>461</v>
      </c>
      <c r="M112" s="251"/>
      <c r="N112" s="251"/>
      <c r="O112" s="2"/>
      <c r="P112" s="519"/>
      <c r="Q112" s="22">
        <v>190</v>
      </c>
      <c r="R112" s="22">
        <v>3</v>
      </c>
      <c r="S112" s="519">
        <v>183</v>
      </c>
      <c r="T112" s="519"/>
      <c r="U112" s="520" t="s">
        <v>3825</v>
      </c>
      <c r="V112" s="251" t="s">
        <v>3826</v>
      </c>
      <c r="W112" s="246"/>
      <c r="X112" s="246"/>
      <c r="Y112" s="246"/>
      <c r="Z112" s="246"/>
      <c r="AA112" s="246"/>
      <c r="AB112" s="246"/>
    </row>
    <row r="113" spans="1:28" ht="18.75" customHeight="1">
      <c r="A113" s="257" t="s">
        <v>3975</v>
      </c>
      <c r="B113" s="257"/>
      <c r="C113" s="257"/>
      <c r="D113" s="257">
        <v>222</v>
      </c>
      <c r="E113" s="257">
        <v>10</v>
      </c>
      <c r="F113" s="257"/>
      <c r="G113" s="257">
        <f t="shared" si="1"/>
        <v>215</v>
      </c>
      <c r="H113" s="522" t="s">
        <v>19</v>
      </c>
      <c r="I113" s="523" t="s">
        <v>3976</v>
      </c>
      <c r="J113" s="257" t="s">
        <v>3977</v>
      </c>
      <c r="K113" s="257" t="s">
        <v>460</v>
      </c>
      <c r="L113" s="257" t="s">
        <v>461</v>
      </c>
      <c r="M113" s="257"/>
      <c r="N113" s="257"/>
      <c r="O113" s="2"/>
      <c r="P113" s="524"/>
      <c r="Q113" s="18">
        <v>193</v>
      </c>
      <c r="R113" s="524">
        <v>6</v>
      </c>
      <c r="S113" s="524">
        <v>186</v>
      </c>
      <c r="T113" s="524"/>
      <c r="U113" s="523" t="s">
        <v>3976</v>
      </c>
      <c r="V113" s="257" t="s">
        <v>3977</v>
      </c>
      <c r="W113" s="246"/>
      <c r="X113" s="246"/>
      <c r="Y113" s="246"/>
      <c r="Z113" s="246"/>
      <c r="AA113" s="246"/>
      <c r="AB113" s="246"/>
    </row>
    <row r="114" spans="1:28" ht="18.75" customHeight="1">
      <c r="A114" s="96" t="s">
        <v>3978</v>
      </c>
      <c r="B114" s="96"/>
      <c r="C114" s="96"/>
      <c r="D114" s="96"/>
      <c r="E114" s="4"/>
      <c r="F114" s="2"/>
      <c r="G114" s="75"/>
      <c r="H114" s="75"/>
      <c r="I114" s="525"/>
      <c r="J114" s="518" t="s">
        <v>3979</v>
      </c>
      <c r="K114" s="13"/>
      <c r="L114" s="2"/>
      <c r="M114" s="2"/>
      <c r="N114" s="2"/>
      <c r="O114" s="2"/>
      <c r="P114" s="15" t="s">
        <v>3980</v>
      </c>
      <c r="Q114" s="15"/>
      <c r="R114" s="15"/>
      <c r="S114" s="22"/>
      <c r="T114" s="22"/>
      <c r="U114" s="15" t="s">
        <v>3981</v>
      </c>
      <c r="V114" s="15"/>
      <c r="W114" s="2"/>
      <c r="X114" s="2"/>
      <c r="Y114" s="2"/>
      <c r="Z114" s="2"/>
      <c r="AA114" s="2"/>
      <c r="AB114" s="2"/>
    </row>
    <row r="115" spans="1:28" ht="18.75" customHeight="1">
      <c r="A115" s="35"/>
      <c r="B115" s="35"/>
      <c r="C115" s="35"/>
      <c r="D115" s="35"/>
      <c r="E115" s="6"/>
      <c r="F115" s="6"/>
      <c r="G115" s="79"/>
      <c r="H115" s="79"/>
      <c r="I115" s="531"/>
      <c r="J115" s="532"/>
      <c r="K115" s="8"/>
      <c r="L115" s="6"/>
      <c r="M115" s="6"/>
      <c r="N115" s="6"/>
      <c r="O115" s="2"/>
      <c r="P115" s="22"/>
      <c r="Q115" s="22">
        <v>2</v>
      </c>
      <c r="R115" s="22">
        <v>1</v>
      </c>
      <c r="S115" s="22">
        <v>1</v>
      </c>
      <c r="T115" s="22"/>
      <c r="U115" s="528" t="s">
        <v>3982</v>
      </c>
      <c r="V115" s="2" t="s">
        <v>3983</v>
      </c>
      <c r="W115" s="2"/>
      <c r="X115" s="2"/>
      <c r="Y115" s="2"/>
      <c r="Z115" s="2"/>
      <c r="AA115" s="2"/>
      <c r="AB115" s="2"/>
    </row>
    <row r="116" spans="1:28" ht="18.75" customHeight="1">
      <c r="A116" s="529" t="s">
        <v>3984</v>
      </c>
      <c r="B116" s="529"/>
      <c r="C116" s="529"/>
      <c r="D116" s="529">
        <v>2</v>
      </c>
      <c r="E116" s="529">
        <v>1</v>
      </c>
      <c r="F116" s="529"/>
      <c r="G116" s="529">
        <f t="shared" ref="G116:G163" si="2">D116-1</f>
        <v>1</v>
      </c>
      <c r="H116" s="530" t="s">
        <v>11</v>
      </c>
      <c r="I116" s="533" t="s">
        <v>1112</v>
      </c>
      <c r="J116" s="529" t="s">
        <v>1113</v>
      </c>
      <c r="K116" s="529" t="s">
        <v>400</v>
      </c>
      <c r="L116" s="529" t="s">
        <v>401</v>
      </c>
      <c r="M116" s="529" t="s">
        <v>408</v>
      </c>
      <c r="N116" s="529" t="s">
        <v>403</v>
      </c>
      <c r="O116" s="2"/>
      <c r="P116" s="6"/>
      <c r="Q116" s="22">
        <v>3</v>
      </c>
      <c r="R116" s="22">
        <v>3</v>
      </c>
      <c r="S116" s="6">
        <v>2</v>
      </c>
      <c r="T116" s="6"/>
      <c r="U116" s="520" t="s">
        <v>1112</v>
      </c>
      <c r="V116" s="251" t="s">
        <v>1113</v>
      </c>
      <c r="W116" s="2"/>
      <c r="X116" s="2"/>
      <c r="Y116" s="2"/>
      <c r="Z116" s="2"/>
      <c r="AA116" s="2"/>
      <c r="AB116" s="2"/>
    </row>
    <row r="117" spans="1:28" ht="18.75" customHeight="1">
      <c r="A117" s="251" t="s">
        <v>3985</v>
      </c>
      <c r="B117" s="251"/>
      <c r="C117" s="251"/>
      <c r="D117" s="251">
        <v>3</v>
      </c>
      <c r="E117" s="251">
        <v>7</v>
      </c>
      <c r="F117" s="251"/>
      <c r="G117" s="251">
        <f t="shared" si="2"/>
        <v>2</v>
      </c>
      <c r="H117" s="79" t="s">
        <v>19</v>
      </c>
      <c r="I117" s="520" t="s">
        <v>3657</v>
      </c>
      <c r="J117" s="251" t="s">
        <v>3658</v>
      </c>
      <c r="K117" s="251" t="s">
        <v>400</v>
      </c>
      <c r="L117" s="251" t="s">
        <v>401</v>
      </c>
      <c r="M117" s="251" t="s">
        <v>408</v>
      </c>
      <c r="N117" s="251"/>
      <c r="O117" s="2"/>
      <c r="P117" s="6"/>
      <c r="Q117" s="22">
        <v>6</v>
      </c>
      <c r="R117" s="22">
        <v>7</v>
      </c>
      <c r="S117" s="6">
        <v>5</v>
      </c>
      <c r="T117" s="6"/>
      <c r="U117" s="520" t="s">
        <v>3657</v>
      </c>
      <c r="V117" s="251" t="s">
        <v>3658</v>
      </c>
      <c r="W117" s="2"/>
      <c r="X117" s="2"/>
      <c r="Y117" s="2"/>
      <c r="Z117" s="2"/>
      <c r="AA117" s="2"/>
      <c r="AB117" s="2"/>
    </row>
    <row r="118" spans="1:28" ht="18.75" customHeight="1">
      <c r="A118" s="251" t="s">
        <v>3986</v>
      </c>
      <c r="B118" s="251"/>
      <c r="C118" s="251"/>
      <c r="D118" s="251">
        <v>10</v>
      </c>
      <c r="E118" s="251">
        <v>6</v>
      </c>
      <c r="F118" s="251"/>
      <c r="G118" s="251">
        <f t="shared" si="2"/>
        <v>9</v>
      </c>
      <c r="H118" s="79" t="s">
        <v>19</v>
      </c>
      <c r="I118" s="520" t="s">
        <v>3664</v>
      </c>
      <c r="J118" s="251" t="s">
        <v>3987</v>
      </c>
      <c r="K118" s="251" t="s">
        <v>460</v>
      </c>
      <c r="L118" s="251" t="s">
        <v>401</v>
      </c>
      <c r="M118" s="251" t="s">
        <v>408</v>
      </c>
      <c r="N118" s="251" t="s">
        <v>429</v>
      </c>
      <c r="O118" s="2"/>
      <c r="P118" s="6"/>
      <c r="Q118" s="22">
        <v>13</v>
      </c>
      <c r="R118" s="22">
        <v>4</v>
      </c>
      <c r="S118" s="6">
        <v>12</v>
      </c>
      <c r="T118" s="6"/>
      <c r="U118" s="520" t="s">
        <v>3664</v>
      </c>
      <c r="V118" s="251" t="s">
        <v>3987</v>
      </c>
      <c r="W118" s="2"/>
      <c r="X118" s="2"/>
      <c r="Y118" s="2"/>
      <c r="Z118" s="2"/>
      <c r="AA118" s="2"/>
      <c r="AB118" s="2"/>
    </row>
    <row r="119" spans="1:28" ht="18.75" customHeight="1">
      <c r="A119" s="251" t="s">
        <v>3988</v>
      </c>
      <c r="B119" s="251"/>
      <c r="C119" s="251"/>
      <c r="D119" s="251">
        <v>16</v>
      </c>
      <c r="E119" s="251">
        <v>6</v>
      </c>
      <c r="F119" s="251"/>
      <c r="G119" s="251">
        <f t="shared" si="2"/>
        <v>15</v>
      </c>
      <c r="H119" s="79" t="s">
        <v>19</v>
      </c>
      <c r="I119" s="520" t="s">
        <v>3790</v>
      </c>
      <c r="J119" s="251" t="s">
        <v>3791</v>
      </c>
      <c r="K119" s="251" t="s">
        <v>400</v>
      </c>
      <c r="L119" s="251" t="s">
        <v>401</v>
      </c>
      <c r="M119" s="251" t="s">
        <v>527</v>
      </c>
      <c r="N119" s="251"/>
      <c r="O119" s="2"/>
      <c r="P119" s="6"/>
      <c r="Q119" s="22">
        <v>17</v>
      </c>
      <c r="R119" s="22">
        <v>3</v>
      </c>
      <c r="S119" s="6">
        <v>16</v>
      </c>
      <c r="T119" s="6"/>
      <c r="U119" s="520" t="s">
        <v>3790</v>
      </c>
      <c r="V119" s="251" t="s">
        <v>3791</v>
      </c>
      <c r="W119" s="2"/>
      <c r="X119" s="2"/>
      <c r="Y119" s="2"/>
      <c r="Z119" s="2"/>
      <c r="AA119" s="2"/>
      <c r="AB119" s="2"/>
    </row>
    <row r="120" spans="1:28" ht="18.75" customHeight="1">
      <c r="A120" s="251" t="s">
        <v>3989</v>
      </c>
      <c r="B120" s="251"/>
      <c r="C120" s="251"/>
      <c r="D120" s="251">
        <v>22</v>
      </c>
      <c r="E120" s="251">
        <v>6</v>
      </c>
      <c r="F120" s="251"/>
      <c r="G120" s="251">
        <f t="shared" si="2"/>
        <v>21</v>
      </c>
      <c r="H120" s="79" t="s">
        <v>19</v>
      </c>
      <c r="I120" s="520" t="s">
        <v>3990</v>
      </c>
      <c r="J120" s="251" t="s">
        <v>3991</v>
      </c>
      <c r="K120" s="251" t="s">
        <v>400</v>
      </c>
      <c r="L120" s="251" t="s">
        <v>401</v>
      </c>
      <c r="M120" s="251" t="s">
        <v>408</v>
      </c>
      <c r="N120" s="251" t="s">
        <v>3662</v>
      </c>
      <c r="O120" s="2"/>
      <c r="P120" s="6"/>
      <c r="Q120" s="22">
        <v>20</v>
      </c>
      <c r="R120" s="22">
        <v>4</v>
      </c>
      <c r="S120" s="6">
        <v>19</v>
      </c>
      <c r="T120" s="6"/>
      <c r="U120" s="520" t="s">
        <v>3990</v>
      </c>
      <c r="V120" s="251" t="s">
        <v>3991</v>
      </c>
      <c r="W120" s="2"/>
      <c r="X120" s="2"/>
      <c r="Y120" s="2"/>
      <c r="Z120" s="2"/>
      <c r="AA120" s="2"/>
      <c r="AB120" s="2"/>
    </row>
    <row r="121" spans="1:28" ht="18.75" customHeight="1">
      <c r="A121" s="251" t="s">
        <v>3992</v>
      </c>
      <c r="B121" s="251"/>
      <c r="C121" s="251"/>
      <c r="D121" s="251">
        <v>28</v>
      </c>
      <c r="E121" s="251">
        <v>1</v>
      </c>
      <c r="F121" s="251"/>
      <c r="G121" s="251">
        <f t="shared" si="2"/>
        <v>27</v>
      </c>
      <c r="H121" s="79" t="s">
        <v>11</v>
      </c>
      <c r="I121" s="520" t="s">
        <v>1117</v>
      </c>
      <c r="J121" s="251" t="s">
        <v>1118</v>
      </c>
      <c r="K121" s="251" t="s">
        <v>400</v>
      </c>
      <c r="L121" s="251" t="s">
        <v>401</v>
      </c>
      <c r="M121" s="251" t="s">
        <v>408</v>
      </c>
      <c r="N121" s="251"/>
      <c r="O121" s="2"/>
      <c r="P121" s="6"/>
      <c r="Q121" s="22">
        <v>24</v>
      </c>
      <c r="R121" s="22">
        <v>3</v>
      </c>
      <c r="S121" s="6">
        <v>23</v>
      </c>
      <c r="T121" s="6"/>
      <c r="U121" s="520" t="s">
        <v>1117</v>
      </c>
      <c r="V121" s="251" t="s">
        <v>1118</v>
      </c>
      <c r="W121" s="2"/>
      <c r="X121" s="2"/>
      <c r="Y121" s="2"/>
      <c r="Z121" s="2"/>
      <c r="AA121" s="2"/>
      <c r="AB121" s="2"/>
    </row>
    <row r="122" spans="1:28" ht="18.75" customHeight="1">
      <c r="A122" s="251" t="s">
        <v>3993</v>
      </c>
      <c r="B122" s="251"/>
      <c r="C122" s="251"/>
      <c r="D122" s="251">
        <v>29</v>
      </c>
      <c r="E122" s="251">
        <v>4</v>
      </c>
      <c r="F122" s="251"/>
      <c r="G122" s="251">
        <f t="shared" si="2"/>
        <v>28</v>
      </c>
      <c r="H122" s="79" t="s">
        <v>19</v>
      </c>
      <c r="I122" s="520" t="s">
        <v>3994</v>
      </c>
      <c r="J122" s="251" t="s">
        <v>3995</v>
      </c>
      <c r="K122" s="251" t="s">
        <v>460</v>
      </c>
      <c r="L122" s="251" t="s">
        <v>698</v>
      </c>
      <c r="M122" s="251" t="s">
        <v>775</v>
      </c>
      <c r="N122" s="251" t="s">
        <v>3996</v>
      </c>
      <c r="O122" s="2"/>
      <c r="P122" s="6"/>
      <c r="Q122" s="22">
        <v>27</v>
      </c>
      <c r="R122" s="22">
        <v>7</v>
      </c>
      <c r="S122" s="6">
        <v>26</v>
      </c>
      <c r="T122" s="6"/>
      <c r="U122" s="520" t="s">
        <v>3994</v>
      </c>
      <c r="V122" s="251" t="s">
        <v>3995</v>
      </c>
      <c r="W122" s="2"/>
      <c r="X122" s="2"/>
      <c r="Y122" s="2"/>
      <c r="Z122" s="2"/>
      <c r="AA122" s="2"/>
      <c r="AB122" s="2"/>
    </row>
    <row r="123" spans="1:28" ht="18.75" customHeight="1">
      <c r="A123" s="251" t="s">
        <v>3997</v>
      </c>
      <c r="B123" s="251"/>
      <c r="C123" s="251"/>
      <c r="D123" s="251">
        <v>33</v>
      </c>
      <c r="E123" s="251">
        <v>6</v>
      </c>
      <c r="F123" s="251"/>
      <c r="G123" s="251">
        <f t="shared" si="2"/>
        <v>32</v>
      </c>
      <c r="H123" s="79" t="s">
        <v>19</v>
      </c>
      <c r="I123" s="520" t="s">
        <v>3881</v>
      </c>
      <c r="J123" s="251" t="s">
        <v>3882</v>
      </c>
      <c r="K123" s="251" t="s">
        <v>400</v>
      </c>
      <c r="L123" s="251" t="s">
        <v>401</v>
      </c>
      <c r="M123" s="251" t="s">
        <v>613</v>
      </c>
      <c r="N123" s="251"/>
      <c r="O123" s="2"/>
      <c r="P123" s="6"/>
      <c r="Q123" s="22">
        <v>34</v>
      </c>
      <c r="R123" s="22">
        <v>6</v>
      </c>
      <c r="S123" s="6">
        <v>33</v>
      </c>
      <c r="T123" s="6"/>
      <c r="U123" s="520" t="s">
        <v>3881</v>
      </c>
      <c r="V123" s="251" t="s">
        <v>3882</v>
      </c>
      <c r="W123" s="2"/>
      <c r="X123" s="2"/>
      <c r="Y123" s="2"/>
      <c r="Z123" s="2"/>
      <c r="AA123" s="2"/>
      <c r="AB123" s="2"/>
    </row>
    <row r="124" spans="1:28" ht="18.75" customHeight="1">
      <c r="A124" s="251" t="s">
        <v>3998</v>
      </c>
      <c r="B124" s="251"/>
      <c r="C124" s="251"/>
      <c r="D124" s="251">
        <v>39</v>
      </c>
      <c r="E124" s="251">
        <v>6</v>
      </c>
      <c r="F124" s="251"/>
      <c r="G124" s="251">
        <f t="shared" si="2"/>
        <v>38</v>
      </c>
      <c r="H124" s="79" t="s">
        <v>19</v>
      </c>
      <c r="I124" s="520" t="s">
        <v>3999</v>
      </c>
      <c r="J124" s="251" t="s">
        <v>4000</v>
      </c>
      <c r="K124" s="251" t="s">
        <v>460</v>
      </c>
      <c r="L124" s="251" t="s">
        <v>461</v>
      </c>
      <c r="M124" s="251" t="s">
        <v>791</v>
      </c>
      <c r="N124" s="251" t="s">
        <v>442</v>
      </c>
      <c r="O124" s="2"/>
      <c r="P124" s="6"/>
      <c r="Q124" s="22">
        <v>40</v>
      </c>
      <c r="R124" s="22">
        <v>5</v>
      </c>
      <c r="S124" s="6">
        <v>39</v>
      </c>
      <c r="T124" s="6"/>
      <c r="U124" s="520" t="s">
        <v>3999</v>
      </c>
      <c r="V124" s="251" t="s">
        <v>4000</v>
      </c>
      <c r="W124" s="2"/>
      <c r="X124" s="2"/>
      <c r="Y124" s="2"/>
      <c r="Z124" s="2"/>
      <c r="AA124" s="2"/>
      <c r="AB124" s="2"/>
    </row>
    <row r="125" spans="1:28" ht="18.75" customHeight="1">
      <c r="A125" s="251" t="s">
        <v>4001</v>
      </c>
      <c r="B125" s="251"/>
      <c r="C125" s="251"/>
      <c r="D125" s="251">
        <v>45</v>
      </c>
      <c r="E125" s="251">
        <v>4</v>
      </c>
      <c r="F125" s="251"/>
      <c r="G125" s="251">
        <f t="shared" si="2"/>
        <v>44</v>
      </c>
      <c r="H125" s="79" t="s">
        <v>19</v>
      </c>
      <c r="I125" s="520" t="s">
        <v>3865</v>
      </c>
      <c r="J125" s="251" t="s">
        <v>3866</v>
      </c>
      <c r="K125" s="251" t="s">
        <v>460</v>
      </c>
      <c r="L125" s="251" t="s">
        <v>3695</v>
      </c>
      <c r="M125" s="251" t="s">
        <v>3867</v>
      </c>
      <c r="N125" s="251" t="s">
        <v>3868</v>
      </c>
      <c r="O125" s="2"/>
      <c r="P125" s="6"/>
      <c r="Q125" s="22">
        <v>45</v>
      </c>
      <c r="R125" s="22">
        <v>6</v>
      </c>
      <c r="S125" s="6">
        <v>44</v>
      </c>
      <c r="T125" s="6"/>
      <c r="U125" s="520" t="s">
        <v>3865</v>
      </c>
      <c r="V125" s="251" t="s">
        <v>3866</v>
      </c>
      <c r="W125" s="2"/>
      <c r="X125" s="2"/>
      <c r="Y125" s="2"/>
      <c r="Z125" s="2"/>
      <c r="AA125" s="2"/>
      <c r="AB125" s="2"/>
    </row>
    <row r="126" spans="1:28" ht="18.75" customHeight="1">
      <c r="A126" s="251" t="s">
        <v>4002</v>
      </c>
      <c r="B126" s="251"/>
      <c r="C126" s="251"/>
      <c r="D126" s="251">
        <v>49</v>
      </c>
      <c r="E126" s="251">
        <v>5</v>
      </c>
      <c r="F126" s="251"/>
      <c r="G126" s="251">
        <f t="shared" si="2"/>
        <v>48</v>
      </c>
      <c r="H126" s="79" t="s">
        <v>19</v>
      </c>
      <c r="I126" s="520" t="s">
        <v>3870</v>
      </c>
      <c r="J126" s="251" t="s">
        <v>3871</v>
      </c>
      <c r="K126" s="251" t="s">
        <v>460</v>
      </c>
      <c r="L126" s="251" t="s">
        <v>3695</v>
      </c>
      <c r="M126" s="251" t="s">
        <v>3872</v>
      </c>
      <c r="N126" s="251" t="s">
        <v>3870</v>
      </c>
      <c r="O126" s="2"/>
      <c r="P126" s="6"/>
      <c r="Q126" s="22">
        <v>51</v>
      </c>
      <c r="R126" s="22">
        <v>6</v>
      </c>
      <c r="S126" s="6">
        <v>50</v>
      </c>
      <c r="T126" s="6"/>
      <c r="U126" s="520" t="s">
        <v>3870</v>
      </c>
      <c r="V126" s="251" t="s">
        <v>3871</v>
      </c>
      <c r="W126" s="2"/>
      <c r="X126" s="2"/>
      <c r="Y126" s="2"/>
      <c r="Z126" s="2"/>
      <c r="AA126" s="2"/>
      <c r="AB126" s="2"/>
    </row>
    <row r="127" spans="1:28" ht="18.75" customHeight="1">
      <c r="A127" s="251" t="s">
        <v>4003</v>
      </c>
      <c r="B127" s="251"/>
      <c r="C127" s="251"/>
      <c r="D127" s="251">
        <v>54</v>
      </c>
      <c r="E127" s="251">
        <v>1</v>
      </c>
      <c r="F127" s="251"/>
      <c r="G127" s="251">
        <f t="shared" si="2"/>
        <v>53</v>
      </c>
      <c r="H127" s="79" t="s">
        <v>11</v>
      </c>
      <c r="I127" s="520" t="s">
        <v>1120</v>
      </c>
      <c r="J127" s="1406" t="s">
        <v>4004</v>
      </c>
      <c r="K127" s="251" t="s">
        <v>400</v>
      </c>
      <c r="L127" s="251" t="s">
        <v>401</v>
      </c>
      <c r="M127" s="251" t="s">
        <v>613</v>
      </c>
      <c r="N127" s="251"/>
      <c r="O127" s="2"/>
      <c r="P127" s="6"/>
      <c r="Q127" s="22">
        <v>57</v>
      </c>
      <c r="R127" s="22">
        <v>3</v>
      </c>
      <c r="S127" s="6">
        <v>56</v>
      </c>
      <c r="T127" s="6"/>
      <c r="U127" s="520" t="s">
        <v>1120</v>
      </c>
      <c r="V127" s="251" t="s">
        <v>4005</v>
      </c>
      <c r="W127" s="2"/>
      <c r="X127" s="2"/>
      <c r="Y127" s="2"/>
      <c r="Z127" s="2"/>
      <c r="AA127" s="2"/>
      <c r="AB127" s="2"/>
    </row>
    <row r="128" spans="1:28" ht="18.75" customHeight="1">
      <c r="A128" s="251" t="s">
        <v>4006</v>
      </c>
      <c r="B128" s="251"/>
      <c r="C128" s="251"/>
      <c r="D128" s="251">
        <v>55</v>
      </c>
      <c r="E128" s="251">
        <v>6</v>
      </c>
      <c r="F128" s="251"/>
      <c r="G128" s="251">
        <f t="shared" si="2"/>
        <v>54</v>
      </c>
      <c r="H128" s="79" t="s">
        <v>19</v>
      </c>
      <c r="I128" s="520" t="s">
        <v>4007</v>
      </c>
      <c r="J128" s="251" t="s">
        <v>4008</v>
      </c>
      <c r="K128" s="251" t="s">
        <v>400</v>
      </c>
      <c r="L128" s="251" t="s">
        <v>401</v>
      </c>
      <c r="M128" s="251" t="s">
        <v>613</v>
      </c>
      <c r="N128" s="251"/>
      <c r="O128" s="2"/>
      <c r="P128" s="6"/>
      <c r="Q128" s="22">
        <v>60</v>
      </c>
      <c r="R128" s="22">
        <v>7</v>
      </c>
      <c r="S128" s="6">
        <v>59</v>
      </c>
      <c r="T128" s="6"/>
      <c r="U128" s="520" t="s">
        <v>4007</v>
      </c>
      <c r="V128" s="251" t="s">
        <v>4008</v>
      </c>
      <c r="W128" s="2"/>
      <c r="X128" s="2"/>
      <c r="Y128" s="2"/>
      <c r="Z128" s="2"/>
      <c r="AA128" s="2"/>
      <c r="AB128" s="2"/>
    </row>
    <row r="129" spans="1:28" ht="18.75" customHeight="1">
      <c r="A129" s="251" t="s">
        <v>4009</v>
      </c>
      <c r="B129" s="251"/>
      <c r="C129" s="251"/>
      <c r="D129" s="251">
        <v>61</v>
      </c>
      <c r="E129" s="251">
        <v>7</v>
      </c>
      <c r="F129" s="251"/>
      <c r="G129" s="251">
        <f t="shared" si="2"/>
        <v>60</v>
      </c>
      <c r="H129" s="79" t="s">
        <v>19</v>
      </c>
      <c r="I129" s="520" t="s">
        <v>4010</v>
      </c>
      <c r="J129" s="251" t="s">
        <v>4011</v>
      </c>
      <c r="K129" s="251" t="s">
        <v>400</v>
      </c>
      <c r="L129" s="251" t="s">
        <v>401</v>
      </c>
      <c r="M129" s="251" t="s">
        <v>613</v>
      </c>
      <c r="N129" s="251"/>
      <c r="O129" s="2"/>
      <c r="P129" s="6"/>
      <c r="Q129" s="22">
        <v>67</v>
      </c>
      <c r="R129" s="22">
        <v>8</v>
      </c>
      <c r="S129" s="6">
        <v>66</v>
      </c>
      <c r="T129" s="6"/>
      <c r="U129" s="520" t="s">
        <v>4010</v>
      </c>
      <c r="V129" s="251" t="s">
        <v>4011</v>
      </c>
      <c r="W129" s="2"/>
      <c r="X129" s="2"/>
      <c r="Y129" s="2"/>
      <c r="Z129" s="2"/>
      <c r="AA129" s="2"/>
      <c r="AB129" s="2"/>
    </row>
    <row r="130" spans="1:28" ht="18.75" customHeight="1">
      <c r="A130" s="251" t="s">
        <v>4012</v>
      </c>
      <c r="B130" s="251"/>
      <c r="C130" s="251"/>
      <c r="D130" s="251">
        <v>68</v>
      </c>
      <c r="E130" s="251">
        <v>7</v>
      </c>
      <c r="F130" s="251"/>
      <c r="G130" s="251">
        <f t="shared" si="2"/>
        <v>67</v>
      </c>
      <c r="H130" s="79" t="s">
        <v>19</v>
      </c>
      <c r="I130" s="520" t="s">
        <v>4013</v>
      </c>
      <c r="J130" s="251" t="s">
        <v>4014</v>
      </c>
      <c r="K130" s="251" t="s">
        <v>460</v>
      </c>
      <c r="L130" s="251" t="s">
        <v>511</v>
      </c>
      <c r="M130" s="251" t="s">
        <v>537</v>
      </c>
      <c r="N130" s="251"/>
      <c r="O130" s="2"/>
      <c r="P130" s="6"/>
      <c r="Q130" s="22">
        <v>75</v>
      </c>
      <c r="R130" s="22">
        <v>7</v>
      </c>
      <c r="S130" s="6">
        <v>74</v>
      </c>
      <c r="T130" s="6"/>
      <c r="U130" s="520" t="s">
        <v>4013</v>
      </c>
      <c r="V130" s="251" t="s">
        <v>4014</v>
      </c>
      <c r="W130" s="2"/>
      <c r="X130" s="2"/>
      <c r="Y130" s="2"/>
      <c r="Z130" s="2"/>
      <c r="AA130" s="2"/>
      <c r="AB130" s="2"/>
    </row>
    <row r="131" spans="1:28" ht="18.75" customHeight="1">
      <c r="A131" s="251" t="s">
        <v>4015</v>
      </c>
      <c r="B131" s="251"/>
      <c r="C131" s="251"/>
      <c r="D131" s="251">
        <v>75</v>
      </c>
      <c r="E131" s="251">
        <v>6</v>
      </c>
      <c r="F131" s="251"/>
      <c r="G131" s="251">
        <f t="shared" si="2"/>
        <v>74</v>
      </c>
      <c r="H131" s="79" t="s">
        <v>19</v>
      </c>
      <c r="I131" s="520" t="s">
        <v>4016</v>
      </c>
      <c r="J131" s="1406" t="s">
        <v>4017</v>
      </c>
      <c r="K131" s="251" t="s">
        <v>460</v>
      </c>
      <c r="L131" s="251" t="s">
        <v>511</v>
      </c>
      <c r="M131" s="251" t="s">
        <v>888</v>
      </c>
      <c r="N131" s="251" t="s">
        <v>1090</v>
      </c>
      <c r="O131" s="2"/>
      <c r="P131" s="6"/>
      <c r="Q131" s="22">
        <v>82</v>
      </c>
      <c r="R131" s="22">
        <v>5</v>
      </c>
      <c r="S131" s="6">
        <v>81</v>
      </c>
      <c r="T131" s="6"/>
      <c r="U131" s="520" t="s">
        <v>4016</v>
      </c>
      <c r="V131" s="251" t="s">
        <v>4017</v>
      </c>
      <c r="W131" s="2"/>
      <c r="X131" s="2"/>
      <c r="Y131" s="2"/>
      <c r="Z131" s="2"/>
      <c r="AA131" s="2"/>
      <c r="AB131" s="2"/>
    </row>
    <row r="132" spans="1:28" ht="18.75" customHeight="1">
      <c r="A132" s="251" t="s">
        <v>4018</v>
      </c>
      <c r="B132" s="251"/>
      <c r="C132" s="251"/>
      <c r="D132" s="251">
        <v>81</v>
      </c>
      <c r="E132" s="251">
        <v>5</v>
      </c>
      <c r="F132" s="251"/>
      <c r="G132" s="251">
        <f t="shared" si="2"/>
        <v>80</v>
      </c>
      <c r="H132" s="79" t="s">
        <v>19</v>
      </c>
      <c r="I132" s="520" t="s">
        <v>4019</v>
      </c>
      <c r="J132" s="251" t="s">
        <v>4020</v>
      </c>
      <c r="K132" s="251" t="s">
        <v>460</v>
      </c>
      <c r="L132" s="251" t="s">
        <v>698</v>
      </c>
      <c r="M132" s="251" t="s">
        <v>775</v>
      </c>
      <c r="N132" s="251"/>
      <c r="O132" s="2"/>
      <c r="P132" s="6"/>
      <c r="Q132" s="22">
        <v>87</v>
      </c>
      <c r="R132" s="22">
        <v>6</v>
      </c>
      <c r="S132" s="6">
        <v>86</v>
      </c>
      <c r="T132" s="6"/>
      <c r="U132" s="520" t="s">
        <v>4019</v>
      </c>
      <c r="V132" s="251" t="s">
        <v>4020</v>
      </c>
      <c r="W132" s="2"/>
      <c r="X132" s="2"/>
      <c r="Y132" s="2"/>
      <c r="Z132" s="2"/>
      <c r="AA132" s="2"/>
      <c r="AB132" s="2"/>
    </row>
    <row r="133" spans="1:28" ht="18.75" customHeight="1">
      <c r="A133" s="251" t="s">
        <v>4021</v>
      </c>
      <c r="B133" s="251"/>
      <c r="C133" s="251"/>
      <c r="D133" s="251">
        <v>86</v>
      </c>
      <c r="E133" s="251">
        <v>6</v>
      </c>
      <c r="F133" s="251"/>
      <c r="G133" s="251">
        <f t="shared" si="2"/>
        <v>85</v>
      </c>
      <c r="H133" s="79" t="s">
        <v>19</v>
      </c>
      <c r="I133" s="520" t="s">
        <v>4022</v>
      </c>
      <c r="J133" s="251" t="s">
        <v>4023</v>
      </c>
      <c r="K133" s="251" t="s">
        <v>460</v>
      </c>
      <c r="L133" s="251" t="s">
        <v>698</v>
      </c>
      <c r="M133" s="251" t="s">
        <v>775</v>
      </c>
      <c r="N133" s="251" t="s">
        <v>1266</v>
      </c>
      <c r="O133" s="2"/>
      <c r="P133" s="6"/>
      <c r="Q133" s="22">
        <v>93</v>
      </c>
      <c r="R133" s="22">
        <v>7</v>
      </c>
      <c r="S133" s="6">
        <v>92</v>
      </c>
      <c r="T133" s="6"/>
      <c r="U133" s="520" t="s">
        <v>4022</v>
      </c>
      <c r="V133" s="251" t="s">
        <v>4023</v>
      </c>
      <c r="W133" s="2"/>
      <c r="X133" s="2"/>
      <c r="Y133" s="2"/>
      <c r="Z133" s="2"/>
      <c r="AA133" s="2"/>
      <c r="AB133" s="2"/>
    </row>
    <row r="134" spans="1:28" ht="18.75" customHeight="1">
      <c r="A134" s="251" t="s">
        <v>4024</v>
      </c>
      <c r="B134" s="251"/>
      <c r="C134" s="251"/>
      <c r="D134" s="251">
        <v>92</v>
      </c>
      <c r="E134" s="251">
        <v>1</v>
      </c>
      <c r="F134" s="251"/>
      <c r="G134" s="251">
        <f t="shared" si="2"/>
        <v>91</v>
      </c>
      <c r="H134" s="79" t="s">
        <v>11</v>
      </c>
      <c r="I134" s="520" t="s">
        <v>3729</v>
      </c>
      <c r="J134" s="251" t="s">
        <v>3730</v>
      </c>
      <c r="K134" s="251" t="s">
        <v>400</v>
      </c>
      <c r="L134" s="251" t="s">
        <v>401</v>
      </c>
      <c r="M134" s="251" t="s">
        <v>437</v>
      </c>
      <c r="N134" s="251"/>
      <c r="O134" s="2"/>
      <c r="P134" s="6"/>
      <c r="Q134" s="22">
        <v>100</v>
      </c>
      <c r="R134" s="22">
        <v>2</v>
      </c>
      <c r="S134" s="6">
        <v>99</v>
      </c>
      <c r="T134" s="6"/>
      <c r="U134" s="520" t="s">
        <v>3729</v>
      </c>
      <c r="V134" s="251" t="s">
        <v>3730</v>
      </c>
      <c r="W134" s="2"/>
      <c r="X134" s="2"/>
      <c r="Y134" s="2"/>
      <c r="Z134" s="2"/>
      <c r="AA134" s="2"/>
      <c r="AB134" s="2"/>
    </row>
    <row r="135" spans="1:28" ht="18.75" customHeight="1">
      <c r="A135" s="251" t="s">
        <v>4025</v>
      </c>
      <c r="B135" s="251"/>
      <c r="C135" s="251"/>
      <c r="D135" s="251">
        <v>93</v>
      </c>
      <c r="E135" s="251">
        <v>10</v>
      </c>
      <c r="F135" s="251"/>
      <c r="G135" s="251">
        <f t="shared" si="2"/>
        <v>92</v>
      </c>
      <c r="H135" s="79" t="s">
        <v>19</v>
      </c>
      <c r="I135" s="520" t="s">
        <v>4026</v>
      </c>
      <c r="J135" s="251" t="s">
        <v>4027</v>
      </c>
      <c r="K135" s="251" t="s">
        <v>400</v>
      </c>
      <c r="L135" s="251" t="s">
        <v>401</v>
      </c>
      <c r="M135" s="251" t="s">
        <v>437</v>
      </c>
      <c r="N135" s="251"/>
      <c r="O135" s="2"/>
      <c r="P135" s="6"/>
      <c r="Q135" s="22">
        <v>102</v>
      </c>
      <c r="R135" s="22">
        <v>5</v>
      </c>
      <c r="S135" s="6">
        <v>101</v>
      </c>
      <c r="T135" s="6"/>
      <c r="U135" s="520" t="s">
        <v>4026</v>
      </c>
      <c r="V135" s="251" t="s">
        <v>4027</v>
      </c>
      <c r="W135" s="2"/>
      <c r="X135" s="2"/>
      <c r="Y135" s="2"/>
      <c r="Z135" s="2"/>
      <c r="AA135" s="2"/>
      <c r="AB135" s="2"/>
    </row>
    <row r="136" spans="1:28" ht="18.75" customHeight="1">
      <c r="A136" s="251" t="s">
        <v>4028</v>
      </c>
      <c r="B136" s="251"/>
      <c r="C136" s="251"/>
      <c r="D136" s="251">
        <v>103</v>
      </c>
      <c r="E136" s="251">
        <v>6</v>
      </c>
      <c r="F136" s="251"/>
      <c r="G136" s="251">
        <f t="shared" si="2"/>
        <v>102</v>
      </c>
      <c r="H136" s="79" t="s">
        <v>19</v>
      </c>
      <c r="I136" s="520" t="s">
        <v>4029</v>
      </c>
      <c r="J136" s="251" t="s">
        <v>4030</v>
      </c>
      <c r="K136" s="251" t="s">
        <v>460</v>
      </c>
      <c r="L136" s="251" t="s">
        <v>461</v>
      </c>
      <c r="M136" s="251" t="s">
        <v>3743</v>
      </c>
      <c r="N136" s="251"/>
      <c r="O136" s="2"/>
      <c r="P136" s="6"/>
      <c r="Q136" s="22">
        <v>107</v>
      </c>
      <c r="R136" s="22">
        <v>5</v>
      </c>
      <c r="S136" s="6">
        <v>106</v>
      </c>
      <c r="T136" s="6"/>
      <c r="U136" s="520" t="s">
        <v>4029</v>
      </c>
      <c r="V136" s="251" t="s">
        <v>4030</v>
      </c>
      <c r="W136" s="2"/>
      <c r="X136" s="2"/>
      <c r="Y136" s="2"/>
      <c r="Z136" s="2"/>
      <c r="AA136" s="2"/>
      <c r="AB136" s="2"/>
    </row>
    <row r="137" spans="1:28" ht="18.75" customHeight="1">
      <c r="A137" s="251" t="s">
        <v>4031</v>
      </c>
      <c r="B137" s="251"/>
      <c r="C137" s="251"/>
      <c r="D137" s="251">
        <v>109</v>
      </c>
      <c r="E137" s="251">
        <v>5</v>
      </c>
      <c r="F137" s="251"/>
      <c r="G137" s="251">
        <f t="shared" si="2"/>
        <v>108</v>
      </c>
      <c r="H137" s="79" t="s">
        <v>19</v>
      </c>
      <c r="I137" s="520" t="s">
        <v>3738</v>
      </c>
      <c r="J137" s="251" t="s">
        <v>3739</v>
      </c>
      <c r="K137" s="251" t="s">
        <v>400</v>
      </c>
      <c r="L137" s="251" t="s">
        <v>401</v>
      </c>
      <c r="M137" s="251" t="s">
        <v>613</v>
      </c>
      <c r="N137" s="251"/>
      <c r="O137" s="2"/>
      <c r="P137" s="6"/>
      <c r="Q137" s="22">
        <v>112</v>
      </c>
      <c r="R137" s="22">
        <v>7</v>
      </c>
      <c r="S137" s="6">
        <v>111</v>
      </c>
      <c r="T137" s="6"/>
      <c r="U137" s="520" t="s">
        <v>3738</v>
      </c>
      <c r="V137" s="251" t="s">
        <v>3739</v>
      </c>
      <c r="W137" s="2"/>
      <c r="X137" s="2"/>
      <c r="Y137" s="2"/>
      <c r="Z137" s="2"/>
      <c r="AA137" s="2"/>
      <c r="AB137" s="2"/>
    </row>
    <row r="138" spans="1:28" ht="18.75" customHeight="1">
      <c r="A138" s="251" t="s">
        <v>4032</v>
      </c>
      <c r="B138" s="251"/>
      <c r="C138" s="251"/>
      <c r="D138" s="251">
        <v>114</v>
      </c>
      <c r="E138" s="251">
        <v>6</v>
      </c>
      <c r="F138" s="251"/>
      <c r="G138" s="251">
        <f t="shared" si="2"/>
        <v>113</v>
      </c>
      <c r="H138" s="79" t="s">
        <v>19</v>
      </c>
      <c r="I138" s="520" t="s">
        <v>3735</v>
      </c>
      <c r="J138" s="251" t="s">
        <v>3736</v>
      </c>
      <c r="K138" s="251" t="s">
        <v>460</v>
      </c>
      <c r="L138" s="251" t="s">
        <v>401</v>
      </c>
      <c r="M138" s="251" t="s">
        <v>527</v>
      </c>
      <c r="N138" s="251" t="s">
        <v>885</v>
      </c>
      <c r="O138" s="2"/>
      <c r="P138" s="6"/>
      <c r="Q138" s="22">
        <v>119</v>
      </c>
      <c r="R138" s="22">
        <v>7</v>
      </c>
      <c r="S138" s="6">
        <v>118</v>
      </c>
      <c r="T138" s="6"/>
      <c r="U138" s="520" t="s">
        <v>3735</v>
      </c>
      <c r="V138" s="251" t="s">
        <v>3736</v>
      </c>
      <c r="W138" s="2"/>
      <c r="X138" s="2"/>
      <c r="Y138" s="2"/>
      <c r="Z138" s="2"/>
      <c r="AA138" s="2"/>
      <c r="AB138" s="2"/>
    </row>
    <row r="139" spans="1:28" ht="18.75" customHeight="1">
      <c r="A139" s="251" t="s">
        <v>4033</v>
      </c>
      <c r="B139" s="251"/>
      <c r="C139" s="251"/>
      <c r="D139" s="251">
        <v>120</v>
      </c>
      <c r="E139" s="251">
        <v>1</v>
      </c>
      <c r="F139" s="251"/>
      <c r="G139" s="251">
        <f t="shared" si="2"/>
        <v>119</v>
      </c>
      <c r="H139" s="79" t="s">
        <v>11</v>
      </c>
      <c r="I139" s="520" t="s">
        <v>3910</v>
      </c>
      <c r="J139" s="251" t="s">
        <v>3911</v>
      </c>
      <c r="K139" s="251" t="s">
        <v>460</v>
      </c>
      <c r="L139" s="251" t="s">
        <v>511</v>
      </c>
      <c r="M139" s="251" t="s">
        <v>888</v>
      </c>
      <c r="N139" s="251" t="s">
        <v>3912</v>
      </c>
      <c r="O139" s="2"/>
      <c r="P139" s="6"/>
      <c r="Q139" s="22">
        <v>126</v>
      </c>
      <c r="R139" s="22">
        <v>3</v>
      </c>
      <c r="S139" s="6">
        <v>125</v>
      </c>
      <c r="T139" s="6"/>
      <c r="U139" s="520" t="s">
        <v>3910</v>
      </c>
      <c r="V139" s="251" t="s">
        <v>3911</v>
      </c>
      <c r="W139" s="2"/>
      <c r="X139" s="2"/>
      <c r="Y139" s="2"/>
      <c r="Z139" s="2"/>
      <c r="AA139" s="2"/>
      <c r="AB139" s="2"/>
    </row>
    <row r="140" spans="1:28" ht="18.75" customHeight="1">
      <c r="A140" s="251" t="s">
        <v>4034</v>
      </c>
      <c r="B140" s="251"/>
      <c r="C140" s="251"/>
      <c r="D140" s="251">
        <v>121</v>
      </c>
      <c r="E140" s="251">
        <v>4</v>
      </c>
      <c r="F140" s="251"/>
      <c r="G140" s="251">
        <f t="shared" si="2"/>
        <v>120</v>
      </c>
      <c r="H140" s="79" t="s">
        <v>19</v>
      </c>
      <c r="I140" s="520" t="s">
        <v>4035</v>
      </c>
      <c r="J140" s="251" t="s">
        <v>4036</v>
      </c>
      <c r="K140" s="251" t="s">
        <v>460</v>
      </c>
      <c r="L140" s="251" t="s">
        <v>888</v>
      </c>
      <c r="M140" s="251" t="s">
        <v>1090</v>
      </c>
      <c r="N140" s="251"/>
      <c r="O140" s="2"/>
      <c r="P140" s="6"/>
      <c r="Q140" s="22">
        <v>129</v>
      </c>
      <c r="R140" s="22">
        <v>4</v>
      </c>
      <c r="S140" s="6">
        <v>128</v>
      </c>
      <c r="T140" s="6"/>
      <c r="U140" s="520" t="s">
        <v>4035</v>
      </c>
      <c r="V140" s="251" t="s">
        <v>4036</v>
      </c>
      <c r="W140" s="2"/>
      <c r="X140" s="2"/>
      <c r="Y140" s="2"/>
      <c r="Z140" s="2"/>
      <c r="AA140" s="2"/>
      <c r="AB140" s="2"/>
    </row>
    <row r="141" spans="1:28" ht="18.75" customHeight="1">
      <c r="A141" s="251" t="s">
        <v>4037</v>
      </c>
      <c r="B141" s="251"/>
      <c r="C141" s="251"/>
      <c r="D141" s="251">
        <v>125</v>
      </c>
      <c r="E141" s="251">
        <v>5</v>
      </c>
      <c r="F141" s="251"/>
      <c r="G141" s="251">
        <f t="shared" si="2"/>
        <v>124</v>
      </c>
      <c r="H141" s="79" t="s">
        <v>19</v>
      </c>
      <c r="I141" s="520" t="s">
        <v>4038</v>
      </c>
      <c r="J141" s="251" t="s">
        <v>4039</v>
      </c>
      <c r="K141" s="251" t="s">
        <v>460</v>
      </c>
      <c r="L141" s="251" t="s">
        <v>511</v>
      </c>
      <c r="M141" s="251" t="s">
        <v>512</v>
      </c>
      <c r="N141" s="251" t="s">
        <v>3921</v>
      </c>
      <c r="O141" s="2"/>
      <c r="P141" s="6"/>
      <c r="Q141" s="22">
        <v>133</v>
      </c>
      <c r="R141" s="22">
        <v>4</v>
      </c>
      <c r="S141" s="6">
        <v>132</v>
      </c>
      <c r="T141" s="6"/>
      <c r="U141" s="520" t="s">
        <v>4038</v>
      </c>
      <c r="V141" s="251" t="s">
        <v>4039</v>
      </c>
      <c r="W141" s="2"/>
      <c r="X141" s="2"/>
      <c r="Y141" s="2"/>
      <c r="Z141" s="2"/>
      <c r="AA141" s="2"/>
      <c r="AB141" s="2"/>
    </row>
    <row r="142" spans="1:28" ht="18.75" customHeight="1">
      <c r="A142" s="251" t="s">
        <v>4040</v>
      </c>
      <c r="B142" s="251"/>
      <c r="C142" s="251"/>
      <c r="D142" s="251">
        <v>130</v>
      </c>
      <c r="E142" s="251">
        <v>4</v>
      </c>
      <c r="F142" s="251"/>
      <c r="G142" s="251">
        <f t="shared" si="2"/>
        <v>129</v>
      </c>
      <c r="H142" s="79" t="s">
        <v>19</v>
      </c>
      <c r="I142" s="520" t="s">
        <v>4041</v>
      </c>
      <c r="J142" s="251" t="s">
        <v>4042</v>
      </c>
      <c r="K142" s="251" t="s">
        <v>460</v>
      </c>
      <c r="L142" s="251" t="s">
        <v>461</v>
      </c>
      <c r="M142" s="251" t="s">
        <v>791</v>
      </c>
      <c r="N142" s="251" t="s">
        <v>442</v>
      </c>
      <c r="O142" s="2"/>
      <c r="P142" s="6"/>
      <c r="Q142" s="22">
        <v>137</v>
      </c>
      <c r="R142" s="22">
        <v>3</v>
      </c>
      <c r="S142" s="6">
        <v>136</v>
      </c>
      <c r="T142" s="6"/>
      <c r="U142" s="520" t="s">
        <v>4041</v>
      </c>
      <c r="V142" s="251" t="s">
        <v>4042</v>
      </c>
      <c r="W142" s="2"/>
      <c r="X142" s="2"/>
      <c r="Y142" s="2"/>
      <c r="Z142" s="2"/>
      <c r="AA142" s="2"/>
      <c r="AB142" s="2"/>
    </row>
    <row r="143" spans="1:28" ht="18.75" customHeight="1">
      <c r="A143" s="251" t="s">
        <v>4043</v>
      </c>
      <c r="B143" s="251"/>
      <c r="C143" s="251"/>
      <c r="D143" s="251">
        <v>134</v>
      </c>
      <c r="E143" s="251">
        <v>1</v>
      </c>
      <c r="F143" s="251"/>
      <c r="G143" s="251">
        <f t="shared" si="2"/>
        <v>133</v>
      </c>
      <c r="H143" s="79" t="s">
        <v>11</v>
      </c>
      <c r="I143" s="520" t="s">
        <v>1127</v>
      </c>
      <c r="J143" s="251" t="s">
        <v>1128</v>
      </c>
      <c r="K143" s="251" t="s">
        <v>460</v>
      </c>
      <c r="L143" s="251" t="s">
        <v>461</v>
      </c>
      <c r="M143" s="251" t="s">
        <v>791</v>
      </c>
      <c r="N143" s="251" t="s">
        <v>442</v>
      </c>
      <c r="O143" s="2"/>
      <c r="P143" s="6"/>
      <c r="Q143" s="22">
        <v>140</v>
      </c>
      <c r="R143" s="22">
        <v>3</v>
      </c>
      <c r="S143" s="6">
        <v>139</v>
      </c>
      <c r="T143" s="6"/>
      <c r="U143" s="520" t="s">
        <v>1127</v>
      </c>
      <c r="V143" s="251" t="s">
        <v>1128</v>
      </c>
      <c r="W143" s="2"/>
      <c r="X143" s="2"/>
      <c r="Y143" s="2"/>
      <c r="Z143" s="2"/>
      <c r="AA143" s="2"/>
      <c r="AB143" s="2"/>
    </row>
    <row r="144" spans="1:28" ht="18.75" customHeight="1">
      <c r="A144" s="251" t="s">
        <v>4044</v>
      </c>
      <c r="B144" s="251"/>
      <c r="C144" s="251"/>
      <c r="D144" s="251">
        <v>135</v>
      </c>
      <c r="E144" s="251">
        <v>10</v>
      </c>
      <c r="F144" s="251"/>
      <c r="G144" s="251">
        <f t="shared" si="2"/>
        <v>134</v>
      </c>
      <c r="H144" s="79" t="s">
        <v>19</v>
      </c>
      <c r="I144" s="520" t="s">
        <v>4045</v>
      </c>
      <c r="J144" s="251" t="s">
        <v>4046</v>
      </c>
      <c r="K144" s="251" t="s">
        <v>460</v>
      </c>
      <c r="L144" s="251" t="s">
        <v>461</v>
      </c>
      <c r="M144" s="251" t="s">
        <v>997</v>
      </c>
      <c r="N144" s="251" t="s">
        <v>3764</v>
      </c>
      <c r="O144" s="2"/>
      <c r="P144" s="6"/>
      <c r="Q144" s="22">
        <v>143</v>
      </c>
      <c r="R144" s="22">
        <v>7</v>
      </c>
      <c r="S144" s="6">
        <v>142</v>
      </c>
      <c r="T144" s="6"/>
      <c r="U144" s="520" t="s">
        <v>4045</v>
      </c>
      <c r="V144" s="251" t="s">
        <v>4046</v>
      </c>
      <c r="W144" s="2"/>
      <c r="X144" s="2"/>
      <c r="Y144" s="2"/>
      <c r="Z144" s="2"/>
      <c r="AA144" s="2"/>
      <c r="AB144" s="2"/>
    </row>
    <row r="145" spans="1:28" ht="18.75" customHeight="1">
      <c r="A145" s="251" t="s">
        <v>4047</v>
      </c>
      <c r="B145" s="251"/>
      <c r="C145" s="251"/>
      <c r="D145" s="251">
        <v>145</v>
      </c>
      <c r="E145" s="251">
        <v>4</v>
      </c>
      <c r="F145" s="251"/>
      <c r="G145" s="251">
        <f t="shared" si="2"/>
        <v>144</v>
      </c>
      <c r="H145" s="79" t="s">
        <v>19</v>
      </c>
      <c r="I145" s="520" t="s">
        <v>4048</v>
      </c>
      <c r="J145" s="251" t="s">
        <v>4049</v>
      </c>
      <c r="K145" s="251" t="s">
        <v>400</v>
      </c>
      <c r="L145" s="251" t="s">
        <v>812</v>
      </c>
      <c r="M145" s="251" t="s">
        <v>4050</v>
      </c>
      <c r="N145" s="251" t="s">
        <v>4051</v>
      </c>
      <c r="O145" s="2"/>
      <c r="P145" s="6"/>
      <c r="Q145" s="22">
        <v>150</v>
      </c>
      <c r="R145" s="22">
        <v>3</v>
      </c>
      <c r="S145" s="6">
        <v>149</v>
      </c>
      <c r="T145" s="6"/>
      <c r="U145" s="520" t="s">
        <v>4048</v>
      </c>
      <c r="V145" s="251" t="s">
        <v>4049</v>
      </c>
      <c r="W145" s="2"/>
      <c r="X145" s="2"/>
      <c r="Y145" s="2"/>
      <c r="Z145" s="2"/>
      <c r="AA145" s="2"/>
      <c r="AB145" s="2"/>
    </row>
    <row r="146" spans="1:28" ht="18.75" customHeight="1">
      <c r="A146" s="251" t="s">
        <v>4052</v>
      </c>
      <c r="B146" s="251"/>
      <c r="C146" s="251"/>
      <c r="D146" s="251">
        <v>149</v>
      </c>
      <c r="E146" s="251">
        <v>5</v>
      </c>
      <c r="F146" s="251"/>
      <c r="G146" s="251">
        <f t="shared" si="2"/>
        <v>148</v>
      </c>
      <c r="H146" s="79" t="s">
        <v>19</v>
      </c>
      <c r="I146" s="520" t="s">
        <v>3774</v>
      </c>
      <c r="J146" s="251" t="s">
        <v>3933</v>
      </c>
      <c r="K146" s="251" t="s">
        <v>460</v>
      </c>
      <c r="L146" s="251" t="s">
        <v>3776</v>
      </c>
      <c r="M146" s="251" t="s">
        <v>3777</v>
      </c>
      <c r="N146" s="251"/>
      <c r="O146" s="2"/>
      <c r="P146" s="6"/>
      <c r="Q146" s="22">
        <v>153</v>
      </c>
      <c r="R146" s="22">
        <v>4</v>
      </c>
      <c r="S146" s="6">
        <v>152</v>
      </c>
      <c r="T146" s="6"/>
      <c r="U146" s="520" t="s">
        <v>3774</v>
      </c>
      <c r="V146" s="251" t="s">
        <v>3933</v>
      </c>
      <c r="W146" s="2"/>
      <c r="X146" s="2"/>
      <c r="Y146" s="2"/>
      <c r="Z146" s="2"/>
      <c r="AA146" s="2"/>
      <c r="AB146" s="2"/>
    </row>
    <row r="147" spans="1:28" ht="18.75" customHeight="1">
      <c r="A147" s="251" t="s">
        <v>4053</v>
      </c>
      <c r="B147" s="251"/>
      <c r="C147" s="251"/>
      <c r="D147" s="251">
        <v>154</v>
      </c>
      <c r="E147" s="251">
        <v>1</v>
      </c>
      <c r="F147" s="251"/>
      <c r="G147" s="251">
        <f t="shared" si="2"/>
        <v>153</v>
      </c>
      <c r="H147" s="79" t="s">
        <v>11</v>
      </c>
      <c r="I147" s="520" t="s">
        <v>3935</v>
      </c>
      <c r="J147" s="251" t="s">
        <v>1159</v>
      </c>
      <c r="K147" s="251" t="s">
        <v>400</v>
      </c>
      <c r="L147" s="251" t="s">
        <v>486</v>
      </c>
      <c r="M147" s="251"/>
      <c r="N147" s="251"/>
      <c r="O147" s="2"/>
      <c r="P147" s="6"/>
      <c r="Q147" s="22">
        <v>157</v>
      </c>
      <c r="R147" s="22">
        <v>2</v>
      </c>
      <c r="S147" s="6">
        <v>156</v>
      </c>
      <c r="T147" s="6"/>
      <c r="U147" s="520" t="s">
        <v>3935</v>
      </c>
      <c r="V147" s="251" t="s">
        <v>1159</v>
      </c>
      <c r="W147" s="2"/>
      <c r="X147" s="2"/>
      <c r="Y147" s="2"/>
      <c r="Z147" s="2"/>
      <c r="AA147" s="2"/>
      <c r="AB147" s="2"/>
    </row>
    <row r="148" spans="1:28" ht="18.75" customHeight="1">
      <c r="A148" s="251" t="s">
        <v>4054</v>
      </c>
      <c r="B148" s="251"/>
      <c r="C148" s="251"/>
      <c r="D148" s="251">
        <v>155</v>
      </c>
      <c r="E148" s="251">
        <v>5</v>
      </c>
      <c r="F148" s="251"/>
      <c r="G148" s="251">
        <f t="shared" si="2"/>
        <v>154</v>
      </c>
      <c r="H148" s="79" t="s">
        <v>19</v>
      </c>
      <c r="I148" s="520" t="s">
        <v>4055</v>
      </c>
      <c r="J148" s="251" t="s">
        <v>4056</v>
      </c>
      <c r="K148" s="251" t="s">
        <v>400</v>
      </c>
      <c r="L148" s="251" t="s">
        <v>486</v>
      </c>
      <c r="M148" s="251" t="s">
        <v>3782</v>
      </c>
      <c r="N148" s="251" t="s">
        <v>4055</v>
      </c>
      <c r="O148" s="2"/>
      <c r="P148" s="6"/>
      <c r="Q148" s="22">
        <v>159</v>
      </c>
      <c r="R148" s="22">
        <v>3</v>
      </c>
      <c r="S148" s="6">
        <v>158</v>
      </c>
      <c r="T148" s="6"/>
      <c r="U148" s="520" t="s">
        <v>4055</v>
      </c>
      <c r="V148" s="251" t="s">
        <v>4056</v>
      </c>
      <c r="W148" s="2"/>
      <c r="X148" s="2"/>
      <c r="Y148" s="2"/>
      <c r="Z148" s="2"/>
      <c r="AA148" s="2"/>
      <c r="AB148" s="2"/>
    </row>
    <row r="149" spans="1:28" ht="18.75" customHeight="1">
      <c r="A149" s="251" t="s">
        <v>4057</v>
      </c>
      <c r="B149" s="251"/>
      <c r="C149" s="251"/>
      <c r="D149" s="251">
        <v>160</v>
      </c>
      <c r="E149" s="251">
        <v>4</v>
      </c>
      <c r="F149" s="251"/>
      <c r="G149" s="251">
        <f t="shared" si="2"/>
        <v>159</v>
      </c>
      <c r="H149" s="79" t="s">
        <v>19</v>
      </c>
      <c r="I149" s="520" t="s">
        <v>4058</v>
      </c>
      <c r="J149" s="251" t="s">
        <v>4059</v>
      </c>
      <c r="K149" s="251" t="s">
        <v>400</v>
      </c>
      <c r="L149" s="251" t="s">
        <v>486</v>
      </c>
      <c r="M149" s="251" t="s">
        <v>3782</v>
      </c>
      <c r="N149" s="251" t="s">
        <v>4060</v>
      </c>
      <c r="O149" s="2"/>
      <c r="P149" s="6"/>
      <c r="Q149" s="22">
        <v>162</v>
      </c>
      <c r="R149" s="22">
        <v>2</v>
      </c>
      <c r="S149" s="6">
        <v>161</v>
      </c>
      <c r="T149" s="6"/>
      <c r="U149" s="520" t="s">
        <v>4058</v>
      </c>
      <c r="V149" s="251" t="s">
        <v>4059</v>
      </c>
      <c r="W149" s="2"/>
      <c r="X149" s="2"/>
      <c r="Y149" s="2"/>
      <c r="Z149" s="2"/>
      <c r="AA149" s="2"/>
      <c r="AB149" s="2"/>
    </row>
    <row r="150" spans="1:28" ht="18.75" customHeight="1">
      <c r="A150" s="251" t="s">
        <v>4061</v>
      </c>
      <c r="B150" s="251"/>
      <c r="C150" s="251"/>
      <c r="D150" s="251">
        <v>164</v>
      </c>
      <c r="E150" s="251">
        <v>7</v>
      </c>
      <c r="F150" s="251"/>
      <c r="G150" s="251">
        <f t="shared" si="2"/>
        <v>163</v>
      </c>
      <c r="H150" s="79" t="s">
        <v>19</v>
      </c>
      <c r="I150" s="520" t="s">
        <v>4062</v>
      </c>
      <c r="J150" s="251" t="s">
        <v>4063</v>
      </c>
      <c r="K150" s="251" t="s">
        <v>400</v>
      </c>
      <c r="L150" s="251" t="s">
        <v>486</v>
      </c>
      <c r="M150" s="251" t="s">
        <v>3949</v>
      </c>
      <c r="N150" s="251" t="s">
        <v>3950</v>
      </c>
      <c r="O150" s="2"/>
      <c r="P150" s="6"/>
      <c r="Q150" s="22">
        <v>164</v>
      </c>
      <c r="R150" s="22">
        <v>4</v>
      </c>
      <c r="S150" s="6">
        <v>163</v>
      </c>
      <c r="T150" s="6"/>
      <c r="U150" s="520" t="s">
        <v>4062</v>
      </c>
      <c r="V150" s="251" t="s">
        <v>4063</v>
      </c>
      <c r="W150" s="2"/>
      <c r="X150" s="2"/>
      <c r="Y150" s="2"/>
      <c r="Z150" s="2"/>
      <c r="AA150" s="2"/>
      <c r="AB150" s="2"/>
    </row>
    <row r="151" spans="1:28" ht="18.75" customHeight="1">
      <c r="A151" s="251" t="s">
        <v>4064</v>
      </c>
      <c r="B151" s="251"/>
      <c r="C151" s="251"/>
      <c r="D151" s="251">
        <v>171</v>
      </c>
      <c r="E151" s="251">
        <v>5</v>
      </c>
      <c r="F151" s="251"/>
      <c r="G151" s="251">
        <f t="shared" si="2"/>
        <v>170</v>
      </c>
      <c r="H151" s="79" t="s">
        <v>19</v>
      </c>
      <c r="I151" s="520" t="s">
        <v>4065</v>
      </c>
      <c r="J151" s="251" t="s">
        <v>4066</v>
      </c>
      <c r="K151" s="251" t="s">
        <v>400</v>
      </c>
      <c r="L151" s="251" t="s">
        <v>486</v>
      </c>
      <c r="M151" s="251"/>
      <c r="N151" s="251"/>
      <c r="O151" s="2"/>
      <c r="P151" s="6"/>
      <c r="Q151" s="22">
        <v>168</v>
      </c>
      <c r="R151" s="22">
        <v>4</v>
      </c>
      <c r="S151" s="6">
        <v>167</v>
      </c>
      <c r="T151" s="6"/>
      <c r="U151" s="520" t="s">
        <v>4065</v>
      </c>
      <c r="V151" s="251" t="s">
        <v>4066</v>
      </c>
      <c r="W151" s="2"/>
      <c r="X151" s="2"/>
      <c r="Y151" s="2"/>
      <c r="Z151" s="2"/>
      <c r="AA151" s="2"/>
      <c r="AB151" s="2"/>
    </row>
    <row r="152" spans="1:28" ht="18.75" customHeight="1">
      <c r="A152" s="251" t="s">
        <v>4067</v>
      </c>
      <c r="B152" s="251"/>
      <c r="C152" s="251"/>
      <c r="D152" s="251">
        <v>176</v>
      </c>
      <c r="E152" s="251">
        <v>1</v>
      </c>
      <c r="F152" s="251"/>
      <c r="G152" s="251">
        <f t="shared" si="2"/>
        <v>175</v>
      </c>
      <c r="H152" s="79" t="s">
        <v>11</v>
      </c>
      <c r="I152" s="520" t="s">
        <v>1136</v>
      </c>
      <c r="J152" s="251" t="s">
        <v>1137</v>
      </c>
      <c r="K152" s="251" t="s">
        <v>400</v>
      </c>
      <c r="L152" s="251" t="s">
        <v>680</v>
      </c>
      <c r="M152" s="251" t="s">
        <v>681</v>
      </c>
      <c r="N152" s="251"/>
      <c r="O152" s="2"/>
      <c r="P152" s="6"/>
      <c r="Q152" s="22">
        <v>172</v>
      </c>
      <c r="R152" s="22">
        <v>2</v>
      </c>
      <c r="S152" s="6">
        <v>171</v>
      </c>
      <c r="T152" s="6"/>
      <c r="U152" s="520" t="s">
        <v>1136</v>
      </c>
      <c r="V152" s="251" t="s">
        <v>1137</v>
      </c>
      <c r="W152" s="2"/>
      <c r="X152" s="2"/>
      <c r="Y152" s="2"/>
      <c r="Z152" s="2"/>
      <c r="AA152" s="2"/>
      <c r="AB152" s="2"/>
    </row>
    <row r="153" spans="1:28" ht="18.75" customHeight="1">
      <c r="A153" s="251" t="s">
        <v>4068</v>
      </c>
      <c r="B153" s="251"/>
      <c r="C153" s="251"/>
      <c r="D153" s="251">
        <v>177</v>
      </c>
      <c r="E153" s="251">
        <v>6</v>
      </c>
      <c r="F153" s="251"/>
      <c r="G153" s="251">
        <f t="shared" si="2"/>
        <v>176</v>
      </c>
      <c r="H153" s="79" t="s">
        <v>19</v>
      </c>
      <c r="I153" s="520" t="s">
        <v>1136</v>
      </c>
      <c r="J153" s="251" t="s">
        <v>4069</v>
      </c>
      <c r="K153" s="251" t="s">
        <v>400</v>
      </c>
      <c r="L153" s="251" t="s">
        <v>680</v>
      </c>
      <c r="M153" s="251" t="s">
        <v>681</v>
      </c>
      <c r="N153" s="251"/>
      <c r="O153" s="2"/>
      <c r="P153" s="6"/>
      <c r="Q153" s="22">
        <v>174</v>
      </c>
      <c r="R153" s="22">
        <v>4</v>
      </c>
      <c r="S153" s="6">
        <v>173</v>
      </c>
      <c r="T153" s="6"/>
      <c r="U153" s="520" t="s">
        <v>1136</v>
      </c>
      <c r="V153" s="251" t="s">
        <v>4070</v>
      </c>
      <c r="W153" s="2"/>
      <c r="X153" s="2"/>
      <c r="Y153" s="2"/>
      <c r="Z153" s="2"/>
      <c r="AA153" s="2"/>
      <c r="AB153" s="2"/>
    </row>
    <row r="154" spans="1:28" ht="18.75" customHeight="1">
      <c r="A154" s="251" t="s">
        <v>4071</v>
      </c>
      <c r="B154" s="251"/>
      <c r="C154" s="251"/>
      <c r="D154" s="251">
        <v>183</v>
      </c>
      <c r="E154" s="251">
        <v>5</v>
      </c>
      <c r="F154" s="251"/>
      <c r="G154" s="251">
        <f t="shared" si="2"/>
        <v>182</v>
      </c>
      <c r="H154" s="79" t="s">
        <v>19</v>
      </c>
      <c r="I154" s="520" t="s">
        <v>4072</v>
      </c>
      <c r="J154" s="251" t="s">
        <v>4073</v>
      </c>
      <c r="K154" s="251" t="s">
        <v>400</v>
      </c>
      <c r="L154" s="251" t="s">
        <v>401</v>
      </c>
      <c r="M154" s="251"/>
      <c r="N154" s="251" t="s">
        <v>788</v>
      </c>
      <c r="O154" s="2"/>
      <c r="P154" s="6"/>
      <c r="Q154" s="22">
        <v>178</v>
      </c>
      <c r="R154" s="22">
        <v>3</v>
      </c>
      <c r="S154" s="6">
        <v>177</v>
      </c>
      <c r="T154" s="6"/>
      <c r="U154" s="520" t="s">
        <v>4072</v>
      </c>
      <c r="V154" s="251" t="s">
        <v>4073</v>
      </c>
      <c r="W154" s="2"/>
      <c r="X154" s="2"/>
      <c r="Y154" s="2"/>
      <c r="Z154" s="2"/>
      <c r="AA154" s="2"/>
      <c r="AB154" s="2"/>
    </row>
    <row r="155" spans="1:28" ht="18.75" customHeight="1">
      <c r="A155" s="251" t="s">
        <v>4074</v>
      </c>
      <c r="B155" s="251"/>
      <c r="C155" s="251"/>
      <c r="D155" s="251">
        <v>188</v>
      </c>
      <c r="E155" s="251">
        <v>1</v>
      </c>
      <c r="F155" s="251"/>
      <c r="G155" s="251">
        <f t="shared" si="2"/>
        <v>187</v>
      </c>
      <c r="H155" s="79" t="s">
        <v>11</v>
      </c>
      <c r="I155" s="520" t="s">
        <v>3803</v>
      </c>
      <c r="J155" s="251" t="s">
        <v>2434</v>
      </c>
      <c r="K155" s="251" t="s">
        <v>400</v>
      </c>
      <c r="L155" s="251" t="s">
        <v>486</v>
      </c>
      <c r="M155" s="251" t="s">
        <v>868</v>
      </c>
      <c r="N155" s="251" t="s">
        <v>3804</v>
      </c>
      <c r="O155" s="2"/>
      <c r="P155" s="6"/>
      <c r="Q155" s="22">
        <v>181</v>
      </c>
      <c r="R155" s="22">
        <v>3</v>
      </c>
      <c r="S155" s="6">
        <v>180</v>
      </c>
      <c r="T155" s="6"/>
      <c r="U155" s="520" t="s">
        <v>3803</v>
      </c>
      <c r="V155" s="251" t="s">
        <v>2434</v>
      </c>
      <c r="W155" s="2"/>
      <c r="X155" s="2"/>
      <c r="Y155" s="2"/>
      <c r="Z155" s="2"/>
      <c r="AA155" s="2"/>
      <c r="AB155" s="2"/>
    </row>
    <row r="156" spans="1:28" ht="18.75" customHeight="1">
      <c r="A156" s="251" t="s">
        <v>4075</v>
      </c>
      <c r="B156" s="251"/>
      <c r="C156" s="251"/>
      <c r="D156" s="251">
        <v>189</v>
      </c>
      <c r="E156" s="251">
        <v>5</v>
      </c>
      <c r="F156" s="251"/>
      <c r="G156" s="251">
        <f t="shared" si="2"/>
        <v>188</v>
      </c>
      <c r="H156" s="79" t="s">
        <v>19</v>
      </c>
      <c r="I156" s="520" t="s">
        <v>3963</v>
      </c>
      <c r="J156" s="251" t="s">
        <v>3964</v>
      </c>
      <c r="K156" s="251" t="s">
        <v>400</v>
      </c>
      <c r="L156" s="251" t="s">
        <v>486</v>
      </c>
      <c r="M156" s="251" t="s">
        <v>868</v>
      </c>
      <c r="N156" s="251" t="s">
        <v>3808</v>
      </c>
      <c r="O156" s="2"/>
      <c r="P156" s="6"/>
      <c r="Q156" s="22">
        <v>184</v>
      </c>
      <c r="R156" s="22">
        <v>4</v>
      </c>
      <c r="S156" s="6">
        <v>183</v>
      </c>
      <c r="T156" s="6"/>
      <c r="U156" s="520" t="s">
        <v>3963</v>
      </c>
      <c r="V156" s="251" t="s">
        <v>3964</v>
      </c>
      <c r="W156" s="2"/>
      <c r="X156" s="2"/>
      <c r="Y156" s="2"/>
      <c r="Z156" s="2"/>
      <c r="AA156" s="2"/>
      <c r="AB156" s="2"/>
    </row>
    <row r="157" spans="1:28" ht="18.75" customHeight="1">
      <c r="A157" s="251" t="s">
        <v>4076</v>
      </c>
      <c r="B157" s="251"/>
      <c r="C157" s="251"/>
      <c r="D157" s="251">
        <v>194</v>
      </c>
      <c r="E157" s="251">
        <v>5</v>
      </c>
      <c r="F157" s="251"/>
      <c r="G157" s="251">
        <f t="shared" si="2"/>
        <v>193</v>
      </c>
      <c r="H157" s="79" t="s">
        <v>19</v>
      </c>
      <c r="I157" s="520" t="s">
        <v>4077</v>
      </c>
      <c r="J157" s="251" t="s">
        <v>4078</v>
      </c>
      <c r="K157" s="251" t="s">
        <v>400</v>
      </c>
      <c r="L157" s="251" t="s">
        <v>401</v>
      </c>
      <c r="M157" s="251" t="s">
        <v>613</v>
      </c>
      <c r="N157" s="251"/>
      <c r="O157" s="2"/>
      <c r="P157" s="6"/>
      <c r="Q157" s="22">
        <v>188</v>
      </c>
      <c r="R157" s="22">
        <v>4</v>
      </c>
      <c r="S157" s="6">
        <v>187</v>
      </c>
      <c r="T157" s="6"/>
      <c r="U157" s="520" t="s">
        <v>4077</v>
      </c>
      <c r="V157" s="251" t="s">
        <v>4078</v>
      </c>
      <c r="W157" s="2"/>
      <c r="X157" s="2"/>
      <c r="Y157" s="2"/>
      <c r="Z157" s="2"/>
      <c r="AA157" s="2"/>
      <c r="AB157" s="2"/>
    </row>
    <row r="158" spans="1:28" ht="18.75" customHeight="1">
      <c r="A158" s="251" t="s">
        <v>4079</v>
      </c>
      <c r="B158" s="251"/>
      <c r="C158" s="251"/>
      <c r="D158" s="251">
        <v>199</v>
      </c>
      <c r="E158" s="251">
        <v>5</v>
      </c>
      <c r="F158" s="251"/>
      <c r="G158" s="251">
        <f t="shared" si="2"/>
        <v>198</v>
      </c>
      <c r="H158" s="79" t="s">
        <v>19</v>
      </c>
      <c r="I158" s="520" t="s">
        <v>4080</v>
      </c>
      <c r="J158" s="251" t="s">
        <v>4081</v>
      </c>
      <c r="K158" s="251" t="s">
        <v>400</v>
      </c>
      <c r="L158" s="251" t="s">
        <v>502</v>
      </c>
      <c r="M158" s="251" t="s">
        <v>2789</v>
      </c>
      <c r="N158" s="251"/>
      <c r="O158" s="2"/>
      <c r="P158" s="6"/>
      <c r="Q158" s="22">
        <v>192</v>
      </c>
      <c r="R158" s="22">
        <v>4</v>
      </c>
      <c r="S158" s="6">
        <v>191</v>
      </c>
      <c r="T158" s="6"/>
      <c r="U158" s="520" t="s">
        <v>4080</v>
      </c>
      <c r="V158" s="251" t="s">
        <v>4081</v>
      </c>
      <c r="W158" s="2"/>
      <c r="X158" s="2"/>
      <c r="Y158" s="2"/>
      <c r="Z158" s="2"/>
      <c r="AA158" s="2"/>
      <c r="AB158" s="2"/>
    </row>
    <row r="159" spans="1:28" ht="18.75" customHeight="1">
      <c r="A159" s="251" t="s">
        <v>4082</v>
      </c>
      <c r="B159" s="251"/>
      <c r="C159" s="251"/>
      <c r="D159" s="251">
        <v>204</v>
      </c>
      <c r="E159" s="251">
        <v>1</v>
      </c>
      <c r="F159" s="251"/>
      <c r="G159" s="251">
        <f t="shared" si="2"/>
        <v>203</v>
      </c>
      <c r="H159" s="79" t="s">
        <v>11</v>
      </c>
      <c r="I159" s="520" t="s">
        <v>1145</v>
      </c>
      <c r="J159" s="251" t="s">
        <v>1146</v>
      </c>
      <c r="K159" s="251" t="s">
        <v>460</v>
      </c>
      <c r="L159" s="251" t="s">
        <v>461</v>
      </c>
      <c r="M159" s="251"/>
      <c r="N159" s="251"/>
      <c r="O159" s="2"/>
      <c r="P159" s="6"/>
      <c r="Q159" s="22">
        <v>196</v>
      </c>
      <c r="R159" s="22">
        <v>3</v>
      </c>
      <c r="S159" s="6">
        <v>195</v>
      </c>
      <c r="T159" s="6"/>
      <c r="U159" s="520" t="s">
        <v>1145</v>
      </c>
      <c r="V159" s="251" t="s">
        <v>1146</v>
      </c>
      <c r="W159" s="2"/>
      <c r="X159" s="2"/>
      <c r="Y159" s="2"/>
      <c r="Z159" s="2"/>
      <c r="AA159" s="2"/>
      <c r="AB159" s="2"/>
    </row>
    <row r="160" spans="1:28" ht="18.75" customHeight="1">
      <c r="A160" s="251" t="s">
        <v>4083</v>
      </c>
      <c r="B160" s="251"/>
      <c r="C160" s="251"/>
      <c r="D160" s="251">
        <v>205</v>
      </c>
      <c r="E160" s="251">
        <v>5</v>
      </c>
      <c r="F160" s="251"/>
      <c r="G160" s="251">
        <f t="shared" si="2"/>
        <v>204</v>
      </c>
      <c r="H160" s="79" t="s">
        <v>19</v>
      </c>
      <c r="I160" s="520" t="s">
        <v>3819</v>
      </c>
      <c r="J160" s="251" t="s">
        <v>3820</v>
      </c>
      <c r="K160" s="251" t="s">
        <v>460</v>
      </c>
      <c r="L160" s="251" t="s">
        <v>461</v>
      </c>
      <c r="M160" s="251"/>
      <c r="N160" s="251"/>
      <c r="O160" s="2"/>
      <c r="P160" s="6"/>
      <c r="Q160" s="22">
        <v>199</v>
      </c>
      <c r="R160" s="22">
        <v>4</v>
      </c>
      <c r="S160" s="6">
        <v>198</v>
      </c>
      <c r="T160" s="6"/>
      <c r="U160" s="520" t="s">
        <v>3819</v>
      </c>
      <c r="V160" s="251" t="s">
        <v>3820</v>
      </c>
      <c r="W160" s="2"/>
      <c r="X160" s="2"/>
      <c r="Y160" s="2"/>
      <c r="Z160" s="2"/>
      <c r="AA160" s="2"/>
      <c r="AB160" s="2"/>
    </row>
    <row r="161" spans="1:28" ht="18.75" customHeight="1">
      <c r="A161" s="251" t="s">
        <v>4084</v>
      </c>
      <c r="B161" s="251"/>
      <c r="C161" s="251"/>
      <c r="D161" s="251">
        <v>210</v>
      </c>
      <c r="E161" s="251">
        <v>4</v>
      </c>
      <c r="F161" s="251"/>
      <c r="G161" s="251">
        <f t="shared" si="2"/>
        <v>209</v>
      </c>
      <c r="H161" s="79" t="s">
        <v>19</v>
      </c>
      <c r="I161" s="520" t="s">
        <v>3825</v>
      </c>
      <c r="J161" s="251" t="s">
        <v>3826</v>
      </c>
      <c r="K161" s="251" t="s">
        <v>460</v>
      </c>
      <c r="L161" s="251" t="s">
        <v>461</v>
      </c>
      <c r="M161" s="251"/>
      <c r="N161" s="251"/>
      <c r="O161" s="2"/>
      <c r="P161" s="6"/>
      <c r="Q161" s="22">
        <v>203</v>
      </c>
      <c r="R161" s="22">
        <v>4</v>
      </c>
      <c r="S161" s="6">
        <v>202</v>
      </c>
      <c r="T161" s="6"/>
      <c r="U161" s="520" t="s">
        <v>3825</v>
      </c>
      <c r="V161" s="251" t="s">
        <v>3826</v>
      </c>
      <c r="W161" s="2"/>
      <c r="X161" s="2"/>
      <c r="Y161" s="2"/>
      <c r="Z161" s="2"/>
      <c r="AA161" s="2"/>
      <c r="AB161" s="2"/>
    </row>
    <row r="162" spans="1:28" ht="18.75" customHeight="1">
      <c r="A162" s="251" t="s">
        <v>4085</v>
      </c>
      <c r="B162" s="251"/>
      <c r="C162" s="251"/>
      <c r="D162" s="251">
        <v>214</v>
      </c>
      <c r="E162" s="251">
        <v>4</v>
      </c>
      <c r="F162" s="251"/>
      <c r="G162" s="251">
        <f t="shared" si="2"/>
        <v>213</v>
      </c>
      <c r="H162" s="79" t="s">
        <v>19</v>
      </c>
      <c r="I162" s="520" t="s">
        <v>4086</v>
      </c>
      <c r="J162" s="251" t="s">
        <v>4087</v>
      </c>
      <c r="K162" s="251" t="s">
        <v>460</v>
      </c>
      <c r="L162" s="251" t="s">
        <v>461</v>
      </c>
      <c r="M162" s="251" t="s">
        <v>462</v>
      </c>
      <c r="N162" s="251" t="s">
        <v>4088</v>
      </c>
      <c r="O162" s="2"/>
      <c r="P162" s="6"/>
      <c r="Q162" s="6">
        <v>207</v>
      </c>
      <c r="R162" s="22">
        <v>3</v>
      </c>
      <c r="S162" s="6">
        <v>206</v>
      </c>
      <c r="T162" s="6"/>
      <c r="U162" s="520" t="s">
        <v>4086</v>
      </c>
      <c r="V162" s="251" t="s">
        <v>4087</v>
      </c>
      <c r="W162" s="2"/>
      <c r="X162" s="2"/>
      <c r="Y162" s="2"/>
      <c r="Z162" s="2"/>
      <c r="AA162" s="2"/>
      <c r="AB162" s="2"/>
    </row>
    <row r="163" spans="1:28" ht="18.75" customHeight="1">
      <c r="A163" s="257" t="s">
        <v>4089</v>
      </c>
      <c r="B163" s="257"/>
      <c r="C163" s="257"/>
      <c r="D163" s="1349">
        <v>218</v>
      </c>
      <c r="E163" s="1349">
        <v>10</v>
      </c>
      <c r="F163" s="1349"/>
      <c r="G163" s="1349">
        <f t="shared" si="2"/>
        <v>217</v>
      </c>
      <c r="H163" s="1350" t="s">
        <v>19</v>
      </c>
      <c r="I163" s="1351" t="s">
        <v>3976</v>
      </c>
      <c r="J163" s="1349" t="s">
        <v>3977</v>
      </c>
      <c r="K163" s="257" t="s">
        <v>460</v>
      </c>
      <c r="L163" s="257" t="s">
        <v>461</v>
      </c>
      <c r="M163" s="257" t="s">
        <v>462</v>
      </c>
      <c r="N163" s="257" t="s">
        <v>4088</v>
      </c>
      <c r="O163" s="2"/>
      <c r="P163" s="18"/>
      <c r="Q163" s="37">
        <v>210</v>
      </c>
      <c r="R163" s="18">
        <v>5</v>
      </c>
      <c r="S163" s="18">
        <v>209</v>
      </c>
      <c r="T163" s="18"/>
      <c r="U163" s="523" t="s">
        <v>3976</v>
      </c>
      <c r="V163" s="257" t="s">
        <v>3977</v>
      </c>
      <c r="W163" s="2"/>
      <c r="X163" s="2"/>
      <c r="Y163" s="2"/>
      <c r="Z163" s="2"/>
      <c r="AA163" s="2"/>
      <c r="AB163" s="2"/>
    </row>
    <row r="164" spans="1:28" ht="18.75" customHeight="1">
      <c r="H164" s="534"/>
    </row>
    <row r="165" spans="1:28" ht="18.75" customHeight="1">
      <c r="H165" s="534"/>
    </row>
    <row r="166" spans="1:28" ht="18.75" customHeight="1">
      <c r="H166" s="534"/>
    </row>
    <row r="167" spans="1:28" ht="18.75" customHeight="1">
      <c r="H167" s="534"/>
    </row>
    <row r="168" spans="1:28" ht="18.75" customHeight="1">
      <c r="H168" s="534"/>
    </row>
    <row r="169" spans="1:28" ht="18.75" customHeight="1">
      <c r="H169" s="534"/>
    </row>
    <row r="170" spans="1:28" ht="18.75" customHeight="1">
      <c r="H170" s="534"/>
    </row>
    <row r="171" spans="1:28" ht="18.75" customHeight="1">
      <c r="H171" s="534"/>
    </row>
    <row r="172" spans="1:28" ht="18.75" customHeight="1">
      <c r="H172" s="534"/>
    </row>
    <row r="173" spans="1:28" ht="18.75" customHeight="1">
      <c r="H173" s="534"/>
    </row>
    <row r="174" spans="1:28" ht="18.75" customHeight="1">
      <c r="H174" s="534"/>
    </row>
    <row r="175" spans="1:28" ht="18.75" customHeight="1">
      <c r="H175" s="534"/>
    </row>
    <row r="176" spans="1:28" ht="18.75" customHeight="1">
      <c r="H176" s="534"/>
    </row>
    <row r="177" spans="8:8" ht="18.75" customHeight="1">
      <c r="H177" s="534"/>
    </row>
    <row r="178" spans="8:8" ht="18.75" customHeight="1">
      <c r="H178" s="534"/>
    </row>
    <row r="179" spans="8:8" ht="18.75" customHeight="1">
      <c r="H179" s="534"/>
    </row>
    <row r="180" spans="8:8" ht="18.75" customHeight="1">
      <c r="H180" s="534"/>
    </row>
    <row r="181" spans="8:8" ht="18.75" customHeight="1">
      <c r="H181" s="534"/>
    </row>
    <row r="182" spans="8:8" ht="18.75" customHeight="1">
      <c r="H182" s="534"/>
    </row>
    <row r="183" spans="8:8" ht="18.75" customHeight="1">
      <c r="H183" s="534"/>
    </row>
    <row r="184" spans="8:8" ht="18.75" customHeight="1">
      <c r="H184" s="534"/>
    </row>
    <row r="185" spans="8:8" ht="18.75" customHeight="1">
      <c r="H185" s="534"/>
    </row>
    <row r="186" spans="8:8" ht="18.75" customHeight="1">
      <c r="H186" s="534"/>
    </row>
    <row r="187" spans="8:8" ht="18.75" customHeight="1">
      <c r="H187" s="534"/>
    </row>
    <row r="188" spans="8:8" ht="18.75" customHeight="1">
      <c r="H188" s="534"/>
    </row>
    <row r="189" spans="8:8" ht="18.75" customHeight="1">
      <c r="H189" s="534"/>
    </row>
    <row r="190" spans="8:8" ht="18.75" customHeight="1">
      <c r="H190" s="534"/>
    </row>
    <row r="191" spans="8:8" ht="18.75" customHeight="1">
      <c r="H191" s="534"/>
    </row>
    <row r="192" spans="8:8" ht="18.75" customHeight="1">
      <c r="H192" s="534"/>
    </row>
    <row r="193" spans="8:8" ht="18.75" customHeight="1">
      <c r="H193" s="534"/>
    </row>
    <row r="194" spans="8:8" ht="18.75" customHeight="1">
      <c r="H194" s="534"/>
    </row>
    <row r="195" spans="8:8" ht="18.75" customHeight="1">
      <c r="H195" s="534"/>
    </row>
    <row r="196" spans="8:8" ht="18.75" customHeight="1">
      <c r="H196" s="534"/>
    </row>
    <row r="197" spans="8:8" ht="18.75" customHeight="1">
      <c r="H197" s="534"/>
    </row>
    <row r="198" spans="8:8" ht="18.75" customHeight="1">
      <c r="H198" s="534"/>
    </row>
    <row r="199" spans="8:8" ht="18.75" customHeight="1">
      <c r="H199" s="534"/>
    </row>
    <row r="200" spans="8:8" ht="18.75" customHeight="1">
      <c r="H200" s="534"/>
    </row>
    <row r="201" spans="8:8" ht="18.75" customHeight="1">
      <c r="H201" s="534"/>
    </row>
    <row r="202" spans="8:8" ht="18.75" customHeight="1">
      <c r="H202" s="534"/>
    </row>
    <row r="203" spans="8:8" ht="18.75" customHeight="1">
      <c r="H203" s="534"/>
    </row>
    <row r="204" spans="8:8" ht="18.75" customHeight="1">
      <c r="H204" s="534"/>
    </row>
    <row r="205" spans="8:8" ht="18.75" customHeight="1">
      <c r="H205" s="534"/>
    </row>
    <row r="206" spans="8:8" ht="18.75" customHeight="1">
      <c r="H206" s="534"/>
    </row>
    <row r="207" spans="8:8" ht="18.75" customHeight="1">
      <c r="H207" s="534"/>
    </row>
    <row r="208" spans="8:8" ht="18.75" customHeight="1">
      <c r="H208" s="534"/>
    </row>
    <row r="209" spans="8:8" ht="18.75" customHeight="1">
      <c r="H209" s="534"/>
    </row>
    <row r="210" spans="8:8" ht="18.75" customHeight="1">
      <c r="H210" s="534"/>
    </row>
    <row r="211" spans="8:8" ht="18.75" customHeight="1">
      <c r="H211" s="534"/>
    </row>
    <row r="212" spans="8:8" ht="18.75" customHeight="1">
      <c r="H212" s="534"/>
    </row>
    <row r="213" spans="8:8" ht="18.75" customHeight="1">
      <c r="H213" s="534"/>
    </row>
    <row r="214" spans="8:8" ht="18.75" customHeight="1">
      <c r="H214" s="534"/>
    </row>
    <row r="215" spans="8:8" ht="18.75" customHeight="1">
      <c r="H215" s="534"/>
    </row>
    <row r="216" spans="8:8" ht="18.75" customHeight="1">
      <c r="H216" s="534"/>
    </row>
    <row r="217" spans="8:8" ht="18.75" customHeight="1">
      <c r="H217" s="534"/>
    </row>
    <row r="218" spans="8:8" ht="18.75" customHeight="1">
      <c r="H218" s="534"/>
    </row>
    <row r="219" spans="8:8" ht="18.75" customHeight="1">
      <c r="H219" s="534"/>
    </row>
    <row r="220" spans="8:8" ht="18.75" customHeight="1">
      <c r="H220" s="534"/>
    </row>
    <row r="221" spans="8:8" ht="18.75" customHeight="1">
      <c r="H221" s="534"/>
    </row>
    <row r="222" spans="8:8" ht="18.75" customHeight="1">
      <c r="H222" s="534"/>
    </row>
    <row r="223" spans="8:8" ht="18.75" customHeight="1">
      <c r="H223" s="534"/>
    </row>
    <row r="224" spans="8:8" ht="18.75" customHeight="1">
      <c r="H224" s="534"/>
    </row>
    <row r="225" spans="8:8" ht="18.75" customHeight="1">
      <c r="H225" s="534"/>
    </row>
    <row r="226" spans="8:8" ht="18.75" customHeight="1">
      <c r="H226" s="534"/>
    </row>
    <row r="227" spans="8:8" ht="18.75" customHeight="1">
      <c r="H227" s="534"/>
    </row>
    <row r="228" spans="8:8" ht="18.75" customHeight="1">
      <c r="H228" s="534"/>
    </row>
    <row r="229" spans="8:8" ht="18.75" customHeight="1">
      <c r="H229" s="534"/>
    </row>
    <row r="230" spans="8:8" ht="18.75" customHeight="1">
      <c r="H230" s="534"/>
    </row>
    <row r="231" spans="8:8" ht="18.75" customHeight="1">
      <c r="H231" s="534"/>
    </row>
    <row r="232" spans="8:8" ht="18.75" customHeight="1">
      <c r="H232" s="534"/>
    </row>
    <row r="233" spans="8:8" ht="18.75" customHeight="1">
      <c r="H233" s="534"/>
    </row>
    <row r="234" spans="8:8" ht="18.75" customHeight="1">
      <c r="H234" s="534"/>
    </row>
    <row r="235" spans="8:8" ht="18.75" customHeight="1">
      <c r="H235" s="534"/>
    </row>
    <row r="236" spans="8:8" ht="18.75" customHeight="1">
      <c r="H236" s="534"/>
    </row>
    <row r="237" spans="8:8" ht="18.75" customHeight="1">
      <c r="H237" s="534"/>
    </row>
    <row r="238" spans="8:8" ht="18.75" customHeight="1">
      <c r="H238" s="534"/>
    </row>
    <row r="239" spans="8:8" ht="18.75" customHeight="1">
      <c r="H239" s="534"/>
    </row>
    <row r="240" spans="8:8" ht="18.75" customHeight="1">
      <c r="H240" s="534"/>
    </row>
    <row r="241" spans="8:8" ht="18.75" customHeight="1">
      <c r="H241" s="534"/>
    </row>
    <row r="242" spans="8:8" ht="18.75" customHeight="1">
      <c r="H242" s="534"/>
    </row>
    <row r="243" spans="8:8" ht="18.75" customHeight="1">
      <c r="H243" s="534"/>
    </row>
    <row r="244" spans="8:8" ht="18.75" customHeight="1">
      <c r="H244" s="534"/>
    </row>
    <row r="245" spans="8:8" ht="18.75" customHeight="1">
      <c r="H245" s="534"/>
    </row>
    <row r="246" spans="8:8" ht="18.75" customHeight="1">
      <c r="H246" s="534"/>
    </row>
    <row r="247" spans="8:8" ht="18.75" customHeight="1">
      <c r="H247" s="534"/>
    </row>
    <row r="248" spans="8:8" ht="18.75" customHeight="1">
      <c r="H248" s="534"/>
    </row>
    <row r="249" spans="8:8" ht="18.75" customHeight="1">
      <c r="H249" s="534"/>
    </row>
    <row r="250" spans="8:8" ht="18.75" customHeight="1">
      <c r="H250" s="534"/>
    </row>
    <row r="251" spans="8:8" ht="18.75" customHeight="1">
      <c r="H251" s="534"/>
    </row>
    <row r="252" spans="8:8" ht="18.75" customHeight="1">
      <c r="H252" s="534"/>
    </row>
    <row r="253" spans="8:8" ht="18.75" customHeight="1">
      <c r="H253" s="534"/>
    </row>
    <row r="254" spans="8:8" ht="18.75" customHeight="1">
      <c r="H254" s="534"/>
    </row>
    <row r="255" spans="8:8" ht="18.75" customHeight="1">
      <c r="H255" s="534"/>
    </row>
    <row r="256" spans="8:8" ht="18.75" customHeight="1">
      <c r="H256" s="534"/>
    </row>
    <row r="257" spans="8:8" ht="18.75" customHeight="1">
      <c r="H257" s="534"/>
    </row>
    <row r="258" spans="8:8" ht="18.75" customHeight="1">
      <c r="H258" s="534"/>
    </row>
    <row r="259" spans="8:8" ht="18.75" customHeight="1">
      <c r="H259" s="534"/>
    </row>
    <row r="260" spans="8:8" ht="18.75" customHeight="1">
      <c r="H260" s="534"/>
    </row>
    <row r="261" spans="8:8" ht="18.75" customHeight="1">
      <c r="H261" s="534"/>
    </row>
    <row r="262" spans="8:8" ht="18.75" customHeight="1">
      <c r="H262" s="534"/>
    </row>
    <row r="263" spans="8:8" ht="18.75" customHeight="1">
      <c r="H263" s="534"/>
    </row>
    <row r="264" spans="8:8" ht="18.75" customHeight="1">
      <c r="H264" s="534"/>
    </row>
    <row r="265" spans="8:8" ht="18.75" customHeight="1">
      <c r="H265" s="534"/>
    </row>
    <row r="266" spans="8:8" ht="18.75" customHeight="1">
      <c r="H266" s="534"/>
    </row>
    <row r="267" spans="8:8" ht="18.75" customHeight="1">
      <c r="H267" s="534"/>
    </row>
    <row r="268" spans="8:8" ht="18.75" customHeight="1">
      <c r="H268" s="534"/>
    </row>
    <row r="269" spans="8:8" ht="18.75" customHeight="1">
      <c r="H269" s="534"/>
    </row>
    <row r="270" spans="8:8" ht="18.75" customHeight="1">
      <c r="H270" s="534"/>
    </row>
    <row r="271" spans="8:8" ht="18.75" customHeight="1">
      <c r="H271" s="534"/>
    </row>
    <row r="272" spans="8:8" ht="18.75" customHeight="1">
      <c r="H272" s="534"/>
    </row>
    <row r="273" spans="8:8" ht="18.75" customHeight="1">
      <c r="H273" s="534"/>
    </row>
    <row r="274" spans="8:8" ht="18.75" customHeight="1">
      <c r="H274" s="534"/>
    </row>
    <row r="275" spans="8:8" ht="18.75" customHeight="1">
      <c r="H275" s="534"/>
    </row>
    <row r="276" spans="8:8" ht="18.75" customHeight="1">
      <c r="H276" s="534"/>
    </row>
    <row r="277" spans="8:8" ht="18.75" customHeight="1">
      <c r="H277" s="534"/>
    </row>
    <row r="278" spans="8:8" ht="18.75" customHeight="1">
      <c r="H278" s="534"/>
    </row>
    <row r="279" spans="8:8" ht="18.75" customHeight="1">
      <c r="H279" s="534"/>
    </row>
    <row r="280" spans="8:8" ht="18.75" customHeight="1">
      <c r="H280" s="534"/>
    </row>
    <row r="281" spans="8:8" ht="18.75" customHeight="1">
      <c r="H281" s="534"/>
    </row>
    <row r="282" spans="8:8" ht="18.75" customHeight="1">
      <c r="H282" s="534"/>
    </row>
    <row r="283" spans="8:8" ht="18.75" customHeight="1">
      <c r="H283" s="534"/>
    </row>
    <row r="284" spans="8:8" ht="18.75" customHeight="1">
      <c r="H284" s="534"/>
    </row>
    <row r="285" spans="8:8" ht="18.75" customHeight="1">
      <c r="H285" s="534"/>
    </row>
    <row r="286" spans="8:8" ht="18.75" customHeight="1">
      <c r="H286" s="534"/>
    </row>
    <row r="287" spans="8:8" ht="18.75" customHeight="1">
      <c r="H287" s="534"/>
    </row>
    <row r="288" spans="8:8" ht="18.75" customHeight="1">
      <c r="H288" s="534"/>
    </row>
    <row r="289" spans="8:8" ht="18.75" customHeight="1">
      <c r="H289" s="534"/>
    </row>
    <row r="290" spans="8:8" ht="18.75" customHeight="1">
      <c r="H290" s="534"/>
    </row>
    <row r="291" spans="8:8" ht="18.75" customHeight="1">
      <c r="H291" s="534"/>
    </row>
    <row r="292" spans="8:8" ht="18.75" customHeight="1">
      <c r="H292" s="534"/>
    </row>
    <row r="293" spans="8:8" ht="18.75" customHeight="1">
      <c r="H293" s="534"/>
    </row>
    <row r="294" spans="8:8" ht="18.75" customHeight="1">
      <c r="H294" s="534"/>
    </row>
    <row r="295" spans="8:8" ht="18.75" customHeight="1">
      <c r="H295" s="534"/>
    </row>
    <row r="296" spans="8:8" ht="18.75" customHeight="1">
      <c r="H296" s="534"/>
    </row>
    <row r="297" spans="8:8" ht="18.75" customHeight="1">
      <c r="H297" s="534"/>
    </row>
    <row r="298" spans="8:8" ht="18.75" customHeight="1">
      <c r="H298" s="534"/>
    </row>
    <row r="299" spans="8:8" ht="18.75" customHeight="1">
      <c r="H299" s="534"/>
    </row>
    <row r="300" spans="8:8" ht="18.75" customHeight="1">
      <c r="H300" s="534"/>
    </row>
    <row r="301" spans="8:8" ht="18.75" customHeight="1">
      <c r="H301" s="534"/>
    </row>
    <row r="302" spans="8:8" ht="18.75" customHeight="1">
      <c r="H302" s="534"/>
    </row>
    <row r="303" spans="8:8" ht="18.75" customHeight="1">
      <c r="H303" s="534"/>
    </row>
    <row r="304" spans="8:8" ht="18.75" customHeight="1">
      <c r="H304" s="534"/>
    </row>
    <row r="305" spans="8:8" ht="18.75" customHeight="1">
      <c r="H305" s="534"/>
    </row>
    <row r="306" spans="8:8" ht="18.75" customHeight="1">
      <c r="H306" s="534"/>
    </row>
    <row r="307" spans="8:8" ht="18.75" customHeight="1">
      <c r="H307" s="534"/>
    </row>
    <row r="308" spans="8:8" ht="18.75" customHeight="1">
      <c r="H308" s="534"/>
    </row>
    <row r="309" spans="8:8" ht="18.75" customHeight="1">
      <c r="H309" s="534"/>
    </row>
    <row r="310" spans="8:8" ht="18.75" customHeight="1">
      <c r="H310" s="534"/>
    </row>
    <row r="311" spans="8:8" ht="18.75" customHeight="1">
      <c r="H311" s="534"/>
    </row>
    <row r="312" spans="8:8" ht="18.75" customHeight="1">
      <c r="H312" s="534"/>
    </row>
    <row r="313" spans="8:8" ht="18.75" customHeight="1">
      <c r="H313" s="534"/>
    </row>
    <row r="314" spans="8:8" ht="18.75" customHeight="1">
      <c r="H314" s="534"/>
    </row>
    <row r="315" spans="8:8" ht="18.75" customHeight="1">
      <c r="H315" s="534"/>
    </row>
    <row r="316" spans="8:8" ht="18.75" customHeight="1">
      <c r="H316" s="534"/>
    </row>
    <row r="317" spans="8:8" ht="18.75" customHeight="1">
      <c r="H317" s="534"/>
    </row>
    <row r="318" spans="8:8" ht="18.75" customHeight="1">
      <c r="H318" s="534"/>
    </row>
    <row r="319" spans="8:8" ht="18.75" customHeight="1">
      <c r="H319" s="534"/>
    </row>
    <row r="320" spans="8:8" ht="18.75" customHeight="1">
      <c r="H320" s="534"/>
    </row>
    <row r="321" spans="8:8" ht="18.75" customHeight="1">
      <c r="H321" s="534"/>
    </row>
    <row r="322" spans="8:8" ht="18.75" customHeight="1">
      <c r="H322" s="534"/>
    </row>
    <row r="323" spans="8:8" ht="18.75" customHeight="1">
      <c r="H323" s="534"/>
    </row>
    <row r="324" spans="8:8" ht="18.75" customHeight="1">
      <c r="H324" s="534"/>
    </row>
    <row r="325" spans="8:8" ht="18.75" customHeight="1">
      <c r="H325" s="534"/>
    </row>
    <row r="326" spans="8:8" ht="18.75" customHeight="1">
      <c r="H326" s="534"/>
    </row>
    <row r="327" spans="8:8" ht="18.75" customHeight="1">
      <c r="H327" s="534"/>
    </row>
    <row r="328" spans="8:8" ht="18.75" customHeight="1">
      <c r="H328" s="534"/>
    </row>
    <row r="329" spans="8:8" ht="18.75" customHeight="1">
      <c r="H329" s="534"/>
    </row>
    <row r="330" spans="8:8" ht="18.75" customHeight="1">
      <c r="H330" s="534"/>
    </row>
    <row r="331" spans="8:8" ht="18.75" customHeight="1">
      <c r="H331" s="534"/>
    </row>
    <row r="332" spans="8:8" ht="18.75" customHeight="1">
      <c r="H332" s="534"/>
    </row>
    <row r="333" spans="8:8" ht="18.75" customHeight="1">
      <c r="H333" s="534"/>
    </row>
    <row r="334" spans="8:8" ht="18.75" customHeight="1">
      <c r="H334" s="534"/>
    </row>
    <row r="335" spans="8:8" ht="18.75" customHeight="1">
      <c r="H335" s="534"/>
    </row>
    <row r="336" spans="8:8" ht="18.75" customHeight="1">
      <c r="H336" s="534"/>
    </row>
    <row r="337" spans="8:8" ht="18.75" customHeight="1">
      <c r="H337" s="534"/>
    </row>
    <row r="338" spans="8:8" ht="18.75" customHeight="1">
      <c r="H338" s="534"/>
    </row>
    <row r="339" spans="8:8" ht="18.75" customHeight="1">
      <c r="H339" s="534"/>
    </row>
    <row r="340" spans="8:8" ht="18.75" customHeight="1">
      <c r="H340" s="534"/>
    </row>
    <row r="341" spans="8:8" ht="18.75" customHeight="1">
      <c r="H341" s="534"/>
    </row>
    <row r="342" spans="8:8" ht="18.75" customHeight="1">
      <c r="H342" s="534"/>
    </row>
    <row r="343" spans="8:8" ht="18.75" customHeight="1">
      <c r="H343" s="534"/>
    </row>
    <row r="344" spans="8:8" ht="18.75" customHeight="1">
      <c r="H344" s="534"/>
    </row>
    <row r="345" spans="8:8" ht="18.75" customHeight="1">
      <c r="H345" s="534"/>
    </row>
    <row r="346" spans="8:8" ht="18.75" customHeight="1">
      <c r="H346" s="534"/>
    </row>
    <row r="347" spans="8:8" ht="18.75" customHeight="1">
      <c r="H347" s="534"/>
    </row>
    <row r="348" spans="8:8" ht="18.75" customHeight="1">
      <c r="H348" s="534"/>
    </row>
    <row r="349" spans="8:8" ht="18.75" customHeight="1">
      <c r="H349" s="534"/>
    </row>
    <row r="350" spans="8:8" ht="18.75" customHeight="1">
      <c r="H350" s="534"/>
    </row>
    <row r="351" spans="8:8" ht="18.75" customHeight="1">
      <c r="H351" s="534"/>
    </row>
    <row r="352" spans="8:8" ht="18.75" customHeight="1">
      <c r="H352" s="534"/>
    </row>
    <row r="353" spans="8:8" ht="18.75" customHeight="1">
      <c r="H353" s="534"/>
    </row>
    <row r="354" spans="8:8" ht="18.75" customHeight="1">
      <c r="H354" s="534"/>
    </row>
    <row r="355" spans="8:8" ht="18.75" customHeight="1">
      <c r="H355" s="534"/>
    </row>
    <row r="356" spans="8:8" ht="18.75" customHeight="1">
      <c r="H356" s="534"/>
    </row>
    <row r="357" spans="8:8" ht="18.75" customHeight="1">
      <c r="H357" s="534"/>
    </row>
    <row r="358" spans="8:8" ht="18.75" customHeight="1">
      <c r="H358" s="534"/>
    </row>
    <row r="359" spans="8:8" ht="18.75" customHeight="1">
      <c r="H359" s="534"/>
    </row>
    <row r="360" spans="8:8" ht="18.75" customHeight="1">
      <c r="H360" s="534"/>
    </row>
    <row r="361" spans="8:8" ht="18.75" customHeight="1">
      <c r="H361" s="534"/>
    </row>
    <row r="362" spans="8:8" ht="18.75" customHeight="1">
      <c r="H362" s="534"/>
    </row>
    <row r="363" spans="8:8" ht="18.75" customHeight="1">
      <c r="H363" s="534"/>
    </row>
    <row r="364" spans="8:8" ht="18.75" customHeight="1">
      <c r="H364" s="534"/>
    </row>
    <row r="365" spans="8:8" ht="18.75" customHeight="1">
      <c r="H365" s="534"/>
    </row>
    <row r="366" spans="8:8" ht="18.75" customHeight="1">
      <c r="H366" s="534"/>
    </row>
    <row r="367" spans="8:8" ht="18.75" customHeight="1">
      <c r="H367" s="534"/>
    </row>
    <row r="368" spans="8:8" ht="18.75" customHeight="1">
      <c r="H368" s="534"/>
    </row>
    <row r="369" spans="8:8" ht="18.75" customHeight="1">
      <c r="H369" s="534"/>
    </row>
    <row r="370" spans="8:8" ht="18.75" customHeight="1">
      <c r="H370" s="534"/>
    </row>
    <row r="371" spans="8:8" ht="18.75" customHeight="1">
      <c r="H371" s="534"/>
    </row>
    <row r="372" spans="8:8" ht="18.75" customHeight="1">
      <c r="H372" s="534"/>
    </row>
    <row r="373" spans="8:8" ht="18.75" customHeight="1">
      <c r="H373" s="534"/>
    </row>
    <row r="374" spans="8:8" ht="18.75" customHeight="1">
      <c r="H374" s="534"/>
    </row>
    <row r="375" spans="8:8" ht="18.75" customHeight="1">
      <c r="H375" s="534"/>
    </row>
    <row r="376" spans="8:8" ht="18.75" customHeight="1">
      <c r="H376" s="534"/>
    </row>
    <row r="377" spans="8:8" ht="18.75" customHeight="1">
      <c r="H377" s="534"/>
    </row>
    <row r="378" spans="8:8" ht="18.75" customHeight="1">
      <c r="H378" s="534"/>
    </row>
    <row r="379" spans="8:8" ht="18.75" customHeight="1">
      <c r="H379" s="534"/>
    </row>
    <row r="380" spans="8:8" ht="18.75" customHeight="1">
      <c r="H380" s="534"/>
    </row>
    <row r="381" spans="8:8" ht="18.75" customHeight="1">
      <c r="H381" s="534"/>
    </row>
    <row r="382" spans="8:8" ht="18.75" customHeight="1">
      <c r="H382" s="534"/>
    </row>
    <row r="383" spans="8:8" ht="18.75" customHeight="1">
      <c r="H383" s="534"/>
    </row>
    <row r="384" spans="8:8" ht="18.75" customHeight="1">
      <c r="H384" s="534"/>
    </row>
    <row r="385" spans="8:8" ht="18.75" customHeight="1">
      <c r="H385" s="534"/>
    </row>
    <row r="386" spans="8:8" ht="18.75" customHeight="1">
      <c r="H386" s="534"/>
    </row>
    <row r="387" spans="8:8" ht="18.75" customHeight="1">
      <c r="H387" s="534"/>
    </row>
    <row r="388" spans="8:8" ht="18.75" customHeight="1">
      <c r="H388" s="534"/>
    </row>
    <row r="389" spans="8:8" ht="18.75" customHeight="1">
      <c r="H389" s="534"/>
    </row>
    <row r="390" spans="8:8" ht="18.75" customHeight="1">
      <c r="H390" s="534"/>
    </row>
    <row r="391" spans="8:8" ht="18.75" customHeight="1">
      <c r="H391" s="534"/>
    </row>
    <row r="392" spans="8:8" ht="18.75" customHeight="1">
      <c r="H392" s="534"/>
    </row>
    <row r="393" spans="8:8" ht="18.75" customHeight="1">
      <c r="H393" s="534"/>
    </row>
    <row r="394" spans="8:8" ht="18.75" customHeight="1">
      <c r="H394" s="534"/>
    </row>
    <row r="395" spans="8:8" ht="18.75" customHeight="1">
      <c r="H395" s="534"/>
    </row>
    <row r="396" spans="8:8" ht="18.75" customHeight="1">
      <c r="H396" s="534"/>
    </row>
    <row r="397" spans="8:8" ht="18.75" customHeight="1">
      <c r="H397" s="534"/>
    </row>
    <row r="398" spans="8:8" ht="18.75" customHeight="1">
      <c r="H398" s="534"/>
    </row>
    <row r="399" spans="8:8" ht="18.75" customHeight="1">
      <c r="H399" s="534"/>
    </row>
    <row r="400" spans="8:8" ht="18.75" customHeight="1">
      <c r="H400" s="534"/>
    </row>
    <row r="401" spans="8:8" ht="18.75" customHeight="1">
      <c r="H401" s="534"/>
    </row>
    <row r="402" spans="8:8" ht="18.75" customHeight="1">
      <c r="H402" s="534"/>
    </row>
    <row r="403" spans="8:8" ht="18.75" customHeight="1">
      <c r="H403" s="534"/>
    </row>
    <row r="404" spans="8:8" ht="18.75" customHeight="1">
      <c r="H404" s="534"/>
    </row>
    <row r="405" spans="8:8" ht="18.75" customHeight="1">
      <c r="H405" s="534"/>
    </row>
    <row r="406" spans="8:8" ht="18.75" customHeight="1">
      <c r="H406" s="534"/>
    </row>
    <row r="407" spans="8:8" ht="18.75" customHeight="1">
      <c r="H407" s="534"/>
    </row>
    <row r="408" spans="8:8" ht="18.75" customHeight="1">
      <c r="H408" s="534"/>
    </row>
    <row r="409" spans="8:8" ht="18.75" customHeight="1">
      <c r="H409" s="534"/>
    </row>
    <row r="410" spans="8:8" ht="18.75" customHeight="1">
      <c r="H410" s="534"/>
    </row>
    <row r="411" spans="8:8" ht="18.75" customHeight="1">
      <c r="H411" s="534"/>
    </row>
    <row r="412" spans="8:8" ht="18.75" customHeight="1">
      <c r="H412" s="534"/>
    </row>
    <row r="413" spans="8:8" ht="18.75" customHeight="1">
      <c r="H413" s="534"/>
    </row>
    <row r="414" spans="8:8" ht="18.75" customHeight="1">
      <c r="H414" s="534"/>
    </row>
    <row r="415" spans="8:8" ht="18.75" customHeight="1">
      <c r="H415" s="534"/>
    </row>
    <row r="416" spans="8:8" ht="18.75" customHeight="1">
      <c r="H416" s="534"/>
    </row>
    <row r="417" spans="8:8" ht="18.75" customHeight="1">
      <c r="H417" s="534"/>
    </row>
    <row r="418" spans="8:8" ht="18.75" customHeight="1">
      <c r="H418" s="534"/>
    </row>
    <row r="419" spans="8:8" ht="18.75" customHeight="1">
      <c r="H419" s="534"/>
    </row>
    <row r="420" spans="8:8" ht="18.75" customHeight="1">
      <c r="H420" s="534"/>
    </row>
    <row r="421" spans="8:8" ht="18.75" customHeight="1">
      <c r="H421" s="534"/>
    </row>
    <row r="422" spans="8:8" ht="18.75" customHeight="1">
      <c r="H422" s="534"/>
    </row>
    <row r="423" spans="8:8" ht="18.75" customHeight="1">
      <c r="H423" s="534"/>
    </row>
    <row r="424" spans="8:8" ht="18.75" customHeight="1">
      <c r="H424" s="534"/>
    </row>
    <row r="425" spans="8:8" ht="18.75" customHeight="1">
      <c r="H425" s="534"/>
    </row>
    <row r="426" spans="8:8" ht="18.75" customHeight="1">
      <c r="H426" s="534"/>
    </row>
    <row r="427" spans="8:8" ht="18.75" customHeight="1">
      <c r="H427" s="534"/>
    </row>
    <row r="428" spans="8:8" ht="18.75" customHeight="1">
      <c r="H428" s="534"/>
    </row>
    <row r="429" spans="8:8" ht="18.75" customHeight="1">
      <c r="H429" s="534"/>
    </row>
    <row r="430" spans="8:8" ht="18.75" customHeight="1">
      <c r="H430" s="534"/>
    </row>
    <row r="431" spans="8:8" ht="18.75" customHeight="1">
      <c r="H431" s="534"/>
    </row>
    <row r="432" spans="8:8" ht="18.75" customHeight="1">
      <c r="H432" s="534"/>
    </row>
    <row r="433" spans="8:8" ht="18.75" customHeight="1">
      <c r="H433" s="534"/>
    </row>
    <row r="434" spans="8:8" ht="18.75" customHeight="1">
      <c r="H434" s="534"/>
    </row>
    <row r="435" spans="8:8" ht="18.75" customHeight="1">
      <c r="H435" s="534"/>
    </row>
    <row r="436" spans="8:8" ht="18.75" customHeight="1">
      <c r="H436" s="534"/>
    </row>
    <row r="437" spans="8:8" ht="18.75" customHeight="1">
      <c r="H437" s="534"/>
    </row>
    <row r="438" spans="8:8" ht="18.75" customHeight="1">
      <c r="H438" s="534"/>
    </row>
    <row r="439" spans="8:8" ht="18.75" customHeight="1">
      <c r="H439" s="534"/>
    </row>
    <row r="440" spans="8:8" ht="18.75" customHeight="1">
      <c r="H440" s="534"/>
    </row>
    <row r="441" spans="8:8" ht="18.75" customHeight="1">
      <c r="H441" s="534"/>
    </row>
    <row r="442" spans="8:8" ht="18.75" customHeight="1">
      <c r="H442" s="534"/>
    </row>
    <row r="443" spans="8:8" ht="18.75" customHeight="1">
      <c r="H443" s="534"/>
    </row>
    <row r="444" spans="8:8" ht="18.75" customHeight="1">
      <c r="H444" s="534"/>
    </row>
    <row r="445" spans="8:8" ht="18.75" customHeight="1">
      <c r="H445" s="534"/>
    </row>
    <row r="446" spans="8:8" ht="18.75" customHeight="1">
      <c r="H446" s="534"/>
    </row>
    <row r="447" spans="8:8" ht="18.75" customHeight="1">
      <c r="H447" s="534"/>
    </row>
    <row r="448" spans="8:8" ht="18.75" customHeight="1">
      <c r="H448" s="534"/>
    </row>
    <row r="449" spans="8:8" ht="18.75" customHeight="1">
      <c r="H449" s="534"/>
    </row>
    <row r="450" spans="8:8" ht="18.75" customHeight="1">
      <c r="H450" s="534"/>
    </row>
    <row r="451" spans="8:8" ht="18.75" customHeight="1">
      <c r="H451" s="534"/>
    </row>
    <row r="452" spans="8:8" ht="18.75" customHeight="1">
      <c r="H452" s="534"/>
    </row>
    <row r="453" spans="8:8" ht="18.75" customHeight="1">
      <c r="H453" s="534"/>
    </row>
    <row r="454" spans="8:8" ht="18.75" customHeight="1">
      <c r="H454" s="534"/>
    </row>
    <row r="455" spans="8:8" ht="18.75" customHeight="1">
      <c r="H455" s="534"/>
    </row>
    <row r="456" spans="8:8" ht="18.75" customHeight="1">
      <c r="H456" s="534"/>
    </row>
    <row r="457" spans="8:8" ht="18.75" customHeight="1">
      <c r="H457" s="534"/>
    </row>
    <row r="458" spans="8:8" ht="18.75" customHeight="1">
      <c r="H458" s="534"/>
    </row>
    <row r="459" spans="8:8" ht="18.75" customHeight="1">
      <c r="H459" s="534"/>
    </row>
    <row r="460" spans="8:8" ht="18.75" customHeight="1">
      <c r="H460" s="534"/>
    </row>
    <row r="461" spans="8:8" ht="18.75" customHeight="1">
      <c r="H461" s="534"/>
    </row>
    <row r="462" spans="8:8" ht="18.75" customHeight="1">
      <c r="H462" s="534"/>
    </row>
    <row r="463" spans="8:8" ht="18.75" customHeight="1">
      <c r="H463" s="534"/>
    </row>
    <row r="464" spans="8:8" ht="18.75" customHeight="1">
      <c r="H464" s="534"/>
    </row>
    <row r="465" spans="8:8" ht="18.75" customHeight="1">
      <c r="H465" s="534"/>
    </row>
    <row r="466" spans="8:8" ht="18.75" customHeight="1">
      <c r="H466" s="534"/>
    </row>
    <row r="467" spans="8:8" ht="18.75" customHeight="1">
      <c r="H467" s="534"/>
    </row>
    <row r="468" spans="8:8" ht="18.75" customHeight="1">
      <c r="H468" s="534"/>
    </row>
    <row r="469" spans="8:8" ht="18.75" customHeight="1">
      <c r="H469" s="534"/>
    </row>
    <row r="470" spans="8:8" ht="18.75" customHeight="1">
      <c r="H470" s="534"/>
    </row>
    <row r="471" spans="8:8" ht="18.75" customHeight="1">
      <c r="H471" s="534"/>
    </row>
    <row r="472" spans="8:8" ht="18.75" customHeight="1">
      <c r="H472" s="534"/>
    </row>
    <row r="473" spans="8:8" ht="18.75" customHeight="1">
      <c r="H473" s="534"/>
    </row>
    <row r="474" spans="8:8" ht="18.75" customHeight="1">
      <c r="H474" s="534"/>
    </row>
    <row r="475" spans="8:8" ht="18.75" customHeight="1">
      <c r="H475" s="534"/>
    </row>
    <row r="476" spans="8:8" ht="18.75" customHeight="1">
      <c r="H476" s="534"/>
    </row>
    <row r="477" spans="8:8" ht="18.75" customHeight="1">
      <c r="H477" s="534"/>
    </row>
    <row r="478" spans="8:8" ht="18.75" customHeight="1">
      <c r="H478" s="534"/>
    </row>
    <row r="479" spans="8:8" ht="18.75" customHeight="1">
      <c r="H479" s="534"/>
    </row>
    <row r="480" spans="8:8" ht="18.75" customHeight="1">
      <c r="H480" s="534"/>
    </row>
    <row r="481" spans="8:8" ht="18.75" customHeight="1">
      <c r="H481" s="534"/>
    </row>
    <row r="482" spans="8:8" ht="18.75" customHeight="1">
      <c r="H482" s="534"/>
    </row>
    <row r="483" spans="8:8" ht="18.75" customHeight="1">
      <c r="H483" s="534"/>
    </row>
    <row r="484" spans="8:8" ht="18.75" customHeight="1">
      <c r="H484" s="534"/>
    </row>
    <row r="485" spans="8:8" ht="18.75" customHeight="1">
      <c r="H485" s="534"/>
    </row>
    <row r="486" spans="8:8" ht="18.75" customHeight="1">
      <c r="H486" s="534"/>
    </row>
    <row r="487" spans="8:8" ht="18.75" customHeight="1">
      <c r="H487" s="534"/>
    </row>
    <row r="488" spans="8:8" ht="18.75" customHeight="1">
      <c r="H488" s="534"/>
    </row>
    <row r="489" spans="8:8" ht="18.75" customHeight="1">
      <c r="H489" s="534"/>
    </row>
    <row r="490" spans="8:8" ht="18.75" customHeight="1">
      <c r="H490" s="534"/>
    </row>
    <row r="491" spans="8:8" ht="18.75" customHeight="1">
      <c r="H491" s="534"/>
    </row>
    <row r="492" spans="8:8" ht="18.75" customHeight="1">
      <c r="H492" s="534"/>
    </row>
    <row r="493" spans="8:8" ht="18.75" customHeight="1">
      <c r="H493" s="534"/>
    </row>
    <row r="494" spans="8:8" ht="18.75" customHeight="1">
      <c r="H494" s="534"/>
    </row>
    <row r="495" spans="8:8" ht="18.75" customHeight="1">
      <c r="H495" s="534"/>
    </row>
    <row r="496" spans="8:8" ht="18.75" customHeight="1">
      <c r="H496" s="534"/>
    </row>
    <row r="497" spans="8:8" ht="18.75" customHeight="1">
      <c r="H497" s="534"/>
    </row>
    <row r="498" spans="8:8" ht="18.75" customHeight="1">
      <c r="H498" s="534"/>
    </row>
    <row r="499" spans="8:8" ht="18.75" customHeight="1">
      <c r="H499" s="534"/>
    </row>
    <row r="500" spans="8:8" ht="18.75" customHeight="1">
      <c r="H500" s="534"/>
    </row>
    <row r="501" spans="8:8" ht="18.75" customHeight="1">
      <c r="H501" s="534"/>
    </row>
    <row r="502" spans="8:8" ht="18.75" customHeight="1">
      <c r="H502" s="534"/>
    </row>
    <row r="503" spans="8:8" ht="18.75" customHeight="1">
      <c r="H503" s="534"/>
    </row>
    <row r="504" spans="8:8" ht="18.75" customHeight="1">
      <c r="H504" s="534"/>
    </row>
    <row r="505" spans="8:8" ht="18.75" customHeight="1">
      <c r="H505" s="534"/>
    </row>
    <row r="506" spans="8:8" ht="18.75" customHeight="1">
      <c r="H506" s="534"/>
    </row>
    <row r="507" spans="8:8" ht="18.75" customHeight="1">
      <c r="H507" s="534"/>
    </row>
    <row r="508" spans="8:8" ht="18.75" customHeight="1">
      <c r="H508" s="534"/>
    </row>
    <row r="509" spans="8:8" ht="18.75" customHeight="1">
      <c r="H509" s="534"/>
    </row>
    <row r="510" spans="8:8" ht="18.75" customHeight="1">
      <c r="H510" s="534"/>
    </row>
    <row r="511" spans="8:8" ht="18.75" customHeight="1">
      <c r="H511" s="534"/>
    </row>
    <row r="512" spans="8:8" ht="18.75" customHeight="1">
      <c r="H512" s="534"/>
    </row>
    <row r="513" spans="8:8" ht="18.75" customHeight="1">
      <c r="H513" s="534"/>
    </row>
    <row r="514" spans="8:8" ht="18.75" customHeight="1">
      <c r="H514" s="534"/>
    </row>
    <row r="515" spans="8:8" ht="18.75" customHeight="1">
      <c r="H515" s="534"/>
    </row>
    <row r="516" spans="8:8" ht="18.75" customHeight="1">
      <c r="H516" s="534"/>
    </row>
    <row r="517" spans="8:8" ht="18.75" customHeight="1">
      <c r="H517" s="534"/>
    </row>
    <row r="518" spans="8:8" ht="18.75" customHeight="1">
      <c r="H518" s="534"/>
    </row>
    <row r="519" spans="8:8" ht="18.75" customHeight="1">
      <c r="H519" s="534"/>
    </row>
    <row r="520" spans="8:8" ht="18.75" customHeight="1">
      <c r="H520" s="534"/>
    </row>
    <row r="521" spans="8:8" ht="18.75" customHeight="1">
      <c r="H521" s="534"/>
    </row>
    <row r="522" spans="8:8" ht="18.75" customHeight="1">
      <c r="H522" s="534"/>
    </row>
    <row r="523" spans="8:8" ht="18.75" customHeight="1">
      <c r="H523" s="534"/>
    </row>
    <row r="524" spans="8:8" ht="18.75" customHeight="1">
      <c r="H524" s="534"/>
    </row>
    <row r="525" spans="8:8" ht="18.75" customHeight="1">
      <c r="H525" s="534"/>
    </row>
    <row r="526" spans="8:8" ht="18.75" customHeight="1">
      <c r="H526" s="534"/>
    </row>
    <row r="527" spans="8:8" ht="18.75" customHeight="1">
      <c r="H527" s="534"/>
    </row>
    <row r="528" spans="8:8" ht="18.75" customHeight="1">
      <c r="H528" s="534"/>
    </row>
    <row r="529" spans="8:8" ht="18.75" customHeight="1">
      <c r="H529" s="534"/>
    </row>
    <row r="530" spans="8:8" ht="18.75" customHeight="1">
      <c r="H530" s="534"/>
    </row>
    <row r="531" spans="8:8" ht="18.75" customHeight="1">
      <c r="H531" s="534"/>
    </row>
    <row r="532" spans="8:8" ht="18.75" customHeight="1">
      <c r="H532" s="534"/>
    </row>
    <row r="533" spans="8:8" ht="18.75" customHeight="1">
      <c r="H533" s="534"/>
    </row>
    <row r="534" spans="8:8" ht="18.75" customHeight="1">
      <c r="H534" s="534"/>
    </row>
    <row r="535" spans="8:8" ht="18.75" customHeight="1">
      <c r="H535" s="534"/>
    </row>
    <row r="536" spans="8:8" ht="18.75" customHeight="1">
      <c r="H536" s="534"/>
    </row>
    <row r="537" spans="8:8" ht="18.75" customHeight="1">
      <c r="H537" s="534"/>
    </row>
    <row r="538" spans="8:8" ht="18.75" customHeight="1">
      <c r="H538" s="534"/>
    </row>
    <row r="539" spans="8:8" ht="18.75" customHeight="1">
      <c r="H539" s="534"/>
    </row>
    <row r="540" spans="8:8" ht="18.75" customHeight="1">
      <c r="H540" s="534"/>
    </row>
    <row r="541" spans="8:8" ht="18.75" customHeight="1">
      <c r="H541" s="534"/>
    </row>
    <row r="542" spans="8:8" ht="18.75" customHeight="1">
      <c r="H542" s="534"/>
    </row>
    <row r="543" spans="8:8" ht="18.75" customHeight="1">
      <c r="H543" s="534"/>
    </row>
    <row r="544" spans="8:8" ht="18.75" customHeight="1">
      <c r="H544" s="534"/>
    </row>
    <row r="545" spans="8:8" ht="18.75" customHeight="1">
      <c r="H545" s="534"/>
    </row>
    <row r="546" spans="8:8" ht="18.75" customHeight="1">
      <c r="H546" s="534"/>
    </row>
    <row r="547" spans="8:8" ht="18.75" customHeight="1">
      <c r="H547" s="534"/>
    </row>
    <row r="548" spans="8:8" ht="18.75" customHeight="1">
      <c r="H548" s="534"/>
    </row>
    <row r="549" spans="8:8" ht="18.75" customHeight="1">
      <c r="H549" s="534"/>
    </row>
    <row r="550" spans="8:8" ht="18.75" customHeight="1">
      <c r="H550" s="534"/>
    </row>
    <row r="551" spans="8:8" ht="18.75" customHeight="1">
      <c r="H551" s="534"/>
    </row>
    <row r="552" spans="8:8" ht="18.75" customHeight="1">
      <c r="H552" s="534"/>
    </row>
    <row r="553" spans="8:8" ht="18.75" customHeight="1">
      <c r="H553" s="534"/>
    </row>
    <row r="554" spans="8:8" ht="18.75" customHeight="1">
      <c r="H554" s="534"/>
    </row>
    <row r="555" spans="8:8" ht="18.75" customHeight="1">
      <c r="H555" s="534"/>
    </row>
    <row r="556" spans="8:8" ht="18.75" customHeight="1">
      <c r="H556" s="534"/>
    </row>
    <row r="557" spans="8:8" ht="18.75" customHeight="1">
      <c r="H557" s="534"/>
    </row>
    <row r="558" spans="8:8" ht="18.75" customHeight="1">
      <c r="H558" s="534"/>
    </row>
    <row r="559" spans="8:8" ht="18.75" customHeight="1">
      <c r="H559" s="534"/>
    </row>
    <row r="560" spans="8:8" ht="18.75" customHeight="1">
      <c r="H560" s="534"/>
    </row>
    <row r="561" spans="8:8" ht="18.75" customHeight="1">
      <c r="H561" s="534"/>
    </row>
    <row r="562" spans="8:8" ht="18.75" customHeight="1">
      <c r="H562" s="534"/>
    </row>
    <row r="563" spans="8:8" ht="18.75" customHeight="1">
      <c r="H563" s="534"/>
    </row>
    <row r="564" spans="8:8" ht="18.75" customHeight="1">
      <c r="H564" s="534"/>
    </row>
    <row r="565" spans="8:8" ht="18.75" customHeight="1">
      <c r="H565" s="534"/>
    </row>
    <row r="566" spans="8:8" ht="18.75" customHeight="1">
      <c r="H566" s="534"/>
    </row>
    <row r="567" spans="8:8" ht="18.75" customHeight="1">
      <c r="H567" s="534"/>
    </row>
    <row r="568" spans="8:8" ht="18.75" customHeight="1">
      <c r="H568" s="534"/>
    </row>
    <row r="569" spans="8:8" ht="18.75" customHeight="1">
      <c r="H569" s="534"/>
    </row>
    <row r="570" spans="8:8" ht="18.75" customHeight="1">
      <c r="H570" s="534"/>
    </row>
    <row r="571" spans="8:8" ht="18.75" customHeight="1">
      <c r="H571" s="534"/>
    </row>
    <row r="572" spans="8:8" ht="18.75" customHeight="1">
      <c r="H572" s="534"/>
    </row>
    <row r="573" spans="8:8" ht="18.75" customHeight="1">
      <c r="H573" s="534"/>
    </row>
    <row r="574" spans="8:8" ht="18.75" customHeight="1">
      <c r="H574" s="534"/>
    </row>
    <row r="575" spans="8:8" ht="18.75" customHeight="1">
      <c r="H575" s="534"/>
    </row>
    <row r="576" spans="8:8" ht="18.75" customHeight="1">
      <c r="H576" s="534"/>
    </row>
    <row r="577" spans="8:8" ht="18.75" customHeight="1">
      <c r="H577" s="534"/>
    </row>
    <row r="578" spans="8:8" ht="18.75" customHeight="1">
      <c r="H578" s="534"/>
    </row>
    <row r="579" spans="8:8" ht="18.75" customHeight="1">
      <c r="H579" s="534"/>
    </row>
    <row r="580" spans="8:8" ht="18.75" customHeight="1">
      <c r="H580" s="534"/>
    </row>
    <row r="581" spans="8:8" ht="18.75" customHeight="1">
      <c r="H581" s="534"/>
    </row>
    <row r="582" spans="8:8" ht="18.75" customHeight="1">
      <c r="H582" s="534"/>
    </row>
    <row r="583" spans="8:8" ht="18.75" customHeight="1">
      <c r="H583" s="534"/>
    </row>
    <row r="584" spans="8:8" ht="18.75" customHeight="1">
      <c r="H584" s="534"/>
    </row>
    <row r="585" spans="8:8" ht="18.75" customHeight="1">
      <c r="H585" s="534"/>
    </row>
    <row r="586" spans="8:8" ht="18.75" customHeight="1">
      <c r="H586" s="534"/>
    </row>
    <row r="587" spans="8:8" ht="18.75" customHeight="1">
      <c r="H587" s="534"/>
    </row>
    <row r="588" spans="8:8" ht="18.75" customHeight="1">
      <c r="H588" s="534"/>
    </row>
    <row r="589" spans="8:8" ht="18.75" customHeight="1">
      <c r="H589" s="534"/>
    </row>
    <row r="590" spans="8:8" ht="18.75" customHeight="1">
      <c r="H590" s="534"/>
    </row>
    <row r="591" spans="8:8" ht="18.75" customHeight="1">
      <c r="H591" s="534"/>
    </row>
    <row r="592" spans="8:8" ht="18.75" customHeight="1">
      <c r="H592" s="534"/>
    </row>
    <row r="593" spans="8:8" ht="18.75" customHeight="1">
      <c r="H593" s="534"/>
    </row>
    <row r="594" spans="8:8" ht="18.75" customHeight="1">
      <c r="H594" s="534"/>
    </row>
    <row r="595" spans="8:8" ht="18.75" customHeight="1">
      <c r="H595" s="534"/>
    </row>
    <row r="596" spans="8:8" ht="18.75" customHeight="1">
      <c r="H596" s="534"/>
    </row>
    <row r="597" spans="8:8" ht="18.75" customHeight="1">
      <c r="H597" s="534"/>
    </row>
    <row r="598" spans="8:8" ht="18.75" customHeight="1">
      <c r="H598" s="534"/>
    </row>
    <row r="599" spans="8:8" ht="18.75" customHeight="1">
      <c r="H599" s="534"/>
    </row>
    <row r="600" spans="8:8" ht="18.75" customHeight="1">
      <c r="H600" s="534"/>
    </row>
    <row r="601" spans="8:8" ht="18.75" customHeight="1">
      <c r="H601" s="534"/>
    </row>
    <row r="602" spans="8:8" ht="18.75" customHeight="1">
      <c r="H602" s="534"/>
    </row>
    <row r="603" spans="8:8" ht="18.75" customHeight="1">
      <c r="H603" s="534"/>
    </row>
    <row r="604" spans="8:8" ht="18.75" customHeight="1">
      <c r="H604" s="534"/>
    </row>
    <row r="605" spans="8:8" ht="18.75" customHeight="1">
      <c r="H605" s="534"/>
    </row>
    <row r="606" spans="8:8" ht="18.75" customHeight="1">
      <c r="H606" s="534"/>
    </row>
    <row r="607" spans="8:8" ht="18.75" customHeight="1">
      <c r="H607" s="534"/>
    </row>
    <row r="608" spans="8:8" ht="18.75" customHeight="1">
      <c r="H608" s="534"/>
    </row>
    <row r="609" spans="8:8" ht="18.75" customHeight="1">
      <c r="H609" s="534"/>
    </row>
    <row r="610" spans="8:8" ht="18.75" customHeight="1">
      <c r="H610" s="534"/>
    </row>
    <row r="611" spans="8:8" ht="18.75" customHeight="1">
      <c r="H611" s="534"/>
    </row>
    <row r="612" spans="8:8" ht="18.75" customHeight="1">
      <c r="H612" s="534"/>
    </row>
    <row r="613" spans="8:8" ht="18.75" customHeight="1">
      <c r="H613" s="534"/>
    </row>
    <row r="614" spans="8:8" ht="18.75" customHeight="1">
      <c r="H614" s="534"/>
    </row>
    <row r="615" spans="8:8" ht="18.75" customHeight="1">
      <c r="H615" s="534"/>
    </row>
    <row r="616" spans="8:8" ht="18.75" customHeight="1">
      <c r="H616" s="534"/>
    </row>
    <row r="617" spans="8:8" ht="18.75" customHeight="1">
      <c r="H617" s="534"/>
    </row>
    <row r="618" spans="8:8" ht="18.75" customHeight="1">
      <c r="H618" s="534"/>
    </row>
    <row r="619" spans="8:8" ht="18.75" customHeight="1">
      <c r="H619" s="534"/>
    </row>
    <row r="620" spans="8:8" ht="18.75" customHeight="1">
      <c r="H620" s="534"/>
    </row>
    <row r="621" spans="8:8" ht="18.75" customHeight="1">
      <c r="H621" s="534"/>
    </row>
    <row r="622" spans="8:8" ht="18.75" customHeight="1">
      <c r="H622" s="534"/>
    </row>
    <row r="623" spans="8:8" ht="18.75" customHeight="1">
      <c r="H623" s="534"/>
    </row>
    <row r="624" spans="8:8" ht="18.75" customHeight="1">
      <c r="H624" s="534"/>
    </row>
    <row r="625" spans="8:8" ht="18.75" customHeight="1">
      <c r="H625" s="534"/>
    </row>
    <row r="626" spans="8:8" ht="18.75" customHeight="1">
      <c r="H626" s="534"/>
    </row>
    <row r="627" spans="8:8" ht="18.75" customHeight="1">
      <c r="H627" s="534"/>
    </row>
    <row r="628" spans="8:8" ht="18.75" customHeight="1">
      <c r="H628" s="534"/>
    </row>
    <row r="629" spans="8:8" ht="18.75" customHeight="1">
      <c r="H629" s="534"/>
    </row>
    <row r="630" spans="8:8" ht="18.75" customHeight="1">
      <c r="H630" s="534"/>
    </row>
    <row r="631" spans="8:8" ht="18.75" customHeight="1">
      <c r="H631" s="534"/>
    </row>
    <row r="632" spans="8:8" ht="18.75" customHeight="1">
      <c r="H632" s="534"/>
    </row>
    <row r="633" spans="8:8" ht="18.75" customHeight="1">
      <c r="H633" s="534"/>
    </row>
    <row r="634" spans="8:8" ht="18.75" customHeight="1">
      <c r="H634" s="534"/>
    </row>
    <row r="635" spans="8:8" ht="18.75" customHeight="1">
      <c r="H635" s="534"/>
    </row>
    <row r="636" spans="8:8" ht="18.75" customHeight="1">
      <c r="H636" s="534"/>
    </row>
    <row r="637" spans="8:8" ht="18.75" customHeight="1">
      <c r="H637" s="534"/>
    </row>
    <row r="638" spans="8:8" ht="18.75" customHeight="1">
      <c r="H638" s="534"/>
    </row>
    <row r="639" spans="8:8" ht="18.75" customHeight="1">
      <c r="H639" s="534"/>
    </row>
    <row r="640" spans="8:8" ht="18.75" customHeight="1">
      <c r="H640" s="534"/>
    </row>
    <row r="641" spans="8:8" ht="18.75" customHeight="1">
      <c r="H641" s="534"/>
    </row>
    <row r="642" spans="8:8" ht="18.75" customHeight="1">
      <c r="H642" s="534"/>
    </row>
    <row r="643" spans="8:8" ht="18.75" customHeight="1">
      <c r="H643" s="534"/>
    </row>
    <row r="644" spans="8:8" ht="18.75" customHeight="1">
      <c r="H644" s="534"/>
    </row>
    <row r="645" spans="8:8" ht="18.75" customHeight="1">
      <c r="H645" s="534"/>
    </row>
    <row r="646" spans="8:8" ht="18.75" customHeight="1">
      <c r="H646" s="534"/>
    </row>
    <row r="647" spans="8:8" ht="18.75" customHeight="1">
      <c r="H647" s="534"/>
    </row>
    <row r="648" spans="8:8" ht="18.75" customHeight="1">
      <c r="H648" s="534"/>
    </row>
    <row r="649" spans="8:8" ht="18.75" customHeight="1">
      <c r="H649" s="534"/>
    </row>
    <row r="650" spans="8:8" ht="18.75" customHeight="1">
      <c r="H650" s="534"/>
    </row>
    <row r="651" spans="8:8" ht="18.75" customHeight="1">
      <c r="H651" s="534"/>
    </row>
    <row r="652" spans="8:8" ht="18.75" customHeight="1">
      <c r="H652" s="534"/>
    </row>
    <row r="653" spans="8:8" ht="18.75" customHeight="1">
      <c r="H653" s="534"/>
    </row>
    <row r="654" spans="8:8" ht="18.75" customHeight="1">
      <c r="H654" s="534"/>
    </row>
    <row r="655" spans="8:8" ht="18.75" customHeight="1">
      <c r="H655" s="534"/>
    </row>
    <row r="656" spans="8:8" ht="18.75" customHeight="1">
      <c r="H656" s="534"/>
    </row>
    <row r="657" spans="8:8" ht="18.75" customHeight="1">
      <c r="H657" s="534"/>
    </row>
    <row r="658" spans="8:8" ht="18.75" customHeight="1">
      <c r="H658" s="534"/>
    </row>
    <row r="659" spans="8:8" ht="18.75" customHeight="1">
      <c r="H659" s="534"/>
    </row>
    <row r="660" spans="8:8" ht="18.75" customHeight="1">
      <c r="H660" s="534"/>
    </row>
    <row r="661" spans="8:8" ht="18.75" customHeight="1">
      <c r="H661" s="534"/>
    </row>
    <row r="662" spans="8:8" ht="18.75" customHeight="1">
      <c r="H662" s="534"/>
    </row>
    <row r="663" spans="8:8" ht="18.75" customHeight="1">
      <c r="H663" s="534"/>
    </row>
    <row r="664" spans="8:8" ht="18.75" customHeight="1">
      <c r="H664" s="534"/>
    </row>
    <row r="665" spans="8:8" ht="18.75" customHeight="1">
      <c r="H665" s="534"/>
    </row>
    <row r="666" spans="8:8" ht="18.75" customHeight="1">
      <c r="H666" s="534"/>
    </row>
    <row r="667" spans="8:8" ht="18.75" customHeight="1">
      <c r="H667" s="534"/>
    </row>
    <row r="668" spans="8:8" ht="18.75" customHeight="1">
      <c r="H668" s="534"/>
    </row>
    <row r="669" spans="8:8" ht="18.75" customHeight="1">
      <c r="H669" s="534"/>
    </row>
    <row r="670" spans="8:8" ht="18.75" customHeight="1">
      <c r="H670" s="534"/>
    </row>
    <row r="671" spans="8:8" ht="18.75" customHeight="1">
      <c r="H671" s="534"/>
    </row>
    <row r="672" spans="8:8" ht="18.75" customHeight="1">
      <c r="H672" s="534"/>
    </row>
    <row r="673" spans="8:8" ht="18.75" customHeight="1">
      <c r="H673" s="534"/>
    </row>
    <row r="674" spans="8:8" ht="18.75" customHeight="1">
      <c r="H674" s="534"/>
    </row>
    <row r="675" spans="8:8" ht="18.75" customHeight="1">
      <c r="H675" s="534"/>
    </row>
    <row r="676" spans="8:8" ht="18.75" customHeight="1">
      <c r="H676" s="534"/>
    </row>
    <row r="677" spans="8:8" ht="18.75" customHeight="1">
      <c r="H677" s="534"/>
    </row>
    <row r="678" spans="8:8" ht="18.75" customHeight="1">
      <c r="H678" s="534"/>
    </row>
    <row r="679" spans="8:8" ht="18.75" customHeight="1">
      <c r="H679" s="534"/>
    </row>
    <row r="680" spans="8:8" ht="18.75" customHeight="1">
      <c r="H680" s="534"/>
    </row>
    <row r="681" spans="8:8" ht="18.75" customHeight="1">
      <c r="H681" s="534"/>
    </row>
    <row r="682" spans="8:8" ht="18.75" customHeight="1">
      <c r="H682" s="534"/>
    </row>
    <row r="683" spans="8:8" ht="18.75" customHeight="1">
      <c r="H683" s="534"/>
    </row>
    <row r="684" spans="8:8" ht="18.75" customHeight="1">
      <c r="H684" s="534"/>
    </row>
    <row r="685" spans="8:8" ht="18.75" customHeight="1">
      <c r="H685" s="534"/>
    </row>
    <row r="686" spans="8:8" ht="18.75" customHeight="1">
      <c r="H686" s="534"/>
    </row>
    <row r="687" spans="8:8" ht="18.75" customHeight="1">
      <c r="H687" s="534"/>
    </row>
    <row r="688" spans="8:8" ht="18.75" customHeight="1">
      <c r="H688" s="534"/>
    </row>
    <row r="689" spans="8:8" ht="18.75" customHeight="1">
      <c r="H689" s="534"/>
    </row>
    <row r="690" spans="8:8" ht="18.75" customHeight="1">
      <c r="H690" s="534"/>
    </row>
    <row r="691" spans="8:8" ht="18.75" customHeight="1">
      <c r="H691" s="534"/>
    </row>
    <row r="692" spans="8:8" ht="18.75" customHeight="1">
      <c r="H692" s="534"/>
    </row>
    <row r="693" spans="8:8" ht="18.75" customHeight="1">
      <c r="H693" s="534"/>
    </row>
    <row r="694" spans="8:8" ht="18.75" customHeight="1">
      <c r="H694" s="534"/>
    </row>
    <row r="695" spans="8:8" ht="18.75" customHeight="1">
      <c r="H695" s="534"/>
    </row>
    <row r="696" spans="8:8" ht="18.75" customHeight="1">
      <c r="H696" s="534"/>
    </row>
    <row r="697" spans="8:8" ht="18.75" customHeight="1">
      <c r="H697" s="534"/>
    </row>
    <row r="698" spans="8:8" ht="18.75" customHeight="1">
      <c r="H698" s="534"/>
    </row>
    <row r="699" spans="8:8" ht="18.75" customHeight="1">
      <c r="H699" s="534"/>
    </row>
    <row r="700" spans="8:8" ht="18.75" customHeight="1">
      <c r="H700" s="534"/>
    </row>
    <row r="701" spans="8:8" ht="18.75" customHeight="1">
      <c r="H701" s="534"/>
    </row>
    <row r="702" spans="8:8" ht="18.75" customHeight="1">
      <c r="H702" s="534"/>
    </row>
    <row r="703" spans="8:8" ht="18.75" customHeight="1">
      <c r="H703" s="534"/>
    </row>
    <row r="704" spans="8:8" ht="18.75" customHeight="1">
      <c r="H704" s="534"/>
    </row>
    <row r="705" spans="8:8" ht="18.75" customHeight="1">
      <c r="H705" s="534"/>
    </row>
    <row r="706" spans="8:8" ht="18.75" customHeight="1">
      <c r="H706" s="534"/>
    </row>
    <row r="707" spans="8:8" ht="18.75" customHeight="1">
      <c r="H707" s="534"/>
    </row>
    <row r="708" spans="8:8" ht="18.75" customHeight="1">
      <c r="H708" s="534"/>
    </row>
    <row r="709" spans="8:8" ht="18.75" customHeight="1">
      <c r="H709" s="534"/>
    </row>
    <row r="710" spans="8:8" ht="18.75" customHeight="1">
      <c r="H710" s="534"/>
    </row>
    <row r="711" spans="8:8" ht="18.75" customHeight="1">
      <c r="H711" s="534"/>
    </row>
    <row r="712" spans="8:8" ht="18.75" customHeight="1">
      <c r="H712" s="534"/>
    </row>
    <row r="713" spans="8:8" ht="18.75" customHeight="1">
      <c r="H713" s="534"/>
    </row>
    <row r="714" spans="8:8" ht="18.75" customHeight="1">
      <c r="H714" s="534"/>
    </row>
    <row r="715" spans="8:8" ht="18.75" customHeight="1">
      <c r="H715" s="534"/>
    </row>
    <row r="716" spans="8:8" ht="18.75" customHeight="1">
      <c r="H716" s="534"/>
    </row>
    <row r="717" spans="8:8" ht="18.75" customHeight="1">
      <c r="H717" s="534"/>
    </row>
    <row r="718" spans="8:8" ht="18.75" customHeight="1">
      <c r="H718" s="534"/>
    </row>
    <row r="719" spans="8:8" ht="18.75" customHeight="1">
      <c r="H719" s="534"/>
    </row>
    <row r="720" spans="8:8" ht="18.75" customHeight="1">
      <c r="H720" s="534"/>
    </row>
    <row r="721" spans="8:8" ht="18.75" customHeight="1">
      <c r="H721" s="534"/>
    </row>
    <row r="722" spans="8:8" ht="18.75" customHeight="1">
      <c r="H722" s="534"/>
    </row>
    <row r="723" spans="8:8" ht="18.75" customHeight="1">
      <c r="H723" s="534"/>
    </row>
    <row r="724" spans="8:8" ht="18.75" customHeight="1">
      <c r="H724" s="534"/>
    </row>
    <row r="725" spans="8:8" ht="18.75" customHeight="1">
      <c r="H725" s="534"/>
    </row>
    <row r="726" spans="8:8" ht="18.75" customHeight="1">
      <c r="H726" s="534"/>
    </row>
    <row r="727" spans="8:8" ht="18.75" customHeight="1">
      <c r="H727" s="534"/>
    </row>
    <row r="728" spans="8:8" ht="18.75" customHeight="1">
      <c r="H728" s="534"/>
    </row>
    <row r="729" spans="8:8" ht="18.75" customHeight="1">
      <c r="H729" s="534"/>
    </row>
    <row r="730" spans="8:8" ht="18.75" customHeight="1">
      <c r="H730" s="534"/>
    </row>
    <row r="731" spans="8:8" ht="18.75" customHeight="1">
      <c r="H731" s="534"/>
    </row>
    <row r="732" spans="8:8" ht="18.75" customHeight="1">
      <c r="H732" s="534"/>
    </row>
    <row r="733" spans="8:8" ht="18.75" customHeight="1">
      <c r="H733" s="534"/>
    </row>
    <row r="734" spans="8:8" ht="18.75" customHeight="1">
      <c r="H734" s="534"/>
    </row>
    <row r="735" spans="8:8" ht="18.75" customHeight="1">
      <c r="H735" s="534"/>
    </row>
    <row r="736" spans="8:8" ht="18.75" customHeight="1">
      <c r="H736" s="534"/>
    </row>
    <row r="737" spans="8:8" ht="18.75" customHeight="1">
      <c r="H737" s="534"/>
    </row>
    <row r="738" spans="8:8" ht="18.75" customHeight="1">
      <c r="H738" s="534"/>
    </row>
    <row r="739" spans="8:8" ht="18.75" customHeight="1">
      <c r="H739" s="534"/>
    </row>
    <row r="740" spans="8:8" ht="18.75" customHeight="1">
      <c r="H740" s="534"/>
    </row>
    <row r="741" spans="8:8" ht="18.75" customHeight="1">
      <c r="H741" s="534"/>
    </row>
    <row r="742" spans="8:8" ht="18.75" customHeight="1">
      <c r="H742" s="534"/>
    </row>
    <row r="743" spans="8:8" ht="18.75" customHeight="1">
      <c r="H743" s="534"/>
    </row>
    <row r="744" spans="8:8" ht="18.75" customHeight="1">
      <c r="H744" s="534"/>
    </row>
    <row r="745" spans="8:8" ht="18.75" customHeight="1">
      <c r="H745" s="534"/>
    </row>
    <row r="746" spans="8:8" ht="18.75" customHeight="1">
      <c r="H746" s="534"/>
    </row>
    <row r="747" spans="8:8" ht="18.75" customHeight="1">
      <c r="H747" s="534"/>
    </row>
    <row r="748" spans="8:8" ht="18.75" customHeight="1">
      <c r="H748" s="534"/>
    </row>
    <row r="749" spans="8:8" ht="18.75" customHeight="1">
      <c r="H749" s="534"/>
    </row>
    <row r="750" spans="8:8" ht="18.75" customHeight="1">
      <c r="H750" s="534"/>
    </row>
    <row r="751" spans="8:8" ht="18.75" customHeight="1">
      <c r="H751" s="534"/>
    </row>
    <row r="752" spans="8:8" ht="18.75" customHeight="1">
      <c r="H752" s="534"/>
    </row>
    <row r="753" spans="8:8" ht="18.75" customHeight="1">
      <c r="H753" s="534"/>
    </row>
    <row r="754" spans="8:8" ht="18.75" customHeight="1">
      <c r="H754" s="534"/>
    </row>
    <row r="755" spans="8:8" ht="18.75" customHeight="1">
      <c r="H755" s="534"/>
    </row>
    <row r="756" spans="8:8" ht="18.75" customHeight="1">
      <c r="H756" s="534"/>
    </row>
    <row r="757" spans="8:8" ht="18.75" customHeight="1">
      <c r="H757" s="534"/>
    </row>
    <row r="758" spans="8:8" ht="18.75" customHeight="1">
      <c r="H758" s="534"/>
    </row>
    <row r="759" spans="8:8" ht="18.75" customHeight="1">
      <c r="H759" s="534"/>
    </row>
    <row r="760" spans="8:8" ht="18.75" customHeight="1">
      <c r="H760" s="534"/>
    </row>
    <row r="761" spans="8:8" ht="18.75" customHeight="1">
      <c r="H761" s="534"/>
    </row>
    <row r="762" spans="8:8" ht="18.75" customHeight="1">
      <c r="H762" s="534"/>
    </row>
    <row r="763" spans="8:8" ht="18.75" customHeight="1">
      <c r="H763" s="534"/>
    </row>
    <row r="764" spans="8:8" ht="18.75" customHeight="1">
      <c r="H764" s="534"/>
    </row>
    <row r="765" spans="8:8" ht="18.75" customHeight="1">
      <c r="H765" s="534"/>
    </row>
    <row r="766" spans="8:8" ht="18.75" customHeight="1">
      <c r="H766" s="534"/>
    </row>
    <row r="767" spans="8:8" ht="18.75" customHeight="1">
      <c r="H767" s="534"/>
    </row>
    <row r="768" spans="8:8" ht="18.75" customHeight="1">
      <c r="H768" s="534"/>
    </row>
    <row r="769" spans="8:8" ht="18.75" customHeight="1">
      <c r="H769" s="534"/>
    </row>
    <row r="770" spans="8:8" ht="18.75" customHeight="1">
      <c r="H770" s="534"/>
    </row>
    <row r="771" spans="8:8" ht="18.75" customHeight="1">
      <c r="H771" s="534"/>
    </row>
    <row r="772" spans="8:8" ht="18.75" customHeight="1">
      <c r="H772" s="534"/>
    </row>
    <row r="773" spans="8:8" ht="18.75" customHeight="1">
      <c r="H773" s="534"/>
    </row>
    <row r="774" spans="8:8" ht="18.75" customHeight="1">
      <c r="H774" s="534"/>
    </row>
    <row r="775" spans="8:8" ht="18.75" customHeight="1">
      <c r="H775" s="534"/>
    </row>
    <row r="776" spans="8:8" ht="18.75" customHeight="1">
      <c r="H776" s="534"/>
    </row>
    <row r="777" spans="8:8" ht="18.75" customHeight="1">
      <c r="H777" s="534"/>
    </row>
    <row r="778" spans="8:8" ht="18.75" customHeight="1">
      <c r="H778" s="534"/>
    </row>
    <row r="779" spans="8:8" ht="18.75" customHeight="1">
      <c r="H779" s="534"/>
    </row>
    <row r="780" spans="8:8" ht="18.75" customHeight="1">
      <c r="H780" s="534"/>
    </row>
    <row r="781" spans="8:8" ht="18.75" customHeight="1">
      <c r="H781" s="534"/>
    </row>
    <row r="782" spans="8:8" ht="18.75" customHeight="1">
      <c r="H782" s="534"/>
    </row>
    <row r="783" spans="8:8" ht="18.75" customHeight="1">
      <c r="H783" s="534"/>
    </row>
    <row r="784" spans="8:8" ht="18.75" customHeight="1">
      <c r="H784" s="534"/>
    </row>
    <row r="785" spans="8:8" ht="18.75" customHeight="1">
      <c r="H785" s="534"/>
    </row>
    <row r="786" spans="8:8" ht="18.75" customHeight="1">
      <c r="H786" s="534"/>
    </row>
    <row r="787" spans="8:8" ht="18.75" customHeight="1">
      <c r="H787" s="534"/>
    </row>
    <row r="788" spans="8:8" ht="18.75" customHeight="1">
      <c r="H788" s="534"/>
    </row>
    <row r="789" spans="8:8" ht="18.75" customHeight="1">
      <c r="H789" s="534"/>
    </row>
    <row r="790" spans="8:8" ht="18.75" customHeight="1">
      <c r="H790" s="534"/>
    </row>
    <row r="791" spans="8:8" ht="18.75" customHeight="1">
      <c r="H791" s="534"/>
    </row>
    <row r="792" spans="8:8" ht="18.75" customHeight="1">
      <c r="H792" s="534"/>
    </row>
    <row r="793" spans="8:8" ht="18.75" customHeight="1">
      <c r="H793" s="534"/>
    </row>
    <row r="794" spans="8:8" ht="18.75" customHeight="1">
      <c r="H794" s="534"/>
    </row>
    <row r="795" spans="8:8" ht="18.75" customHeight="1">
      <c r="H795" s="534"/>
    </row>
    <row r="796" spans="8:8" ht="18.75" customHeight="1">
      <c r="H796" s="534"/>
    </row>
    <row r="797" spans="8:8" ht="18.75" customHeight="1">
      <c r="H797" s="534"/>
    </row>
    <row r="798" spans="8:8" ht="18.75" customHeight="1">
      <c r="H798" s="534"/>
    </row>
    <row r="799" spans="8:8" ht="18.75" customHeight="1">
      <c r="H799" s="534"/>
    </row>
    <row r="800" spans="8:8" ht="18.75" customHeight="1">
      <c r="H800" s="534"/>
    </row>
    <row r="801" spans="8:8" ht="18.75" customHeight="1">
      <c r="H801" s="534"/>
    </row>
    <row r="802" spans="8:8" ht="18.75" customHeight="1">
      <c r="H802" s="534"/>
    </row>
    <row r="803" spans="8:8" ht="18.75" customHeight="1">
      <c r="H803" s="534"/>
    </row>
    <row r="804" spans="8:8" ht="18.75" customHeight="1">
      <c r="H804" s="534"/>
    </row>
    <row r="805" spans="8:8" ht="18.75" customHeight="1">
      <c r="H805" s="534"/>
    </row>
    <row r="806" spans="8:8" ht="18.75" customHeight="1">
      <c r="H806" s="534"/>
    </row>
    <row r="807" spans="8:8" ht="18.75" customHeight="1">
      <c r="H807" s="534"/>
    </row>
    <row r="808" spans="8:8" ht="18.75" customHeight="1">
      <c r="H808" s="534"/>
    </row>
    <row r="809" spans="8:8" ht="18.75" customHeight="1">
      <c r="H809" s="534"/>
    </row>
    <row r="810" spans="8:8" ht="18.75" customHeight="1">
      <c r="H810" s="534"/>
    </row>
    <row r="811" spans="8:8" ht="18.75" customHeight="1">
      <c r="H811" s="534"/>
    </row>
    <row r="812" spans="8:8" ht="18.75" customHeight="1">
      <c r="H812" s="534"/>
    </row>
    <row r="813" spans="8:8" ht="18.75" customHeight="1">
      <c r="H813" s="534"/>
    </row>
    <row r="814" spans="8:8" ht="18.75" customHeight="1">
      <c r="H814" s="534"/>
    </row>
    <row r="815" spans="8:8" ht="18.75" customHeight="1">
      <c r="H815" s="534"/>
    </row>
    <row r="816" spans="8:8" ht="18.75" customHeight="1">
      <c r="H816" s="534"/>
    </row>
    <row r="817" spans="8:8" ht="18.75" customHeight="1">
      <c r="H817" s="534"/>
    </row>
    <row r="818" spans="8:8" ht="18.75" customHeight="1">
      <c r="H818" s="534"/>
    </row>
    <row r="819" spans="8:8" ht="18.75" customHeight="1">
      <c r="H819" s="534"/>
    </row>
    <row r="820" spans="8:8" ht="18.75" customHeight="1">
      <c r="H820" s="534"/>
    </row>
    <row r="821" spans="8:8" ht="18.75" customHeight="1">
      <c r="H821" s="534"/>
    </row>
    <row r="822" spans="8:8" ht="18.75" customHeight="1">
      <c r="H822" s="534"/>
    </row>
    <row r="823" spans="8:8" ht="18.75" customHeight="1">
      <c r="H823" s="534"/>
    </row>
    <row r="824" spans="8:8" ht="18.75" customHeight="1">
      <c r="H824" s="534"/>
    </row>
    <row r="825" spans="8:8" ht="18.75" customHeight="1">
      <c r="H825" s="534"/>
    </row>
    <row r="826" spans="8:8" ht="18.75" customHeight="1">
      <c r="H826" s="534"/>
    </row>
    <row r="827" spans="8:8" ht="18.75" customHeight="1">
      <c r="H827" s="534"/>
    </row>
    <row r="828" spans="8:8" ht="18.75" customHeight="1">
      <c r="H828" s="534"/>
    </row>
    <row r="829" spans="8:8" ht="18.75" customHeight="1">
      <c r="H829" s="534"/>
    </row>
    <row r="830" spans="8:8" ht="18.75" customHeight="1">
      <c r="H830" s="534"/>
    </row>
    <row r="831" spans="8:8" ht="18.75" customHeight="1">
      <c r="H831" s="534"/>
    </row>
    <row r="832" spans="8:8" ht="18.75" customHeight="1">
      <c r="H832" s="534"/>
    </row>
    <row r="833" spans="8:8" ht="18.75" customHeight="1">
      <c r="H833" s="534"/>
    </row>
    <row r="834" spans="8:8" ht="18.75" customHeight="1">
      <c r="H834" s="534"/>
    </row>
    <row r="835" spans="8:8" ht="18.75" customHeight="1">
      <c r="H835" s="534"/>
    </row>
    <row r="836" spans="8:8" ht="18.75" customHeight="1">
      <c r="H836" s="534"/>
    </row>
    <row r="837" spans="8:8" ht="18.75" customHeight="1">
      <c r="H837" s="534"/>
    </row>
    <row r="838" spans="8:8" ht="18.75" customHeight="1">
      <c r="H838" s="534"/>
    </row>
    <row r="839" spans="8:8" ht="18.75" customHeight="1">
      <c r="H839" s="534"/>
    </row>
    <row r="840" spans="8:8" ht="18.75" customHeight="1">
      <c r="H840" s="534"/>
    </row>
    <row r="841" spans="8:8" ht="18.75" customHeight="1">
      <c r="H841" s="534"/>
    </row>
    <row r="842" spans="8:8" ht="18.75" customHeight="1">
      <c r="H842" s="534"/>
    </row>
    <row r="843" spans="8:8" ht="18.75" customHeight="1">
      <c r="H843" s="534"/>
    </row>
    <row r="844" spans="8:8" ht="18.75" customHeight="1">
      <c r="H844" s="534"/>
    </row>
    <row r="845" spans="8:8" ht="18.75" customHeight="1">
      <c r="H845" s="534"/>
    </row>
    <row r="846" spans="8:8" ht="18.75" customHeight="1">
      <c r="H846" s="534"/>
    </row>
    <row r="847" spans="8:8" ht="18.75" customHeight="1">
      <c r="H847" s="534"/>
    </row>
    <row r="848" spans="8:8" ht="18.75" customHeight="1">
      <c r="H848" s="534"/>
    </row>
    <row r="849" spans="8:8" ht="18.75" customHeight="1">
      <c r="H849" s="534"/>
    </row>
    <row r="850" spans="8:8" ht="18.75" customHeight="1">
      <c r="H850" s="534"/>
    </row>
    <row r="851" spans="8:8" ht="18.75" customHeight="1">
      <c r="H851" s="534"/>
    </row>
    <row r="852" spans="8:8" ht="18.75" customHeight="1">
      <c r="H852" s="534"/>
    </row>
    <row r="853" spans="8:8" ht="18.75" customHeight="1">
      <c r="H853" s="534"/>
    </row>
    <row r="854" spans="8:8" ht="18.75" customHeight="1">
      <c r="H854" s="534"/>
    </row>
    <row r="855" spans="8:8" ht="18.75" customHeight="1">
      <c r="H855" s="534"/>
    </row>
    <row r="856" spans="8:8" ht="18.75" customHeight="1">
      <c r="H856" s="534"/>
    </row>
    <row r="857" spans="8:8" ht="18.75" customHeight="1">
      <c r="H857" s="534"/>
    </row>
    <row r="858" spans="8:8" ht="18.75" customHeight="1">
      <c r="H858" s="534"/>
    </row>
    <row r="859" spans="8:8" ht="18.75" customHeight="1">
      <c r="H859" s="534"/>
    </row>
    <row r="860" spans="8:8" ht="18.75" customHeight="1">
      <c r="H860" s="534"/>
    </row>
    <row r="861" spans="8:8" ht="18.75" customHeight="1">
      <c r="H861" s="534"/>
    </row>
    <row r="862" spans="8:8" ht="18.75" customHeight="1">
      <c r="H862" s="534"/>
    </row>
    <row r="863" spans="8:8" ht="18.75" customHeight="1">
      <c r="H863" s="534"/>
    </row>
    <row r="864" spans="8:8" ht="18.75" customHeight="1">
      <c r="H864" s="534"/>
    </row>
    <row r="865" spans="8:8" ht="18.75" customHeight="1">
      <c r="H865" s="534"/>
    </row>
    <row r="866" spans="8:8" ht="18.75" customHeight="1">
      <c r="H866" s="534"/>
    </row>
    <row r="867" spans="8:8" ht="18.75" customHeight="1">
      <c r="H867" s="534"/>
    </row>
    <row r="868" spans="8:8" ht="18.75" customHeight="1">
      <c r="H868" s="534"/>
    </row>
    <row r="869" spans="8:8" ht="18.75" customHeight="1">
      <c r="H869" s="534"/>
    </row>
    <row r="870" spans="8:8" ht="18.75" customHeight="1">
      <c r="H870" s="534"/>
    </row>
    <row r="871" spans="8:8" ht="18.75" customHeight="1">
      <c r="H871" s="534"/>
    </row>
    <row r="872" spans="8:8" ht="18.75" customHeight="1">
      <c r="H872" s="534"/>
    </row>
    <row r="873" spans="8:8" ht="18.75" customHeight="1">
      <c r="H873" s="534"/>
    </row>
    <row r="874" spans="8:8" ht="18.75" customHeight="1">
      <c r="H874" s="534"/>
    </row>
    <row r="875" spans="8:8" ht="18.75" customHeight="1">
      <c r="H875" s="534"/>
    </row>
    <row r="876" spans="8:8" ht="18.75" customHeight="1">
      <c r="H876" s="534"/>
    </row>
    <row r="877" spans="8:8" ht="18.75" customHeight="1">
      <c r="H877" s="534"/>
    </row>
    <row r="878" spans="8:8" ht="18.75" customHeight="1">
      <c r="H878" s="534"/>
    </row>
    <row r="879" spans="8:8" ht="18.75" customHeight="1">
      <c r="H879" s="534"/>
    </row>
    <row r="880" spans="8:8" ht="18.75" customHeight="1">
      <c r="H880" s="534"/>
    </row>
    <row r="881" spans="8:8" ht="18.75" customHeight="1">
      <c r="H881" s="534"/>
    </row>
    <row r="882" spans="8:8" ht="18.75" customHeight="1">
      <c r="H882" s="534"/>
    </row>
    <row r="883" spans="8:8" ht="18.75" customHeight="1">
      <c r="H883" s="534"/>
    </row>
    <row r="884" spans="8:8" ht="18.75" customHeight="1">
      <c r="H884" s="534"/>
    </row>
    <row r="885" spans="8:8" ht="18.75" customHeight="1">
      <c r="H885" s="534"/>
    </row>
    <row r="886" spans="8:8" ht="18.75" customHeight="1">
      <c r="H886" s="534"/>
    </row>
    <row r="887" spans="8:8" ht="18.75" customHeight="1">
      <c r="H887" s="534"/>
    </row>
    <row r="888" spans="8:8" ht="18.75" customHeight="1">
      <c r="H888" s="534"/>
    </row>
    <row r="889" spans="8:8" ht="18.75" customHeight="1">
      <c r="H889" s="534"/>
    </row>
    <row r="890" spans="8:8" ht="18.75" customHeight="1">
      <c r="H890" s="534"/>
    </row>
    <row r="891" spans="8:8" ht="18.75" customHeight="1">
      <c r="H891" s="534"/>
    </row>
    <row r="892" spans="8:8" ht="18.75" customHeight="1">
      <c r="H892" s="534"/>
    </row>
    <row r="893" spans="8:8" ht="18.75" customHeight="1">
      <c r="H893" s="534"/>
    </row>
    <row r="894" spans="8:8" ht="18.75" customHeight="1">
      <c r="H894" s="534"/>
    </row>
    <row r="895" spans="8:8" ht="18.75" customHeight="1">
      <c r="H895" s="534"/>
    </row>
    <row r="896" spans="8:8" ht="18.75" customHeight="1">
      <c r="H896" s="534"/>
    </row>
    <row r="897" spans="8:8" ht="18.75" customHeight="1">
      <c r="H897" s="534"/>
    </row>
    <row r="898" spans="8:8" ht="18.75" customHeight="1">
      <c r="H898" s="534"/>
    </row>
    <row r="899" spans="8:8" ht="18.75" customHeight="1">
      <c r="H899" s="534"/>
    </row>
    <row r="900" spans="8:8" ht="18.75" customHeight="1">
      <c r="H900" s="534"/>
    </row>
    <row r="901" spans="8:8" ht="18.75" customHeight="1">
      <c r="H901" s="534"/>
    </row>
    <row r="902" spans="8:8" ht="18.75" customHeight="1">
      <c r="H902" s="534"/>
    </row>
    <row r="903" spans="8:8" ht="18.75" customHeight="1">
      <c r="H903" s="534"/>
    </row>
    <row r="904" spans="8:8" ht="18.75" customHeight="1">
      <c r="H904" s="534"/>
    </row>
    <row r="905" spans="8:8" ht="18.75" customHeight="1">
      <c r="H905" s="534"/>
    </row>
    <row r="906" spans="8:8" ht="18.75" customHeight="1">
      <c r="H906" s="534"/>
    </row>
    <row r="907" spans="8:8" ht="18.75" customHeight="1">
      <c r="H907" s="534"/>
    </row>
    <row r="908" spans="8:8" ht="18.75" customHeight="1">
      <c r="H908" s="534"/>
    </row>
    <row r="909" spans="8:8" ht="18.75" customHeight="1">
      <c r="H909" s="534"/>
    </row>
    <row r="910" spans="8:8" ht="18.75" customHeight="1">
      <c r="H910" s="534"/>
    </row>
    <row r="911" spans="8:8" ht="18.75" customHeight="1">
      <c r="H911" s="534"/>
    </row>
    <row r="912" spans="8:8" ht="18.75" customHeight="1">
      <c r="H912" s="534"/>
    </row>
    <row r="913" spans="8:8" ht="18.75" customHeight="1">
      <c r="H913" s="534"/>
    </row>
    <row r="914" spans="8:8" ht="18.75" customHeight="1">
      <c r="H914" s="534"/>
    </row>
    <row r="915" spans="8:8" ht="18.75" customHeight="1">
      <c r="H915" s="534"/>
    </row>
    <row r="916" spans="8:8" ht="18.75" customHeight="1">
      <c r="H916" s="534"/>
    </row>
    <row r="917" spans="8:8" ht="18.75" customHeight="1">
      <c r="H917" s="534"/>
    </row>
    <row r="918" spans="8:8" ht="18.75" customHeight="1">
      <c r="H918" s="534"/>
    </row>
    <row r="919" spans="8:8" ht="18.75" customHeight="1">
      <c r="H919" s="534"/>
    </row>
    <row r="920" spans="8:8" ht="18.75" customHeight="1">
      <c r="H920" s="534"/>
    </row>
    <row r="921" spans="8:8" ht="18.75" customHeight="1">
      <c r="H921" s="534"/>
    </row>
    <row r="922" spans="8:8" ht="18.75" customHeight="1">
      <c r="H922" s="534"/>
    </row>
    <row r="923" spans="8:8" ht="18.75" customHeight="1">
      <c r="H923" s="534"/>
    </row>
    <row r="924" spans="8:8" ht="18.75" customHeight="1">
      <c r="H924" s="534"/>
    </row>
    <row r="925" spans="8:8" ht="18.75" customHeight="1">
      <c r="H925" s="534"/>
    </row>
    <row r="926" spans="8:8" ht="18.75" customHeight="1">
      <c r="H926" s="534"/>
    </row>
    <row r="927" spans="8:8" ht="18.75" customHeight="1">
      <c r="H927" s="534"/>
    </row>
    <row r="928" spans="8:8" ht="18.75" customHeight="1">
      <c r="H928" s="534"/>
    </row>
    <row r="929" spans="8:8" ht="18.75" customHeight="1">
      <c r="H929" s="534"/>
    </row>
    <row r="930" spans="8:8" ht="18.75" customHeight="1">
      <c r="H930" s="534"/>
    </row>
    <row r="931" spans="8:8" ht="18.75" customHeight="1">
      <c r="H931" s="534"/>
    </row>
    <row r="932" spans="8:8" ht="18.75" customHeight="1">
      <c r="H932" s="534"/>
    </row>
    <row r="933" spans="8:8" ht="18.75" customHeight="1">
      <c r="H933" s="534"/>
    </row>
    <row r="934" spans="8:8" ht="18.75" customHeight="1">
      <c r="H934" s="534"/>
    </row>
    <row r="935" spans="8:8" ht="18.75" customHeight="1">
      <c r="H935" s="534"/>
    </row>
    <row r="936" spans="8:8" ht="18.75" customHeight="1">
      <c r="H936" s="534"/>
    </row>
    <row r="937" spans="8:8" ht="18.75" customHeight="1">
      <c r="H937" s="534"/>
    </row>
    <row r="938" spans="8:8" ht="18.75" customHeight="1">
      <c r="H938" s="534"/>
    </row>
    <row r="939" spans="8:8" ht="18.75" customHeight="1">
      <c r="H939" s="534"/>
    </row>
    <row r="940" spans="8:8" ht="18.75" customHeight="1">
      <c r="H940" s="534"/>
    </row>
    <row r="941" spans="8:8" ht="18.75" customHeight="1">
      <c r="H941" s="534"/>
    </row>
    <row r="942" spans="8:8" ht="18.75" customHeight="1">
      <c r="H942" s="534"/>
    </row>
    <row r="943" spans="8:8" ht="18.75" customHeight="1">
      <c r="H943" s="534"/>
    </row>
    <row r="944" spans="8:8" ht="18.75" customHeight="1">
      <c r="H944" s="534"/>
    </row>
    <row r="945" spans="8:8" ht="18.75" customHeight="1">
      <c r="H945" s="534"/>
    </row>
    <row r="946" spans="8:8" ht="18.75" customHeight="1">
      <c r="H946" s="534"/>
    </row>
    <row r="947" spans="8:8" ht="18.75" customHeight="1">
      <c r="H947" s="534"/>
    </row>
    <row r="948" spans="8:8" ht="18.75" customHeight="1">
      <c r="H948" s="534"/>
    </row>
    <row r="949" spans="8:8" ht="18.75" customHeight="1">
      <c r="H949" s="534"/>
    </row>
    <row r="950" spans="8:8" ht="18.75" customHeight="1">
      <c r="H950" s="534"/>
    </row>
    <row r="951" spans="8:8" ht="18.75" customHeight="1">
      <c r="H951" s="534"/>
    </row>
    <row r="952" spans="8:8" ht="18.75" customHeight="1">
      <c r="H952" s="534"/>
    </row>
    <row r="953" spans="8:8" ht="18.75" customHeight="1">
      <c r="H953" s="534"/>
    </row>
    <row r="954" spans="8:8" ht="18.75" customHeight="1">
      <c r="H954" s="534"/>
    </row>
    <row r="955" spans="8:8" ht="18.75" customHeight="1">
      <c r="H955" s="534"/>
    </row>
    <row r="956" spans="8:8" ht="18.75" customHeight="1">
      <c r="H956" s="534"/>
    </row>
    <row r="957" spans="8:8" ht="18.75" customHeight="1">
      <c r="H957" s="534"/>
    </row>
    <row r="958" spans="8:8" ht="18.75" customHeight="1">
      <c r="H958" s="534"/>
    </row>
    <row r="959" spans="8:8" ht="18.75" customHeight="1">
      <c r="H959" s="534"/>
    </row>
    <row r="960" spans="8:8" ht="18.75" customHeight="1">
      <c r="H960" s="534"/>
    </row>
    <row r="961" spans="8:8" ht="18.75" customHeight="1">
      <c r="H961" s="534"/>
    </row>
    <row r="962" spans="8:8" ht="18.75" customHeight="1">
      <c r="H962" s="534"/>
    </row>
    <row r="963" spans="8:8" ht="18.75" customHeight="1">
      <c r="H963" s="534"/>
    </row>
    <row r="964" spans="8:8" ht="18.75" customHeight="1">
      <c r="H964" s="534"/>
    </row>
    <row r="965" spans="8:8" ht="18.75" customHeight="1">
      <c r="H965" s="534"/>
    </row>
    <row r="966" spans="8:8" ht="18.75" customHeight="1">
      <c r="H966" s="534"/>
    </row>
    <row r="967" spans="8:8" ht="18.75" customHeight="1">
      <c r="H967" s="534"/>
    </row>
    <row r="968" spans="8:8" ht="18.75" customHeight="1">
      <c r="H968" s="534"/>
    </row>
    <row r="969" spans="8:8" ht="18.75" customHeight="1">
      <c r="H969" s="534"/>
    </row>
    <row r="970" spans="8:8" ht="18.75" customHeight="1">
      <c r="H970" s="534"/>
    </row>
    <row r="971" spans="8:8" ht="18.75" customHeight="1">
      <c r="H971" s="534"/>
    </row>
    <row r="972" spans="8:8" ht="18.75" customHeight="1">
      <c r="H972" s="534"/>
    </row>
    <row r="973" spans="8:8" ht="18.75" customHeight="1">
      <c r="H973" s="534"/>
    </row>
    <row r="974" spans="8:8" ht="18.75" customHeight="1">
      <c r="H974" s="534"/>
    </row>
    <row r="975" spans="8:8" ht="18.75" customHeight="1">
      <c r="H975" s="534"/>
    </row>
    <row r="976" spans="8:8" ht="18.75" customHeight="1">
      <c r="H976" s="534"/>
    </row>
    <row r="977" spans="8:8" ht="18.75" customHeight="1">
      <c r="H977" s="534"/>
    </row>
    <row r="978" spans="8:8" ht="18.75" customHeight="1">
      <c r="H978" s="534"/>
    </row>
    <row r="979" spans="8:8" ht="18.75" customHeight="1">
      <c r="H979" s="534"/>
    </row>
    <row r="980" spans="8:8" ht="18.75" customHeight="1">
      <c r="H980" s="534"/>
    </row>
    <row r="981" spans="8:8" ht="18.75" customHeight="1">
      <c r="H981" s="534"/>
    </row>
    <row r="982" spans="8:8" ht="18.75" customHeight="1">
      <c r="H982" s="534"/>
    </row>
    <row r="983" spans="8:8" ht="18.75" customHeight="1">
      <c r="H983" s="534"/>
    </row>
    <row r="984" spans="8:8" ht="18.75" customHeight="1">
      <c r="H984" s="534"/>
    </row>
    <row r="985" spans="8:8" ht="18.75" customHeight="1">
      <c r="H985" s="534"/>
    </row>
    <row r="986" spans="8:8" ht="18.75" customHeight="1">
      <c r="H986" s="534"/>
    </row>
    <row r="987" spans="8:8" ht="18.75" customHeight="1">
      <c r="H987" s="534"/>
    </row>
    <row r="988" spans="8:8" ht="18.75" customHeight="1">
      <c r="H988" s="534"/>
    </row>
    <row r="989" spans="8:8" ht="18.75" customHeight="1">
      <c r="H989" s="534"/>
    </row>
    <row r="990" spans="8:8" ht="18.75" customHeight="1">
      <c r="H990" s="534"/>
    </row>
    <row r="991" spans="8:8" ht="18.75" customHeight="1">
      <c r="H991" s="534"/>
    </row>
    <row r="992" spans="8:8" ht="18.75" customHeight="1">
      <c r="H992" s="534"/>
    </row>
    <row r="993" spans="8:8" ht="18.75" customHeight="1">
      <c r="H993" s="534"/>
    </row>
    <row r="994" spans="8:8" ht="18.75" customHeight="1">
      <c r="H994" s="534"/>
    </row>
    <row r="995" spans="8:8" ht="18.75" customHeight="1">
      <c r="H995" s="534"/>
    </row>
    <row r="996" spans="8:8" ht="18.75" customHeight="1">
      <c r="H996" s="534"/>
    </row>
    <row r="997" spans="8:8" ht="18.75" customHeight="1">
      <c r="H997" s="534"/>
    </row>
    <row r="998" spans="8:8" ht="18.75" customHeight="1">
      <c r="H998" s="534"/>
    </row>
    <row r="999" spans="8:8" ht="18.75" customHeight="1">
      <c r="H999" s="534"/>
    </row>
    <row r="1000" spans="8:8" ht="18.75" customHeight="1">
      <c r="H1000" s="534"/>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1000"/>
  <sheetViews>
    <sheetView workbookViewId="0">
      <pane xSplit="1" ySplit="1" topLeftCell="B2" activePane="bottomRight" state="frozen"/>
      <selection pane="topRight" activeCell="B1" sqref="B1"/>
      <selection pane="bottomLeft" activeCell="A2" sqref="A2"/>
      <selection pane="bottomRight" activeCell="E7" sqref="E7"/>
    </sheetView>
  </sheetViews>
  <sheetFormatPr baseColWidth="10" defaultColWidth="11.1640625" defaultRowHeight="15" customHeight="1"/>
  <cols>
    <col min="1" max="1" width="10.33203125" customWidth="1"/>
    <col min="2" max="5" width="5.83203125" customWidth="1"/>
    <col min="6" max="7" width="5.5" customWidth="1"/>
    <col min="8" max="8" width="13" customWidth="1"/>
    <col min="9" max="10" width="43.83203125" customWidth="1"/>
    <col min="11" max="14" width="14" customWidth="1"/>
    <col min="15" max="15" width="10.83203125" customWidth="1"/>
    <col min="16" max="16" width="11.83203125" customWidth="1"/>
    <col min="17" max="19" width="5.83203125" customWidth="1"/>
    <col min="20" max="20" width="10.5" customWidth="1"/>
    <col min="21" max="22" width="30.83203125" customWidth="1"/>
    <col min="23" max="28" width="10.83203125" customWidth="1"/>
  </cols>
  <sheetData>
    <row r="1" spans="1:28" ht="18.75" customHeight="1">
      <c r="A1" s="516" t="s">
        <v>0</v>
      </c>
      <c r="B1" s="516" t="s">
        <v>1</v>
      </c>
      <c r="C1" s="516" t="s">
        <v>2</v>
      </c>
      <c r="D1" s="516" t="s">
        <v>1098</v>
      </c>
      <c r="E1" s="516" t="s">
        <v>1099</v>
      </c>
      <c r="F1" s="516" t="s">
        <v>3</v>
      </c>
      <c r="G1" s="516" t="s">
        <v>1100</v>
      </c>
      <c r="H1" s="516" t="s">
        <v>4</v>
      </c>
      <c r="I1" s="516" t="s">
        <v>5</v>
      </c>
      <c r="J1" s="535" t="s">
        <v>1101</v>
      </c>
      <c r="K1" s="517" t="s">
        <v>6</v>
      </c>
      <c r="L1" s="517" t="s">
        <v>7</v>
      </c>
      <c r="M1" s="517" t="s">
        <v>8</v>
      </c>
      <c r="N1" s="517" t="s">
        <v>9</v>
      </c>
      <c r="O1" s="246"/>
      <c r="P1" s="1" t="s">
        <v>0</v>
      </c>
      <c r="Q1" s="1" t="s">
        <v>1</v>
      </c>
      <c r="R1" s="1" t="s">
        <v>2</v>
      </c>
      <c r="S1" s="1" t="s">
        <v>3</v>
      </c>
      <c r="T1" s="1" t="s">
        <v>4</v>
      </c>
      <c r="U1" s="1" t="s">
        <v>5</v>
      </c>
      <c r="V1" s="1" t="s">
        <v>1101</v>
      </c>
      <c r="W1" s="246"/>
      <c r="X1" s="246"/>
      <c r="Y1" s="246"/>
      <c r="Z1" s="246"/>
      <c r="AA1" s="246"/>
      <c r="AB1" s="246"/>
    </row>
    <row r="2" spans="1:28" ht="18.75" customHeight="1">
      <c r="A2" s="536" t="s">
        <v>4090</v>
      </c>
      <c r="B2" s="537"/>
      <c r="C2" s="537"/>
      <c r="D2" s="538"/>
      <c r="E2" s="538"/>
      <c r="F2" s="538"/>
      <c r="G2" s="538"/>
      <c r="H2" s="538"/>
      <c r="I2" s="538"/>
      <c r="J2" s="539" t="s">
        <v>4091</v>
      </c>
      <c r="K2" s="540"/>
      <c r="L2" s="540"/>
      <c r="M2" s="540"/>
      <c r="N2" s="540"/>
      <c r="O2" s="2"/>
      <c r="P2" s="5"/>
      <c r="Q2" s="5"/>
      <c r="R2" s="5"/>
      <c r="S2" s="6"/>
      <c r="T2" s="6"/>
      <c r="U2" s="4" t="s">
        <v>4092</v>
      </c>
      <c r="V2" s="539"/>
      <c r="W2" s="2"/>
      <c r="X2" s="2"/>
      <c r="Y2" s="2"/>
      <c r="Z2" s="2"/>
      <c r="AA2" s="2"/>
      <c r="AB2" s="2"/>
    </row>
    <row r="3" spans="1:28" ht="18.75" customHeight="1">
      <c r="A3" s="538"/>
      <c r="B3" s="538"/>
      <c r="C3" s="538"/>
      <c r="D3" s="538"/>
      <c r="E3" s="538"/>
      <c r="F3" s="538"/>
      <c r="G3" s="538"/>
      <c r="H3" s="538"/>
      <c r="I3" s="538"/>
      <c r="J3" s="538"/>
      <c r="K3" s="540"/>
      <c r="L3" s="540"/>
      <c r="M3" s="540"/>
      <c r="N3" s="540"/>
      <c r="O3" s="2"/>
      <c r="P3" s="2"/>
      <c r="Q3" s="541">
        <v>5</v>
      </c>
      <c r="R3" s="541">
        <v>6</v>
      </c>
      <c r="S3" s="2"/>
      <c r="T3" s="2"/>
      <c r="U3" s="2" t="s">
        <v>4093</v>
      </c>
      <c r="V3" s="542" t="s">
        <v>4094</v>
      </c>
      <c r="W3" s="2"/>
      <c r="X3" s="2"/>
      <c r="Y3" s="2"/>
      <c r="Z3" s="2"/>
      <c r="AA3" s="2"/>
      <c r="AB3" s="2"/>
    </row>
    <row r="4" spans="1:28" ht="18.75" customHeight="1">
      <c r="A4" s="6" t="s">
        <v>4095</v>
      </c>
      <c r="B4" s="6">
        <v>5</v>
      </c>
      <c r="C4" s="6">
        <v>9</v>
      </c>
      <c r="D4" s="6">
        <v>5</v>
      </c>
      <c r="E4" s="6">
        <v>9</v>
      </c>
      <c r="F4" s="6">
        <v>1</v>
      </c>
      <c r="G4" s="6">
        <v>1</v>
      </c>
      <c r="H4" s="8" t="s">
        <v>19</v>
      </c>
      <c r="I4" s="135" t="s">
        <v>776</v>
      </c>
      <c r="J4" s="6" t="s">
        <v>4096</v>
      </c>
      <c r="K4" s="6" t="s">
        <v>460</v>
      </c>
      <c r="L4" s="6" t="s">
        <v>698</v>
      </c>
      <c r="M4" s="6" t="s">
        <v>3768</v>
      </c>
      <c r="N4" s="6" t="s">
        <v>776</v>
      </c>
      <c r="O4" s="2"/>
      <c r="P4" s="2"/>
      <c r="Q4" s="541">
        <v>11</v>
      </c>
      <c r="R4" s="541">
        <v>9</v>
      </c>
      <c r="S4" s="2"/>
      <c r="T4" s="2"/>
      <c r="U4" s="135" t="s">
        <v>776</v>
      </c>
      <c r="V4" s="6" t="s">
        <v>4096</v>
      </c>
      <c r="W4" s="2"/>
      <c r="X4" s="2"/>
      <c r="Y4" s="2"/>
      <c r="Z4" s="2"/>
      <c r="AA4" s="2"/>
      <c r="AB4" s="2"/>
    </row>
    <row r="5" spans="1:28" ht="18.75" customHeight="1">
      <c r="A5" s="6" t="s">
        <v>4097</v>
      </c>
      <c r="B5" s="6">
        <v>14</v>
      </c>
      <c r="C5" s="6">
        <v>9</v>
      </c>
      <c r="D5" s="6">
        <v>14</v>
      </c>
      <c r="E5" s="6">
        <v>9</v>
      </c>
      <c r="F5" s="6">
        <v>10</v>
      </c>
      <c r="G5" s="6">
        <v>10</v>
      </c>
      <c r="H5" s="8" t="s">
        <v>19</v>
      </c>
      <c r="I5" s="135" t="s">
        <v>4098</v>
      </c>
      <c r="J5" s="1348" t="s">
        <v>4099</v>
      </c>
      <c r="K5" s="6" t="s">
        <v>460</v>
      </c>
      <c r="L5" s="6" t="s">
        <v>461</v>
      </c>
      <c r="M5" s="6" t="s">
        <v>4100</v>
      </c>
      <c r="N5" s="6" t="s">
        <v>4101</v>
      </c>
      <c r="O5" s="2"/>
      <c r="P5" s="2"/>
      <c r="Q5" s="541">
        <v>20</v>
      </c>
      <c r="R5" s="541">
        <v>11</v>
      </c>
      <c r="S5" s="2"/>
      <c r="T5" s="2"/>
      <c r="U5" s="135" t="s">
        <v>4098</v>
      </c>
      <c r="V5" s="6" t="s">
        <v>4102</v>
      </c>
      <c r="W5" s="2"/>
      <c r="X5" s="2"/>
      <c r="Y5" s="2"/>
      <c r="Z5" s="2"/>
      <c r="AA5" s="2"/>
      <c r="AB5" s="2"/>
    </row>
    <row r="6" spans="1:28" ht="18.75" customHeight="1">
      <c r="A6" s="6" t="s">
        <v>4103</v>
      </c>
      <c r="B6" s="6">
        <v>23</v>
      </c>
      <c r="C6" s="6">
        <v>9</v>
      </c>
      <c r="D6" s="6">
        <v>23</v>
      </c>
      <c r="E6" s="6">
        <v>10</v>
      </c>
      <c r="F6" s="6">
        <v>19</v>
      </c>
      <c r="G6" s="6">
        <v>19</v>
      </c>
      <c r="H6" s="8" t="s">
        <v>19</v>
      </c>
      <c r="I6" s="135" t="s">
        <v>4104</v>
      </c>
      <c r="J6" s="6" t="s">
        <v>4105</v>
      </c>
      <c r="K6" s="6" t="s">
        <v>460</v>
      </c>
      <c r="L6" s="6" t="s">
        <v>698</v>
      </c>
      <c r="M6" s="6" t="s">
        <v>3768</v>
      </c>
      <c r="N6" s="6" t="s">
        <v>1094</v>
      </c>
      <c r="O6" s="2"/>
      <c r="P6" s="2"/>
      <c r="Q6" s="541">
        <v>31</v>
      </c>
      <c r="R6" s="541">
        <v>12</v>
      </c>
      <c r="S6" s="2"/>
      <c r="T6" s="2"/>
      <c r="U6" s="135" t="s">
        <v>4104</v>
      </c>
      <c r="V6" s="6" t="s">
        <v>4105</v>
      </c>
      <c r="W6" s="2"/>
      <c r="X6" s="2"/>
      <c r="Y6" s="2"/>
      <c r="Z6" s="2"/>
      <c r="AA6" s="2"/>
      <c r="AB6" s="2"/>
    </row>
    <row r="7" spans="1:28" ht="18.75" customHeight="1">
      <c r="A7" s="6" t="s">
        <v>4106</v>
      </c>
      <c r="B7" s="6">
        <v>32</v>
      </c>
      <c r="C7" s="6">
        <v>11</v>
      </c>
      <c r="D7" s="6">
        <v>33</v>
      </c>
      <c r="E7" s="6">
        <v>11</v>
      </c>
      <c r="F7" s="6">
        <v>28</v>
      </c>
      <c r="G7" s="6">
        <v>29</v>
      </c>
      <c r="H7" s="8" t="s">
        <v>19</v>
      </c>
      <c r="I7" s="1373" t="s">
        <v>4107</v>
      </c>
      <c r="J7" s="1371" t="s">
        <v>4108</v>
      </c>
      <c r="K7" s="6" t="s">
        <v>460</v>
      </c>
      <c r="L7" s="6" t="s">
        <v>698</v>
      </c>
      <c r="M7" s="6" t="s">
        <v>4109</v>
      </c>
      <c r="N7" s="6" t="s">
        <v>4110</v>
      </c>
      <c r="O7" s="2"/>
      <c r="P7" s="2"/>
      <c r="Q7" s="541">
        <v>43</v>
      </c>
      <c r="R7" s="541">
        <v>12</v>
      </c>
      <c r="S7" s="2"/>
      <c r="T7" s="2"/>
      <c r="U7" s="544" t="s">
        <v>4107</v>
      </c>
      <c r="V7" s="6" t="s">
        <v>4111</v>
      </c>
      <c r="W7" s="2"/>
      <c r="X7" s="2"/>
      <c r="Y7" s="2"/>
      <c r="Z7" s="2"/>
      <c r="AA7" s="2"/>
      <c r="AB7" s="2"/>
    </row>
    <row r="8" spans="1:28" ht="18.75" customHeight="1">
      <c r="A8" s="6" t="s">
        <v>4112</v>
      </c>
      <c r="B8" s="6">
        <v>43</v>
      </c>
      <c r="C8" s="6">
        <v>9</v>
      </c>
      <c r="D8" s="6">
        <v>44</v>
      </c>
      <c r="E8" s="6">
        <v>9</v>
      </c>
      <c r="F8" s="6">
        <v>39</v>
      </c>
      <c r="G8" s="6">
        <v>40</v>
      </c>
      <c r="H8" s="8" t="s">
        <v>19</v>
      </c>
      <c r="I8" s="135" t="s">
        <v>4113</v>
      </c>
      <c r="J8" s="1371" t="s">
        <v>4114</v>
      </c>
      <c r="K8" s="6" t="s">
        <v>460</v>
      </c>
      <c r="L8" s="6" t="s">
        <v>698</v>
      </c>
      <c r="M8" s="6" t="s">
        <v>4115</v>
      </c>
      <c r="N8" s="6" t="s">
        <v>700</v>
      </c>
      <c r="O8" s="2"/>
      <c r="P8" s="2"/>
      <c r="Q8" s="541">
        <v>55</v>
      </c>
      <c r="R8" s="541">
        <v>10</v>
      </c>
      <c r="S8" s="2"/>
      <c r="T8" s="2"/>
      <c r="U8" s="545" t="s">
        <v>4113</v>
      </c>
      <c r="V8" s="6" t="s">
        <v>4116</v>
      </c>
      <c r="W8" s="2"/>
      <c r="X8" s="2"/>
      <c r="Y8" s="2"/>
      <c r="Z8" s="2"/>
      <c r="AA8" s="2"/>
      <c r="AB8" s="2"/>
    </row>
    <row r="9" spans="1:28" ht="18.75" customHeight="1">
      <c r="A9" s="6" t="s">
        <v>4117</v>
      </c>
      <c r="B9" s="6">
        <v>52</v>
      </c>
      <c r="C9" s="6">
        <v>10</v>
      </c>
      <c r="D9" s="6">
        <v>53</v>
      </c>
      <c r="E9" s="6">
        <v>10</v>
      </c>
      <c r="F9" s="6">
        <v>48</v>
      </c>
      <c r="G9" s="6">
        <v>49</v>
      </c>
      <c r="H9" s="8" t="s">
        <v>19</v>
      </c>
      <c r="I9" s="135" t="s">
        <v>4118</v>
      </c>
      <c r="J9" s="1348" t="s">
        <v>10176</v>
      </c>
      <c r="K9" s="6" t="s">
        <v>400</v>
      </c>
      <c r="L9" s="6" t="s">
        <v>401</v>
      </c>
      <c r="M9" s="6" t="s">
        <v>527</v>
      </c>
      <c r="N9" s="6" t="s">
        <v>4119</v>
      </c>
      <c r="O9" s="2"/>
      <c r="P9" s="2"/>
      <c r="Q9" s="541">
        <v>65</v>
      </c>
      <c r="R9" s="541">
        <v>13</v>
      </c>
      <c r="S9" s="2"/>
      <c r="T9" s="2"/>
      <c r="U9" s="135" t="s">
        <v>4118</v>
      </c>
      <c r="V9" s="6" t="s">
        <v>4120</v>
      </c>
      <c r="W9" s="2"/>
      <c r="X9" s="2"/>
      <c r="Y9" s="2"/>
      <c r="Z9" s="2"/>
      <c r="AA9" s="2"/>
      <c r="AB9" s="2"/>
    </row>
    <row r="10" spans="1:28" ht="18.75" customHeight="1">
      <c r="A10" s="6" t="s">
        <v>4121</v>
      </c>
      <c r="B10" s="6">
        <v>62</v>
      </c>
      <c r="C10" s="6">
        <v>12</v>
      </c>
      <c r="D10" s="6">
        <v>63</v>
      </c>
      <c r="E10" s="6">
        <v>12</v>
      </c>
      <c r="F10" s="6">
        <v>58</v>
      </c>
      <c r="G10" s="6">
        <v>59</v>
      </c>
      <c r="H10" s="8" t="s">
        <v>19</v>
      </c>
      <c r="I10" s="135" t="s">
        <v>4122</v>
      </c>
      <c r="J10" s="6" t="s">
        <v>4123</v>
      </c>
      <c r="K10" s="6" t="s">
        <v>400</v>
      </c>
      <c r="L10" s="6" t="s">
        <v>401</v>
      </c>
      <c r="M10" s="6" t="s">
        <v>527</v>
      </c>
      <c r="N10" s="6" t="s">
        <v>885</v>
      </c>
      <c r="O10" s="2"/>
      <c r="P10" s="2"/>
      <c r="Q10" s="541">
        <v>78</v>
      </c>
      <c r="R10" s="541">
        <v>14</v>
      </c>
      <c r="S10" s="2"/>
      <c r="T10" s="2"/>
      <c r="U10" s="135" t="s">
        <v>4122</v>
      </c>
      <c r="V10" s="6" t="s">
        <v>4123</v>
      </c>
      <c r="W10" s="2"/>
      <c r="X10" s="2"/>
      <c r="Y10" s="2"/>
      <c r="Z10" s="2"/>
      <c r="AA10" s="2"/>
      <c r="AB10" s="2"/>
    </row>
    <row r="11" spans="1:28" ht="18.75" customHeight="1">
      <c r="A11" s="6" t="s">
        <v>4124</v>
      </c>
      <c r="B11" s="6">
        <v>74</v>
      </c>
      <c r="C11" s="6">
        <v>11</v>
      </c>
      <c r="D11" s="6">
        <v>75</v>
      </c>
      <c r="E11" s="6">
        <v>11</v>
      </c>
      <c r="F11" s="6">
        <v>70</v>
      </c>
      <c r="G11" s="6">
        <v>71</v>
      </c>
      <c r="H11" s="8" t="s">
        <v>19</v>
      </c>
      <c r="I11" s="135" t="s">
        <v>448</v>
      </c>
      <c r="J11" s="1371" t="s">
        <v>4125</v>
      </c>
      <c r="K11" s="6" t="s">
        <v>400</v>
      </c>
      <c r="L11" s="6" t="s">
        <v>401</v>
      </c>
      <c r="M11" s="6" t="s">
        <v>527</v>
      </c>
      <c r="N11" s="6" t="s">
        <v>885</v>
      </c>
      <c r="O11" s="2"/>
      <c r="P11" s="2"/>
      <c r="Q11" s="541">
        <v>92</v>
      </c>
      <c r="R11" s="541">
        <v>18</v>
      </c>
      <c r="S11" s="2"/>
      <c r="T11" s="2"/>
      <c r="U11" s="545" t="s">
        <v>448</v>
      </c>
      <c r="V11" s="6" t="s">
        <v>4126</v>
      </c>
      <c r="W11" s="2"/>
      <c r="X11" s="2"/>
      <c r="Y11" s="2"/>
      <c r="Z11" s="2"/>
      <c r="AA11" s="2"/>
      <c r="AB11" s="2"/>
    </row>
    <row r="12" spans="1:28" ht="18.75" customHeight="1">
      <c r="A12" s="6" t="s">
        <v>4127</v>
      </c>
      <c r="B12" s="6">
        <v>85</v>
      </c>
      <c r="C12" s="6">
        <v>5</v>
      </c>
      <c r="D12" s="6">
        <v>86</v>
      </c>
      <c r="E12" s="6">
        <v>5</v>
      </c>
      <c r="F12" s="6">
        <v>81</v>
      </c>
      <c r="G12" s="6">
        <v>82</v>
      </c>
      <c r="H12" s="8" t="s">
        <v>19</v>
      </c>
      <c r="I12" s="135" t="s">
        <v>3687</v>
      </c>
      <c r="J12" s="135" t="s">
        <v>4128</v>
      </c>
      <c r="K12" s="6" t="s">
        <v>400</v>
      </c>
      <c r="L12" s="6" t="s">
        <v>401</v>
      </c>
      <c r="M12" s="6" t="s">
        <v>527</v>
      </c>
      <c r="N12" s="6" t="s">
        <v>3687</v>
      </c>
      <c r="O12" s="2"/>
      <c r="P12" s="2"/>
      <c r="Q12" s="541">
        <v>110</v>
      </c>
      <c r="R12" s="541">
        <v>11</v>
      </c>
      <c r="S12" s="2"/>
      <c r="T12" s="2"/>
      <c r="U12" s="135" t="s">
        <v>3687</v>
      </c>
      <c r="V12" s="135" t="s">
        <v>4128</v>
      </c>
      <c r="W12" s="2"/>
      <c r="X12" s="2"/>
      <c r="Y12" s="2"/>
      <c r="Z12" s="2"/>
      <c r="AA12" s="2"/>
      <c r="AB12" s="2"/>
    </row>
    <row r="13" spans="1:28" ht="18.75" customHeight="1">
      <c r="A13" s="6" t="s">
        <v>4129</v>
      </c>
      <c r="B13" s="6">
        <v>90</v>
      </c>
      <c r="C13" s="6">
        <v>13</v>
      </c>
      <c r="D13" s="6">
        <v>91</v>
      </c>
      <c r="E13" s="6">
        <v>13</v>
      </c>
      <c r="F13" s="6">
        <v>86</v>
      </c>
      <c r="G13" s="6">
        <v>87</v>
      </c>
      <c r="H13" s="8" t="s">
        <v>19</v>
      </c>
      <c r="I13" s="135" t="s">
        <v>4130</v>
      </c>
      <c r="J13" s="135" t="s">
        <v>4131</v>
      </c>
      <c r="K13" s="6" t="s">
        <v>400</v>
      </c>
      <c r="L13" s="6" t="s">
        <v>486</v>
      </c>
      <c r="M13" s="6" t="s">
        <v>3782</v>
      </c>
      <c r="N13" s="6" t="s">
        <v>4132</v>
      </c>
      <c r="O13" s="2"/>
      <c r="P13" s="2"/>
      <c r="Q13" s="541">
        <v>121</v>
      </c>
      <c r="R13" s="541">
        <v>15</v>
      </c>
      <c r="S13" s="2"/>
      <c r="T13" s="2"/>
      <c r="U13" s="135" t="s">
        <v>4130</v>
      </c>
      <c r="V13" s="135" t="s">
        <v>4131</v>
      </c>
      <c r="W13" s="2"/>
      <c r="X13" s="2"/>
      <c r="Y13" s="2"/>
      <c r="Z13" s="2"/>
      <c r="AA13" s="2"/>
      <c r="AB13" s="2"/>
    </row>
    <row r="14" spans="1:28" ht="18.75" customHeight="1">
      <c r="A14" s="6" t="s">
        <v>4133</v>
      </c>
      <c r="B14" s="6">
        <v>103</v>
      </c>
      <c r="C14" s="6">
        <v>15</v>
      </c>
      <c r="D14" s="6">
        <v>104</v>
      </c>
      <c r="E14" s="6">
        <v>15</v>
      </c>
      <c r="F14" s="6">
        <v>99</v>
      </c>
      <c r="G14" s="6">
        <v>100</v>
      </c>
      <c r="H14" s="8" t="s">
        <v>19</v>
      </c>
      <c r="I14" s="1373" t="s">
        <v>4134</v>
      </c>
      <c r="J14" s="1372" t="s">
        <v>4135</v>
      </c>
      <c r="K14" s="6" t="s">
        <v>400</v>
      </c>
      <c r="L14" s="6" t="s">
        <v>486</v>
      </c>
      <c r="M14" s="6" t="s">
        <v>3782</v>
      </c>
      <c r="N14" s="6" t="s">
        <v>4055</v>
      </c>
      <c r="O14" s="2"/>
      <c r="P14" s="2"/>
      <c r="Q14" s="541">
        <v>136</v>
      </c>
      <c r="R14" s="541">
        <v>13</v>
      </c>
      <c r="S14" s="2"/>
      <c r="T14" s="2"/>
      <c r="U14" s="544" t="s">
        <v>4134</v>
      </c>
      <c r="V14" s="135" t="s">
        <v>4136</v>
      </c>
      <c r="W14" s="2"/>
      <c r="X14" s="2"/>
      <c r="Y14" s="2"/>
      <c r="Z14" s="2"/>
      <c r="AA14" s="2"/>
      <c r="AB14" s="2"/>
    </row>
    <row r="15" spans="1:28" ht="18.75" customHeight="1">
      <c r="A15" s="6" t="s">
        <v>4137</v>
      </c>
      <c r="B15" s="6">
        <v>118</v>
      </c>
      <c r="C15" s="6">
        <v>12</v>
      </c>
      <c r="D15" s="6">
        <v>119</v>
      </c>
      <c r="E15" s="6">
        <v>12</v>
      </c>
      <c r="F15" s="6">
        <v>114</v>
      </c>
      <c r="G15" s="6">
        <v>115</v>
      </c>
      <c r="H15" s="8" t="s">
        <v>19</v>
      </c>
      <c r="I15" s="135" t="s">
        <v>4138</v>
      </c>
      <c r="J15" s="135" t="s">
        <v>4139</v>
      </c>
      <c r="K15" s="6" t="s">
        <v>400</v>
      </c>
      <c r="L15" s="6" t="s">
        <v>486</v>
      </c>
      <c r="M15" s="6" t="s">
        <v>901</v>
      </c>
      <c r="N15" s="6" t="s">
        <v>1085</v>
      </c>
      <c r="O15" s="2"/>
      <c r="P15" s="2"/>
      <c r="Q15" s="541">
        <v>149</v>
      </c>
      <c r="R15" s="541">
        <v>25</v>
      </c>
      <c r="S15" s="2"/>
      <c r="T15" s="2"/>
      <c r="U15" s="135" t="s">
        <v>4138</v>
      </c>
      <c r="V15" s="135" t="s">
        <v>4139</v>
      </c>
      <c r="W15" s="2"/>
      <c r="X15" s="2"/>
      <c r="Y15" s="2"/>
      <c r="Z15" s="2"/>
      <c r="AA15" s="2"/>
      <c r="AB15" s="2"/>
    </row>
    <row r="16" spans="1:28" ht="18.75" customHeight="1">
      <c r="A16" s="18" t="s">
        <v>4140</v>
      </c>
      <c r="B16" s="18">
        <v>130</v>
      </c>
      <c r="C16" s="18">
        <v>6</v>
      </c>
      <c r="D16" s="18">
        <v>131</v>
      </c>
      <c r="E16" s="18">
        <v>5</v>
      </c>
      <c r="F16" s="18">
        <v>126</v>
      </c>
      <c r="G16" s="18">
        <v>127</v>
      </c>
      <c r="H16" s="17" t="s">
        <v>19</v>
      </c>
      <c r="I16" s="136" t="s">
        <v>4141</v>
      </c>
      <c r="J16" s="136" t="s">
        <v>4142</v>
      </c>
      <c r="K16" s="18" t="s">
        <v>400</v>
      </c>
      <c r="L16" s="18" t="s">
        <v>486</v>
      </c>
      <c r="M16" s="18" t="s">
        <v>901</v>
      </c>
      <c r="N16" s="18" t="s">
        <v>4143</v>
      </c>
      <c r="O16" s="2"/>
      <c r="P16" s="2"/>
      <c r="Q16" s="541">
        <v>174</v>
      </c>
      <c r="R16" s="25">
        <v>9</v>
      </c>
      <c r="S16" s="541"/>
      <c r="T16" s="2"/>
      <c r="U16" s="136" t="s">
        <v>4141</v>
      </c>
      <c r="V16" s="136" t="s">
        <v>4142</v>
      </c>
      <c r="W16" s="2"/>
      <c r="X16" s="2"/>
      <c r="Y16" s="2"/>
      <c r="Z16" s="2"/>
      <c r="AA16" s="2"/>
      <c r="AB16" s="2"/>
    </row>
    <row r="17" spans="1:28" ht="18.75" customHeight="1">
      <c r="A17" s="2"/>
      <c r="B17" s="2"/>
      <c r="C17" s="2"/>
      <c r="D17" s="2"/>
      <c r="E17" s="2"/>
      <c r="F17" s="2"/>
      <c r="G17" s="2"/>
      <c r="H17" s="13"/>
      <c r="I17" s="546"/>
      <c r="J17" s="4" t="s">
        <v>4144</v>
      </c>
      <c r="K17" s="2"/>
      <c r="L17" s="2"/>
      <c r="M17" s="2"/>
      <c r="N17" s="2"/>
      <c r="O17" s="2"/>
      <c r="P17" s="2"/>
      <c r="Q17" s="2"/>
      <c r="R17" s="2"/>
      <c r="S17" s="2"/>
      <c r="T17" s="2"/>
      <c r="U17" s="2"/>
      <c r="V17" s="2"/>
      <c r="W17" s="2"/>
      <c r="X17" s="2"/>
      <c r="Y17" s="2"/>
      <c r="Z17" s="2"/>
      <c r="AA17" s="2"/>
      <c r="AB17" s="2"/>
    </row>
    <row r="18" spans="1:28" ht="18.75" customHeight="1">
      <c r="A18" s="6" t="s">
        <v>4145</v>
      </c>
      <c r="B18" s="6"/>
      <c r="C18" s="6"/>
      <c r="D18" s="6">
        <v>5</v>
      </c>
      <c r="E18" s="6">
        <v>12</v>
      </c>
      <c r="F18" s="6"/>
      <c r="G18" s="6">
        <v>1</v>
      </c>
      <c r="H18" s="8" t="s">
        <v>19</v>
      </c>
      <c r="I18" s="135" t="s">
        <v>776</v>
      </c>
      <c r="J18" s="6" t="s">
        <v>4096</v>
      </c>
      <c r="K18" s="6" t="s">
        <v>460</v>
      </c>
      <c r="L18" s="6" t="s">
        <v>698</v>
      </c>
      <c r="M18" s="6" t="s">
        <v>3768</v>
      </c>
      <c r="N18" s="6" t="s">
        <v>776</v>
      </c>
      <c r="O18" s="2"/>
      <c r="P18" s="2"/>
      <c r="Q18" s="2"/>
      <c r="R18" s="2"/>
      <c r="S18" s="2"/>
      <c r="T18" s="2"/>
      <c r="U18" s="2"/>
      <c r="V18" s="2"/>
      <c r="W18" s="2"/>
      <c r="X18" s="2"/>
      <c r="Y18" s="2"/>
      <c r="Z18" s="2"/>
      <c r="AA18" s="2"/>
      <c r="AB18" s="2"/>
    </row>
    <row r="19" spans="1:28" ht="18.75" customHeight="1">
      <c r="A19" s="6" t="s">
        <v>4146</v>
      </c>
      <c r="B19" s="6"/>
      <c r="C19" s="6"/>
      <c r="D19" s="6">
        <v>17</v>
      </c>
      <c r="E19" s="6">
        <v>15</v>
      </c>
      <c r="F19" s="6"/>
      <c r="G19" s="6">
        <v>13</v>
      </c>
      <c r="H19" s="8" t="s">
        <v>19</v>
      </c>
      <c r="I19" s="135" t="s">
        <v>4098</v>
      </c>
      <c r="J19" s="1348" t="s">
        <v>4099</v>
      </c>
      <c r="K19" s="6" t="s">
        <v>460</v>
      </c>
      <c r="L19" s="6" t="s">
        <v>461</v>
      </c>
      <c r="M19" s="6" t="s">
        <v>4100</v>
      </c>
      <c r="N19" s="6" t="s">
        <v>4147</v>
      </c>
      <c r="O19" s="2"/>
      <c r="P19" s="2"/>
      <c r="Q19" s="2"/>
      <c r="R19" s="2"/>
      <c r="S19" s="2"/>
      <c r="T19" s="2"/>
      <c r="U19" s="2"/>
      <c r="V19" s="2"/>
      <c r="W19" s="2"/>
      <c r="X19" s="2"/>
      <c r="Y19" s="2"/>
      <c r="Z19" s="2"/>
      <c r="AA19" s="2"/>
      <c r="AB19" s="2"/>
    </row>
    <row r="20" spans="1:28" ht="18.75" customHeight="1">
      <c r="A20" s="6" t="s">
        <v>4148</v>
      </c>
      <c r="B20" s="6"/>
      <c r="C20" s="6"/>
      <c r="D20" s="6">
        <v>32</v>
      </c>
      <c r="E20" s="6">
        <v>10</v>
      </c>
      <c r="F20" s="6"/>
      <c r="G20" s="6">
        <v>28</v>
      </c>
      <c r="H20" s="8" t="s">
        <v>19</v>
      </c>
      <c r="I20" s="135" t="s">
        <v>4104</v>
      </c>
      <c r="J20" s="6" t="s">
        <v>4105</v>
      </c>
      <c r="K20" s="6" t="s">
        <v>460</v>
      </c>
      <c r="L20" s="6" t="s">
        <v>698</v>
      </c>
      <c r="M20" s="6" t="s">
        <v>3768</v>
      </c>
      <c r="N20" s="6" t="s">
        <v>1094</v>
      </c>
      <c r="O20" s="2"/>
      <c r="P20" s="2"/>
      <c r="Q20" s="2"/>
      <c r="R20" s="2"/>
      <c r="S20" s="2"/>
      <c r="T20" s="2"/>
      <c r="U20" s="2"/>
      <c r="V20" s="2"/>
      <c r="W20" s="2"/>
      <c r="X20" s="2"/>
      <c r="Y20" s="2"/>
      <c r="Z20" s="2"/>
      <c r="AA20" s="2"/>
      <c r="AB20" s="2"/>
    </row>
    <row r="21" spans="1:28" ht="18.75" customHeight="1">
      <c r="A21" s="6" t="s">
        <v>4149</v>
      </c>
      <c r="B21" s="6"/>
      <c r="C21" s="6"/>
      <c r="D21" s="6">
        <v>42</v>
      </c>
      <c r="E21" s="6">
        <v>11</v>
      </c>
      <c r="F21" s="6"/>
      <c r="G21" s="6">
        <v>38</v>
      </c>
      <c r="H21" s="8" t="s">
        <v>19</v>
      </c>
      <c r="I21" s="135" t="s">
        <v>4150</v>
      </c>
      <c r="J21" s="1348" t="s">
        <v>10175</v>
      </c>
      <c r="K21" s="6" t="s">
        <v>460</v>
      </c>
      <c r="L21" s="6" t="s">
        <v>698</v>
      </c>
      <c r="M21" s="6" t="s">
        <v>4109</v>
      </c>
      <c r="N21" s="6" t="s">
        <v>4110</v>
      </c>
      <c r="O21" s="2"/>
      <c r="P21" s="2"/>
      <c r="Q21" s="2"/>
      <c r="R21" s="2"/>
      <c r="S21" s="2"/>
      <c r="T21" s="2"/>
      <c r="U21" s="2"/>
      <c r="V21" s="2"/>
      <c r="W21" s="2"/>
      <c r="X21" s="2"/>
      <c r="Y21" s="2"/>
      <c r="Z21" s="2"/>
      <c r="AA21" s="2"/>
      <c r="AB21" s="2"/>
    </row>
    <row r="22" spans="1:28" ht="18.75" customHeight="1">
      <c r="A22" s="6" t="s">
        <v>4151</v>
      </c>
      <c r="B22" s="6"/>
      <c r="C22" s="6"/>
      <c r="D22" s="6">
        <v>53</v>
      </c>
      <c r="E22" s="6">
        <v>9</v>
      </c>
      <c r="F22" s="6"/>
      <c r="G22" s="6">
        <v>49</v>
      </c>
      <c r="H22" s="8" t="s">
        <v>19</v>
      </c>
      <c r="I22" s="135" t="s">
        <v>4152</v>
      </c>
      <c r="J22" s="1371" t="s">
        <v>4153</v>
      </c>
      <c r="K22" s="6" t="s">
        <v>460</v>
      </c>
      <c r="L22" s="6" t="s">
        <v>698</v>
      </c>
      <c r="M22" s="6" t="s">
        <v>4115</v>
      </c>
      <c r="N22" s="6" t="s">
        <v>700</v>
      </c>
      <c r="O22" s="2"/>
      <c r="P22" s="2"/>
      <c r="Q22" s="2"/>
      <c r="R22" s="2"/>
      <c r="S22" s="2"/>
      <c r="T22" s="2"/>
      <c r="U22" s="2"/>
      <c r="V22" s="2"/>
      <c r="W22" s="2"/>
      <c r="X22" s="2"/>
      <c r="Y22" s="2"/>
      <c r="Z22" s="2"/>
      <c r="AA22" s="2"/>
      <c r="AB22" s="2"/>
    </row>
    <row r="23" spans="1:28" ht="18.75" customHeight="1">
      <c r="A23" s="6" t="s">
        <v>4154</v>
      </c>
      <c r="B23" s="6"/>
      <c r="C23" s="6"/>
      <c r="D23" s="6">
        <v>62</v>
      </c>
      <c r="E23" s="6">
        <v>10</v>
      </c>
      <c r="F23" s="6"/>
      <c r="G23" s="6">
        <v>58</v>
      </c>
      <c r="H23" s="8" t="s">
        <v>19</v>
      </c>
      <c r="I23" s="135" t="s">
        <v>4118</v>
      </c>
      <c r="J23" s="6" t="s">
        <v>4120</v>
      </c>
      <c r="K23" s="6" t="s">
        <v>460</v>
      </c>
      <c r="L23" s="35" t="s">
        <v>698</v>
      </c>
      <c r="M23" s="35" t="s">
        <v>775</v>
      </c>
      <c r="N23" s="35" t="s">
        <v>3996</v>
      </c>
      <c r="O23" s="2"/>
      <c r="P23" s="2"/>
      <c r="Q23" s="2"/>
      <c r="R23" s="2"/>
      <c r="S23" s="2"/>
      <c r="T23" s="2"/>
      <c r="U23" s="2"/>
      <c r="V23" s="2"/>
      <c r="W23" s="2"/>
      <c r="X23" s="2"/>
      <c r="Y23" s="2"/>
      <c r="Z23" s="2"/>
      <c r="AA23" s="2"/>
      <c r="AB23" s="2"/>
    </row>
    <row r="24" spans="1:28" ht="18.75" customHeight="1">
      <c r="A24" s="6" t="s">
        <v>4155</v>
      </c>
      <c r="B24" s="6"/>
      <c r="C24" s="6"/>
      <c r="D24" s="6">
        <v>72</v>
      </c>
      <c r="E24" s="6">
        <v>12</v>
      </c>
      <c r="F24" s="6"/>
      <c r="G24" s="6">
        <v>68</v>
      </c>
      <c r="H24" s="8" t="s">
        <v>19</v>
      </c>
      <c r="I24" s="135" t="s">
        <v>4122</v>
      </c>
      <c r="J24" s="6" t="s">
        <v>4123</v>
      </c>
      <c r="K24" s="6" t="s">
        <v>460</v>
      </c>
      <c r="L24" s="35" t="s">
        <v>698</v>
      </c>
      <c r="M24" s="35" t="s">
        <v>775</v>
      </c>
      <c r="N24" s="35" t="s">
        <v>527</v>
      </c>
      <c r="O24" s="2"/>
      <c r="P24" s="2"/>
      <c r="Q24" s="2"/>
      <c r="R24" s="2"/>
      <c r="S24" s="2"/>
      <c r="T24" s="2"/>
      <c r="U24" s="2"/>
      <c r="V24" s="2"/>
      <c r="W24" s="2"/>
      <c r="X24" s="2"/>
      <c r="Y24" s="2"/>
      <c r="Z24" s="2"/>
      <c r="AA24" s="2"/>
      <c r="AB24" s="2"/>
    </row>
    <row r="25" spans="1:28" ht="18.75" customHeight="1">
      <c r="A25" s="6" t="s">
        <v>4156</v>
      </c>
      <c r="B25" s="6"/>
      <c r="C25" s="6"/>
      <c r="D25" s="6">
        <v>84</v>
      </c>
      <c r="E25" s="6">
        <v>11</v>
      </c>
      <c r="F25" s="6"/>
      <c r="G25" s="6">
        <v>80</v>
      </c>
      <c r="H25" s="8" t="s">
        <v>19</v>
      </c>
      <c r="I25" s="135" t="s">
        <v>4157</v>
      </c>
      <c r="J25" s="1371" t="s">
        <v>4125</v>
      </c>
      <c r="K25" s="6" t="s">
        <v>400</v>
      </c>
      <c r="L25" s="6" t="s">
        <v>401</v>
      </c>
      <c r="M25" s="6" t="s">
        <v>527</v>
      </c>
      <c r="N25" s="6" t="s">
        <v>4158</v>
      </c>
      <c r="O25" s="2"/>
      <c r="P25" s="2"/>
      <c r="Q25" s="2"/>
      <c r="R25" s="2"/>
      <c r="S25" s="2"/>
      <c r="T25" s="2"/>
      <c r="U25" s="2"/>
      <c r="V25" s="2"/>
      <c r="W25" s="2"/>
      <c r="X25" s="2"/>
      <c r="Y25" s="2"/>
      <c r="Z25" s="2"/>
      <c r="AA25" s="2"/>
      <c r="AB25" s="2"/>
    </row>
    <row r="26" spans="1:28" ht="18.75" customHeight="1">
      <c r="A26" s="6" t="s">
        <v>4159</v>
      </c>
      <c r="B26" s="6"/>
      <c r="C26" s="6"/>
      <c r="D26" s="6">
        <v>95</v>
      </c>
      <c r="E26" s="6">
        <v>7</v>
      </c>
      <c r="F26" s="6"/>
      <c r="G26" s="6">
        <v>91</v>
      </c>
      <c r="H26" s="8" t="s">
        <v>19</v>
      </c>
      <c r="I26" s="135" t="s">
        <v>3687</v>
      </c>
      <c r="J26" s="135" t="s">
        <v>4128</v>
      </c>
      <c r="K26" s="6" t="s">
        <v>400</v>
      </c>
      <c r="L26" s="6" t="s">
        <v>401</v>
      </c>
      <c r="M26" s="6" t="s">
        <v>527</v>
      </c>
      <c r="N26" s="6" t="s">
        <v>3687</v>
      </c>
      <c r="O26" s="2"/>
      <c r="P26" s="2"/>
      <c r="Q26" s="2"/>
      <c r="R26" s="2"/>
      <c r="S26" s="2"/>
      <c r="T26" s="2"/>
      <c r="U26" s="2"/>
      <c r="V26" s="2"/>
      <c r="W26" s="2"/>
      <c r="X26" s="2"/>
      <c r="Y26" s="2"/>
      <c r="Z26" s="2"/>
      <c r="AA26" s="2"/>
      <c r="AB26" s="2"/>
    </row>
    <row r="27" spans="1:28" ht="18.75" customHeight="1">
      <c r="A27" s="6" t="s">
        <v>4160</v>
      </c>
      <c r="B27" s="6"/>
      <c r="C27" s="6"/>
      <c r="D27" s="6">
        <v>102</v>
      </c>
      <c r="E27" s="6">
        <v>19</v>
      </c>
      <c r="F27" s="6"/>
      <c r="G27" s="6">
        <v>98</v>
      </c>
      <c r="H27" s="8" t="s">
        <v>19</v>
      </c>
      <c r="I27" s="135" t="s">
        <v>4130</v>
      </c>
      <c r="J27" s="135" t="s">
        <v>4131</v>
      </c>
      <c r="K27" s="6" t="s">
        <v>400</v>
      </c>
      <c r="L27" s="6" t="s">
        <v>486</v>
      </c>
      <c r="M27" s="6" t="s">
        <v>3782</v>
      </c>
      <c r="N27" s="6" t="s">
        <v>4132</v>
      </c>
      <c r="O27" s="2"/>
      <c r="P27" s="2"/>
      <c r="Q27" s="2"/>
      <c r="R27" s="2"/>
      <c r="S27" s="2"/>
      <c r="T27" s="2"/>
      <c r="U27" s="2"/>
      <c r="V27" s="2"/>
      <c r="W27" s="2"/>
      <c r="X27" s="2"/>
      <c r="Y27" s="2"/>
      <c r="Z27" s="2"/>
      <c r="AA27" s="2"/>
      <c r="AB27" s="2"/>
    </row>
    <row r="28" spans="1:28" ht="18.75" customHeight="1">
      <c r="A28" s="6" t="s">
        <v>4161</v>
      </c>
      <c r="B28" s="6"/>
      <c r="C28" s="6"/>
      <c r="D28" s="6">
        <v>121</v>
      </c>
      <c r="E28" s="6">
        <v>11</v>
      </c>
      <c r="F28" s="6"/>
      <c r="G28" s="6">
        <v>117</v>
      </c>
      <c r="H28" s="8" t="s">
        <v>19</v>
      </c>
      <c r="I28" s="135" t="s">
        <v>4162</v>
      </c>
      <c r="J28" s="1369" t="s">
        <v>10174</v>
      </c>
      <c r="K28" s="6" t="s">
        <v>400</v>
      </c>
      <c r="L28" s="6" t="s">
        <v>486</v>
      </c>
      <c r="M28" s="6" t="s">
        <v>3782</v>
      </c>
      <c r="N28" s="6" t="s">
        <v>4055</v>
      </c>
      <c r="O28" s="2"/>
      <c r="P28" s="2"/>
      <c r="Q28" s="2"/>
      <c r="R28" s="2"/>
      <c r="S28" s="2"/>
      <c r="T28" s="2"/>
      <c r="U28" s="2"/>
      <c r="V28" s="2"/>
      <c r="W28" s="2"/>
      <c r="X28" s="2"/>
      <c r="Y28" s="2"/>
      <c r="Z28" s="2"/>
      <c r="AA28" s="2"/>
      <c r="AB28" s="2"/>
    </row>
    <row r="29" spans="1:28" ht="18.75" customHeight="1">
      <c r="A29" s="6" t="s">
        <v>4163</v>
      </c>
      <c r="B29" s="6"/>
      <c r="C29" s="6"/>
      <c r="D29" s="6">
        <v>132</v>
      </c>
      <c r="E29" s="6">
        <v>14</v>
      </c>
      <c r="F29" s="6"/>
      <c r="G29" s="6">
        <v>128</v>
      </c>
      <c r="H29" s="8" t="s">
        <v>19</v>
      </c>
      <c r="I29" s="135" t="s">
        <v>4138</v>
      </c>
      <c r="J29" s="135" t="s">
        <v>4139</v>
      </c>
      <c r="K29" s="6" t="s">
        <v>400</v>
      </c>
      <c r="L29" s="6" t="s">
        <v>486</v>
      </c>
      <c r="M29" s="6" t="s">
        <v>901</v>
      </c>
      <c r="N29" s="6" t="s">
        <v>1085</v>
      </c>
      <c r="O29" s="2"/>
      <c r="P29" s="2"/>
      <c r="Q29" s="2"/>
      <c r="R29" s="2"/>
      <c r="S29" s="2"/>
      <c r="T29" s="2"/>
      <c r="U29" s="2"/>
      <c r="V29" s="2"/>
      <c r="W29" s="2"/>
      <c r="X29" s="2"/>
      <c r="Y29" s="2"/>
      <c r="Z29" s="2"/>
      <c r="AA29" s="2"/>
      <c r="AB29" s="2"/>
    </row>
    <row r="30" spans="1:28" ht="18.75" customHeight="1">
      <c r="A30" s="18" t="s">
        <v>4164</v>
      </c>
      <c r="B30" s="18"/>
      <c r="C30" s="18"/>
      <c r="D30" s="18">
        <v>146</v>
      </c>
      <c r="E30" s="18">
        <v>9</v>
      </c>
      <c r="F30" s="18"/>
      <c r="G30" s="18">
        <v>142</v>
      </c>
      <c r="H30" s="17" t="s">
        <v>19</v>
      </c>
      <c r="I30" s="136" t="s">
        <v>4141</v>
      </c>
      <c r="J30" s="136" t="s">
        <v>4142</v>
      </c>
      <c r="K30" s="18" t="s">
        <v>400</v>
      </c>
      <c r="L30" s="18" t="s">
        <v>486</v>
      </c>
      <c r="M30" s="18" t="s">
        <v>901</v>
      </c>
      <c r="N30" s="18" t="s">
        <v>4143</v>
      </c>
      <c r="O30" s="2"/>
      <c r="P30" s="2"/>
      <c r="Q30" s="2"/>
      <c r="R30" s="2"/>
      <c r="S30" s="2"/>
      <c r="T30" s="2"/>
      <c r="U30" s="2"/>
      <c r="V30" s="2"/>
      <c r="W30" s="2"/>
      <c r="X30" s="2"/>
      <c r="Y30" s="2"/>
      <c r="Z30" s="2"/>
      <c r="AA30" s="2"/>
      <c r="AB30" s="2"/>
    </row>
    <row r="31" spans="1:28" ht="18.75" customHeight="1">
      <c r="A31" s="539" t="s">
        <v>4165</v>
      </c>
      <c r="B31" s="4"/>
      <c r="C31" s="4"/>
      <c r="D31" s="2"/>
      <c r="E31" s="25"/>
      <c r="F31" s="2"/>
      <c r="G31" s="2"/>
      <c r="H31" s="13"/>
      <c r="I31" s="546"/>
      <c r="J31" s="4" t="s">
        <v>4166</v>
      </c>
      <c r="K31" s="2"/>
      <c r="L31" s="2"/>
      <c r="M31" s="2"/>
      <c r="N31" s="2"/>
      <c r="O31" s="2"/>
      <c r="P31" s="2"/>
      <c r="Q31" s="2"/>
      <c r="R31" s="2"/>
      <c r="S31" s="2"/>
      <c r="T31" s="2"/>
      <c r="U31" s="4" t="s">
        <v>4167</v>
      </c>
      <c r="V31" s="4"/>
      <c r="W31" s="2"/>
      <c r="X31" s="2"/>
      <c r="Y31" s="2"/>
      <c r="Z31" s="2"/>
      <c r="AA31" s="2"/>
      <c r="AB31" s="2"/>
    </row>
    <row r="32" spans="1:28" ht="18.75" customHeight="1">
      <c r="A32" s="2"/>
      <c r="B32" s="2"/>
      <c r="C32" s="2"/>
      <c r="D32" s="2"/>
      <c r="E32" s="25"/>
      <c r="F32" s="2"/>
      <c r="G32" s="2"/>
      <c r="H32" s="13"/>
      <c r="I32" s="546"/>
      <c r="J32" s="2"/>
      <c r="K32" s="2"/>
      <c r="L32" s="2"/>
      <c r="M32" s="2"/>
      <c r="N32" s="2"/>
      <c r="O32" s="2"/>
      <c r="P32" s="2"/>
      <c r="Q32" s="541">
        <v>4</v>
      </c>
      <c r="R32" s="541">
        <f t="shared" ref="R32:R41" si="0">Q33-Q32</f>
        <v>7</v>
      </c>
      <c r="S32" s="2"/>
      <c r="T32" s="2"/>
      <c r="U32" s="2" t="s">
        <v>4093</v>
      </c>
      <c r="V32" s="2"/>
      <c r="W32" s="2"/>
      <c r="X32" s="2"/>
      <c r="Y32" s="2"/>
      <c r="Z32" s="2"/>
      <c r="AA32" s="2"/>
      <c r="AB32" s="2"/>
    </row>
    <row r="33" spans="1:28" ht="18.75" customHeight="1">
      <c r="A33" s="6" t="s">
        <v>4168</v>
      </c>
      <c r="B33" s="6">
        <v>5</v>
      </c>
      <c r="C33" s="6">
        <v>14</v>
      </c>
      <c r="D33" s="6">
        <v>5</v>
      </c>
      <c r="E33" s="6">
        <v>13</v>
      </c>
      <c r="F33" s="6">
        <v>1</v>
      </c>
      <c r="G33" s="6">
        <v>1</v>
      </c>
      <c r="H33" s="8" t="s">
        <v>19</v>
      </c>
      <c r="I33" s="135" t="s">
        <v>2110</v>
      </c>
      <c r="J33" s="6" t="s">
        <v>4169</v>
      </c>
      <c r="K33" s="6" t="s">
        <v>460</v>
      </c>
      <c r="L33" s="135" t="s">
        <v>698</v>
      </c>
      <c r="M33" s="135" t="s">
        <v>2110</v>
      </c>
      <c r="N33" s="135" t="s">
        <v>4170</v>
      </c>
      <c r="O33" s="2"/>
      <c r="P33" s="2"/>
      <c r="Q33" s="541">
        <v>11</v>
      </c>
      <c r="R33" s="541">
        <f t="shared" si="0"/>
        <v>13</v>
      </c>
      <c r="S33" s="2"/>
      <c r="T33" s="2"/>
      <c r="U33" s="135" t="s">
        <v>2110</v>
      </c>
      <c r="V33" s="6" t="s">
        <v>4169</v>
      </c>
      <c r="W33" s="2"/>
      <c r="X33" s="2"/>
      <c r="Y33" s="2"/>
      <c r="Z33" s="2"/>
      <c r="AA33" s="2"/>
      <c r="AB33" s="2"/>
    </row>
    <row r="34" spans="1:28" ht="18.75" customHeight="1">
      <c r="A34" s="6" t="s">
        <v>4171</v>
      </c>
      <c r="B34" s="6">
        <v>19</v>
      </c>
      <c r="C34" s="6">
        <v>14</v>
      </c>
      <c r="D34" s="6">
        <v>18</v>
      </c>
      <c r="E34" s="6">
        <v>13</v>
      </c>
      <c r="F34" s="6">
        <v>15</v>
      </c>
      <c r="G34" s="6">
        <v>14</v>
      </c>
      <c r="H34" s="8" t="s">
        <v>19</v>
      </c>
      <c r="I34" s="135" t="s">
        <v>4172</v>
      </c>
      <c r="J34" s="6" t="s">
        <v>4173</v>
      </c>
      <c r="K34" s="6" t="s">
        <v>460</v>
      </c>
      <c r="L34" s="135" t="s">
        <v>698</v>
      </c>
      <c r="M34" s="135" t="s">
        <v>699</v>
      </c>
      <c r="N34" s="135" t="s">
        <v>4174</v>
      </c>
      <c r="O34" s="2"/>
      <c r="P34" s="2"/>
      <c r="Q34" s="541">
        <v>24</v>
      </c>
      <c r="R34" s="541">
        <f t="shared" si="0"/>
        <v>14</v>
      </c>
      <c r="S34" s="2"/>
      <c r="T34" s="2"/>
      <c r="U34" s="135" t="s">
        <v>4172</v>
      </c>
      <c r="V34" s="6" t="s">
        <v>4173</v>
      </c>
      <c r="W34" s="2"/>
      <c r="X34" s="2"/>
      <c r="Y34" s="2"/>
      <c r="Z34" s="2"/>
      <c r="AA34" s="2"/>
      <c r="AB34" s="2"/>
    </row>
    <row r="35" spans="1:28" ht="18.75" customHeight="1">
      <c r="A35" s="6" t="s">
        <v>4175</v>
      </c>
      <c r="B35" s="6">
        <v>33</v>
      </c>
      <c r="C35" s="6">
        <v>12</v>
      </c>
      <c r="D35" s="6">
        <v>31</v>
      </c>
      <c r="E35" s="6">
        <v>11</v>
      </c>
      <c r="F35" s="6">
        <v>29</v>
      </c>
      <c r="G35" s="6">
        <v>27</v>
      </c>
      <c r="H35" s="8" t="s">
        <v>19</v>
      </c>
      <c r="I35" s="135" t="s">
        <v>4176</v>
      </c>
      <c r="J35" s="6" t="s">
        <v>4177</v>
      </c>
      <c r="K35" s="135" t="s">
        <v>460</v>
      </c>
      <c r="L35" s="135" t="s">
        <v>698</v>
      </c>
      <c r="M35" s="135" t="s">
        <v>775</v>
      </c>
      <c r="N35" s="135" t="s">
        <v>1094</v>
      </c>
      <c r="O35" s="2"/>
      <c r="P35" s="2"/>
      <c r="Q35" s="541">
        <v>38</v>
      </c>
      <c r="R35" s="541">
        <f t="shared" si="0"/>
        <v>13</v>
      </c>
      <c r="S35" s="2"/>
      <c r="T35" s="2"/>
      <c r="U35" s="135" t="s">
        <v>4176</v>
      </c>
      <c r="V35" s="6" t="s">
        <v>4177</v>
      </c>
      <c r="W35" s="2"/>
      <c r="X35" s="2"/>
      <c r="Y35" s="2"/>
      <c r="Z35" s="2"/>
      <c r="AA35" s="2"/>
      <c r="AB35" s="2"/>
    </row>
    <row r="36" spans="1:28" ht="18.75" customHeight="1">
      <c r="A36" s="6" t="s">
        <v>4178</v>
      </c>
      <c r="B36" s="6">
        <v>45</v>
      </c>
      <c r="C36" s="6">
        <v>17</v>
      </c>
      <c r="D36" s="6">
        <v>42</v>
      </c>
      <c r="E36" s="6">
        <v>16</v>
      </c>
      <c r="F36" s="6">
        <v>41</v>
      </c>
      <c r="G36" s="6">
        <v>38</v>
      </c>
      <c r="H36" s="8" t="s">
        <v>19</v>
      </c>
      <c r="I36" s="135" t="s">
        <v>4179</v>
      </c>
      <c r="J36" s="6" t="s">
        <v>4180</v>
      </c>
      <c r="K36" s="6" t="s">
        <v>460</v>
      </c>
      <c r="L36" s="135" t="s">
        <v>698</v>
      </c>
      <c r="M36" s="135" t="s">
        <v>699</v>
      </c>
      <c r="N36" s="135" t="s">
        <v>700</v>
      </c>
      <c r="O36" s="2"/>
      <c r="P36" s="2"/>
      <c r="Q36" s="541">
        <v>51</v>
      </c>
      <c r="R36" s="541">
        <f t="shared" si="0"/>
        <v>18</v>
      </c>
      <c r="S36" s="2"/>
      <c r="T36" s="2"/>
      <c r="U36" s="135" t="s">
        <v>4179</v>
      </c>
      <c r="V36" s="6" t="s">
        <v>4180</v>
      </c>
      <c r="W36" s="2"/>
      <c r="X36" s="2"/>
      <c r="Y36" s="2"/>
      <c r="Z36" s="2"/>
      <c r="AA36" s="2"/>
      <c r="AB36" s="2"/>
    </row>
    <row r="37" spans="1:28" ht="18.75" customHeight="1">
      <c r="A37" s="6" t="s">
        <v>4181</v>
      </c>
      <c r="B37" s="6">
        <v>62</v>
      </c>
      <c r="C37" s="6">
        <v>13</v>
      </c>
      <c r="D37" s="6">
        <v>58</v>
      </c>
      <c r="E37" s="6">
        <v>12</v>
      </c>
      <c r="F37" s="6">
        <v>58</v>
      </c>
      <c r="G37" s="6">
        <v>54</v>
      </c>
      <c r="H37" s="8" t="s">
        <v>19</v>
      </c>
      <c r="I37" s="135" t="s">
        <v>4182</v>
      </c>
      <c r="J37" s="6" t="s">
        <v>4183</v>
      </c>
      <c r="K37" s="135" t="s">
        <v>460</v>
      </c>
      <c r="L37" s="135" t="s">
        <v>698</v>
      </c>
      <c r="M37" s="135" t="s">
        <v>699</v>
      </c>
      <c r="N37" s="135" t="s">
        <v>4184</v>
      </c>
      <c r="O37" s="2"/>
      <c r="P37" s="2"/>
      <c r="Q37" s="541">
        <v>69</v>
      </c>
      <c r="R37" s="541">
        <f t="shared" si="0"/>
        <v>10</v>
      </c>
      <c r="S37" s="2"/>
      <c r="T37" s="2"/>
      <c r="U37" s="135" t="s">
        <v>4182</v>
      </c>
      <c r="V37" s="6" t="s">
        <v>4183</v>
      </c>
      <c r="W37" s="2"/>
      <c r="X37" s="2"/>
      <c r="Y37" s="2"/>
      <c r="Z37" s="2"/>
      <c r="AA37" s="2"/>
      <c r="AB37" s="2"/>
    </row>
    <row r="38" spans="1:28" ht="18.75" customHeight="1">
      <c r="A38" s="6" t="s">
        <v>4185</v>
      </c>
      <c r="B38" s="6">
        <v>75</v>
      </c>
      <c r="C38" s="6">
        <v>10</v>
      </c>
      <c r="D38" s="6">
        <v>70</v>
      </c>
      <c r="E38" s="6">
        <v>9</v>
      </c>
      <c r="F38" s="6">
        <v>71</v>
      </c>
      <c r="G38" s="6">
        <v>66</v>
      </c>
      <c r="H38" s="8" t="s">
        <v>19</v>
      </c>
      <c r="I38" s="135" t="s">
        <v>4186</v>
      </c>
      <c r="J38" s="6" t="s">
        <v>4187</v>
      </c>
      <c r="K38" s="135" t="s">
        <v>400</v>
      </c>
      <c r="L38" s="135" t="s">
        <v>401</v>
      </c>
      <c r="M38" s="135" t="s">
        <v>527</v>
      </c>
      <c r="N38" s="135" t="s">
        <v>4119</v>
      </c>
      <c r="O38" s="2"/>
      <c r="P38" s="2"/>
      <c r="Q38" s="541">
        <v>79</v>
      </c>
      <c r="R38" s="541">
        <f t="shared" si="0"/>
        <v>18</v>
      </c>
      <c r="S38" s="2"/>
      <c r="T38" s="2"/>
      <c r="U38" s="135" t="s">
        <v>4186</v>
      </c>
      <c r="V38" s="6" t="s">
        <v>4187</v>
      </c>
      <c r="W38" s="2"/>
      <c r="X38" s="2"/>
      <c r="Y38" s="2"/>
      <c r="Z38" s="2"/>
      <c r="AA38" s="2"/>
      <c r="AB38" s="2"/>
    </row>
    <row r="39" spans="1:28" ht="18.75" customHeight="1">
      <c r="A39" s="6" t="s">
        <v>4188</v>
      </c>
      <c r="B39" s="6">
        <v>85</v>
      </c>
      <c r="C39" s="6">
        <v>11</v>
      </c>
      <c r="D39" s="6">
        <v>79</v>
      </c>
      <c r="E39" s="6">
        <v>10</v>
      </c>
      <c r="F39" s="6">
        <v>81</v>
      </c>
      <c r="G39" s="6">
        <v>75</v>
      </c>
      <c r="H39" s="8" t="s">
        <v>19</v>
      </c>
      <c r="I39" s="135" t="s">
        <v>4189</v>
      </c>
      <c r="J39" s="6" t="s">
        <v>4190</v>
      </c>
      <c r="K39" s="135" t="s">
        <v>400</v>
      </c>
      <c r="L39" s="135" t="s">
        <v>401</v>
      </c>
      <c r="M39" s="135" t="s">
        <v>527</v>
      </c>
      <c r="N39" s="135" t="s">
        <v>4191</v>
      </c>
      <c r="O39" s="2"/>
      <c r="P39" s="2"/>
      <c r="Q39" s="541">
        <v>97</v>
      </c>
      <c r="R39" s="541">
        <f t="shared" si="0"/>
        <v>19</v>
      </c>
      <c r="S39" s="2"/>
      <c r="T39" s="2"/>
      <c r="U39" s="135" t="s">
        <v>4189</v>
      </c>
      <c r="V39" s="6" t="s">
        <v>4190</v>
      </c>
      <c r="W39" s="2"/>
      <c r="X39" s="2"/>
      <c r="Y39" s="2"/>
      <c r="Z39" s="2"/>
      <c r="AA39" s="2"/>
      <c r="AB39" s="2"/>
    </row>
    <row r="40" spans="1:28" ht="18.75" customHeight="1">
      <c r="A40" s="6" t="s">
        <v>4192</v>
      </c>
      <c r="B40" s="6">
        <v>96</v>
      </c>
      <c r="C40" s="6">
        <v>14</v>
      </c>
      <c r="D40" s="6">
        <v>89</v>
      </c>
      <c r="E40" s="6">
        <v>13</v>
      </c>
      <c r="F40" s="6">
        <v>92</v>
      </c>
      <c r="G40" s="6">
        <v>85</v>
      </c>
      <c r="H40" s="8" t="s">
        <v>19</v>
      </c>
      <c r="I40" s="135" t="s">
        <v>448</v>
      </c>
      <c r="J40" s="544" t="s">
        <v>4193</v>
      </c>
      <c r="K40" s="545" t="s">
        <v>460</v>
      </c>
      <c r="L40" s="545" t="s">
        <v>698</v>
      </c>
      <c r="M40" s="545" t="s">
        <v>3768</v>
      </c>
      <c r="N40" s="545" t="s">
        <v>527</v>
      </c>
      <c r="O40" s="2"/>
      <c r="P40" s="2"/>
      <c r="Q40" s="541">
        <v>116</v>
      </c>
      <c r="R40" s="541">
        <f t="shared" si="0"/>
        <v>35</v>
      </c>
      <c r="S40" s="2"/>
      <c r="T40" s="2"/>
      <c r="U40" s="135" t="s">
        <v>448</v>
      </c>
      <c r="V40" s="544" t="s">
        <v>4193</v>
      </c>
      <c r="W40" s="2"/>
      <c r="X40" s="2"/>
      <c r="Y40" s="2"/>
      <c r="Z40" s="2"/>
      <c r="AA40" s="2"/>
      <c r="AB40" s="2"/>
    </row>
    <row r="41" spans="1:28" ht="18.75" customHeight="1">
      <c r="A41" s="6" t="s">
        <v>4194</v>
      </c>
      <c r="B41" s="6">
        <v>110</v>
      </c>
      <c r="C41" s="6">
        <v>5</v>
      </c>
      <c r="D41" s="6">
        <v>102</v>
      </c>
      <c r="E41" s="6">
        <v>5</v>
      </c>
      <c r="F41" s="6">
        <v>106</v>
      </c>
      <c r="G41" s="6">
        <v>98</v>
      </c>
      <c r="H41" s="8" t="s">
        <v>19</v>
      </c>
      <c r="I41" s="135" t="s">
        <v>3687</v>
      </c>
      <c r="J41" s="6" t="s">
        <v>4128</v>
      </c>
      <c r="K41" s="135" t="s">
        <v>400</v>
      </c>
      <c r="L41" s="135" t="s">
        <v>401</v>
      </c>
      <c r="M41" s="135" t="s">
        <v>527</v>
      </c>
      <c r="N41" s="135" t="s">
        <v>3687</v>
      </c>
      <c r="O41" s="2"/>
      <c r="P41" s="2"/>
      <c r="Q41" s="541">
        <v>151</v>
      </c>
      <c r="R41" s="541">
        <f t="shared" si="0"/>
        <v>15</v>
      </c>
      <c r="S41" s="2"/>
      <c r="T41" s="2"/>
      <c r="U41" s="135" t="s">
        <v>3687</v>
      </c>
      <c r="V41" s="6" t="s">
        <v>4128</v>
      </c>
      <c r="W41" s="2"/>
      <c r="X41" s="2"/>
      <c r="Y41" s="2"/>
      <c r="Z41" s="2"/>
      <c r="AA41" s="2"/>
      <c r="AB41" s="2"/>
    </row>
    <row r="42" spans="1:28" ht="18.75" customHeight="1">
      <c r="A42" s="6" t="s">
        <v>4195</v>
      </c>
      <c r="B42" s="6">
        <v>116</v>
      </c>
      <c r="C42" s="6">
        <v>16</v>
      </c>
      <c r="D42" s="6">
        <v>107</v>
      </c>
      <c r="E42" s="6">
        <v>14</v>
      </c>
      <c r="F42" s="6">
        <v>112</v>
      </c>
      <c r="G42" s="6">
        <v>103</v>
      </c>
      <c r="H42" s="8" t="s">
        <v>19</v>
      </c>
      <c r="I42" s="135" t="s">
        <v>4196</v>
      </c>
      <c r="J42" s="544" t="s">
        <v>4197</v>
      </c>
      <c r="K42" s="135" t="s">
        <v>400</v>
      </c>
      <c r="L42" s="135" t="s">
        <v>486</v>
      </c>
      <c r="M42" s="135" t="s">
        <v>3782</v>
      </c>
      <c r="N42" s="135" t="s">
        <v>4198</v>
      </c>
      <c r="O42" s="2" t="s">
        <v>4199</v>
      </c>
      <c r="P42" s="2" t="s">
        <v>3262</v>
      </c>
      <c r="Q42" s="541">
        <v>166</v>
      </c>
      <c r="R42" s="541">
        <v>38</v>
      </c>
      <c r="S42" s="2"/>
      <c r="T42" s="2"/>
      <c r="U42" s="135" t="s">
        <v>4196</v>
      </c>
      <c r="V42" s="544" t="s">
        <v>4197</v>
      </c>
      <c r="W42" s="2"/>
      <c r="X42" s="2"/>
      <c r="Y42" s="2"/>
      <c r="Z42" s="2"/>
      <c r="AA42" s="2"/>
      <c r="AB42" s="2"/>
    </row>
    <row r="43" spans="1:28" ht="18.75" customHeight="1">
      <c r="A43" s="6" t="s">
        <v>4200</v>
      </c>
      <c r="B43" s="6">
        <v>132</v>
      </c>
      <c r="C43" s="6">
        <v>11</v>
      </c>
      <c r="D43" s="6">
        <v>123</v>
      </c>
      <c r="E43" s="6">
        <v>11</v>
      </c>
      <c r="F43" s="6">
        <v>128</v>
      </c>
      <c r="G43" s="6">
        <v>119</v>
      </c>
      <c r="H43" s="8" t="s">
        <v>19</v>
      </c>
      <c r="I43" s="135" t="s">
        <v>4201</v>
      </c>
      <c r="J43" s="6" t="s">
        <v>4202</v>
      </c>
      <c r="K43" s="135" t="s">
        <v>400</v>
      </c>
      <c r="L43" s="135" t="s">
        <v>486</v>
      </c>
      <c r="M43" s="135" t="s">
        <v>3782</v>
      </c>
      <c r="N43" s="135" t="s">
        <v>4203</v>
      </c>
      <c r="O43" s="2"/>
      <c r="P43" s="2"/>
      <c r="Q43" s="541">
        <v>166</v>
      </c>
      <c r="R43" s="541">
        <v>38</v>
      </c>
      <c r="S43" s="2"/>
      <c r="T43" s="2"/>
      <c r="U43" s="135" t="s">
        <v>4201</v>
      </c>
      <c r="V43" s="6" t="s">
        <v>4202</v>
      </c>
      <c r="W43" s="2"/>
      <c r="X43" s="2"/>
      <c r="Y43" s="2"/>
      <c r="Z43" s="2"/>
      <c r="AA43" s="2"/>
      <c r="AB43" s="2"/>
    </row>
    <row r="44" spans="1:28" ht="18.75" customHeight="1">
      <c r="A44" s="6" t="s">
        <v>4204</v>
      </c>
      <c r="B44" s="6">
        <v>143</v>
      </c>
      <c r="C44" s="6">
        <v>25</v>
      </c>
      <c r="D44" s="6">
        <v>134</v>
      </c>
      <c r="E44" s="6">
        <v>24</v>
      </c>
      <c r="F44" s="6">
        <v>139</v>
      </c>
      <c r="G44" s="6">
        <v>130</v>
      </c>
      <c r="H44" s="8" t="s">
        <v>19</v>
      </c>
      <c r="I44" s="135" t="s">
        <v>4205</v>
      </c>
      <c r="J44" s="6" t="s">
        <v>4206</v>
      </c>
      <c r="K44" s="135" t="s">
        <v>400</v>
      </c>
      <c r="L44" s="135" t="s">
        <v>486</v>
      </c>
      <c r="M44" s="135" t="s">
        <v>3949</v>
      </c>
      <c r="N44" s="135" t="s">
        <v>4207</v>
      </c>
      <c r="O44" s="2"/>
      <c r="P44" s="2"/>
      <c r="Q44" s="541">
        <v>204</v>
      </c>
      <c r="R44" s="541">
        <v>26</v>
      </c>
      <c r="S44" s="2"/>
      <c r="T44" s="2"/>
      <c r="U44" s="135" t="s">
        <v>4205</v>
      </c>
      <c r="V44" s="6" t="s">
        <v>4206</v>
      </c>
      <c r="W44" s="2"/>
      <c r="X44" s="2"/>
      <c r="Y44" s="2"/>
      <c r="Z44" s="2"/>
      <c r="AA44" s="2"/>
      <c r="AB44" s="2"/>
    </row>
    <row r="45" spans="1:28" ht="18.75" customHeight="1">
      <c r="A45" s="18" t="s">
        <v>4208</v>
      </c>
      <c r="B45" s="6">
        <v>168</v>
      </c>
      <c r="C45" s="18">
        <v>11</v>
      </c>
      <c r="D45" s="18">
        <v>158</v>
      </c>
      <c r="E45" s="18">
        <v>11</v>
      </c>
      <c r="F45" s="18">
        <v>164</v>
      </c>
      <c r="G45" s="18">
        <v>154</v>
      </c>
      <c r="H45" s="17" t="s">
        <v>19</v>
      </c>
      <c r="I45" s="136" t="s">
        <v>4141</v>
      </c>
      <c r="J45" s="18" t="s">
        <v>4209</v>
      </c>
      <c r="K45" s="136" t="s">
        <v>400</v>
      </c>
      <c r="L45" s="136" t="s">
        <v>486</v>
      </c>
      <c r="M45" s="136" t="s">
        <v>901</v>
      </c>
      <c r="N45" s="136" t="s">
        <v>4143</v>
      </c>
      <c r="O45" s="2"/>
      <c r="P45" s="12"/>
      <c r="Q45" s="547">
        <v>204</v>
      </c>
      <c r="R45" s="547">
        <v>26</v>
      </c>
      <c r="S45" s="12"/>
      <c r="T45" s="12"/>
      <c r="U45" s="136" t="s">
        <v>4141</v>
      </c>
      <c r="V45" s="18" t="s">
        <v>4209</v>
      </c>
      <c r="W45" s="2"/>
      <c r="X45" s="2"/>
      <c r="Y45" s="2"/>
      <c r="Z45" s="2"/>
      <c r="AA45" s="2"/>
      <c r="AB45" s="2"/>
    </row>
    <row r="46" spans="1:28" ht="18.75" customHeight="1">
      <c r="A46" s="548" t="s">
        <v>4210</v>
      </c>
      <c r="B46" s="549"/>
      <c r="C46" s="549"/>
      <c r="D46" s="65"/>
      <c r="E46" s="65"/>
      <c r="F46" s="2"/>
      <c r="G46" s="65"/>
      <c r="H46" s="13"/>
      <c r="I46" s="316"/>
      <c r="J46" s="283" t="s">
        <v>4211</v>
      </c>
      <c r="K46" s="3"/>
      <c r="L46" s="3"/>
      <c r="M46" s="3"/>
      <c r="N46" s="3"/>
      <c r="O46" s="2"/>
      <c r="P46" s="2"/>
      <c r="Q46" s="2"/>
      <c r="R46" s="2"/>
      <c r="S46" s="2"/>
      <c r="T46" s="2"/>
      <c r="U46" s="4" t="s">
        <v>4212</v>
      </c>
      <c r="V46" s="4"/>
      <c r="W46" s="2"/>
      <c r="X46" s="2"/>
      <c r="Y46" s="2"/>
      <c r="Z46" s="2"/>
      <c r="AA46" s="2"/>
      <c r="AB46" s="2"/>
    </row>
    <row r="47" spans="1:28" ht="18.75" customHeight="1">
      <c r="A47" s="550" t="s">
        <v>4213</v>
      </c>
      <c r="B47" s="6">
        <v>5</v>
      </c>
      <c r="C47" s="6">
        <v>16</v>
      </c>
      <c r="D47" s="302">
        <v>5</v>
      </c>
      <c r="E47" s="551">
        <v>15</v>
      </c>
      <c r="F47" s="6">
        <v>1</v>
      </c>
      <c r="G47" s="302">
        <v>1</v>
      </c>
      <c r="H47" s="552" t="s">
        <v>19</v>
      </c>
      <c r="I47" s="6" t="s">
        <v>4214</v>
      </c>
      <c r="J47" s="6" t="s">
        <v>4169</v>
      </c>
      <c r="K47" s="6" t="s">
        <v>460</v>
      </c>
      <c r="L47" s="135" t="s">
        <v>698</v>
      </c>
      <c r="M47" s="135" t="s">
        <v>2110</v>
      </c>
      <c r="N47" s="135" t="s">
        <v>4170</v>
      </c>
      <c r="O47" s="2"/>
      <c r="P47" s="2"/>
      <c r="Q47" s="541">
        <v>14</v>
      </c>
      <c r="R47" s="541">
        <v>17</v>
      </c>
      <c r="S47" s="2"/>
      <c r="T47" s="2"/>
      <c r="U47" s="6" t="s">
        <v>4214</v>
      </c>
      <c r="V47" s="6" t="s">
        <v>4169</v>
      </c>
      <c r="W47" s="2"/>
      <c r="X47" s="2"/>
      <c r="Y47" s="2"/>
      <c r="Z47" s="2"/>
      <c r="AA47" s="2"/>
      <c r="AB47" s="2"/>
    </row>
    <row r="48" spans="1:28" ht="18.75" customHeight="1">
      <c r="A48" s="550" t="s">
        <v>4215</v>
      </c>
      <c r="B48" s="6">
        <v>21</v>
      </c>
      <c r="C48" s="6">
        <v>18</v>
      </c>
      <c r="D48" s="302">
        <v>20</v>
      </c>
      <c r="E48" s="551">
        <v>16</v>
      </c>
      <c r="F48" s="6">
        <v>17</v>
      </c>
      <c r="G48" s="302">
        <v>16</v>
      </c>
      <c r="H48" s="552" t="s">
        <v>19</v>
      </c>
      <c r="I48" s="6" t="s">
        <v>4172</v>
      </c>
      <c r="J48" s="6" t="s">
        <v>4173</v>
      </c>
      <c r="K48" s="6" t="s">
        <v>460</v>
      </c>
      <c r="L48" s="135" t="s">
        <v>698</v>
      </c>
      <c r="M48" s="135" t="s">
        <v>699</v>
      </c>
      <c r="N48" s="135" t="s">
        <v>4174</v>
      </c>
      <c r="O48" s="2"/>
      <c r="P48" s="2"/>
      <c r="Q48" s="541">
        <v>30</v>
      </c>
      <c r="R48" s="541">
        <v>20</v>
      </c>
      <c r="S48" s="2"/>
      <c r="T48" s="2"/>
      <c r="U48" s="6" t="s">
        <v>4172</v>
      </c>
      <c r="V48" s="6" t="s">
        <v>4173</v>
      </c>
      <c r="W48" s="2"/>
      <c r="X48" s="2"/>
      <c r="Y48" s="2"/>
      <c r="Z48" s="2"/>
      <c r="AA48" s="2"/>
      <c r="AB48" s="2"/>
    </row>
    <row r="49" spans="1:28" ht="18.75" customHeight="1">
      <c r="A49" s="550" t="s">
        <v>4216</v>
      </c>
      <c r="B49" s="6">
        <v>39</v>
      </c>
      <c r="C49" s="6">
        <v>10</v>
      </c>
      <c r="D49" s="302">
        <v>36</v>
      </c>
      <c r="E49" s="551">
        <v>10</v>
      </c>
      <c r="F49" s="6">
        <v>35</v>
      </c>
      <c r="G49" s="302">
        <v>32</v>
      </c>
      <c r="H49" s="552" t="s">
        <v>19</v>
      </c>
      <c r="I49" s="6" t="s">
        <v>4176</v>
      </c>
      <c r="J49" s="6" t="s">
        <v>4177</v>
      </c>
      <c r="K49" s="135" t="s">
        <v>460</v>
      </c>
      <c r="L49" s="135" t="s">
        <v>698</v>
      </c>
      <c r="M49" s="135" t="s">
        <v>775</v>
      </c>
      <c r="N49" s="135" t="s">
        <v>1094</v>
      </c>
      <c r="O49" s="2"/>
      <c r="P49" s="2"/>
      <c r="Q49" s="541">
        <v>49</v>
      </c>
      <c r="R49" s="541">
        <v>15</v>
      </c>
      <c r="S49" s="2"/>
      <c r="T49" s="2"/>
      <c r="U49" s="6" t="s">
        <v>4176</v>
      </c>
      <c r="V49" s="6" t="s">
        <v>4177</v>
      </c>
      <c r="W49" s="2"/>
      <c r="X49" s="2"/>
      <c r="Y49" s="2"/>
      <c r="Z49" s="2"/>
      <c r="AA49" s="2"/>
      <c r="AB49" s="2"/>
    </row>
    <row r="50" spans="1:28" ht="18.75" customHeight="1">
      <c r="A50" s="550" t="s">
        <v>4217</v>
      </c>
      <c r="B50" s="6">
        <v>49</v>
      </c>
      <c r="C50" s="6">
        <v>18</v>
      </c>
      <c r="D50" s="302">
        <v>46</v>
      </c>
      <c r="E50" s="551">
        <v>17</v>
      </c>
      <c r="F50" s="6">
        <v>45</v>
      </c>
      <c r="G50" s="302">
        <v>42</v>
      </c>
      <c r="H50" s="552" t="s">
        <v>19</v>
      </c>
      <c r="I50" s="6" t="s">
        <v>4179</v>
      </c>
      <c r="J50" s="6" t="s">
        <v>4180</v>
      </c>
      <c r="K50" s="6" t="s">
        <v>460</v>
      </c>
      <c r="L50" s="135" t="s">
        <v>698</v>
      </c>
      <c r="M50" s="135" t="s">
        <v>699</v>
      </c>
      <c r="N50" s="135" t="s">
        <v>700</v>
      </c>
      <c r="O50" s="2"/>
      <c r="P50" s="2"/>
      <c r="Q50" s="541">
        <v>64</v>
      </c>
      <c r="R50" s="541">
        <v>19</v>
      </c>
      <c r="S50" s="2"/>
      <c r="T50" s="2"/>
      <c r="U50" s="6" t="s">
        <v>4179</v>
      </c>
      <c r="V50" s="6" t="s">
        <v>4180</v>
      </c>
      <c r="W50" s="2"/>
      <c r="X50" s="2"/>
      <c r="Y50" s="2"/>
      <c r="Z50" s="2"/>
      <c r="AA50" s="2"/>
      <c r="AB50" s="2"/>
    </row>
    <row r="51" spans="1:28" ht="18.75" customHeight="1">
      <c r="A51" s="550" t="s">
        <v>4218</v>
      </c>
      <c r="B51" s="6">
        <v>67</v>
      </c>
      <c r="C51" s="6">
        <v>12</v>
      </c>
      <c r="D51" s="302">
        <v>63</v>
      </c>
      <c r="E51" s="551">
        <v>11</v>
      </c>
      <c r="F51" s="6">
        <v>63</v>
      </c>
      <c r="G51" s="302">
        <v>59</v>
      </c>
      <c r="H51" s="552" t="s">
        <v>19</v>
      </c>
      <c r="I51" s="6" t="s">
        <v>4182</v>
      </c>
      <c r="J51" s="6" t="s">
        <v>4183</v>
      </c>
      <c r="K51" s="135" t="s">
        <v>460</v>
      </c>
      <c r="L51" s="135" t="s">
        <v>698</v>
      </c>
      <c r="M51" s="135" t="s">
        <v>699</v>
      </c>
      <c r="N51" s="135" t="s">
        <v>4184</v>
      </c>
      <c r="O51" s="2"/>
      <c r="P51" s="2"/>
      <c r="Q51" s="541">
        <v>82</v>
      </c>
      <c r="R51" s="541">
        <v>15</v>
      </c>
      <c r="S51" s="2"/>
      <c r="T51" s="2"/>
      <c r="U51" s="6" t="s">
        <v>4182</v>
      </c>
      <c r="V51" s="6" t="s">
        <v>4183</v>
      </c>
      <c r="W51" s="2"/>
      <c r="X51" s="2"/>
      <c r="Y51" s="2"/>
      <c r="Z51" s="2"/>
      <c r="AA51" s="2"/>
      <c r="AB51" s="2"/>
    </row>
    <row r="52" spans="1:28" ht="18.75" customHeight="1">
      <c r="A52" s="550" t="s">
        <v>4219</v>
      </c>
      <c r="B52" s="6">
        <v>79</v>
      </c>
      <c r="C52" s="6">
        <v>8</v>
      </c>
      <c r="D52" s="302">
        <v>74</v>
      </c>
      <c r="E52" s="551">
        <v>8</v>
      </c>
      <c r="F52" s="6">
        <v>75</v>
      </c>
      <c r="G52" s="302">
        <v>70</v>
      </c>
      <c r="H52" s="552" t="s">
        <v>19</v>
      </c>
      <c r="I52" s="6" t="s">
        <v>4186</v>
      </c>
      <c r="J52" s="6" t="s">
        <v>4187</v>
      </c>
      <c r="K52" s="135" t="s">
        <v>400</v>
      </c>
      <c r="L52" s="135" t="s">
        <v>401</v>
      </c>
      <c r="M52" s="135" t="s">
        <v>527</v>
      </c>
      <c r="N52" s="135" t="s">
        <v>4119</v>
      </c>
      <c r="O52" s="2"/>
      <c r="P52" s="2"/>
      <c r="Q52" s="541">
        <v>97</v>
      </c>
      <c r="R52" s="541">
        <v>23</v>
      </c>
      <c r="S52" s="2"/>
      <c r="T52" s="2"/>
      <c r="U52" s="6" t="s">
        <v>4186</v>
      </c>
      <c r="V52" s="6" t="s">
        <v>4187</v>
      </c>
      <c r="W52" s="2"/>
      <c r="X52" s="2"/>
      <c r="Y52" s="2"/>
      <c r="Z52" s="2"/>
      <c r="AA52" s="2"/>
      <c r="AB52" s="2"/>
    </row>
    <row r="53" spans="1:28" ht="18.75" customHeight="1">
      <c r="A53" s="550" t="s">
        <v>4220</v>
      </c>
      <c r="B53" s="6">
        <v>87</v>
      </c>
      <c r="C53" s="6">
        <v>8</v>
      </c>
      <c r="D53" s="302">
        <v>82</v>
      </c>
      <c r="E53" s="551">
        <v>8</v>
      </c>
      <c r="F53" s="6">
        <v>83</v>
      </c>
      <c r="G53" s="302">
        <v>78</v>
      </c>
      <c r="H53" s="552" t="s">
        <v>19</v>
      </c>
      <c r="I53" s="6" t="s">
        <v>4221</v>
      </c>
      <c r="J53" s="6" t="s">
        <v>4190</v>
      </c>
      <c r="K53" s="135" t="s">
        <v>400</v>
      </c>
      <c r="L53" s="135" t="s">
        <v>401</v>
      </c>
      <c r="M53" s="135" t="s">
        <v>527</v>
      </c>
      <c r="N53" s="135" t="s">
        <v>4191</v>
      </c>
      <c r="O53" s="2"/>
      <c r="P53" s="2"/>
      <c r="Q53" s="541">
        <v>119</v>
      </c>
      <c r="R53" s="541">
        <v>24</v>
      </c>
      <c r="S53" s="2"/>
      <c r="T53" s="2"/>
      <c r="U53" s="6" t="s">
        <v>4221</v>
      </c>
      <c r="V53" s="6" t="s">
        <v>4190</v>
      </c>
      <c r="W53" s="2"/>
      <c r="X53" s="2"/>
      <c r="Y53" s="2"/>
      <c r="Z53" s="2"/>
      <c r="AA53" s="2"/>
      <c r="AB53" s="2"/>
    </row>
    <row r="54" spans="1:28" ht="18.75" customHeight="1">
      <c r="A54" s="550" t="s">
        <v>4222</v>
      </c>
      <c r="B54" s="6">
        <v>95</v>
      </c>
      <c r="C54" s="6">
        <v>14</v>
      </c>
      <c r="D54" s="302">
        <v>90</v>
      </c>
      <c r="E54" s="551">
        <v>14</v>
      </c>
      <c r="F54" s="6">
        <v>91</v>
      </c>
      <c r="G54" s="302">
        <v>86</v>
      </c>
      <c r="H54" s="552" t="s">
        <v>19</v>
      </c>
      <c r="I54" s="6" t="s">
        <v>448</v>
      </c>
      <c r="J54" s="1371" t="s">
        <v>4193</v>
      </c>
      <c r="K54" s="135" t="s">
        <v>460</v>
      </c>
      <c r="L54" s="135" t="s">
        <v>495</v>
      </c>
      <c r="M54" s="135" t="s">
        <v>4223</v>
      </c>
      <c r="N54" s="135" t="s">
        <v>448</v>
      </c>
      <c r="O54" s="2"/>
      <c r="P54" s="2"/>
      <c r="Q54" s="541">
        <v>133</v>
      </c>
      <c r="R54" s="541">
        <v>27</v>
      </c>
      <c r="S54" s="2"/>
      <c r="T54" s="2"/>
      <c r="U54" s="6" t="s">
        <v>448</v>
      </c>
      <c r="V54" s="6" t="s">
        <v>3724</v>
      </c>
      <c r="W54" s="2"/>
      <c r="X54" s="2"/>
      <c r="Y54" s="2"/>
      <c r="Z54" s="2"/>
      <c r="AA54" s="2"/>
      <c r="AB54" s="2"/>
    </row>
    <row r="55" spans="1:28" ht="18.75" customHeight="1">
      <c r="A55" s="550" t="s">
        <v>4224</v>
      </c>
      <c r="B55" s="6">
        <v>109</v>
      </c>
      <c r="C55" s="6">
        <v>7</v>
      </c>
      <c r="D55" s="302">
        <v>104</v>
      </c>
      <c r="E55" s="551">
        <v>7</v>
      </c>
      <c r="F55" s="6">
        <v>105</v>
      </c>
      <c r="G55" s="302">
        <v>100</v>
      </c>
      <c r="H55" s="552" t="s">
        <v>19</v>
      </c>
      <c r="I55" s="6" t="s">
        <v>3687</v>
      </c>
      <c r="J55" s="6" t="s">
        <v>4128</v>
      </c>
      <c r="K55" s="135" t="s">
        <v>400</v>
      </c>
      <c r="L55" s="135" t="s">
        <v>401</v>
      </c>
      <c r="M55" s="135" t="s">
        <v>527</v>
      </c>
      <c r="N55" s="135" t="s">
        <v>3687</v>
      </c>
      <c r="O55" s="2"/>
      <c r="P55" s="2"/>
      <c r="Q55" s="541">
        <v>160</v>
      </c>
      <c r="R55" s="541">
        <v>15</v>
      </c>
      <c r="S55" s="2"/>
      <c r="T55" s="2"/>
      <c r="U55" s="6" t="s">
        <v>3687</v>
      </c>
      <c r="V55" s="6" t="s">
        <v>4128</v>
      </c>
      <c r="W55" s="2"/>
      <c r="X55" s="2"/>
      <c r="Y55" s="2"/>
      <c r="Z55" s="2"/>
      <c r="AA55" s="2"/>
      <c r="AB55" s="2"/>
    </row>
    <row r="56" spans="1:28" ht="18.75" customHeight="1">
      <c r="A56" s="550" t="s">
        <v>4225</v>
      </c>
      <c r="B56" s="6">
        <v>116</v>
      </c>
      <c r="C56" s="6">
        <v>14</v>
      </c>
      <c r="D56" s="302">
        <v>111</v>
      </c>
      <c r="E56" s="551">
        <v>14</v>
      </c>
      <c r="F56" s="6">
        <v>112</v>
      </c>
      <c r="G56" s="302">
        <v>107</v>
      </c>
      <c r="H56" s="552" t="s">
        <v>19</v>
      </c>
      <c r="I56" s="6" t="s">
        <v>4226</v>
      </c>
      <c r="J56" s="6" t="s">
        <v>4227</v>
      </c>
      <c r="K56" s="135" t="s">
        <v>400</v>
      </c>
      <c r="L56" s="135" t="s">
        <v>486</v>
      </c>
      <c r="M56" s="135" t="s">
        <v>3782</v>
      </c>
      <c r="N56" s="135" t="s">
        <v>4198</v>
      </c>
      <c r="O56" s="2" t="s">
        <v>4228</v>
      </c>
      <c r="P56" s="2"/>
      <c r="Q56" s="541">
        <v>175</v>
      </c>
      <c r="R56" s="541">
        <v>42</v>
      </c>
      <c r="S56" s="2"/>
      <c r="T56" s="2"/>
      <c r="U56" s="6" t="s">
        <v>4226</v>
      </c>
      <c r="V56" s="6" t="s">
        <v>4227</v>
      </c>
      <c r="W56" s="2"/>
      <c r="X56" s="2"/>
      <c r="Y56" s="2"/>
      <c r="Z56" s="2"/>
      <c r="AA56" s="2"/>
      <c r="AB56" s="2"/>
    </row>
    <row r="57" spans="1:28" ht="18.75" customHeight="1">
      <c r="A57" s="550" t="s">
        <v>4229</v>
      </c>
      <c r="B57" s="6">
        <v>130</v>
      </c>
      <c r="C57" s="6">
        <v>8</v>
      </c>
      <c r="D57" s="302">
        <v>125</v>
      </c>
      <c r="E57" s="551">
        <v>8</v>
      </c>
      <c r="F57" s="6">
        <v>126</v>
      </c>
      <c r="G57" s="302">
        <v>121</v>
      </c>
      <c r="H57" s="552" t="s">
        <v>19</v>
      </c>
      <c r="I57" s="1348" t="s">
        <v>4230</v>
      </c>
      <c r="J57" s="6" t="s">
        <v>4202</v>
      </c>
      <c r="K57" s="135" t="s">
        <v>400</v>
      </c>
      <c r="L57" s="135" t="s">
        <v>486</v>
      </c>
      <c r="M57" s="135" t="s">
        <v>3782</v>
      </c>
      <c r="N57" s="135" t="s">
        <v>4203</v>
      </c>
      <c r="O57" s="2"/>
      <c r="P57" s="2"/>
      <c r="Q57" s="541">
        <v>217</v>
      </c>
      <c r="R57" s="541">
        <v>23</v>
      </c>
      <c r="S57" s="2"/>
      <c r="T57" s="2"/>
      <c r="U57" s="6" t="s">
        <v>4231</v>
      </c>
      <c r="V57" s="6" t="s">
        <v>4202</v>
      </c>
      <c r="W57" s="2"/>
      <c r="X57" s="2"/>
      <c r="Y57" s="2"/>
      <c r="Z57" s="2"/>
      <c r="AA57" s="2"/>
      <c r="AB57" s="2"/>
    </row>
    <row r="58" spans="1:28" ht="18.75" customHeight="1">
      <c r="A58" s="550" t="s">
        <v>4232</v>
      </c>
      <c r="B58" s="6">
        <v>138</v>
      </c>
      <c r="C58" s="6">
        <v>20</v>
      </c>
      <c r="D58" s="302">
        <v>133</v>
      </c>
      <c r="E58" s="551">
        <v>19</v>
      </c>
      <c r="F58" s="6">
        <v>134</v>
      </c>
      <c r="G58" s="302">
        <v>129</v>
      </c>
      <c r="H58" s="552" t="s">
        <v>19</v>
      </c>
      <c r="I58" s="6" t="s">
        <v>4205</v>
      </c>
      <c r="J58" s="6" t="s">
        <v>4206</v>
      </c>
      <c r="K58" s="135" t="s">
        <v>400</v>
      </c>
      <c r="L58" s="135" t="s">
        <v>486</v>
      </c>
      <c r="M58" s="135" t="s">
        <v>3949</v>
      </c>
      <c r="N58" s="135" t="s">
        <v>4207</v>
      </c>
      <c r="O58" s="2"/>
      <c r="P58" s="2"/>
      <c r="Q58" s="541">
        <v>240</v>
      </c>
      <c r="R58" s="25">
        <v>41</v>
      </c>
      <c r="S58" s="2"/>
      <c r="T58" s="2"/>
      <c r="U58" s="6" t="s">
        <v>4205</v>
      </c>
      <c r="V58" s="6" t="s">
        <v>4206</v>
      </c>
      <c r="W58" s="2"/>
      <c r="X58" s="2"/>
      <c r="Y58" s="2"/>
      <c r="Z58" s="2"/>
      <c r="AA58" s="2"/>
      <c r="AB58" s="2"/>
    </row>
    <row r="59" spans="1:28" ht="18.75" customHeight="1">
      <c r="A59" s="553" t="s">
        <v>4233</v>
      </c>
      <c r="B59" s="18">
        <v>158</v>
      </c>
      <c r="C59" s="18">
        <v>8</v>
      </c>
      <c r="D59" s="554">
        <v>152</v>
      </c>
      <c r="E59" s="555">
        <v>8</v>
      </c>
      <c r="F59" s="18">
        <v>154</v>
      </c>
      <c r="G59" s="554">
        <v>148</v>
      </c>
      <c r="H59" s="556" t="s">
        <v>19</v>
      </c>
      <c r="I59" s="18" t="s">
        <v>4141</v>
      </c>
      <c r="J59" s="18" t="s">
        <v>4209</v>
      </c>
      <c r="K59" s="136" t="s">
        <v>400</v>
      </c>
      <c r="L59" s="136" t="s">
        <v>486</v>
      </c>
      <c r="M59" s="136" t="s">
        <v>901</v>
      </c>
      <c r="N59" s="136" t="s">
        <v>4143</v>
      </c>
      <c r="O59" s="2"/>
      <c r="P59" s="12"/>
      <c r="Q59" s="547">
        <v>281</v>
      </c>
      <c r="R59" s="547">
        <v>17</v>
      </c>
      <c r="S59" s="12"/>
      <c r="T59" s="12"/>
      <c r="U59" s="18" t="s">
        <v>4141</v>
      </c>
      <c r="V59" s="18" t="s">
        <v>4209</v>
      </c>
      <c r="W59" s="2"/>
      <c r="X59" s="2"/>
      <c r="Y59" s="2"/>
      <c r="Z59" s="2"/>
      <c r="AA59" s="2"/>
      <c r="AB59" s="2"/>
    </row>
    <row r="60" spans="1:28" ht="18.75" customHeight="1">
      <c r="A60" s="248" t="s">
        <v>4234</v>
      </c>
      <c r="B60" s="557"/>
      <c r="C60" s="4"/>
      <c r="D60" s="558"/>
      <c r="E60" s="558"/>
      <c r="F60" s="558"/>
      <c r="G60" s="558"/>
      <c r="H60" s="14"/>
      <c r="I60" s="559"/>
      <c r="J60" s="560" t="s">
        <v>4235</v>
      </c>
      <c r="K60" s="561"/>
      <c r="L60" s="558"/>
      <c r="M60" s="558"/>
      <c r="N60" s="558"/>
      <c r="O60" s="2"/>
      <c r="P60" s="69"/>
      <c r="Q60" s="69"/>
      <c r="R60" s="69"/>
      <c r="S60" s="69"/>
      <c r="T60" s="69"/>
      <c r="U60" s="69"/>
      <c r="V60" s="69"/>
      <c r="W60" s="69"/>
      <c r="X60" s="69"/>
      <c r="Y60" s="69"/>
      <c r="Z60" s="246"/>
      <c r="AA60" s="246"/>
      <c r="AB60" s="246"/>
    </row>
    <row r="61" spans="1:28" ht="18.75" customHeight="1">
      <c r="A61" s="562" t="s">
        <v>4236</v>
      </c>
      <c r="B61" s="559">
        <v>5</v>
      </c>
      <c r="C61" s="74">
        <v>14</v>
      </c>
      <c r="D61" s="2">
        <v>5</v>
      </c>
      <c r="E61" s="2">
        <v>14</v>
      </c>
      <c r="F61" s="559">
        <v>1</v>
      </c>
      <c r="G61" s="2">
        <v>1</v>
      </c>
      <c r="H61" s="14" t="s">
        <v>19</v>
      </c>
      <c r="I61" s="559" t="s">
        <v>4214</v>
      </c>
      <c r="J61" s="6" t="s">
        <v>4169</v>
      </c>
      <c r="K61" s="6" t="s">
        <v>460</v>
      </c>
      <c r="L61" s="135" t="s">
        <v>698</v>
      </c>
      <c r="M61" s="135" t="s">
        <v>2110</v>
      </c>
      <c r="N61" s="135" t="s">
        <v>4170</v>
      </c>
      <c r="O61" s="2"/>
      <c r="P61" s="69"/>
      <c r="Q61" s="69"/>
      <c r="R61" s="69"/>
      <c r="S61" s="69"/>
      <c r="T61" s="69"/>
      <c r="U61" s="69"/>
      <c r="V61" s="69"/>
      <c r="W61" s="69"/>
      <c r="X61" s="69"/>
      <c r="Y61" s="69"/>
      <c r="Z61" s="246"/>
      <c r="AA61" s="246"/>
      <c r="AB61" s="246"/>
    </row>
    <row r="62" spans="1:28" ht="18.75" customHeight="1">
      <c r="A62" s="562" t="s">
        <v>4237</v>
      </c>
      <c r="B62" s="559">
        <v>19</v>
      </c>
      <c r="C62" s="74">
        <v>15</v>
      </c>
      <c r="D62" s="2">
        <v>19</v>
      </c>
      <c r="E62" s="2">
        <v>15</v>
      </c>
      <c r="F62" s="559">
        <v>15</v>
      </c>
      <c r="G62" s="2">
        <v>15</v>
      </c>
      <c r="H62" s="14" t="s">
        <v>19</v>
      </c>
      <c r="I62" s="559" t="s">
        <v>4172</v>
      </c>
      <c r="J62" s="6" t="s">
        <v>4173</v>
      </c>
      <c r="K62" s="6" t="s">
        <v>460</v>
      </c>
      <c r="L62" s="135" t="s">
        <v>698</v>
      </c>
      <c r="M62" s="135" t="s">
        <v>699</v>
      </c>
      <c r="N62" s="135" t="s">
        <v>4174</v>
      </c>
      <c r="O62" s="2"/>
      <c r="P62" s="69"/>
      <c r="Q62" s="69"/>
      <c r="R62" s="69"/>
      <c r="S62" s="69"/>
      <c r="T62" s="69"/>
      <c r="U62" s="69"/>
      <c r="V62" s="69"/>
      <c r="W62" s="69"/>
      <c r="X62" s="69"/>
      <c r="Y62" s="69"/>
      <c r="Z62" s="246"/>
      <c r="AA62" s="246"/>
      <c r="AB62" s="246"/>
    </row>
    <row r="63" spans="1:28" ht="18.75" customHeight="1">
      <c r="A63" s="562" t="s">
        <v>4238</v>
      </c>
      <c r="B63" s="559">
        <v>34</v>
      </c>
      <c r="C63" s="74">
        <v>14</v>
      </c>
      <c r="D63" s="2">
        <v>34</v>
      </c>
      <c r="E63" s="2">
        <v>14</v>
      </c>
      <c r="F63" s="559">
        <v>30</v>
      </c>
      <c r="G63" s="2">
        <v>30</v>
      </c>
      <c r="H63" s="14" t="s">
        <v>19</v>
      </c>
      <c r="I63" s="559" t="s">
        <v>4176</v>
      </c>
      <c r="J63" s="6" t="s">
        <v>4177</v>
      </c>
      <c r="K63" s="135" t="s">
        <v>460</v>
      </c>
      <c r="L63" s="135" t="s">
        <v>698</v>
      </c>
      <c r="M63" s="135" t="s">
        <v>775</v>
      </c>
      <c r="N63" s="135" t="s">
        <v>1094</v>
      </c>
      <c r="O63" s="2"/>
      <c r="P63" s="69"/>
      <c r="Q63" s="69"/>
      <c r="R63" s="69"/>
      <c r="S63" s="69"/>
      <c r="T63" s="69"/>
      <c r="U63" s="69"/>
      <c r="V63" s="69"/>
      <c r="W63" s="69"/>
      <c r="X63" s="69"/>
      <c r="Y63" s="69"/>
      <c r="Z63" s="246"/>
      <c r="AA63" s="246"/>
      <c r="AB63" s="246"/>
    </row>
    <row r="64" spans="1:28" ht="18.75" customHeight="1">
      <c r="A64" s="562" t="s">
        <v>4239</v>
      </c>
      <c r="B64" s="559">
        <v>48</v>
      </c>
      <c r="C64" s="74">
        <v>17</v>
      </c>
      <c r="D64" s="2">
        <v>48</v>
      </c>
      <c r="E64" s="2">
        <v>17</v>
      </c>
      <c r="F64" s="559">
        <v>44</v>
      </c>
      <c r="G64" s="2">
        <v>44</v>
      </c>
      <c r="H64" s="14" t="s">
        <v>19</v>
      </c>
      <c r="I64" s="559" t="s">
        <v>4179</v>
      </c>
      <c r="J64" s="6" t="s">
        <v>4180</v>
      </c>
      <c r="K64" s="6" t="s">
        <v>460</v>
      </c>
      <c r="L64" s="135" t="s">
        <v>698</v>
      </c>
      <c r="M64" s="135" t="s">
        <v>699</v>
      </c>
      <c r="N64" s="135" t="s">
        <v>700</v>
      </c>
      <c r="O64" s="2"/>
      <c r="P64" s="69"/>
      <c r="Q64" s="69"/>
      <c r="R64" s="69"/>
      <c r="S64" s="69"/>
      <c r="T64" s="69"/>
      <c r="U64" s="69"/>
      <c r="V64" s="69"/>
      <c r="W64" s="69"/>
      <c r="X64" s="69"/>
      <c r="Y64" s="69"/>
      <c r="Z64" s="246"/>
      <c r="AA64" s="246"/>
      <c r="AB64" s="246"/>
    </row>
    <row r="65" spans="1:28" ht="18.75" customHeight="1">
      <c r="A65" s="562" t="s">
        <v>4240</v>
      </c>
      <c r="B65" s="559">
        <v>65</v>
      </c>
      <c r="C65" s="74">
        <v>16</v>
      </c>
      <c r="D65" s="2">
        <v>65</v>
      </c>
      <c r="E65" s="2">
        <v>16</v>
      </c>
      <c r="F65" s="559">
        <v>61</v>
      </c>
      <c r="G65" s="2">
        <v>61</v>
      </c>
      <c r="H65" s="14" t="s">
        <v>19</v>
      </c>
      <c r="I65" s="559" t="s">
        <v>4241</v>
      </c>
      <c r="J65" s="544" t="s">
        <v>4242</v>
      </c>
      <c r="K65" s="135" t="s">
        <v>460</v>
      </c>
      <c r="L65" s="135" t="s">
        <v>698</v>
      </c>
      <c r="M65" s="135" t="s">
        <v>699</v>
      </c>
      <c r="N65" s="135" t="s">
        <v>4184</v>
      </c>
      <c r="O65" s="2"/>
      <c r="P65" s="69"/>
      <c r="Q65" s="69"/>
      <c r="R65" s="69"/>
      <c r="S65" s="69"/>
      <c r="T65" s="69"/>
      <c r="U65" s="69"/>
      <c r="V65" s="69"/>
      <c r="W65" s="69"/>
      <c r="X65" s="69"/>
      <c r="Y65" s="69"/>
      <c r="Z65" s="246"/>
      <c r="AA65" s="246"/>
      <c r="AB65" s="246"/>
    </row>
    <row r="66" spans="1:28" ht="18.75" customHeight="1">
      <c r="A66" s="562" t="s">
        <v>4243</v>
      </c>
      <c r="B66" s="559">
        <v>81</v>
      </c>
      <c r="C66" s="74">
        <v>19</v>
      </c>
      <c r="D66" s="2">
        <v>81</v>
      </c>
      <c r="E66" s="2">
        <v>19</v>
      </c>
      <c r="F66" s="559">
        <v>77</v>
      </c>
      <c r="G66" s="2">
        <v>77</v>
      </c>
      <c r="H66" s="14" t="s">
        <v>19</v>
      </c>
      <c r="I66" s="559" t="s">
        <v>4186</v>
      </c>
      <c r="J66" s="544" t="s">
        <v>4244</v>
      </c>
      <c r="K66" s="135" t="s">
        <v>400</v>
      </c>
      <c r="L66" s="135" t="s">
        <v>401</v>
      </c>
      <c r="M66" s="135" t="s">
        <v>527</v>
      </c>
      <c r="N66" s="135" t="s">
        <v>4119</v>
      </c>
      <c r="O66" s="2"/>
      <c r="P66" s="69"/>
      <c r="Q66" s="69"/>
      <c r="R66" s="69"/>
      <c r="S66" s="69"/>
      <c r="T66" s="69"/>
      <c r="U66" s="69"/>
      <c r="V66" s="69"/>
      <c r="W66" s="69"/>
      <c r="X66" s="69"/>
      <c r="Y66" s="69"/>
      <c r="Z66" s="246"/>
      <c r="AA66" s="246"/>
      <c r="AB66" s="246"/>
    </row>
    <row r="67" spans="1:28" ht="18.75" customHeight="1">
      <c r="A67" s="562" t="s">
        <v>4245</v>
      </c>
      <c r="B67" s="559">
        <v>100</v>
      </c>
      <c r="C67" s="74">
        <v>13</v>
      </c>
      <c r="D67" s="2">
        <v>100</v>
      </c>
      <c r="E67" s="2">
        <v>13</v>
      </c>
      <c r="F67" s="559">
        <v>96</v>
      </c>
      <c r="G67" s="2">
        <v>96</v>
      </c>
      <c r="H67" s="14" t="s">
        <v>19</v>
      </c>
      <c r="I67" s="559" t="s">
        <v>4221</v>
      </c>
      <c r="J67" s="6" t="s">
        <v>4190</v>
      </c>
      <c r="K67" s="135" t="s">
        <v>400</v>
      </c>
      <c r="L67" s="135" t="s">
        <v>401</v>
      </c>
      <c r="M67" s="135" t="s">
        <v>527</v>
      </c>
      <c r="N67" s="135" t="s">
        <v>4191</v>
      </c>
      <c r="O67" s="2"/>
      <c r="P67" s="69"/>
      <c r="Q67" s="69"/>
      <c r="R67" s="69"/>
      <c r="S67" s="69"/>
      <c r="T67" s="69"/>
      <c r="U67" s="69"/>
      <c r="V67" s="69"/>
      <c r="W67" s="69"/>
      <c r="X67" s="69"/>
      <c r="Y67" s="69"/>
      <c r="Z67" s="246"/>
      <c r="AA67" s="246"/>
      <c r="AB67" s="246"/>
    </row>
    <row r="68" spans="1:28" ht="18.75" customHeight="1">
      <c r="A68" s="562" t="s">
        <v>4246</v>
      </c>
      <c r="B68" s="559">
        <v>113</v>
      </c>
      <c r="C68" s="74">
        <v>31</v>
      </c>
      <c r="D68" s="2">
        <v>113</v>
      </c>
      <c r="E68" s="2">
        <v>31</v>
      </c>
      <c r="F68" s="559">
        <v>109</v>
      </c>
      <c r="G68" s="2">
        <v>109</v>
      </c>
      <c r="H68" s="14" t="s">
        <v>19</v>
      </c>
      <c r="I68" s="559" t="s">
        <v>448</v>
      </c>
      <c r="J68" s="544" t="s">
        <v>4193</v>
      </c>
      <c r="K68" s="135" t="s">
        <v>400</v>
      </c>
      <c r="L68" s="135" t="s">
        <v>401</v>
      </c>
      <c r="M68" s="135" t="s">
        <v>527</v>
      </c>
      <c r="N68" s="135" t="s">
        <v>4247</v>
      </c>
      <c r="O68" s="2"/>
      <c r="P68" s="69"/>
      <c r="Q68" s="69"/>
      <c r="R68" s="69"/>
      <c r="S68" s="69"/>
      <c r="T68" s="69"/>
      <c r="U68" s="69"/>
      <c r="V68" s="69"/>
      <c r="W68" s="69"/>
      <c r="X68" s="69"/>
      <c r="Y68" s="69"/>
      <c r="Z68" s="246"/>
      <c r="AA68" s="246"/>
      <c r="AB68" s="246"/>
    </row>
    <row r="69" spans="1:28" ht="18.75" customHeight="1">
      <c r="A69" s="562" t="s">
        <v>4248</v>
      </c>
      <c r="B69" s="559">
        <v>144</v>
      </c>
      <c r="C69" s="74">
        <v>7</v>
      </c>
      <c r="D69" s="2">
        <v>144</v>
      </c>
      <c r="E69" s="2">
        <v>7</v>
      </c>
      <c r="F69" s="559">
        <v>140</v>
      </c>
      <c r="G69" s="2">
        <v>140</v>
      </c>
      <c r="H69" s="14" t="s">
        <v>19</v>
      </c>
      <c r="I69" s="559" t="s">
        <v>3687</v>
      </c>
      <c r="J69" s="6" t="s">
        <v>4128</v>
      </c>
      <c r="K69" s="135" t="s">
        <v>400</v>
      </c>
      <c r="L69" s="135" t="s">
        <v>401</v>
      </c>
      <c r="M69" s="135" t="s">
        <v>527</v>
      </c>
      <c r="N69" s="135" t="s">
        <v>3687</v>
      </c>
      <c r="O69" s="2"/>
      <c r="P69" s="69"/>
      <c r="Q69" s="69"/>
      <c r="R69" s="69"/>
      <c r="S69" s="69"/>
      <c r="T69" s="69"/>
      <c r="U69" s="69"/>
      <c r="V69" s="69"/>
      <c r="W69" s="69"/>
      <c r="X69" s="69"/>
      <c r="Y69" s="69"/>
      <c r="Z69" s="246"/>
      <c r="AA69" s="246"/>
      <c r="AB69" s="246"/>
    </row>
    <row r="70" spans="1:28" ht="18.75" customHeight="1">
      <c r="A70" s="562" t="s">
        <v>4249</v>
      </c>
      <c r="B70" s="559">
        <v>151</v>
      </c>
      <c r="C70" s="74">
        <v>17</v>
      </c>
      <c r="D70" s="2">
        <v>151</v>
      </c>
      <c r="E70" s="2">
        <v>17</v>
      </c>
      <c r="F70" s="559">
        <v>147</v>
      </c>
      <c r="G70" s="2">
        <v>147</v>
      </c>
      <c r="H70" s="1348" t="s">
        <v>19</v>
      </c>
      <c r="I70" s="559" t="s">
        <v>4250</v>
      </c>
      <c r="J70" s="6" t="s">
        <v>4227</v>
      </c>
      <c r="K70" s="135" t="s">
        <v>400</v>
      </c>
      <c r="L70" s="135" t="s">
        <v>486</v>
      </c>
      <c r="M70" s="135" t="s">
        <v>3782</v>
      </c>
      <c r="N70" s="135" t="s">
        <v>3780</v>
      </c>
      <c r="O70" s="2"/>
      <c r="P70" s="69"/>
      <c r="Q70" s="69"/>
      <c r="R70" s="69"/>
      <c r="S70" s="69"/>
      <c r="T70" s="69"/>
      <c r="U70" s="69"/>
      <c r="V70" s="69"/>
      <c r="W70" s="69"/>
      <c r="X70" s="69"/>
      <c r="Y70" s="69"/>
      <c r="Z70" s="246"/>
      <c r="AA70" s="246"/>
      <c r="AB70" s="246"/>
    </row>
    <row r="71" spans="1:28" ht="18.75" customHeight="1">
      <c r="A71" s="562" t="s">
        <v>4251</v>
      </c>
      <c r="B71" s="559">
        <v>168</v>
      </c>
      <c r="C71" s="74">
        <v>16</v>
      </c>
      <c r="D71" s="2">
        <v>168</v>
      </c>
      <c r="E71" s="2">
        <v>16</v>
      </c>
      <c r="F71" s="559">
        <v>164</v>
      </c>
      <c r="G71" s="2">
        <v>164</v>
      </c>
      <c r="H71" s="14" t="s">
        <v>19</v>
      </c>
      <c r="I71" s="559" t="s">
        <v>4252</v>
      </c>
      <c r="J71" s="6" t="s">
        <v>4202</v>
      </c>
      <c r="K71" s="135" t="s">
        <v>400</v>
      </c>
      <c r="L71" s="135" t="s">
        <v>486</v>
      </c>
      <c r="M71" s="135" t="s">
        <v>3782</v>
      </c>
      <c r="N71" s="135" t="s">
        <v>4203</v>
      </c>
      <c r="O71" s="2"/>
      <c r="P71" s="69"/>
      <c r="Q71" s="69"/>
      <c r="R71" s="69"/>
      <c r="S71" s="69"/>
      <c r="T71" s="69"/>
      <c r="U71" s="69"/>
      <c r="V71" s="69"/>
      <c r="W71" s="69"/>
      <c r="X71" s="69"/>
      <c r="Y71" s="69"/>
      <c r="Z71" s="246"/>
      <c r="AA71" s="246"/>
      <c r="AB71" s="246"/>
    </row>
    <row r="72" spans="1:28" ht="18.75" customHeight="1">
      <c r="A72" s="562" t="s">
        <v>4253</v>
      </c>
      <c r="B72" s="559">
        <v>184</v>
      </c>
      <c r="C72" s="74">
        <v>29</v>
      </c>
      <c r="D72" s="2">
        <v>184</v>
      </c>
      <c r="E72" s="1348">
        <v>29</v>
      </c>
      <c r="F72" s="559">
        <v>180</v>
      </c>
      <c r="G72" s="2">
        <v>180</v>
      </c>
      <c r="H72" s="14" t="s">
        <v>19</v>
      </c>
      <c r="I72" s="559" t="s">
        <v>4205</v>
      </c>
      <c r="J72" s="6" t="s">
        <v>4206</v>
      </c>
      <c r="K72" s="135" t="s">
        <v>400</v>
      </c>
      <c r="L72" s="135" t="s">
        <v>486</v>
      </c>
      <c r="M72" s="135" t="s">
        <v>3949</v>
      </c>
      <c r="N72" s="135" t="s">
        <v>4254</v>
      </c>
      <c r="O72" s="2"/>
      <c r="P72" s="69"/>
      <c r="Q72" s="69"/>
      <c r="R72" s="69"/>
      <c r="S72" s="69"/>
      <c r="T72" s="69"/>
      <c r="U72" s="69"/>
      <c r="V72" s="69"/>
      <c r="W72" s="69"/>
      <c r="X72" s="69"/>
      <c r="Y72" s="69"/>
      <c r="Z72" s="246"/>
      <c r="AA72" s="246"/>
      <c r="AB72" s="246"/>
    </row>
    <row r="73" spans="1:28" ht="18.75" customHeight="1">
      <c r="A73" s="563" t="s">
        <v>4255</v>
      </c>
      <c r="B73" s="564">
        <v>213</v>
      </c>
      <c r="C73" s="564">
        <v>12</v>
      </c>
      <c r="D73" s="12">
        <v>213</v>
      </c>
      <c r="E73" s="12">
        <v>12</v>
      </c>
      <c r="F73" s="564">
        <v>209</v>
      </c>
      <c r="G73" s="12">
        <v>209</v>
      </c>
      <c r="H73" s="40" t="s">
        <v>19</v>
      </c>
      <c r="I73" s="564" t="s">
        <v>4141</v>
      </c>
      <c r="J73" s="18" t="s">
        <v>4209</v>
      </c>
      <c r="K73" s="136" t="s">
        <v>400</v>
      </c>
      <c r="L73" s="136" t="s">
        <v>486</v>
      </c>
      <c r="M73" s="136" t="s">
        <v>901</v>
      </c>
      <c r="N73" s="136" t="s">
        <v>4143</v>
      </c>
      <c r="O73" s="2"/>
      <c r="P73" s="69"/>
      <c r="Q73" s="69"/>
      <c r="R73" s="69"/>
      <c r="S73" s="69"/>
      <c r="T73" s="69"/>
      <c r="U73" s="69"/>
      <c r="V73" s="69"/>
      <c r="W73" s="69"/>
      <c r="X73" s="69"/>
      <c r="Y73" s="69"/>
      <c r="Z73" s="246"/>
      <c r="AA73" s="246"/>
      <c r="AB73" s="246"/>
    </row>
    <row r="74" spans="1:28" ht="19.5" customHeight="1">
      <c r="A74" s="75"/>
      <c r="B74" s="74"/>
      <c r="C74" s="74"/>
      <c r="D74" s="74"/>
      <c r="E74" s="565"/>
      <c r="F74" s="74"/>
      <c r="G74" s="565"/>
      <c r="H74" s="13"/>
      <c r="I74" s="2"/>
      <c r="J74" s="277"/>
      <c r="K74" s="3"/>
      <c r="L74" s="3"/>
      <c r="M74" s="3"/>
      <c r="N74" s="3"/>
      <c r="O74" s="2"/>
      <c r="P74" s="69"/>
      <c r="Q74" s="69"/>
      <c r="R74" s="69"/>
      <c r="S74" s="69"/>
      <c r="T74" s="69"/>
      <c r="U74" s="69"/>
      <c r="V74" s="69"/>
      <c r="W74" s="69"/>
      <c r="X74" s="69"/>
      <c r="Y74" s="69"/>
      <c r="Z74" s="246"/>
      <c r="AA74" s="246"/>
      <c r="AB74" s="246"/>
    </row>
    <row r="75" spans="1:28" ht="18.75" customHeight="1">
      <c r="A75" s="57" t="s">
        <v>4256</v>
      </c>
      <c r="B75" s="566"/>
      <c r="C75" s="566"/>
      <c r="D75" s="566"/>
      <c r="E75" s="566"/>
      <c r="F75" s="566"/>
      <c r="G75" s="566"/>
      <c r="H75" s="567"/>
      <c r="I75" s="568"/>
      <c r="J75" s="569"/>
      <c r="K75" s="570"/>
      <c r="L75" s="570"/>
      <c r="M75" s="570"/>
      <c r="N75" s="570"/>
      <c r="O75" s="69"/>
      <c r="P75" s="69"/>
      <c r="Q75" s="69"/>
      <c r="R75" s="69"/>
      <c r="S75" s="69"/>
      <c r="T75" s="69"/>
      <c r="U75" s="69"/>
      <c r="V75" s="69"/>
      <c r="W75" s="69"/>
      <c r="X75" s="69"/>
      <c r="Y75" s="69"/>
      <c r="Z75" s="246"/>
      <c r="AA75" s="246"/>
      <c r="AB75" s="246"/>
    </row>
    <row r="76" spans="1:28" ht="18.75" customHeight="1">
      <c r="A76" s="2"/>
      <c r="B76" s="316"/>
      <c r="C76" s="316"/>
      <c r="D76" s="316"/>
      <c r="E76" s="316"/>
      <c r="F76" s="316"/>
      <c r="G76" s="316"/>
      <c r="H76" s="13"/>
      <c r="I76" s="316"/>
      <c r="J76" s="571" t="s">
        <v>4257</v>
      </c>
      <c r="K76" s="3"/>
      <c r="L76" s="3"/>
      <c r="M76" s="3"/>
      <c r="N76" s="3"/>
      <c r="O76" s="13"/>
      <c r="P76" s="13"/>
      <c r="Q76" s="13"/>
      <c r="R76" s="13"/>
      <c r="S76" s="13"/>
      <c r="T76" s="13"/>
      <c r="U76" s="13"/>
      <c r="V76" s="13"/>
      <c r="W76" s="13"/>
      <c r="X76" s="13"/>
      <c r="Y76" s="13"/>
      <c r="Z76" s="2"/>
      <c r="AA76" s="2"/>
      <c r="AB76" s="2"/>
    </row>
    <row r="77" spans="1:28" ht="18.75" customHeight="1">
      <c r="A77" s="572" t="s">
        <v>4168</v>
      </c>
      <c r="B77" s="573"/>
      <c r="C77" s="573"/>
      <c r="D77" s="573">
        <v>5</v>
      </c>
      <c r="E77" s="573">
        <f t="shared" ref="E77:E88" si="1">D78-D77</f>
        <v>13</v>
      </c>
      <c r="F77" s="573"/>
      <c r="G77" s="573">
        <f t="shared" ref="G77:G89" si="2">D77-4</f>
        <v>1</v>
      </c>
      <c r="H77" s="572" t="s">
        <v>19</v>
      </c>
      <c r="I77" s="573" t="s">
        <v>2110</v>
      </c>
      <c r="J77" s="466" t="s">
        <v>4169</v>
      </c>
      <c r="K77" s="186" t="s">
        <v>460</v>
      </c>
      <c r="L77" s="186" t="s">
        <v>698</v>
      </c>
      <c r="M77" s="186" t="s">
        <v>2110</v>
      </c>
      <c r="N77" s="186"/>
      <c r="O77" s="69"/>
      <c r="P77" s="69"/>
      <c r="Q77" s="69"/>
      <c r="R77" s="69"/>
      <c r="S77" s="69"/>
      <c r="T77" s="69"/>
      <c r="U77" s="69"/>
      <c r="V77" s="69"/>
      <c r="W77" s="69"/>
      <c r="X77" s="69"/>
      <c r="Y77" s="69"/>
      <c r="Z77" s="246"/>
      <c r="AA77" s="246"/>
      <c r="AB77" s="246"/>
    </row>
    <row r="78" spans="1:28" ht="18.75" customHeight="1">
      <c r="A78" s="572" t="s">
        <v>4171</v>
      </c>
      <c r="B78" s="573"/>
      <c r="C78" s="573"/>
      <c r="D78" s="573">
        <v>18</v>
      </c>
      <c r="E78" s="573">
        <f t="shared" si="1"/>
        <v>13</v>
      </c>
      <c r="F78" s="573"/>
      <c r="G78" s="573">
        <f t="shared" si="2"/>
        <v>14</v>
      </c>
      <c r="H78" s="572" t="s">
        <v>19</v>
      </c>
      <c r="I78" s="573" t="s">
        <v>4172</v>
      </c>
      <c r="J78" s="466" t="s">
        <v>4258</v>
      </c>
      <c r="K78" s="186" t="s">
        <v>400</v>
      </c>
      <c r="L78" s="186" t="s">
        <v>401</v>
      </c>
      <c r="M78" s="186" t="s">
        <v>425</v>
      </c>
      <c r="N78" s="186"/>
      <c r="O78" s="69"/>
      <c r="P78" s="69"/>
      <c r="Q78" s="69"/>
      <c r="R78" s="69"/>
      <c r="S78" s="69"/>
      <c r="T78" s="69"/>
      <c r="U78" s="69"/>
      <c r="V78" s="69"/>
      <c r="W78" s="69"/>
      <c r="X78" s="69"/>
      <c r="Y78" s="69"/>
      <c r="Z78" s="246"/>
      <c r="AA78" s="246"/>
      <c r="AB78" s="246"/>
    </row>
    <row r="79" spans="1:28" ht="18.75" customHeight="1">
      <c r="A79" s="572" t="s">
        <v>4175</v>
      </c>
      <c r="B79" s="573"/>
      <c r="C79" s="573"/>
      <c r="D79" s="573">
        <v>31</v>
      </c>
      <c r="E79" s="573">
        <f t="shared" si="1"/>
        <v>11</v>
      </c>
      <c r="F79" s="573"/>
      <c r="G79" s="573">
        <f t="shared" si="2"/>
        <v>27</v>
      </c>
      <c r="H79" s="572" t="s">
        <v>19</v>
      </c>
      <c r="I79" s="573" t="s">
        <v>4176</v>
      </c>
      <c r="J79" s="466" t="s">
        <v>4259</v>
      </c>
      <c r="K79" s="186" t="s">
        <v>460</v>
      </c>
      <c r="L79" s="186" t="s">
        <v>698</v>
      </c>
      <c r="M79" s="186" t="s">
        <v>775</v>
      </c>
      <c r="N79" s="186" t="s">
        <v>1094</v>
      </c>
      <c r="O79" s="69"/>
      <c r="P79" s="69"/>
      <c r="Q79" s="69"/>
      <c r="R79" s="69"/>
      <c r="S79" s="69"/>
      <c r="T79" s="69"/>
      <c r="U79" s="69"/>
      <c r="V79" s="69"/>
      <c r="W79" s="69"/>
      <c r="X79" s="69"/>
      <c r="Y79" s="69"/>
      <c r="Z79" s="246"/>
      <c r="AA79" s="246"/>
      <c r="AB79" s="246"/>
    </row>
    <row r="80" spans="1:28" ht="18.75" customHeight="1">
      <c r="A80" s="572" t="s">
        <v>4178</v>
      </c>
      <c r="B80" s="573"/>
      <c r="C80" s="573"/>
      <c r="D80" s="573">
        <v>42</v>
      </c>
      <c r="E80" s="573">
        <f t="shared" si="1"/>
        <v>16</v>
      </c>
      <c r="F80" s="573"/>
      <c r="G80" s="573">
        <f t="shared" si="2"/>
        <v>38</v>
      </c>
      <c r="H80" s="572" t="s">
        <v>19</v>
      </c>
      <c r="I80" s="573" t="s">
        <v>4179</v>
      </c>
      <c r="J80" s="466" t="s">
        <v>4260</v>
      </c>
      <c r="K80" s="186" t="s">
        <v>460</v>
      </c>
      <c r="L80" s="186" t="s">
        <v>698</v>
      </c>
      <c r="M80" s="186" t="s">
        <v>699</v>
      </c>
      <c r="N80" s="186" t="s">
        <v>700</v>
      </c>
      <c r="O80" s="69"/>
      <c r="P80" s="69"/>
      <c r="Q80" s="69"/>
      <c r="R80" s="69"/>
      <c r="S80" s="69"/>
      <c r="T80" s="69"/>
      <c r="U80" s="69"/>
      <c r="V80" s="69"/>
      <c r="W80" s="69"/>
      <c r="X80" s="69"/>
      <c r="Y80" s="69"/>
      <c r="Z80" s="246"/>
      <c r="AA80" s="246"/>
      <c r="AB80" s="246"/>
    </row>
    <row r="81" spans="1:28" ht="18.75" customHeight="1">
      <c r="A81" s="572" t="s">
        <v>4181</v>
      </c>
      <c r="B81" s="573"/>
      <c r="C81" s="573"/>
      <c r="D81" s="573">
        <v>58</v>
      </c>
      <c r="E81" s="573">
        <f t="shared" si="1"/>
        <v>12</v>
      </c>
      <c r="F81" s="573"/>
      <c r="G81" s="573">
        <f t="shared" si="2"/>
        <v>54</v>
      </c>
      <c r="H81" s="572" t="s">
        <v>19</v>
      </c>
      <c r="I81" s="573" t="s">
        <v>4241</v>
      </c>
      <c r="J81" s="466" t="s">
        <v>4261</v>
      </c>
      <c r="K81" s="186" t="s">
        <v>460</v>
      </c>
      <c r="L81" s="186" t="s">
        <v>698</v>
      </c>
      <c r="M81" s="186" t="s">
        <v>699</v>
      </c>
      <c r="N81" s="186" t="s">
        <v>4262</v>
      </c>
      <c r="O81" s="69"/>
      <c r="P81" s="69"/>
      <c r="Q81" s="69"/>
      <c r="R81" s="69"/>
      <c r="S81" s="69"/>
      <c r="T81" s="69"/>
      <c r="U81" s="69"/>
      <c r="V81" s="69"/>
      <c r="W81" s="69"/>
      <c r="X81" s="69"/>
      <c r="Y81" s="69"/>
      <c r="Z81" s="246"/>
      <c r="AA81" s="246"/>
      <c r="AB81" s="246"/>
    </row>
    <row r="82" spans="1:28" ht="18.75" customHeight="1">
      <c r="A82" s="572" t="s">
        <v>4185</v>
      </c>
      <c r="B82" s="573"/>
      <c r="C82" s="573"/>
      <c r="D82" s="573">
        <v>70</v>
      </c>
      <c r="E82" s="573">
        <f t="shared" si="1"/>
        <v>9</v>
      </c>
      <c r="F82" s="573"/>
      <c r="G82" s="573">
        <f t="shared" si="2"/>
        <v>66</v>
      </c>
      <c r="H82" s="572" t="s">
        <v>19</v>
      </c>
      <c r="I82" s="573" t="s">
        <v>4186</v>
      </c>
      <c r="J82" s="466" t="s">
        <v>4263</v>
      </c>
      <c r="K82" s="186" t="s">
        <v>400</v>
      </c>
      <c r="L82" s="186" t="s">
        <v>401</v>
      </c>
      <c r="M82" s="186" t="s">
        <v>527</v>
      </c>
      <c r="N82" s="186" t="s">
        <v>885</v>
      </c>
      <c r="O82" s="69"/>
      <c r="P82" s="69"/>
      <c r="Q82" s="69"/>
      <c r="R82" s="69"/>
      <c r="S82" s="69"/>
      <c r="T82" s="69"/>
      <c r="U82" s="69"/>
      <c r="V82" s="69"/>
      <c r="W82" s="69"/>
      <c r="X82" s="69"/>
      <c r="Y82" s="69"/>
      <c r="Z82" s="246"/>
      <c r="AA82" s="246"/>
      <c r="AB82" s="246"/>
    </row>
    <row r="83" spans="1:28" ht="18.75" customHeight="1">
      <c r="A83" s="572" t="s">
        <v>4188</v>
      </c>
      <c r="B83" s="573"/>
      <c r="C83" s="573"/>
      <c r="D83" s="573">
        <v>79</v>
      </c>
      <c r="E83" s="573">
        <f t="shared" si="1"/>
        <v>10</v>
      </c>
      <c r="F83" s="573"/>
      <c r="G83" s="573">
        <f t="shared" si="2"/>
        <v>75</v>
      </c>
      <c r="H83" s="572" t="s">
        <v>19</v>
      </c>
      <c r="I83" s="573" t="s">
        <v>4189</v>
      </c>
      <c r="J83" s="466" t="s">
        <v>4264</v>
      </c>
      <c r="K83" s="186" t="s">
        <v>460</v>
      </c>
      <c r="L83" s="186" t="s">
        <v>698</v>
      </c>
      <c r="M83" s="186" t="s">
        <v>408</v>
      </c>
      <c r="N83" s="186" t="s">
        <v>448</v>
      </c>
      <c r="O83" s="69"/>
      <c r="P83" s="69"/>
      <c r="Q83" s="69"/>
      <c r="R83" s="69"/>
      <c r="S83" s="69"/>
      <c r="T83" s="69"/>
      <c r="U83" s="69"/>
      <c r="V83" s="69"/>
      <c r="W83" s="69"/>
      <c r="X83" s="69"/>
      <c r="Y83" s="69"/>
      <c r="Z83" s="246"/>
      <c r="AA83" s="246"/>
      <c r="AB83" s="246"/>
    </row>
    <row r="84" spans="1:28" ht="18.75" customHeight="1">
      <c r="A84" s="572" t="s">
        <v>4192</v>
      </c>
      <c r="B84" s="573"/>
      <c r="C84" s="573"/>
      <c r="D84" s="573">
        <v>89</v>
      </c>
      <c r="E84" s="573">
        <f t="shared" si="1"/>
        <v>13</v>
      </c>
      <c r="F84" s="573"/>
      <c r="G84" s="573">
        <f t="shared" si="2"/>
        <v>85</v>
      </c>
      <c r="H84" s="572" t="s">
        <v>19</v>
      </c>
      <c r="I84" s="573" t="s">
        <v>448</v>
      </c>
      <c r="J84" s="466" t="s">
        <v>4265</v>
      </c>
      <c r="K84" s="186" t="s">
        <v>400</v>
      </c>
      <c r="L84" s="186" t="s">
        <v>401</v>
      </c>
      <c r="M84" s="186" t="s">
        <v>527</v>
      </c>
      <c r="N84" s="186"/>
      <c r="O84" s="69"/>
      <c r="P84" s="69"/>
      <c r="Q84" s="69"/>
      <c r="R84" s="69"/>
      <c r="S84" s="69"/>
      <c r="T84" s="69"/>
      <c r="U84" s="69"/>
      <c r="V84" s="69"/>
      <c r="W84" s="69"/>
      <c r="X84" s="69"/>
      <c r="Y84" s="69"/>
      <c r="Z84" s="246"/>
      <c r="AA84" s="246"/>
      <c r="AB84" s="246"/>
    </row>
    <row r="85" spans="1:28" ht="18.75" customHeight="1">
      <c r="A85" s="572" t="s">
        <v>4194</v>
      </c>
      <c r="B85" s="573"/>
      <c r="C85" s="573"/>
      <c r="D85" s="573">
        <v>102</v>
      </c>
      <c r="E85" s="573">
        <f t="shared" si="1"/>
        <v>5</v>
      </c>
      <c r="F85" s="573"/>
      <c r="G85" s="573">
        <f t="shared" si="2"/>
        <v>98</v>
      </c>
      <c r="H85" s="572" t="s">
        <v>19</v>
      </c>
      <c r="I85" s="573" t="s">
        <v>3687</v>
      </c>
      <c r="J85" s="466" t="s">
        <v>3688</v>
      </c>
      <c r="K85" s="186" t="s">
        <v>400</v>
      </c>
      <c r="L85" s="186" t="s">
        <v>401</v>
      </c>
      <c r="M85" s="186" t="s">
        <v>527</v>
      </c>
      <c r="N85" s="186" t="s">
        <v>3687</v>
      </c>
      <c r="O85" s="69"/>
      <c r="P85" s="69"/>
      <c r="Q85" s="69"/>
      <c r="R85" s="69"/>
      <c r="S85" s="69"/>
      <c r="T85" s="69"/>
      <c r="U85" s="69"/>
      <c r="V85" s="69"/>
      <c r="W85" s="69"/>
      <c r="X85" s="69"/>
      <c r="Y85" s="69"/>
      <c r="Z85" s="246"/>
      <c r="AA85" s="246"/>
      <c r="AB85" s="246"/>
    </row>
    <row r="86" spans="1:28" ht="18.75" customHeight="1">
      <c r="A86" s="572" t="s">
        <v>4195</v>
      </c>
      <c r="B86" s="573"/>
      <c r="C86" s="573"/>
      <c r="D86" s="573">
        <v>107</v>
      </c>
      <c r="E86" s="573">
        <f t="shared" si="1"/>
        <v>16</v>
      </c>
      <c r="F86" s="573"/>
      <c r="G86" s="573">
        <f t="shared" si="2"/>
        <v>103</v>
      </c>
      <c r="H86" s="572" t="s">
        <v>19</v>
      </c>
      <c r="I86" s="573" t="s">
        <v>4196</v>
      </c>
      <c r="J86" s="466" t="s">
        <v>4266</v>
      </c>
      <c r="K86" s="186" t="s">
        <v>400</v>
      </c>
      <c r="L86" s="186" t="s">
        <v>486</v>
      </c>
      <c r="M86" s="186" t="s">
        <v>3782</v>
      </c>
      <c r="N86" s="186" t="s">
        <v>3780</v>
      </c>
      <c r="O86" s="69"/>
      <c r="P86" s="69"/>
      <c r="Q86" s="69"/>
      <c r="R86" s="69"/>
      <c r="S86" s="69"/>
      <c r="T86" s="69"/>
      <c r="U86" s="69"/>
      <c r="V86" s="69"/>
      <c r="W86" s="69"/>
      <c r="X86" s="69"/>
      <c r="Y86" s="69"/>
      <c r="Z86" s="246"/>
      <c r="AA86" s="246"/>
      <c r="AB86" s="246"/>
    </row>
    <row r="87" spans="1:28" ht="18.75" customHeight="1">
      <c r="A87" s="572" t="s">
        <v>4200</v>
      </c>
      <c r="B87" s="573"/>
      <c r="C87" s="573"/>
      <c r="D87" s="573">
        <v>123</v>
      </c>
      <c r="E87" s="573">
        <f t="shared" si="1"/>
        <v>11</v>
      </c>
      <c r="F87" s="573"/>
      <c r="G87" s="573">
        <f t="shared" si="2"/>
        <v>119</v>
      </c>
      <c r="H87" s="572" t="s">
        <v>19</v>
      </c>
      <c r="I87" s="573" t="s">
        <v>4267</v>
      </c>
      <c r="J87" s="466" t="s">
        <v>4136</v>
      </c>
      <c r="K87" s="186" t="s">
        <v>400</v>
      </c>
      <c r="L87" s="186" t="s">
        <v>486</v>
      </c>
      <c r="M87" s="186" t="s">
        <v>3782</v>
      </c>
      <c r="N87" s="186" t="s">
        <v>4055</v>
      </c>
      <c r="O87" s="69"/>
      <c r="P87" s="69"/>
      <c r="Q87" s="69"/>
      <c r="R87" s="69"/>
      <c r="S87" s="69"/>
      <c r="T87" s="69"/>
      <c r="U87" s="69"/>
      <c r="V87" s="69"/>
      <c r="W87" s="69"/>
      <c r="X87" s="69"/>
      <c r="Y87" s="69"/>
      <c r="Z87" s="246"/>
      <c r="AA87" s="246"/>
      <c r="AB87" s="246"/>
    </row>
    <row r="88" spans="1:28" ht="18.75" customHeight="1">
      <c r="A88" s="572" t="s">
        <v>4204</v>
      </c>
      <c r="B88" s="573"/>
      <c r="C88" s="573"/>
      <c r="D88" s="573">
        <v>134</v>
      </c>
      <c r="E88" s="573">
        <f t="shared" si="1"/>
        <v>24</v>
      </c>
      <c r="F88" s="573"/>
      <c r="G88" s="573">
        <f t="shared" si="2"/>
        <v>130</v>
      </c>
      <c r="H88" s="572" t="s">
        <v>19</v>
      </c>
      <c r="I88" s="573" t="s">
        <v>4205</v>
      </c>
      <c r="J88" s="466" t="s">
        <v>4139</v>
      </c>
      <c r="K88" s="186" t="s">
        <v>400</v>
      </c>
      <c r="L88" s="186" t="s">
        <v>486</v>
      </c>
      <c r="M88" s="186" t="s">
        <v>3949</v>
      </c>
      <c r="N88" s="186"/>
      <c r="O88" s="69"/>
      <c r="P88" s="69"/>
      <c r="Q88" s="69"/>
      <c r="R88" s="69"/>
      <c r="S88" s="69"/>
      <c r="T88" s="69"/>
      <c r="U88" s="69"/>
      <c r="V88" s="69"/>
      <c r="W88" s="69"/>
      <c r="X88" s="69"/>
      <c r="Y88" s="69"/>
      <c r="Z88" s="246"/>
      <c r="AA88" s="246"/>
      <c r="AB88" s="246"/>
    </row>
    <row r="89" spans="1:28" ht="18.75" customHeight="1">
      <c r="A89" s="574" t="s">
        <v>4208</v>
      </c>
      <c r="B89" s="195"/>
      <c r="C89" s="195"/>
      <c r="D89" s="195">
        <v>158</v>
      </c>
      <c r="E89" s="195">
        <v>11</v>
      </c>
      <c r="F89" s="195"/>
      <c r="G89" s="195">
        <f t="shared" si="2"/>
        <v>154</v>
      </c>
      <c r="H89" s="574" t="s">
        <v>19</v>
      </c>
      <c r="I89" s="195" t="s">
        <v>4141</v>
      </c>
      <c r="J89" s="474" t="s">
        <v>4268</v>
      </c>
      <c r="K89" s="188" t="s">
        <v>400</v>
      </c>
      <c r="L89" s="188" t="s">
        <v>486</v>
      </c>
      <c r="M89" s="188" t="s">
        <v>4065</v>
      </c>
      <c r="N89" s="188"/>
      <c r="O89" s="69"/>
      <c r="P89" s="2"/>
      <c r="Q89" s="2"/>
      <c r="R89" s="2"/>
      <c r="S89" s="2"/>
      <c r="T89" s="2"/>
      <c r="U89" s="2"/>
      <c r="V89" s="2"/>
      <c r="W89" s="2"/>
      <c r="X89" s="2"/>
      <c r="Y89" s="2"/>
      <c r="Z89" s="2"/>
      <c r="AA89" s="2"/>
      <c r="AB89" s="2"/>
    </row>
    <row r="90" spans="1:28" ht="18.75" customHeight="1">
      <c r="A90" s="575" t="s">
        <v>4269</v>
      </c>
      <c r="B90" s="576"/>
      <c r="C90" s="577"/>
      <c r="D90" s="577"/>
      <c r="E90" s="224"/>
      <c r="F90" s="57"/>
      <c r="G90" s="577"/>
      <c r="H90" s="578"/>
      <c r="I90" s="577"/>
      <c r="J90" s="577"/>
      <c r="K90" s="579"/>
      <c r="L90" s="579"/>
      <c r="M90" s="579"/>
      <c r="N90" s="579"/>
      <c r="O90" s="69"/>
      <c r="P90" s="2"/>
      <c r="Q90" s="2"/>
      <c r="R90" s="2"/>
      <c r="S90" s="2"/>
      <c r="T90" s="2"/>
      <c r="U90" s="2"/>
      <c r="V90" s="2"/>
      <c r="W90" s="2"/>
      <c r="X90" s="2"/>
      <c r="Y90" s="2"/>
      <c r="Z90" s="2"/>
      <c r="AA90" s="2"/>
      <c r="AB90" s="2"/>
    </row>
    <row r="91" spans="1:28" ht="18.75" customHeight="1">
      <c r="A91" s="580" t="s">
        <v>4270</v>
      </c>
      <c r="B91" s="581">
        <v>5</v>
      </c>
      <c r="C91" s="582">
        <v>10</v>
      </c>
      <c r="D91" s="582"/>
      <c r="E91" s="582"/>
      <c r="F91" s="582">
        <v>1</v>
      </c>
      <c r="G91" s="582"/>
      <c r="H91" s="56" t="s">
        <v>19</v>
      </c>
      <c r="I91" s="582" t="s">
        <v>2110</v>
      </c>
      <c r="J91" s="583"/>
      <c r="K91" s="584" t="s">
        <v>460</v>
      </c>
      <c r="L91" s="584" t="s">
        <v>698</v>
      </c>
      <c r="M91" s="584" t="s">
        <v>2110</v>
      </c>
      <c r="N91" s="584"/>
      <c r="O91" s="69"/>
      <c r="P91" s="2"/>
      <c r="Q91" s="2"/>
      <c r="R91" s="2"/>
      <c r="S91" s="2"/>
      <c r="T91" s="2"/>
      <c r="U91" s="2"/>
      <c r="V91" s="2"/>
      <c r="W91" s="2"/>
      <c r="X91" s="2"/>
      <c r="Y91" s="2"/>
      <c r="Z91" s="2"/>
      <c r="AA91" s="2"/>
      <c r="AB91" s="2"/>
    </row>
    <row r="92" spans="1:28" ht="18.75" customHeight="1">
      <c r="A92" s="585" t="s">
        <v>4271</v>
      </c>
      <c r="B92" s="582">
        <v>15</v>
      </c>
      <c r="C92" s="582">
        <v>5</v>
      </c>
      <c r="D92" s="582"/>
      <c r="E92" s="582"/>
      <c r="F92" s="582">
        <v>11</v>
      </c>
      <c r="G92" s="582"/>
      <c r="H92" s="56" t="s">
        <v>19</v>
      </c>
      <c r="I92" s="582" t="s">
        <v>4272</v>
      </c>
      <c r="J92" s="583"/>
      <c r="K92" s="584" t="s">
        <v>460</v>
      </c>
      <c r="L92" s="584" t="s">
        <v>698</v>
      </c>
      <c r="M92" s="584" t="s">
        <v>775</v>
      </c>
      <c r="N92" s="584"/>
      <c r="O92" s="69"/>
      <c r="P92" s="2"/>
      <c r="Q92" s="2"/>
      <c r="R92" s="2"/>
      <c r="S92" s="2"/>
      <c r="T92" s="2"/>
      <c r="U92" s="2"/>
      <c r="V92" s="2"/>
      <c r="W92" s="2"/>
      <c r="X92" s="2"/>
      <c r="Y92" s="2"/>
      <c r="Z92" s="2"/>
      <c r="AA92" s="2"/>
      <c r="AB92" s="2"/>
    </row>
    <row r="93" spans="1:28" ht="18.75" customHeight="1">
      <c r="A93" s="585" t="s">
        <v>4273</v>
      </c>
      <c r="B93" s="582">
        <v>20</v>
      </c>
      <c r="C93" s="582">
        <v>5</v>
      </c>
      <c r="D93" s="582"/>
      <c r="E93" s="582"/>
      <c r="F93" s="582">
        <v>16</v>
      </c>
      <c r="G93" s="582"/>
      <c r="H93" s="56" t="s">
        <v>19</v>
      </c>
      <c r="I93" s="582" t="s">
        <v>1094</v>
      </c>
      <c r="J93" s="583"/>
      <c r="K93" s="584" t="s">
        <v>460</v>
      </c>
      <c r="L93" s="584" t="s">
        <v>698</v>
      </c>
      <c r="M93" s="584" t="s">
        <v>775</v>
      </c>
      <c r="N93" s="584" t="s">
        <v>1094</v>
      </c>
      <c r="O93" s="2"/>
      <c r="P93" s="2"/>
      <c r="Q93" s="2"/>
      <c r="R93" s="2"/>
      <c r="S93" s="2"/>
      <c r="T93" s="2"/>
      <c r="U93" s="2"/>
      <c r="V93" s="2"/>
      <c r="W93" s="2"/>
      <c r="X93" s="2"/>
      <c r="Y93" s="2"/>
      <c r="Z93" s="2"/>
      <c r="AA93" s="2"/>
      <c r="AB93" s="2"/>
    </row>
    <row r="94" spans="1:28" ht="18.75" customHeight="1">
      <c r="A94" s="585" t="s">
        <v>4274</v>
      </c>
      <c r="B94" s="582">
        <v>25</v>
      </c>
      <c r="C94" s="582">
        <v>15</v>
      </c>
      <c r="D94" s="582"/>
      <c r="E94" s="582"/>
      <c r="F94" s="582">
        <v>21</v>
      </c>
      <c r="G94" s="582"/>
      <c r="H94" s="56" t="s">
        <v>19</v>
      </c>
      <c r="I94" s="582" t="s">
        <v>4275</v>
      </c>
      <c r="J94" s="583"/>
      <c r="K94" s="584" t="s">
        <v>460</v>
      </c>
      <c r="L94" s="584" t="s">
        <v>698</v>
      </c>
      <c r="M94" s="584" t="s">
        <v>3886</v>
      </c>
      <c r="N94" s="584"/>
      <c r="O94" s="2"/>
      <c r="P94" s="2"/>
      <c r="Q94" s="2"/>
      <c r="R94" s="2"/>
      <c r="S94" s="2"/>
      <c r="T94" s="2"/>
      <c r="U94" s="2"/>
      <c r="V94" s="2"/>
      <c r="W94" s="2"/>
      <c r="X94" s="2"/>
      <c r="Y94" s="2"/>
      <c r="Z94" s="2"/>
      <c r="AA94" s="2"/>
      <c r="AB94" s="2"/>
    </row>
    <row r="95" spans="1:28" ht="18.75" customHeight="1">
      <c r="A95" s="585" t="s">
        <v>4276</v>
      </c>
      <c r="B95" s="582">
        <v>40</v>
      </c>
      <c r="C95" s="582">
        <v>6</v>
      </c>
      <c r="D95" s="582"/>
      <c r="E95" s="582"/>
      <c r="F95" s="582">
        <v>36</v>
      </c>
      <c r="G95" s="582"/>
      <c r="H95" s="56" t="s">
        <v>19</v>
      </c>
      <c r="I95" s="582" t="s">
        <v>4277</v>
      </c>
      <c r="J95" s="583"/>
      <c r="K95" s="584" t="s">
        <v>460</v>
      </c>
      <c r="L95" s="584" t="s">
        <v>698</v>
      </c>
      <c r="M95" s="584" t="s">
        <v>699</v>
      </c>
      <c r="N95" s="584" t="s">
        <v>4262</v>
      </c>
      <c r="O95" s="2"/>
      <c r="P95" s="2"/>
      <c r="Q95" s="2"/>
      <c r="R95" s="2"/>
      <c r="S95" s="2"/>
      <c r="T95" s="2"/>
      <c r="U95" s="2"/>
      <c r="V95" s="2"/>
      <c r="W95" s="2"/>
      <c r="X95" s="2"/>
      <c r="Y95" s="2"/>
      <c r="Z95" s="2"/>
      <c r="AA95" s="2"/>
      <c r="AB95" s="2"/>
    </row>
    <row r="96" spans="1:28" ht="18.75" customHeight="1">
      <c r="A96" s="585" t="s">
        <v>4278</v>
      </c>
      <c r="B96" s="582">
        <v>46</v>
      </c>
      <c r="C96" s="582">
        <v>3</v>
      </c>
      <c r="D96" s="582"/>
      <c r="E96" s="582"/>
      <c r="F96" s="582">
        <v>42</v>
      </c>
      <c r="G96" s="582"/>
      <c r="H96" s="56" t="s">
        <v>19</v>
      </c>
      <c r="I96" s="582" t="s">
        <v>4279</v>
      </c>
      <c r="J96" s="583"/>
      <c r="K96" s="584" t="s">
        <v>460</v>
      </c>
      <c r="L96" s="584" t="s">
        <v>698</v>
      </c>
      <c r="M96" s="584" t="s">
        <v>3886</v>
      </c>
      <c r="N96" s="584" t="s">
        <v>4280</v>
      </c>
      <c r="O96" s="2"/>
      <c r="P96" s="2"/>
      <c r="Q96" s="2"/>
      <c r="R96" s="2"/>
      <c r="S96" s="2"/>
      <c r="T96" s="2"/>
      <c r="U96" s="2"/>
      <c r="V96" s="2"/>
      <c r="W96" s="2"/>
      <c r="X96" s="2"/>
      <c r="Y96" s="2"/>
      <c r="Z96" s="2"/>
      <c r="AA96" s="2"/>
      <c r="AB96" s="2"/>
    </row>
    <row r="97" spans="1:28" ht="18.75" customHeight="1">
      <c r="A97" s="585" t="s">
        <v>4281</v>
      </c>
      <c r="B97" s="582">
        <v>49</v>
      </c>
      <c r="C97" s="582">
        <v>8</v>
      </c>
      <c r="D97" s="582"/>
      <c r="E97" s="582"/>
      <c r="F97" s="582">
        <v>45</v>
      </c>
      <c r="G97" s="582"/>
      <c r="H97" s="56" t="s">
        <v>19</v>
      </c>
      <c r="I97" s="582" t="s">
        <v>4282</v>
      </c>
      <c r="J97" s="583"/>
      <c r="K97" s="584" t="s">
        <v>460</v>
      </c>
      <c r="L97" s="584" t="s">
        <v>461</v>
      </c>
      <c r="M97" s="584" t="s">
        <v>997</v>
      </c>
      <c r="N97" s="584"/>
      <c r="O97" s="2"/>
      <c r="P97" s="2"/>
      <c r="Q97" s="2"/>
      <c r="R97" s="2"/>
      <c r="S97" s="2"/>
      <c r="T97" s="2"/>
      <c r="U97" s="2"/>
      <c r="V97" s="2"/>
      <c r="W97" s="2"/>
      <c r="X97" s="2"/>
      <c r="Y97" s="2"/>
      <c r="Z97" s="2"/>
      <c r="AA97" s="2"/>
      <c r="AB97" s="2"/>
    </row>
    <row r="98" spans="1:28" ht="18.75" customHeight="1">
      <c r="A98" s="585" t="s">
        <v>4283</v>
      </c>
      <c r="B98" s="582">
        <v>57</v>
      </c>
      <c r="C98" s="582">
        <v>6</v>
      </c>
      <c r="D98" s="582"/>
      <c r="E98" s="582"/>
      <c r="F98" s="582">
        <v>53</v>
      </c>
      <c r="G98" s="582"/>
      <c r="H98" s="56" t="s">
        <v>19</v>
      </c>
      <c r="I98" s="582" t="s">
        <v>4152</v>
      </c>
      <c r="J98" s="583"/>
      <c r="K98" s="584" t="s">
        <v>460</v>
      </c>
      <c r="L98" s="584" t="s">
        <v>698</v>
      </c>
      <c r="M98" s="584" t="s">
        <v>699</v>
      </c>
      <c r="N98" s="584" t="s">
        <v>700</v>
      </c>
      <c r="O98" s="2"/>
      <c r="P98" s="2"/>
      <c r="Q98" s="2"/>
      <c r="R98" s="2"/>
      <c r="S98" s="2"/>
      <c r="T98" s="2"/>
      <c r="U98" s="2"/>
      <c r="V98" s="2"/>
      <c r="W98" s="2"/>
      <c r="X98" s="2"/>
      <c r="Y98" s="2"/>
      <c r="Z98" s="2"/>
      <c r="AA98" s="2"/>
      <c r="AB98" s="2"/>
    </row>
    <row r="99" spans="1:28" ht="18.75" customHeight="1">
      <c r="A99" s="585" t="s">
        <v>4284</v>
      </c>
      <c r="B99" s="582">
        <v>63</v>
      </c>
      <c r="C99" s="582">
        <v>5</v>
      </c>
      <c r="D99" s="582"/>
      <c r="E99" s="582"/>
      <c r="F99" s="582">
        <v>59</v>
      </c>
      <c r="G99" s="582"/>
      <c r="H99" s="56" t="s">
        <v>19</v>
      </c>
      <c r="I99" s="582" t="s">
        <v>4285</v>
      </c>
      <c r="J99" s="583"/>
      <c r="K99" s="584" t="s">
        <v>460</v>
      </c>
      <c r="L99" s="584" t="s">
        <v>698</v>
      </c>
      <c r="M99" s="584" t="s">
        <v>775</v>
      </c>
      <c r="N99" s="584"/>
      <c r="O99" s="2"/>
      <c r="P99" s="2"/>
      <c r="Q99" s="2"/>
      <c r="R99" s="2"/>
      <c r="S99" s="2"/>
      <c r="T99" s="2"/>
      <c r="U99" s="2"/>
      <c r="V99" s="2"/>
      <c r="W99" s="2"/>
      <c r="X99" s="2"/>
      <c r="Y99" s="2"/>
      <c r="Z99" s="2"/>
      <c r="AA99" s="2"/>
      <c r="AB99" s="2"/>
    </row>
    <row r="100" spans="1:28" ht="18.75" customHeight="1">
      <c r="A100" s="585" t="s">
        <v>4286</v>
      </c>
      <c r="B100" s="582">
        <v>68</v>
      </c>
      <c r="C100" s="582">
        <v>4</v>
      </c>
      <c r="D100" s="582"/>
      <c r="E100" s="582"/>
      <c r="F100" s="582">
        <v>64</v>
      </c>
      <c r="G100" s="582"/>
      <c r="H100" s="56" t="s">
        <v>19</v>
      </c>
      <c r="I100" s="582" t="s">
        <v>4287</v>
      </c>
      <c r="J100" s="583"/>
      <c r="K100" s="584" t="s">
        <v>400</v>
      </c>
      <c r="L100" s="584" t="s">
        <v>401</v>
      </c>
      <c r="M100" s="584" t="s">
        <v>527</v>
      </c>
      <c r="N100" s="584" t="s">
        <v>885</v>
      </c>
      <c r="O100" s="2"/>
      <c r="P100" s="2"/>
      <c r="Q100" s="2"/>
      <c r="R100" s="2"/>
      <c r="S100" s="2"/>
      <c r="T100" s="2"/>
      <c r="U100" s="2"/>
      <c r="V100" s="2"/>
      <c r="W100" s="2"/>
      <c r="X100" s="2"/>
      <c r="Y100" s="2"/>
      <c r="Z100" s="2"/>
      <c r="AA100" s="2"/>
      <c r="AB100" s="2"/>
    </row>
    <row r="101" spans="1:28" ht="18.75" customHeight="1">
      <c r="A101" s="585" t="s">
        <v>4288</v>
      </c>
      <c r="B101" s="582">
        <v>72</v>
      </c>
      <c r="C101" s="582">
        <v>7</v>
      </c>
      <c r="D101" s="582"/>
      <c r="E101" s="582"/>
      <c r="F101" s="582">
        <v>68</v>
      </c>
      <c r="G101" s="582"/>
      <c r="H101" s="56" t="s">
        <v>19</v>
      </c>
      <c r="I101" s="582" t="s">
        <v>4119</v>
      </c>
      <c r="J101" s="583"/>
      <c r="K101" s="584" t="s">
        <v>400</v>
      </c>
      <c r="L101" s="584" t="s">
        <v>401</v>
      </c>
      <c r="M101" s="584" t="s">
        <v>527</v>
      </c>
      <c r="N101" s="584" t="s">
        <v>4119</v>
      </c>
      <c r="O101" s="2"/>
      <c r="P101" s="2"/>
      <c r="Q101" s="2"/>
      <c r="R101" s="2"/>
      <c r="S101" s="2"/>
      <c r="T101" s="2"/>
      <c r="U101" s="2"/>
      <c r="V101" s="2"/>
      <c r="W101" s="2"/>
      <c r="X101" s="2"/>
      <c r="Y101" s="2"/>
      <c r="Z101" s="2"/>
      <c r="AA101" s="2"/>
      <c r="AB101" s="2"/>
    </row>
    <row r="102" spans="1:28" ht="18.75" customHeight="1">
      <c r="A102" s="585" t="s">
        <v>4289</v>
      </c>
      <c r="B102" s="582">
        <v>79</v>
      </c>
      <c r="C102" s="582">
        <v>7</v>
      </c>
      <c r="D102" s="582"/>
      <c r="E102" s="582"/>
      <c r="F102" s="582">
        <v>75</v>
      </c>
      <c r="G102" s="582"/>
      <c r="H102" s="56" t="s">
        <v>19</v>
      </c>
      <c r="I102" s="582" t="s">
        <v>4290</v>
      </c>
      <c r="J102" s="583"/>
      <c r="K102" s="584" t="s">
        <v>400</v>
      </c>
      <c r="L102" s="584" t="s">
        <v>401</v>
      </c>
      <c r="M102" s="584" t="s">
        <v>527</v>
      </c>
      <c r="N102" s="584" t="s">
        <v>885</v>
      </c>
      <c r="O102" s="2"/>
      <c r="P102" s="2"/>
      <c r="Q102" s="2"/>
      <c r="R102" s="2"/>
      <c r="S102" s="2"/>
      <c r="T102" s="2"/>
      <c r="U102" s="2"/>
      <c r="V102" s="2"/>
      <c r="W102" s="2"/>
      <c r="X102" s="2"/>
      <c r="Y102" s="2"/>
      <c r="Z102" s="2"/>
      <c r="AA102" s="2"/>
      <c r="AB102" s="2"/>
    </row>
    <row r="103" spans="1:28" ht="18.75" customHeight="1">
      <c r="A103" s="585" t="s">
        <v>4291</v>
      </c>
      <c r="B103" s="582">
        <v>86</v>
      </c>
      <c r="C103" s="582">
        <v>4</v>
      </c>
      <c r="D103" s="582"/>
      <c r="E103" s="582"/>
      <c r="F103" s="582">
        <v>82</v>
      </c>
      <c r="G103" s="582"/>
      <c r="H103" s="56" t="s">
        <v>19</v>
      </c>
      <c r="I103" s="582" t="s">
        <v>3687</v>
      </c>
      <c r="J103" s="583"/>
      <c r="K103" s="584" t="s">
        <v>400</v>
      </c>
      <c r="L103" s="584" t="s">
        <v>401</v>
      </c>
      <c r="M103" s="584" t="s">
        <v>527</v>
      </c>
      <c r="N103" s="584" t="s">
        <v>3687</v>
      </c>
      <c r="O103" s="2"/>
      <c r="P103" s="2"/>
      <c r="Q103" s="2"/>
      <c r="R103" s="2"/>
      <c r="S103" s="2"/>
      <c r="T103" s="2"/>
      <c r="U103" s="2"/>
      <c r="V103" s="2"/>
      <c r="W103" s="2"/>
      <c r="X103" s="2"/>
      <c r="Y103" s="2"/>
      <c r="Z103" s="2"/>
      <c r="AA103" s="2"/>
      <c r="AB103" s="2"/>
    </row>
    <row r="104" spans="1:28" ht="18.75" customHeight="1">
      <c r="A104" s="585" t="s">
        <v>4292</v>
      </c>
      <c r="B104" s="582">
        <v>90</v>
      </c>
      <c r="C104" s="582">
        <v>13</v>
      </c>
      <c r="D104" s="582"/>
      <c r="E104" s="582"/>
      <c r="F104" s="582">
        <v>86</v>
      </c>
      <c r="G104" s="582"/>
      <c r="H104" s="56" t="s">
        <v>19</v>
      </c>
      <c r="I104" s="582" t="s">
        <v>448</v>
      </c>
      <c r="J104" s="583"/>
      <c r="K104" s="584" t="s">
        <v>400</v>
      </c>
      <c r="L104" s="584" t="s">
        <v>401</v>
      </c>
      <c r="M104" s="584" t="s">
        <v>527</v>
      </c>
      <c r="N104" s="584"/>
      <c r="O104" s="2"/>
      <c r="P104" s="2"/>
      <c r="Q104" s="2"/>
      <c r="R104" s="2"/>
      <c r="S104" s="2"/>
      <c r="T104" s="2"/>
      <c r="U104" s="2"/>
      <c r="V104" s="2"/>
      <c r="W104" s="2"/>
      <c r="X104" s="2"/>
      <c r="Y104" s="2"/>
      <c r="Z104" s="2"/>
      <c r="AA104" s="2"/>
      <c r="AB104" s="2"/>
    </row>
    <row r="105" spans="1:28" ht="18.75" customHeight="1">
      <c r="A105" s="586" t="s">
        <v>4293</v>
      </c>
      <c r="B105" s="587">
        <v>103</v>
      </c>
      <c r="C105" s="587">
        <v>6</v>
      </c>
      <c r="D105" s="587"/>
      <c r="E105" s="587"/>
      <c r="F105" s="587">
        <v>99</v>
      </c>
      <c r="G105" s="587"/>
      <c r="H105" s="586" t="s">
        <v>19</v>
      </c>
      <c r="I105" s="587" t="s">
        <v>4294</v>
      </c>
      <c r="J105" s="60"/>
      <c r="K105" s="61" t="s">
        <v>400</v>
      </c>
      <c r="L105" s="61" t="s">
        <v>401</v>
      </c>
      <c r="M105" s="61" t="s">
        <v>527</v>
      </c>
      <c r="N105" s="61" t="s">
        <v>885</v>
      </c>
      <c r="O105" s="2"/>
      <c r="P105" s="2"/>
      <c r="Q105" s="2"/>
      <c r="R105" s="2"/>
      <c r="S105" s="2"/>
      <c r="T105" s="2"/>
      <c r="U105" s="2"/>
      <c r="V105" s="2"/>
      <c r="W105" s="2"/>
      <c r="X105" s="2"/>
      <c r="Y105" s="2"/>
      <c r="Z105" s="2"/>
      <c r="AA105" s="2"/>
      <c r="AB105" s="2"/>
    </row>
    <row r="106" spans="1:28" ht="18.75" customHeight="1">
      <c r="A106" s="577"/>
      <c r="B106" s="577"/>
      <c r="C106" s="577"/>
      <c r="D106" s="577"/>
      <c r="E106" s="224"/>
      <c r="F106" s="57"/>
      <c r="G106" s="577"/>
      <c r="H106" s="578"/>
      <c r="I106" s="577"/>
      <c r="J106" s="588" t="s">
        <v>4295</v>
      </c>
      <c r="K106" s="379"/>
      <c r="L106" s="577"/>
      <c r="M106" s="577"/>
      <c r="N106" s="577"/>
      <c r="O106" s="2"/>
      <c r="P106" s="2"/>
      <c r="Q106" s="2"/>
      <c r="R106" s="2"/>
      <c r="S106" s="2"/>
      <c r="T106" s="2"/>
      <c r="U106" s="2"/>
      <c r="V106" s="2"/>
      <c r="W106" s="2"/>
      <c r="X106" s="2"/>
      <c r="Y106" s="2"/>
      <c r="Z106" s="2"/>
      <c r="AA106" s="2"/>
      <c r="AB106" s="2"/>
    </row>
    <row r="107" spans="1:28" ht="18.75" customHeight="1">
      <c r="A107" s="580" t="s">
        <v>4270</v>
      </c>
      <c r="B107" s="581"/>
      <c r="C107" s="582"/>
      <c r="D107" s="582">
        <v>6</v>
      </c>
      <c r="E107" s="582">
        <v>10</v>
      </c>
      <c r="F107" s="582"/>
      <c r="G107" s="582">
        <v>1</v>
      </c>
      <c r="H107" s="56" t="s">
        <v>19</v>
      </c>
      <c r="I107" s="582" t="s">
        <v>2110</v>
      </c>
      <c r="J107" s="583" t="s">
        <v>4296</v>
      </c>
      <c r="K107" s="56" t="s">
        <v>460</v>
      </c>
      <c r="L107" s="408" t="s">
        <v>698</v>
      </c>
      <c r="M107" s="408" t="s">
        <v>2110</v>
      </c>
      <c r="N107" s="408"/>
      <c r="O107" s="2"/>
      <c r="P107" s="2"/>
      <c r="Q107" s="2"/>
      <c r="R107" s="2"/>
      <c r="S107" s="2"/>
      <c r="T107" s="2"/>
      <c r="U107" s="2"/>
      <c r="V107" s="2"/>
      <c r="W107" s="2"/>
      <c r="X107" s="2"/>
      <c r="Y107" s="2"/>
      <c r="Z107" s="2"/>
      <c r="AA107" s="2"/>
      <c r="AB107" s="2"/>
    </row>
    <row r="108" spans="1:28" ht="18.75" customHeight="1">
      <c r="A108" s="585" t="s">
        <v>4271</v>
      </c>
      <c r="B108" s="581"/>
      <c r="C108" s="582"/>
      <c r="D108" s="582">
        <v>16</v>
      </c>
      <c r="E108" s="582">
        <v>6</v>
      </c>
      <c r="F108" s="582"/>
      <c r="G108" s="582">
        <v>11</v>
      </c>
      <c r="H108" s="56" t="s">
        <v>19</v>
      </c>
      <c r="I108" s="582" t="s">
        <v>4272</v>
      </c>
      <c r="J108" s="583" t="s">
        <v>4297</v>
      </c>
      <c r="K108" s="56" t="s">
        <v>460</v>
      </c>
      <c r="L108" s="408" t="s">
        <v>698</v>
      </c>
      <c r="M108" s="408" t="s">
        <v>775</v>
      </c>
      <c r="N108" s="408"/>
      <c r="O108" s="2"/>
      <c r="P108" s="2"/>
      <c r="Q108" s="2"/>
      <c r="R108" s="2"/>
      <c r="S108" s="2"/>
      <c r="T108" s="2"/>
      <c r="U108" s="2"/>
      <c r="V108" s="2"/>
      <c r="W108" s="2"/>
      <c r="X108" s="2"/>
      <c r="Y108" s="2"/>
      <c r="Z108" s="2"/>
      <c r="AA108" s="2"/>
      <c r="AB108" s="2"/>
    </row>
    <row r="109" spans="1:28" ht="18.75" customHeight="1">
      <c r="A109" s="585" t="s">
        <v>4273</v>
      </c>
      <c r="B109" s="581"/>
      <c r="C109" s="582"/>
      <c r="D109" s="582">
        <v>22</v>
      </c>
      <c r="E109" s="582">
        <v>6</v>
      </c>
      <c r="F109" s="582"/>
      <c r="G109" s="582">
        <v>17</v>
      </c>
      <c r="H109" s="56" t="s">
        <v>19</v>
      </c>
      <c r="I109" s="582" t="s">
        <v>1094</v>
      </c>
      <c r="J109" s="583" t="s">
        <v>4298</v>
      </c>
      <c r="K109" s="56" t="s">
        <v>460</v>
      </c>
      <c r="L109" s="408" t="s">
        <v>698</v>
      </c>
      <c r="M109" s="408" t="s">
        <v>775</v>
      </c>
      <c r="N109" s="408" t="s">
        <v>1094</v>
      </c>
      <c r="O109" s="65"/>
      <c r="P109" s="65"/>
      <c r="Q109" s="65"/>
      <c r="R109" s="65"/>
      <c r="S109" s="65"/>
      <c r="T109" s="65"/>
      <c r="U109" s="65"/>
      <c r="V109" s="65"/>
      <c r="W109" s="65"/>
      <c r="X109" s="65"/>
      <c r="Y109" s="65"/>
      <c r="Z109" s="65"/>
      <c r="AA109" s="65"/>
      <c r="AB109" s="65"/>
    </row>
    <row r="110" spans="1:28" ht="18.75" customHeight="1">
      <c r="A110" s="585" t="s">
        <v>4274</v>
      </c>
      <c r="B110" s="581"/>
      <c r="C110" s="582"/>
      <c r="D110" s="582">
        <v>28</v>
      </c>
      <c r="E110" s="582">
        <v>16</v>
      </c>
      <c r="F110" s="582"/>
      <c r="G110" s="582">
        <v>23</v>
      </c>
      <c r="H110" s="56" t="s">
        <v>19</v>
      </c>
      <c r="I110" s="582" t="s">
        <v>4275</v>
      </c>
      <c r="J110" s="583" t="s">
        <v>4299</v>
      </c>
      <c r="K110" s="56" t="s">
        <v>460</v>
      </c>
      <c r="L110" s="408" t="s">
        <v>698</v>
      </c>
      <c r="M110" s="408" t="s">
        <v>3886</v>
      </c>
      <c r="N110" s="408"/>
      <c r="O110" s="65"/>
      <c r="P110" s="65"/>
      <c r="Q110" s="65"/>
      <c r="R110" s="65"/>
      <c r="S110" s="65"/>
      <c r="T110" s="65"/>
      <c r="U110" s="65"/>
      <c r="V110" s="65"/>
      <c r="W110" s="65"/>
      <c r="X110" s="65"/>
      <c r="Y110" s="65"/>
      <c r="Z110" s="65"/>
      <c r="AA110" s="65"/>
      <c r="AB110" s="65"/>
    </row>
    <row r="111" spans="1:28" ht="18.75" customHeight="1">
      <c r="A111" s="585" t="s">
        <v>4276</v>
      </c>
      <c r="B111" s="581"/>
      <c r="C111" s="582"/>
      <c r="D111" s="582">
        <v>44</v>
      </c>
      <c r="E111" s="582">
        <v>7</v>
      </c>
      <c r="F111" s="582"/>
      <c r="G111" s="582">
        <v>39</v>
      </c>
      <c r="H111" s="56" t="s">
        <v>19</v>
      </c>
      <c r="I111" s="582" t="s">
        <v>4277</v>
      </c>
      <c r="J111" s="583" t="s">
        <v>4300</v>
      </c>
      <c r="K111" s="56" t="s">
        <v>460</v>
      </c>
      <c r="L111" s="408" t="s">
        <v>698</v>
      </c>
      <c r="M111" s="408" t="s">
        <v>699</v>
      </c>
      <c r="N111" s="408" t="s">
        <v>4262</v>
      </c>
      <c r="O111" s="65"/>
      <c r="P111" s="65"/>
      <c r="Q111" s="65"/>
      <c r="R111" s="65"/>
      <c r="S111" s="65"/>
      <c r="T111" s="65"/>
      <c r="U111" s="65"/>
      <c r="V111" s="65"/>
      <c r="W111" s="65"/>
      <c r="X111" s="65"/>
      <c r="Y111" s="65"/>
      <c r="Z111" s="65"/>
      <c r="AA111" s="65"/>
      <c r="AB111" s="65"/>
    </row>
    <row r="112" spans="1:28" ht="18.75" customHeight="1">
      <c r="A112" s="585" t="s">
        <v>4278</v>
      </c>
      <c r="B112" s="581"/>
      <c r="C112" s="582"/>
      <c r="D112" s="582">
        <v>51</v>
      </c>
      <c r="E112" s="582">
        <v>3</v>
      </c>
      <c r="F112" s="582"/>
      <c r="G112" s="582">
        <v>46</v>
      </c>
      <c r="H112" s="56" t="s">
        <v>19</v>
      </c>
      <c r="I112" s="582" t="s">
        <v>4279</v>
      </c>
      <c r="J112" s="583" t="s">
        <v>4301</v>
      </c>
      <c r="K112" s="56" t="s">
        <v>460</v>
      </c>
      <c r="L112" s="408" t="s">
        <v>698</v>
      </c>
      <c r="M112" s="408" t="s">
        <v>3886</v>
      </c>
      <c r="N112" s="408" t="s">
        <v>4280</v>
      </c>
      <c r="O112" s="65"/>
      <c r="P112" s="65"/>
      <c r="Q112" s="65"/>
      <c r="R112" s="65"/>
      <c r="S112" s="65"/>
      <c r="T112" s="65"/>
      <c r="U112" s="65"/>
      <c r="V112" s="65"/>
      <c r="W112" s="65"/>
      <c r="X112" s="65"/>
      <c r="Y112" s="65"/>
      <c r="Z112" s="65"/>
      <c r="AA112" s="65"/>
      <c r="AB112" s="65"/>
    </row>
    <row r="113" spans="1:28" ht="18.75" customHeight="1">
      <c r="A113" s="585" t="s">
        <v>4281</v>
      </c>
      <c r="B113" s="581"/>
      <c r="C113" s="582"/>
      <c r="D113" s="582">
        <v>54</v>
      </c>
      <c r="E113" s="582">
        <v>9</v>
      </c>
      <c r="F113" s="582"/>
      <c r="G113" s="582">
        <v>49</v>
      </c>
      <c r="H113" s="56" t="s">
        <v>19</v>
      </c>
      <c r="I113" s="582" t="s">
        <v>4282</v>
      </c>
      <c r="J113" s="583" t="s">
        <v>4302</v>
      </c>
      <c r="K113" s="56" t="s">
        <v>460</v>
      </c>
      <c r="L113" s="408" t="s">
        <v>461</v>
      </c>
      <c r="M113" s="408" t="s">
        <v>997</v>
      </c>
      <c r="N113" s="408"/>
      <c r="O113" s="65"/>
      <c r="P113" s="65"/>
      <c r="Q113" s="65"/>
      <c r="R113" s="65"/>
      <c r="S113" s="65"/>
      <c r="T113" s="65"/>
      <c r="U113" s="65"/>
      <c r="V113" s="65"/>
      <c r="W113" s="65"/>
      <c r="X113" s="65"/>
      <c r="Y113" s="65"/>
      <c r="Z113" s="65"/>
      <c r="AA113" s="65"/>
      <c r="AB113" s="65"/>
    </row>
    <row r="114" spans="1:28" ht="18.75" customHeight="1">
      <c r="A114" s="585" t="s">
        <v>4283</v>
      </c>
      <c r="B114" s="581"/>
      <c r="C114" s="582"/>
      <c r="D114" s="582">
        <v>63</v>
      </c>
      <c r="E114" s="582">
        <v>8</v>
      </c>
      <c r="F114" s="582"/>
      <c r="G114" s="582">
        <v>58</v>
      </c>
      <c r="H114" s="56" t="s">
        <v>19</v>
      </c>
      <c r="I114" s="582" t="s">
        <v>4152</v>
      </c>
      <c r="J114" s="583" t="s">
        <v>4303</v>
      </c>
      <c r="K114" s="56" t="s">
        <v>460</v>
      </c>
      <c r="L114" s="408" t="s">
        <v>698</v>
      </c>
      <c r="M114" s="408" t="s">
        <v>699</v>
      </c>
      <c r="N114" s="408" t="s">
        <v>700</v>
      </c>
      <c r="O114" s="65"/>
      <c r="P114" s="65"/>
      <c r="Q114" s="65"/>
      <c r="R114" s="65"/>
      <c r="S114" s="65"/>
      <c r="T114" s="65"/>
      <c r="U114" s="65"/>
      <c r="V114" s="65"/>
      <c r="W114" s="65"/>
      <c r="X114" s="65"/>
      <c r="Y114" s="65"/>
      <c r="Z114" s="65"/>
      <c r="AA114" s="65"/>
      <c r="AB114" s="65"/>
    </row>
    <row r="115" spans="1:28" ht="18.75" customHeight="1">
      <c r="A115" s="585" t="s">
        <v>4284</v>
      </c>
      <c r="B115" s="581"/>
      <c r="C115" s="582"/>
      <c r="D115" s="582">
        <v>71</v>
      </c>
      <c r="E115" s="582">
        <v>6</v>
      </c>
      <c r="F115" s="582"/>
      <c r="G115" s="582">
        <v>66</v>
      </c>
      <c r="H115" s="56" t="s">
        <v>19</v>
      </c>
      <c r="I115" s="582" t="s">
        <v>4285</v>
      </c>
      <c r="J115" s="583" t="s">
        <v>4304</v>
      </c>
      <c r="K115" s="56" t="s">
        <v>460</v>
      </c>
      <c r="L115" s="408" t="s">
        <v>698</v>
      </c>
      <c r="M115" s="408" t="s">
        <v>775</v>
      </c>
      <c r="N115" s="408"/>
      <c r="O115" s="65"/>
      <c r="P115" s="65"/>
      <c r="Q115" s="65"/>
      <c r="R115" s="65"/>
      <c r="S115" s="65"/>
      <c r="T115" s="65"/>
      <c r="U115" s="65"/>
      <c r="V115" s="65"/>
      <c r="W115" s="65"/>
      <c r="X115" s="65"/>
      <c r="Y115" s="65"/>
      <c r="Z115" s="65"/>
      <c r="AA115" s="65"/>
      <c r="AB115" s="65"/>
    </row>
    <row r="116" spans="1:28" ht="18.75" customHeight="1">
      <c r="A116" s="585" t="s">
        <v>4286</v>
      </c>
      <c r="B116" s="581"/>
      <c r="C116" s="582"/>
      <c r="D116" s="582">
        <v>77</v>
      </c>
      <c r="E116" s="582">
        <v>5</v>
      </c>
      <c r="F116" s="582"/>
      <c r="G116" s="582">
        <v>72</v>
      </c>
      <c r="H116" s="56" t="s">
        <v>19</v>
      </c>
      <c r="I116" s="582" t="s">
        <v>4287</v>
      </c>
      <c r="J116" s="583" t="s">
        <v>4305</v>
      </c>
      <c r="K116" s="56" t="s">
        <v>400</v>
      </c>
      <c r="L116" s="408" t="s">
        <v>401</v>
      </c>
      <c r="M116" s="408" t="s">
        <v>527</v>
      </c>
      <c r="N116" s="408" t="s">
        <v>885</v>
      </c>
      <c r="O116" s="65"/>
      <c r="P116" s="65"/>
      <c r="Q116" s="65"/>
      <c r="R116" s="65"/>
      <c r="S116" s="65"/>
      <c r="T116" s="65"/>
      <c r="U116" s="65"/>
      <c r="V116" s="65"/>
      <c r="W116" s="65"/>
      <c r="X116" s="65"/>
      <c r="Y116" s="65"/>
      <c r="Z116" s="65"/>
      <c r="AA116" s="65"/>
      <c r="AB116" s="65"/>
    </row>
    <row r="117" spans="1:28" ht="18.75" customHeight="1">
      <c r="A117" s="585" t="s">
        <v>4288</v>
      </c>
      <c r="B117" s="581"/>
      <c r="C117" s="582"/>
      <c r="D117" s="582">
        <v>82</v>
      </c>
      <c r="E117" s="582">
        <v>7</v>
      </c>
      <c r="F117" s="582"/>
      <c r="G117" s="582">
        <v>77</v>
      </c>
      <c r="H117" s="56" t="s">
        <v>19</v>
      </c>
      <c r="I117" s="582" t="s">
        <v>4119</v>
      </c>
      <c r="J117" s="583" t="s">
        <v>4306</v>
      </c>
      <c r="K117" s="56" t="s">
        <v>400</v>
      </c>
      <c r="L117" s="408" t="s">
        <v>401</v>
      </c>
      <c r="M117" s="408" t="s">
        <v>527</v>
      </c>
      <c r="N117" s="408" t="s">
        <v>4119</v>
      </c>
      <c r="O117" s="65"/>
      <c r="P117" s="65"/>
      <c r="Q117" s="65"/>
      <c r="R117" s="65"/>
      <c r="S117" s="65"/>
      <c r="T117" s="65"/>
      <c r="U117" s="65"/>
      <c r="V117" s="65"/>
      <c r="W117" s="65"/>
      <c r="X117" s="65"/>
      <c r="Y117" s="65"/>
      <c r="Z117" s="65"/>
      <c r="AA117" s="65"/>
      <c r="AB117" s="65"/>
    </row>
    <row r="118" spans="1:28" ht="18.75" customHeight="1">
      <c r="A118" s="585" t="s">
        <v>4289</v>
      </c>
      <c r="B118" s="581"/>
      <c r="C118" s="582"/>
      <c r="D118" s="582">
        <v>89</v>
      </c>
      <c r="E118" s="582">
        <v>7</v>
      </c>
      <c r="F118" s="582"/>
      <c r="G118" s="582">
        <v>84</v>
      </c>
      <c r="H118" s="56" t="s">
        <v>19</v>
      </c>
      <c r="I118" s="582" t="s">
        <v>4290</v>
      </c>
      <c r="J118" s="583" t="s">
        <v>4307</v>
      </c>
      <c r="K118" s="56" t="s">
        <v>400</v>
      </c>
      <c r="L118" s="408" t="s">
        <v>401</v>
      </c>
      <c r="M118" s="408" t="s">
        <v>527</v>
      </c>
      <c r="N118" s="408" t="s">
        <v>885</v>
      </c>
      <c r="O118" s="65"/>
      <c r="P118" s="65"/>
      <c r="Q118" s="65"/>
      <c r="R118" s="65"/>
      <c r="S118" s="65"/>
      <c r="T118" s="65"/>
      <c r="U118" s="65"/>
      <c r="V118" s="65"/>
      <c r="W118" s="65"/>
      <c r="X118" s="65"/>
      <c r="Y118" s="65"/>
      <c r="Z118" s="65"/>
      <c r="AA118" s="65"/>
      <c r="AB118" s="65"/>
    </row>
    <row r="119" spans="1:28" ht="18.75" customHeight="1">
      <c r="A119" s="585" t="s">
        <v>4291</v>
      </c>
      <c r="B119" s="581"/>
      <c r="C119" s="582"/>
      <c r="D119" s="582">
        <v>96</v>
      </c>
      <c r="E119" s="582">
        <v>4</v>
      </c>
      <c r="F119" s="582"/>
      <c r="G119" s="582">
        <v>91</v>
      </c>
      <c r="H119" s="56" t="s">
        <v>19</v>
      </c>
      <c r="I119" s="582" t="s">
        <v>3687</v>
      </c>
      <c r="J119" s="583" t="s">
        <v>4308</v>
      </c>
      <c r="K119" s="56" t="s">
        <v>400</v>
      </c>
      <c r="L119" s="408" t="s">
        <v>401</v>
      </c>
      <c r="M119" s="408" t="s">
        <v>527</v>
      </c>
      <c r="N119" s="408" t="s">
        <v>3687</v>
      </c>
      <c r="O119" s="65"/>
      <c r="P119" s="65"/>
      <c r="Q119" s="65"/>
      <c r="R119" s="65"/>
      <c r="S119" s="65"/>
      <c r="T119" s="65"/>
      <c r="U119" s="65"/>
      <c r="V119" s="65"/>
      <c r="W119" s="65"/>
      <c r="X119" s="65"/>
      <c r="Y119" s="65"/>
      <c r="Z119" s="65"/>
      <c r="AA119" s="65"/>
      <c r="AB119" s="65"/>
    </row>
    <row r="120" spans="1:28" ht="18.75" customHeight="1">
      <c r="A120" s="585" t="s">
        <v>4292</v>
      </c>
      <c r="B120" s="581"/>
      <c r="C120" s="582"/>
      <c r="D120" s="582">
        <v>100</v>
      </c>
      <c r="E120" s="582">
        <v>13</v>
      </c>
      <c r="F120" s="582"/>
      <c r="G120" s="582">
        <v>95</v>
      </c>
      <c r="H120" s="56" t="s">
        <v>19</v>
      </c>
      <c r="I120" s="582" t="s">
        <v>448</v>
      </c>
      <c r="J120" s="583" t="s">
        <v>4309</v>
      </c>
      <c r="K120" s="56" t="s">
        <v>400</v>
      </c>
      <c r="L120" s="408" t="s">
        <v>401</v>
      </c>
      <c r="M120" s="408" t="s">
        <v>527</v>
      </c>
      <c r="N120" s="408"/>
      <c r="O120" s="65"/>
      <c r="P120" s="65"/>
      <c r="Q120" s="65"/>
      <c r="R120" s="65"/>
      <c r="S120" s="65"/>
      <c r="T120" s="65"/>
      <c r="U120" s="65"/>
      <c r="V120" s="65"/>
      <c r="W120" s="65"/>
      <c r="X120" s="65"/>
      <c r="Y120" s="65"/>
      <c r="Z120" s="65"/>
      <c r="AA120" s="65"/>
      <c r="AB120" s="65"/>
    </row>
    <row r="121" spans="1:28" ht="18.75" customHeight="1">
      <c r="A121" s="586" t="s">
        <v>4293</v>
      </c>
      <c r="B121" s="589"/>
      <c r="C121" s="587"/>
      <c r="D121" s="587">
        <v>113</v>
      </c>
      <c r="E121" s="587">
        <v>5</v>
      </c>
      <c r="F121" s="587"/>
      <c r="G121" s="587">
        <v>108</v>
      </c>
      <c r="H121" s="586" t="s">
        <v>19</v>
      </c>
      <c r="I121" s="587" t="s">
        <v>4294</v>
      </c>
      <c r="J121" s="590" t="s">
        <v>4310</v>
      </c>
      <c r="K121" s="59" t="s">
        <v>400</v>
      </c>
      <c r="L121" s="60" t="s">
        <v>401</v>
      </c>
      <c r="M121" s="60" t="s">
        <v>527</v>
      </c>
      <c r="N121" s="60" t="s">
        <v>885</v>
      </c>
      <c r="O121" s="65"/>
      <c r="P121" s="65"/>
      <c r="Q121" s="65"/>
      <c r="R121" s="65"/>
      <c r="S121" s="65"/>
      <c r="T121" s="65"/>
      <c r="U121" s="65"/>
      <c r="V121" s="65"/>
      <c r="W121" s="65"/>
      <c r="X121" s="65"/>
      <c r="Y121" s="65"/>
      <c r="Z121" s="65"/>
      <c r="AA121" s="65"/>
      <c r="AB121" s="65"/>
    </row>
    <row r="122" spans="1:28" ht="18.75" customHeight="1">
      <c r="A122" s="575" t="s">
        <v>4311</v>
      </c>
      <c r="B122" s="591"/>
      <c r="C122" s="571"/>
      <c r="D122" s="2"/>
      <c r="E122" s="2"/>
      <c r="F122" s="2"/>
      <c r="G122" s="558"/>
      <c r="H122" s="592"/>
      <c r="I122" s="559"/>
      <c r="J122" s="575" t="s">
        <v>4312</v>
      </c>
      <c r="K122" s="593"/>
      <c r="L122" s="594"/>
      <c r="M122" s="3"/>
      <c r="N122" s="595"/>
      <c r="O122" s="57"/>
      <c r="P122" s="57"/>
      <c r="Q122" s="57"/>
      <c r="R122" s="57"/>
      <c r="S122" s="57"/>
      <c r="T122" s="57"/>
      <c r="U122" s="57"/>
      <c r="V122" s="57"/>
      <c r="W122" s="57"/>
      <c r="X122" s="57"/>
      <c r="Y122" s="57"/>
      <c r="Z122" s="57"/>
      <c r="AA122" s="57"/>
      <c r="AB122" s="57"/>
    </row>
    <row r="123" spans="1:28" ht="18.75" customHeight="1">
      <c r="A123" s="65" t="s">
        <v>4313</v>
      </c>
      <c r="B123" s="472">
        <v>5</v>
      </c>
      <c r="C123" s="65">
        <v>1</v>
      </c>
      <c r="D123" s="472">
        <v>6</v>
      </c>
      <c r="E123" s="472">
        <v>1</v>
      </c>
      <c r="F123" s="65">
        <v>1</v>
      </c>
      <c r="G123" s="596">
        <v>1</v>
      </c>
      <c r="H123" s="470" t="s">
        <v>11</v>
      </c>
      <c r="I123" s="596" t="s">
        <v>4314</v>
      </c>
      <c r="J123" s="65" t="s">
        <v>4315</v>
      </c>
      <c r="K123" s="597"/>
      <c r="L123" s="597"/>
      <c r="M123" s="597"/>
      <c r="N123" s="597"/>
      <c r="O123" s="57"/>
      <c r="P123" s="57"/>
      <c r="Q123" s="57"/>
      <c r="R123" s="57"/>
      <c r="S123" s="57"/>
      <c r="T123" s="57"/>
      <c r="U123" s="57"/>
      <c r="V123" s="57"/>
      <c r="W123" s="57"/>
      <c r="X123" s="57"/>
      <c r="Y123" s="57"/>
      <c r="Z123" s="57"/>
      <c r="AA123" s="57"/>
      <c r="AB123" s="57"/>
    </row>
    <row r="124" spans="1:28" ht="18.75" customHeight="1">
      <c r="A124" s="598" t="s">
        <v>4316</v>
      </c>
      <c r="B124" s="599">
        <v>5</v>
      </c>
      <c r="C124" s="599">
        <v>13</v>
      </c>
      <c r="D124" s="599">
        <v>6</v>
      </c>
      <c r="E124" s="599">
        <v>14</v>
      </c>
      <c r="F124" s="600">
        <v>1</v>
      </c>
      <c r="G124" s="600">
        <v>1</v>
      </c>
      <c r="H124" s="168" t="s">
        <v>19</v>
      </c>
      <c r="I124" s="600" t="s">
        <v>4317</v>
      </c>
      <c r="J124" s="65" t="s">
        <v>4169</v>
      </c>
      <c r="K124" s="601" t="s">
        <v>460</v>
      </c>
      <c r="L124" s="601" t="s">
        <v>698</v>
      </c>
      <c r="M124" s="601" t="s">
        <v>2110</v>
      </c>
      <c r="N124" s="601"/>
      <c r="O124" s="57"/>
      <c r="P124" s="57"/>
      <c r="Q124" s="57"/>
      <c r="R124" s="57"/>
      <c r="S124" s="57"/>
      <c r="T124" s="57"/>
      <c r="U124" s="57"/>
      <c r="V124" s="57"/>
      <c r="W124" s="57"/>
      <c r="X124" s="57"/>
      <c r="Y124" s="57"/>
      <c r="Z124" s="57"/>
      <c r="AA124" s="57"/>
      <c r="AB124" s="57"/>
    </row>
    <row r="125" spans="1:28" ht="18.75" customHeight="1">
      <c r="A125" s="602" t="s">
        <v>4318</v>
      </c>
      <c r="B125" s="600">
        <v>18</v>
      </c>
      <c r="C125" s="599">
        <v>4</v>
      </c>
      <c r="D125" s="600">
        <v>20</v>
      </c>
      <c r="E125" s="599">
        <v>5</v>
      </c>
      <c r="F125" s="600">
        <v>14</v>
      </c>
      <c r="G125" s="600">
        <v>15</v>
      </c>
      <c r="H125" s="168" t="s">
        <v>19</v>
      </c>
      <c r="I125" s="600" t="s">
        <v>4272</v>
      </c>
      <c r="J125" s="65" t="s">
        <v>4319</v>
      </c>
      <c r="K125" s="601" t="s">
        <v>460</v>
      </c>
      <c r="L125" s="601" t="s">
        <v>698</v>
      </c>
      <c r="M125" s="601" t="s">
        <v>775</v>
      </c>
      <c r="N125" s="601"/>
      <c r="O125" s="57"/>
      <c r="P125" s="57"/>
      <c r="Q125" s="57"/>
      <c r="R125" s="57"/>
      <c r="S125" s="57"/>
      <c r="T125" s="57"/>
      <c r="U125" s="57"/>
      <c r="V125" s="57"/>
      <c r="W125" s="57"/>
      <c r="X125" s="57"/>
      <c r="Y125" s="57"/>
      <c r="Z125" s="57"/>
      <c r="AA125" s="57"/>
      <c r="AB125" s="57"/>
    </row>
    <row r="126" spans="1:28" ht="18.75" customHeight="1">
      <c r="A126" s="602" t="s">
        <v>4320</v>
      </c>
      <c r="B126" s="600">
        <v>22</v>
      </c>
      <c r="C126" s="599">
        <v>8</v>
      </c>
      <c r="D126" s="600">
        <v>25</v>
      </c>
      <c r="E126" s="599">
        <v>10</v>
      </c>
      <c r="F126" s="600">
        <v>18</v>
      </c>
      <c r="G126" s="600">
        <v>20</v>
      </c>
      <c r="H126" s="168" t="s">
        <v>19</v>
      </c>
      <c r="I126" s="600" t="s">
        <v>1094</v>
      </c>
      <c r="J126" s="65" t="s">
        <v>4321</v>
      </c>
      <c r="K126" s="601" t="s">
        <v>460</v>
      </c>
      <c r="L126" s="601" t="s">
        <v>698</v>
      </c>
      <c r="M126" s="601" t="s">
        <v>775</v>
      </c>
      <c r="N126" s="601" t="s">
        <v>1094</v>
      </c>
      <c r="O126" s="57"/>
      <c r="P126" s="57"/>
      <c r="Q126" s="57"/>
      <c r="R126" s="57"/>
      <c r="S126" s="57"/>
      <c r="T126" s="57"/>
      <c r="U126" s="57"/>
      <c r="V126" s="57"/>
      <c r="W126" s="57"/>
      <c r="X126" s="57"/>
      <c r="Y126" s="57"/>
      <c r="Z126" s="57"/>
      <c r="AA126" s="57"/>
      <c r="AB126" s="57"/>
    </row>
    <row r="127" spans="1:28" ht="18.75" customHeight="1">
      <c r="A127" s="602" t="s">
        <v>4322</v>
      </c>
      <c r="B127" s="600">
        <v>30</v>
      </c>
      <c r="C127" s="599">
        <v>9</v>
      </c>
      <c r="D127" s="600">
        <v>35</v>
      </c>
      <c r="E127" s="599">
        <v>11</v>
      </c>
      <c r="F127" s="600">
        <v>26</v>
      </c>
      <c r="G127" s="600">
        <v>30</v>
      </c>
      <c r="H127" s="168" t="s">
        <v>19</v>
      </c>
      <c r="I127" s="600" t="s">
        <v>4323</v>
      </c>
      <c r="J127" s="65" t="s">
        <v>4324</v>
      </c>
      <c r="K127" s="601" t="s">
        <v>460</v>
      </c>
      <c r="L127" s="601" t="s">
        <v>698</v>
      </c>
      <c r="M127" s="601" t="s">
        <v>3886</v>
      </c>
      <c r="N127" s="601"/>
      <c r="O127" s="57"/>
      <c r="P127" s="57"/>
      <c r="Q127" s="57"/>
      <c r="R127" s="57"/>
      <c r="S127" s="57"/>
      <c r="T127" s="57"/>
      <c r="U127" s="57"/>
      <c r="V127" s="57"/>
      <c r="W127" s="57"/>
      <c r="X127" s="57"/>
      <c r="Y127" s="57"/>
      <c r="Z127" s="57"/>
      <c r="AA127" s="57"/>
      <c r="AB127" s="57"/>
    </row>
    <row r="128" spans="1:28" ht="18.75" customHeight="1">
      <c r="A128" s="602" t="s">
        <v>4325</v>
      </c>
      <c r="B128" s="600">
        <v>39</v>
      </c>
      <c r="C128" s="599">
        <v>5</v>
      </c>
      <c r="D128" s="600">
        <v>46</v>
      </c>
      <c r="E128" s="599">
        <v>6</v>
      </c>
      <c r="F128" s="600">
        <v>35</v>
      </c>
      <c r="G128" s="600">
        <v>41</v>
      </c>
      <c r="H128" s="168" t="s">
        <v>19</v>
      </c>
      <c r="I128" s="600" t="s">
        <v>4326</v>
      </c>
      <c r="J128" s="65" t="s">
        <v>4327</v>
      </c>
      <c r="K128" s="601" t="s">
        <v>460</v>
      </c>
      <c r="L128" s="601" t="s">
        <v>698</v>
      </c>
      <c r="M128" s="601" t="s">
        <v>699</v>
      </c>
      <c r="N128" s="601" t="s">
        <v>4262</v>
      </c>
      <c r="O128" s="57"/>
      <c r="P128" s="57"/>
      <c r="Q128" s="57"/>
      <c r="R128" s="57"/>
      <c r="S128" s="57"/>
      <c r="T128" s="57"/>
      <c r="U128" s="57"/>
      <c r="V128" s="57"/>
      <c r="W128" s="57"/>
      <c r="X128" s="57"/>
      <c r="Y128" s="57"/>
      <c r="Z128" s="57"/>
      <c r="AA128" s="57"/>
      <c r="AB128" s="57"/>
    </row>
    <row r="129" spans="1:28" ht="18.75" customHeight="1">
      <c r="A129" s="602" t="s">
        <v>4328</v>
      </c>
      <c r="B129" s="600">
        <v>44</v>
      </c>
      <c r="C129" s="599">
        <v>4</v>
      </c>
      <c r="D129" s="600">
        <v>52</v>
      </c>
      <c r="E129" s="599">
        <v>4</v>
      </c>
      <c r="F129" s="600">
        <v>40</v>
      </c>
      <c r="G129" s="600">
        <v>47</v>
      </c>
      <c r="H129" s="168" t="s">
        <v>19</v>
      </c>
      <c r="I129" s="600" t="s">
        <v>4329</v>
      </c>
      <c r="J129" s="65" t="s">
        <v>4330</v>
      </c>
      <c r="K129" s="601" t="s">
        <v>460</v>
      </c>
      <c r="L129" s="601" t="s">
        <v>698</v>
      </c>
      <c r="M129" s="601" t="s">
        <v>3886</v>
      </c>
      <c r="N129" s="601" t="s">
        <v>4280</v>
      </c>
      <c r="O129" s="57"/>
      <c r="P129" s="57"/>
      <c r="Q129" s="57"/>
      <c r="R129" s="57"/>
      <c r="S129" s="57"/>
      <c r="T129" s="57"/>
      <c r="U129" s="57"/>
      <c r="V129" s="57"/>
      <c r="W129" s="57"/>
      <c r="X129" s="57"/>
      <c r="Y129" s="57"/>
      <c r="Z129" s="57"/>
      <c r="AA129" s="57"/>
      <c r="AB129" s="57"/>
    </row>
    <row r="130" spans="1:28" ht="18.75" customHeight="1">
      <c r="A130" s="602" t="s">
        <v>4331</v>
      </c>
      <c r="B130" s="600">
        <v>48</v>
      </c>
      <c r="C130" s="599">
        <v>5</v>
      </c>
      <c r="D130" s="600">
        <v>56</v>
      </c>
      <c r="E130" s="599">
        <v>5</v>
      </c>
      <c r="F130" s="600">
        <v>44</v>
      </c>
      <c r="G130" s="600">
        <v>51</v>
      </c>
      <c r="H130" s="168" t="s">
        <v>19</v>
      </c>
      <c r="I130" s="600" t="s">
        <v>4282</v>
      </c>
      <c r="J130" s="65" t="s">
        <v>4332</v>
      </c>
      <c r="K130" s="601" t="s">
        <v>460</v>
      </c>
      <c r="L130" s="601" t="s">
        <v>461</v>
      </c>
      <c r="M130" s="601" t="s">
        <v>997</v>
      </c>
      <c r="N130" s="601"/>
      <c r="O130" s="57"/>
      <c r="P130" s="57"/>
      <c r="Q130" s="57"/>
      <c r="R130" s="57"/>
      <c r="S130" s="57"/>
      <c r="T130" s="57"/>
      <c r="U130" s="57"/>
      <c r="V130" s="57"/>
      <c r="W130" s="57"/>
      <c r="X130" s="57"/>
      <c r="Y130" s="57"/>
      <c r="Z130" s="57"/>
      <c r="AA130" s="57"/>
      <c r="AB130" s="57"/>
    </row>
    <row r="131" spans="1:28" ht="18.75" customHeight="1">
      <c r="A131" s="602" t="s">
        <v>4333</v>
      </c>
      <c r="B131" s="600">
        <v>53</v>
      </c>
      <c r="C131" s="599">
        <v>7</v>
      </c>
      <c r="D131" s="600">
        <v>61</v>
      </c>
      <c r="E131" s="599">
        <v>7</v>
      </c>
      <c r="F131" s="600">
        <v>49</v>
      </c>
      <c r="G131" s="600">
        <v>56</v>
      </c>
      <c r="H131" s="168" t="s">
        <v>19</v>
      </c>
      <c r="I131" s="600" t="s">
        <v>4152</v>
      </c>
      <c r="J131" s="65" t="s">
        <v>4334</v>
      </c>
      <c r="K131" s="601" t="s">
        <v>460</v>
      </c>
      <c r="L131" s="601" t="s">
        <v>698</v>
      </c>
      <c r="M131" s="601" t="s">
        <v>699</v>
      </c>
      <c r="N131" s="601" t="s">
        <v>700</v>
      </c>
      <c r="O131" s="57"/>
      <c r="P131" s="57"/>
      <c r="Q131" s="57"/>
      <c r="R131" s="57"/>
      <c r="S131" s="57"/>
      <c r="T131" s="57"/>
      <c r="U131" s="57"/>
      <c r="V131" s="57"/>
      <c r="W131" s="57"/>
      <c r="X131" s="57"/>
      <c r="Y131" s="57"/>
      <c r="Z131" s="57"/>
      <c r="AA131" s="57"/>
      <c r="AB131" s="57"/>
    </row>
    <row r="132" spans="1:28" ht="18.75" customHeight="1">
      <c r="A132" s="602" t="s">
        <v>4335</v>
      </c>
      <c r="B132" s="600">
        <v>60</v>
      </c>
      <c r="C132" s="599">
        <v>5</v>
      </c>
      <c r="D132" s="600">
        <v>68</v>
      </c>
      <c r="E132" s="599">
        <v>5</v>
      </c>
      <c r="F132" s="600">
        <v>56</v>
      </c>
      <c r="G132" s="600">
        <v>63</v>
      </c>
      <c r="H132" s="168" t="s">
        <v>19</v>
      </c>
      <c r="I132" s="600" t="s">
        <v>4285</v>
      </c>
      <c r="J132" s="65" t="s">
        <v>4336</v>
      </c>
      <c r="K132" s="601" t="s">
        <v>460</v>
      </c>
      <c r="L132" s="601" t="s">
        <v>698</v>
      </c>
      <c r="M132" s="601" t="s">
        <v>775</v>
      </c>
      <c r="N132" s="601"/>
      <c r="O132" s="57"/>
      <c r="P132" s="57"/>
      <c r="Q132" s="57"/>
      <c r="R132" s="57"/>
      <c r="S132" s="57"/>
      <c r="T132" s="57"/>
      <c r="U132" s="57"/>
      <c r="V132" s="57"/>
      <c r="W132" s="57"/>
      <c r="X132" s="57"/>
      <c r="Y132" s="57"/>
      <c r="Z132" s="57"/>
      <c r="AA132" s="57"/>
      <c r="AB132" s="57"/>
    </row>
    <row r="133" spans="1:28" ht="18.75" customHeight="1">
      <c r="A133" s="602" t="s">
        <v>4337</v>
      </c>
      <c r="B133" s="600">
        <v>65</v>
      </c>
      <c r="C133" s="599">
        <v>1</v>
      </c>
      <c r="D133" s="600">
        <v>73</v>
      </c>
      <c r="E133" s="599">
        <v>0</v>
      </c>
      <c r="F133" s="600">
        <v>61</v>
      </c>
      <c r="G133" s="600">
        <v>68</v>
      </c>
      <c r="H133" s="168" t="s">
        <v>11</v>
      </c>
      <c r="I133" s="600" t="s">
        <v>4338</v>
      </c>
      <c r="J133" s="65" t="s">
        <v>4339</v>
      </c>
      <c r="K133" s="601"/>
      <c r="L133" s="601"/>
      <c r="M133" s="601"/>
      <c r="N133" s="601"/>
      <c r="O133" s="57"/>
      <c r="P133" s="57"/>
      <c r="Q133" s="57"/>
      <c r="R133" s="57"/>
      <c r="S133" s="57"/>
      <c r="T133" s="57"/>
      <c r="U133" s="57"/>
      <c r="V133" s="57"/>
      <c r="W133" s="57"/>
      <c r="X133" s="57"/>
      <c r="Y133" s="57"/>
      <c r="Z133" s="57"/>
      <c r="AA133" s="57"/>
      <c r="AB133" s="57"/>
    </row>
    <row r="134" spans="1:28" ht="18.75" customHeight="1">
      <c r="A134" s="602" t="s">
        <v>4340</v>
      </c>
      <c r="B134" s="600">
        <v>65</v>
      </c>
      <c r="C134" s="599">
        <v>5</v>
      </c>
      <c r="D134" s="600">
        <v>73</v>
      </c>
      <c r="E134" s="599">
        <v>5</v>
      </c>
      <c r="F134" s="600">
        <v>61</v>
      </c>
      <c r="G134" s="600">
        <v>68</v>
      </c>
      <c r="H134" s="168" t="s">
        <v>19</v>
      </c>
      <c r="I134" s="600" t="s">
        <v>885</v>
      </c>
      <c r="J134" s="65" t="s">
        <v>4341</v>
      </c>
      <c r="K134" s="601" t="s">
        <v>400</v>
      </c>
      <c r="L134" s="601" t="s">
        <v>401</v>
      </c>
      <c r="M134" s="601" t="s">
        <v>527</v>
      </c>
      <c r="N134" s="601" t="s">
        <v>885</v>
      </c>
      <c r="O134" s="57"/>
      <c r="P134" s="57"/>
      <c r="Q134" s="57"/>
      <c r="R134" s="57"/>
      <c r="S134" s="57"/>
      <c r="T134" s="57"/>
      <c r="U134" s="57"/>
      <c r="V134" s="57"/>
      <c r="W134" s="57"/>
      <c r="X134" s="57"/>
      <c r="Y134" s="57"/>
      <c r="Z134" s="57"/>
      <c r="AA134" s="57"/>
      <c r="AB134" s="57"/>
    </row>
    <row r="135" spans="1:28" ht="18.75" customHeight="1">
      <c r="A135" s="602" t="s">
        <v>4342</v>
      </c>
      <c r="B135" s="600">
        <v>70</v>
      </c>
      <c r="C135" s="599">
        <v>5</v>
      </c>
      <c r="D135" s="600">
        <v>78</v>
      </c>
      <c r="E135" s="599">
        <v>5</v>
      </c>
      <c r="F135" s="600">
        <v>66</v>
      </c>
      <c r="G135" s="600">
        <v>73</v>
      </c>
      <c r="H135" s="168" t="s">
        <v>19</v>
      </c>
      <c r="I135" s="600" t="s">
        <v>4119</v>
      </c>
      <c r="J135" s="65" t="s">
        <v>4343</v>
      </c>
      <c r="K135" s="601" t="s">
        <v>400</v>
      </c>
      <c r="L135" s="601" t="s">
        <v>401</v>
      </c>
      <c r="M135" s="601" t="s">
        <v>527</v>
      </c>
      <c r="N135" s="601" t="s">
        <v>4119</v>
      </c>
      <c r="O135" s="57"/>
      <c r="P135" s="57"/>
      <c r="Q135" s="57"/>
      <c r="R135" s="57"/>
      <c r="S135" s="57"/>
      <c r="T135" s="57"/>
      <c r="U135" s="57"/>
      <c r="V135" s="57"/>
      <c r="W135" s="57"/>
      <c r="X135" s="57"/>
      <c r="Y135" s="57"/>
      <c r="Z135" s="57"/>
      <c r="AA135" s="57"/>
      <c r="AB135" s="57"/>
    </row>
    <row r="136" spans="1:28" ht="18.75" customHeight="1">
      <c r="A136" s="602" t="s">
        <v>4344</v>
      </c>
      <c r="B136" s="600">
        <v>75</v>
      </c>
      <c r="C136" s="599">
        <v>7</v>
      </c>
      <c r="D136" s="600">
        <v>83</v>
      </c>
      <c r="E136" s="599">
        <v>7</v>
      </c>
      <c r="F136" s="600">
        <v>71</v>
      </c>
      <c r="G136" s="600">
        <v>78</v>
      </c>
      <c r="H136" s="168" t="s">
        <v>19</v>
      </c>
      <c r="I136" s="600" t="s">
        <v>4345</v>
      </c>
      <c r="J136" s="65" t="s">
        <v>4346</v>
      </c>
      <c r="K136" s="601" t="s">
        <v>400</v>
      </c>
      <c r="L136" s="601" t="s">
        <v>401</v>
      </c>
      <c r="M136" s="601" t="s">
        <v>527</v>
      </c>
      <c r="N136" s="601" t="s">
        <v>885</v>
      </c>
      <c r="O136" s="57"/>
      <c r="P136" s="57"/>
      <c r="Q136" s="57"/>
      <c r="R136" s="57"/>
      <c r="S136" s="57"/>
      <c r="T136" s="57"/>
      <c r="U136" s="57"/>
      <c r="V136" s="57"/>
      <c r="W136" s="57"/>
      <c r="X136" s="57"/>
      <c r="Y136" s="57"/>
      <c r="Z136" s="57"/>
      <c r="AA136" s="57"/>
      <c r="AB136" s="57"/>
    </row>
    <row r="137" spans="1:28" ht="18.75" customHeight="1">
      <c r="A137" s="602" t="s">
        <v>4347</v>
      </c>
      <c r="B137" s="600">
        <v>82</v>
      </c>
      <c r="C137" s="599">
        <v>4</v>
      </c>
      <c r="D137" s="600">
        <v>90</v>
      </c>
      <c r="E137" s="599">
        <v>5</v>
      </c>
      <c r="F137" s="600">
        <v>78</v>
      </c>
      <c r="G137" s="600">
        <v>85</v>
      </c>
      <c r="H137" s="168" t="s">
        <v>19</v>
      </c>
      <c r="I137" s="600" t="s">
        <v>3687</v>
      </c>
      <c r="J137" s="65" t="s">
        <v>3688</v>
      </c>
      <c r="K137" s="601" t="s">
        <v>400</v>
      </c>
      <c r="L137" s="601" t="s">
        <v>401</v>
      </c>
      <c r="M137" s="601" t="s">
        <v>527</v>
      </c>
      <c r="N137" s="601" t="s">
        <v>3687</v>
      </c>
      <c r="O137" s="57"/>
      <c r="P137" s="57"/>
      <c r="Q137" s="57"/>
      <c r="R137" s="57"/>
      <c r="S137" s="57"/>
      <c r="T137" s="57"/>
      <c r="U137" s="57"/>
      <c r="V137" s="57"/>
      <c r="W137" s="57"/>
      <c r="X137" s="57"/>
      <c r="Y137" s="57"/>
      <c r="Z137" s="57"/>
      <c r="AA137" s="57"/>
      <c r="AB137" s="57"/>
    </row>
    <row r="138" spans="1:28" ht="18.75" customHeight="1">
      <c r="A138" s="602" t="s">
        <v>4348</v>
      </c>
      <c r="B138" s="600">
        <v>86</v>
      </c>
      <c r="C138" s="599">
        <v>11</v>
      </c>
      <c r="D138" s="600">
        <v>95</v>
      </c>
      <c r="E138" s="599">
        <v>13</v>
      </c>
      <c r="F138" s="600">
        <v>82</v>
      </c>
      <c r="G138" s="600">
        <v>90</v>
      </c>
      <c r="H138" s="168" t="s">
        <v>19</v>
      </c>
      <c r="I138" s="600" t="s">
        <v>448</v>
      </c>
      <c r="J138" s="65" t="s">
        <v>3724</v>
      </c>
      <c r="K138" s="601" t="s">
        <v>400</v>
      </c>
      <c r="L138" s="601" t="s">
        <v>401</v>
      </c>
      <c r="M138" s="601" t="s">
        <v>527</v>
      </c>
      <c r="N138" s="601"/>
      <c r="O138" s="2"/>
      <c r="P138" s="2"/>
      <c r="Q138" s="2"/>
      <c r="R138" s="2"/>
      <c r="S138" s="2"/>
      <c r="T138" s="2"/>
      <c r="U138" s="2"/>
      <c r="V138" s="2"/>
      <c r="W138" s="2"/>
      <c r="X138" s="2"/>
      <c r="Y138" s="2"/>
      <c r="Z138" s="2"/>
      <c r="AA138" s="2"/>
      <c r="AB138" s="2"/>
    </row>
    <row r="139" spans="1:28" ht="18.75" customHeight="1">
      <c r="A139" s="603" t="s">
        <v>4349</v>
      </c>
      <c r="B139" s="604">
        <v>97</v>
      </c>
      <c r="C139" s="604">
        <v>4</v>
      </c>
      <c r="D139" s="604">
        <v>108</v>
      </c>
      <c r="E139" s="604">
        <v>6</v>
      </c>
      <c r="F139" s="604">
        <v>93</v>
      </c>
      <c r="G139" s="604">
        <v>103</v>
      </c>
      <c r="H139" s="605" t="s">
        <v>19</v>
      </c>
      <c r="I139" s="604" t="s">
        <v>4294</v>
      </c>
      <c r="J139" s="606" t="s">
        <v>4350</v>
      </c>
      <c r="K139" s="607" t="s">
        <v>400</v>
      </c>
      <c r="L139" s="607" t="s">
        <v>401</v>
      </c>
      <c r="M139" s="607" t="s">
        <v>527</v>
      </c>
      <c r="N139" s="607" t="s">
        <v>885</v>
      </c>
      <c r="O139" s="2"/>
      <c r="P139" s="2"/>
      <c r="Q139" s="2"/>
      <c r="R139" s="2"/>
      <c r="S139" s="2"/>
      <c r="T139" s="2"/>
      <c r="U139" s="2"/>
      <c r="V139" s="2"/>
      <c r="W139" s="2"/>
      <c r="X139" s="2"/>
      <c r="Y139" s="2"/>
      <c r="Z139" s="2"/>
      <c r="AA139" s="2"/>
      <c r="AB139" s="2"/>
    </row>
    <row r="140" spans="1:28" ht="18.75" customHeight="1">
      <c r="A140" s="575" t="s">
        <v>4351</v>
      </c>
      <c r="B140" s="591"/>
      <c r="C140" s="571"/>
      <c r="D140" s="558"/>
      <c r="E140" s="558"/>
      <c r="F140" s="558"/>
      <c r="G140" s="558"/>
      <c r="H140" s="14"/>
      <c r="I140" s="608"/>
      <c r="J140" s="575" t="s">
        <v>4352</v>
      </c>
      <c r="K140" s="609"/>
      <c r="L140" s="610"/>
      <c r="M140" s="610"/>
      <c r="N140" s="610"/>
      <c r="O140" s="2"/>
      <c r="P140" s="2"/>
      <c r="Q140" s="2"/>
      <c r="R140" s="2"/>
      <c r="S140" s="2"/>
      <c r="T140" s="2"/>
      <c r="U140" s="2"/>
      <c r="V140" s="2"/>
      <c r="W140" s="2"/>
      <c r="X140" s="2"/>
      <c r="Y140" s="2"/>
      <c r="Z140" s="2"/>
      <c r="AA140" s="2"/>
      <c r="AB140" s="2"/>
    </row>
    <row r="141" spans="1:28" ht="18.75" customHeight="1">
      <c r="A141" s="598" t="s">
        <v>4353</v>
      </c>
      <c r="B141" s="596">
        <v>5</v>
      </c>
      <c r="C141" s="472">
        <v>1</v>
      </c>
      <c r="D141" s="65">
        <v>6</v>
      </c>
      <c r="E141" s="65">
        <v>1</v>
      </c>
      <c r="F141" s="65">
        <v>1</v>
      </c>
      <c r="G141" s="65">
        <v>1</v>
      </c>
      <c r="H141" s="168" t="s">
        <v>11</v>
      </c>
      <c r="I141" s="596" t="s">
        <v>4314</v>
      </c>
      <c r="J141" s="65" t="s">
        <v>4315</v>
      </c>
      <c r="K141" s="601" t="s">
        <v>460</v>
      </c>
      <c r="L141" s="601" t="s">
        <v>698</v>
      </c>
      <c r="M141" s="601" t="s">
        <v>775</v>
      </c>
      <c r="N141" s="597"/>
      <c r="O141" s="2"/>
      <c r="P141" s="2"/>
      <c r="Q141" s="2"/>
      <c r="R141" s="2"/>
      <c r="S141" s="2"/>
      <c r="T141" s="2"/>
      <c r="U141" s="2"/>
      <c r="V141" s="2"/>
      <c r="W141" s="2"/>
      <c r="X141" s="2"/>
      <c r="Y141" s="2"/>
      <c r="Z141" s="2"/>
      <c r="AA141" s="2"/>
      <c r="AB141" s="2"/>
    </row>
    <row r="142" spans="1:28" ht="18.75" customHeight="1">
      <c r="A142" s="602" t="s">
        <v>4354</v>
      </c>
      <c r="B142" s="600">
        <v>5</v>
      </c>
      <c r="C142" s="65">
        <v>14</v>
      </c>
      <c r="D142" s="65">
        <v>6</v>
      </c>
      <c r="E142" s="65">
        <v>14</v>
      </c>
      <c r="F142" s="600">
        <v>1</v>
      </c>
      <c r="G142" s="65">
        <v>1</v>
      </c>
      <c r="H142" s="168" t="s">
        <v>19</v>
      </c>
      <c r="I142" s="600" t="s">
        <v>2110</v>
      </c>
      <c r="J142" s="65" t="s">
        <v>4169</v>
      </c>
      <c r="K142" s="601" t="s">
        <v>460</v>
      </c>
      <c r="L142" s="601" t="s">
        <v>698</v>
      </c>
      <c r="M142" s="601" t="s">
        <v>2110</v>
      </c>
      <c r="N142" s="601"/>
      <c r="O142" s="2"/>
      <c r="P142" s="2"/>
      <c r="Q142" s="2"/>
      <c r="R142" s="2"/>
      <c r="S142" s="2"/>
      <c r="T142" s="2"/>
      <c r="U142" s="2"/>
      <c r="V142" s="2"/>
      <c r="W142" s="2"/>
      <c r="X142" s="2"/>
      <c r="Y142" s="2"/>
      <c r="Z142" s="2"/>
      <c r="AA142" s="2"/>
      <c r="AB142" s="2"/>
    </row>
    <row r="143" spans="1:28" ht="18.75" customHeight="1">
      <c r="A143" s="602" t="s">
        <v>4355</v>
      </c>
      <c r="B143" s="600">
        <v>19</v>
      </c>
      <c r="C143" s="65">
        <v>3</v>
      </c>
      <c r="D143" s="65">
        <v>20</v>
      </c>
      <c r="E143" s="65">
        <v>3</v>
      </c>
      <c r="F143" s="600">
        <v>15</v>
      </c>
      <c r="G143" s="65">
        <v>15</v>
      </c>
      <c r="H143" s="168" t="s">
        <v>19</v>
      </c>
      <c r="I143" s="600" t="s">
        <v>4272</v>
      </c>
      <c r="J143" s="65" t="s">
        <v>4319</v>
      </c>
      <c r="K143" s="601" t="s">
        <v>460</v>
      </c>
      <c r="L143" s="601" t="s">
        <v>698</v>
      </c>
      <c r="M143" s="601" t="s">
        <v>775</v>
      </c>
      <c r="N143" s="601"/>
      <c r="O143" s="2"/>
      <c r="P143" s="2"/>
      <c r="Q143" s="2"/>
      <c r="R143" s="2"/>
      <c r="S143" s="2"/>
      <c r="T143" s="2"/>
      <c r="U143" s="2"/>
      <c r="V143" s="2"/>
      <c r="W143" s="2"/>
      <c r="X143" s="2"/>
      <c r="Y143" s="2"/>
      <c r="Z143" s="2"/>
      <c r="AA143" s="2"/>
      <c r="AB143" s="2"/>
    </row>
    <row r="144" spans="1:28" ht="18.75" customHeight="1">
      <c r="A144" s="602" t="s">
        <v>4356</v>
      </c>
      <c r="B144" s="600">
        <v>22</v>
      </c>
      <c r="C144" s="65">
        <v>7</v>
      </c>
      <c r="D144" s="65">
        <v>23</v>
      </c>
      <c r="E144" s="65">
        <v>7</v>
      </c>
      <c r="F144" s="600">
        <v>18</v>
      </c>
      <c r="G144" s="65">
        <v>18</v>
      </c>
      <c r="H144" s="168" t="s">
        <v>19</v>
      </c>
      <c r="I144" s="600" t="s">
        <v>1094</v>
      </c>
      <c r="J144" s="187" t="s">
        <v>4321</v>
      </c>
      <c r="K144" s="601" t="s">
        <v>460</v>
      </c>
      <c r="L144" s="601" t="s">
        <v>698</v>
      </c>
      <c r="M144" s="601" t="s">
        <v>775</v>
      </c>
      <c r="N144" s="601" t="s">
        <v>1094</v>
      </c>
      <c r="O144" s="2"/>
      <c r="P144" s="2"/>
      <c r="Q144" s="2"/>
      <c r="R144" s="2"/>
      <c r="S144" s="2"/>
      <c r="T144" s="2"/>
      <c r="U144" s="2"/>
      <c r="V144" s="2"/>
      <c r="W144" s="2"/>
      <c r="X144" s="2"/>
      <c r="Y144" s="2"/>
      <c r="Z144" s="2"/>
      <c r="AA144" s="2"/>
      <c r="AB144" s="2"/>
    </row>
    <row r="145" spans="1:28" ht="18.75" customHeight="1">
      <c r="A145" s="602" t="s">
        <v>4357</v>
      </c>
      <c r="B145" s="600">
        <v>29</v>
      </c>
      <c r="C145" s="65">
        <v>13</v>
      </c>
      <c r="D145" s="65">
        <v>30</v>
      </c>
      <c r="E145" s="65">
        <v>13</v>
      </c>
      <c r="F145" s="600">
        <v>25</v>
      </c>
      <c r="G145" s="65">
        <v>25</v>
      </c>
      <c r="H145" s="168" t="s">
        <v>19</v>
      </c>
      <c r="I145" s="600" t="s">
        <v>4275</v>
      </c>
      <c r="J145" s="65" t="s">
        <v>4324</v>
      </c>
      <c r="K145" s="601" t="s">
        <v>460</v>
      </c>
      <c r="L145" s="601" t="s">
        <v>698</v>
      </c>
      <c r="M145" s="601" t="s">
        <v>3886</v>
      </c>
      <c r="N145" s="601"/>
      <c r="O145" s="2"/>
      <c r="P145" s="2"/>
      <c r="Q145" s="2"/>
      <c r="R145" s="2"/>
      <c r="S145" s="2"/>
      <c r="T145" s="2"/>
      <c r="U145" s="2"/>
      <c r="V145" s="2"/>
      <c r="W145" s="2"/>
      <c r="X145" s="2"/>
      <c r="Y145" s="2"/>
      <c r="Z145" s="2"/>
      <c r="AA145" s="2"/>
      <c r="AB145" s="2"/>
    </row>
    <row r="146" spans="1:28" ht="18.75" customHeight="1">
      <c r="A146" s="602" t="s">
        <v>4358</v>
      </c>
      <c r="B146" s="600">
        <v>42</v>
      </c>
      <c r="C146" s="65">
        <v>10</v>
      </c>
      <c r="D146" s="65">
        <v>43</v>
      </c>
      <c r="E146" s="65">
        <v>10</v>
      </c>
      <c r="F146" s="600">
        <v>38</v>
      </c>
      <c r="G146" s="65">
        <v>38</v>
      </c>
      <c r="H146" s="168" t="s">
        <v>19</v>
      </c>
      <c r="I146" s="600" t="s">
        <v>4359</v>
      </c>
      <c r="J146" s="65" t="s">
        <v>4327</v>
      </c>
      <c r="K146" s="601" t="s">
        <v>460</v>
      </c>
      <c r="L146" s="601" t="s">
        <v>698</v>
      </c>
      <c r="M146" s="601" t="s">
        <v>699</v>
      </c>
      <c r="N146" s="601" t="s">
        <v>4262</v>
      </c>
      <c r="O146" s="2"/>
      <c r="P146" s="2"/>
      <c r="Q146" s="2"/>
      <c r="R146" s="2"/>
      <c r="S146" s="2"/>
      <c r="T146" s="2"/>
      <c r="U146" s="2"/>
      <c r="V146" s="2"/>
      <c r="W146" s="2"/>
      <c r="X146" s="2"/>
      <c r="Y146" s="2"/>
      <c r="Z146" s="2"/>
      <c r="AA146" s="2"/>
      <c r="AB146" s="2"/>
    </row>
    <row r="147" spans="1:28" ht="18.75" customHeight="1">
      <c r="A147" s="602" t="s">
        <v>4360</v>
      </c>
      <c r="B147" s="600">
        <v>52</v>
      </c>
      <c r="C147" s="65">
        <v>4</v>
      </c>
      <c r="D147" s="65">
        <v>53</v>
      </c>
      <c r="E147" s="65">
        <v>4</v>
      </c>
      <c r="F147" s="600">
        <v>48</v>
      </c>
      <c r="G147" s="65">
        <v>48</v>
      </c>
      <c r="H147" s="168" t="s">
        <v>19</v>
      </c>
      <c r="I147" s="600" t="s">
        <v>4361</v>
      </c>
      <c r="J147" s="65" t="s">
        <v>4362</v>
      </c>
      <c r="K147" s="601" t="s">
        <v>460</v>
      </c>
      <c r="L147" s="601" t="s">
        <v>698</v>
      </c>
      <c r="M147" s="601" t="s">
        <v>3886</v>
      </c>
      <c r="N147" s="601" t="s">
        <v>4280</v>
      </c>
      <c r="O147" s="2"/>
      <c r="P147" s="2"/>
      <c r="Q147" s="2"/>
      <c r="R147" s="2"/>
      <c r="S147" s="2"/>
      <c r="T147" s="2"/>
      <c r="U147" s="2"/>
      <c r="V147" s="2"/>
      <c r="W147" s="2"/>
      <c r="X147" s="2"/>
      <c r="Y147" s="2"/>
      <c r="Z147" s="2"/>
      <c r="AA147" s="2"/>
      <c r="AB147" s="2"/>
    </row>
    <row r="148" spans="1:28" ht="18.75" customHeight="1">
      <c r="A148" s="602" t="s">
        <v>4363</v>
      </c>
      <c r="B148" s="600">
        <v>56</v>
      </c>
      <c r="C148" s="65">
        <v>7</v>
      </c>
      <c r="D148" s="65">
        <v>57</v>
      </c>
      <c r="E148" s="65">
        <v>6</v>
      </c>
      <c r="F148" s="600">
        <v>52</v>
      </c>
      <c r="G148" s="65">
        <v>52</v>
      </c>
      <c r="H148" s="168" t="s">
        <v>19</v>
      </c>
      <c r="I148" s="600" t="s">
        <v>4282</v>
      </c>
      <c r="J148" s="65" t="s">
        <v>4332</v>
      </c>
      <c r="K148" s="601" t="s">
        <v>460</v>
      </c>
      <c r="L148" s="601" t="s">
        <v>461</v>
      </c>
      <c r="M148" s="601" t="s">
        <v>997</v>
      </c>
      <c r="N148" s="601"/>
      <c r="O148" s="2"/>
      <c r="P148" s="2"/>
      <c r="Q148" s="2"/>
      <c r="R148" s="2"/>
      <c r="S148" s="2"/>
      <c r="T148" s="2"/>
      <c r="U148" s="2"/>
      <c r="V148" s="2"/>
      <c r="W148" s="2"/>
      <c r="X148" s="2"/>
      <c r="Y148" s="2"/>
      <c r="Z148" s="2"/>
      <c r="AA148" s="2"/>
      <c r="AB148" s="2"/>
    </row>
    <row r="149" spans="1:28" ht="18.75" customHeight="1">
      <c r="A149" s="602" t="s">
        <v>4364</v>
      </c>
      <c r="B149" s="600">
        <v>63</v>
      </c>
      <c r="C149" s="65">
        <v>8</v>
      </c>
      <c r="D149" s="65">
        <v>63</v>
      </c>
      <c r="E149" s="65">
        <v>8</v>
      </c>
      <c r="F149" s="600">
        <v>59</v>
      </c>
      <c r="G149" s="65">
        <v>58</v>
      </c>
      <c r="H149" s="168" t="s">
        <v>19</v>
      </c>
      <c r="I149" s="600" t="s">
        <v>4152</v>
      </c>
      <c r="J149" s="65" t="s">
        <v>4334</v>
      </c>
      <c r="K149" s="601" t="s">
        <v>460</v>
      </c>
      <c r="L149" s="601" t="s">
        <v>698</v>
      </c>
      <c r="M149" s="601" t="s">
        <v>699</v>
      </c>
      <c r="N149" s="601" t="s">
        <v>700</v>
      </c>
      <c r="O149" s="2"/>
      <c r="P149" s="2"/>
      <c r="Q149" s="2"/>
      <c r="R149" s="2"/>
      <c r="S149" s="2"/>
      <c r="T149" s="2"/>
      <c r="U149" s="2"/>
      <c r="V149" s="2"/>
      <c r="W149" s="2"/>
      <c r="X149" s="2"/>
      <c r="Y149" s="2"/>
      <c r="Z149" s="2"/>
      <c r="AA149" s="2"/>
      <c r="AB149" s="2"/>
    </row>
    <row r="150" spans="1:28" ht="18.75" customHeight="1">
      <c r="A150" s="602" t="s">
        <v>4365</v>
      </c>
      <c r="B150" s="600">
        <v>71</v>
      </c>
      <c r="C150" s="65">
        <v>3</v>
      </c>
      <c r="D150" s="65">
        <v>71</v>
      </c>
      <c r="E150" s="65">
        <v>7</v>
      </c>
      <c r="F150" s="600">
        <v>67</v>
      </c>
      <c r="G150" s="65">
        <v>66</v>
      </c>
      <c r="H150" s="168" t="s">
        <v>19</v>
      </c>
      <c r="I150" s="600" t="s">
        <v>4285</v>
      </c>
      <c r="J150" s="65" t="s">
        <v>4336</v>
      </c>
      <c r="K150" s="601" t="s">
        <v>460</v>
      </c>
      <c r="L150" s="601" t="s">
        <v>698</v>
      </c>
      <c r="M150" s="601" t="s">
        <v>775</v>
      </c>
      <c r="N150" s="601"/>
      <c r="O150" s="2"/>
      <c r="P150" s="2"/>
      <c r="Q150" s="2"/>
      <c r="R150" s="2"/>
      <c r="S150" s="2"/>
      <c r="T150" s="2"/>
      <c r="U150" s="2"/>
      <c r="V150" s="2"/>
      <c r="W150" s="2"/>
      <c r="X150" s="2"/>
      <c r="Y150" s="2"/>
      <c r="Z150" s="2"/>
      <c r="AA150" s="2"/>
      <c r="AB150" s="2"/>
    </row>
    <row r="151" spans="1:28" ht="18.75" customHeight="1">
      <c r="A151" s="602" t="s">
        <v>4366</v>
      </c>
      <c r="B151" s="600">
        <v>74</v>
      </c>
      <c r="C151" s="65">
        <v>4</v>
      </c>
      <c r="D151" s="65">
        <v>78</v>
      </c>
      <c r="E151" s="65">
        <v>0</v>
      </c>
      <c r="F151" s="600">
        <v>74</v>
      </c>
      <c r="G151" s="65">
        <v>73</v>
      </c>
      <c r="H151" s="168" t="s">
        <v>11</v>
      </c>
      <c r="I151" s="600" t="s">
        <v>4367</v>
      </c>
      <c r="J151" s="65" t="s">
        <v>4339</v>
      </c>
      <c r="K151" s="601" t="s">
        <v>400</v>
      </c>
      <c r="L151" s="601" t="s">
        <v>401</v>
      </c>
      <c r="M151" s="601" t="s">
        <v>527</v>
      </c>
      <c r="N151" s="601" t="s">
        <v>885</v>
      </c>
      <c r="O151" s="2"/>
      <c r="P151" s="2"/>
      <c r="Q151" s="2"/>
      <c r="R151" s="2"/>
      <c r="S151" s="2"/>
      <c r="T151" s="2"/>
      <c r="U151" s="2"/>
      <c r="V151" s="2"/>
      <c r="W151" s="2"/>
      <c r="X151" s="2"/>
      <c r="Y151" s="2"/>
      <c r="Z151" s="2"/>
      <c r="AA151" s="2"/>
      <c r="AB151" s="2"/>
    </row>
    <row r="152" spans="1:28" ht="18.75" customHeight="1">
      <c r="A152" s="602" t="s">
        <v>4368</v>
      </c>
      <c r="B152" s="600">
        <v>78</v>
      </c>
      <c r="C152" s="65">
        <v>5</v>
      </c>
      <c r="D152" s="65">
        <v>78</v>
      </c>
      <c r="E152" s="65">
        <v>5</v>
      </c>
      <c r="F152" s="600">
        <v>74</v>
      </c>
      <c r="G152" s="65">
        <v>73</v>
      </c>
      <c r="H152" s="168" t="s">
        <v>19</v>
      </c>
      <c r="I152" s="600" t="s">
        <v>885</v>
      </c>
      <c r="J152" s="65" t="s">
        <v>4341</v>
      </c>
      <c r="K152" s="601" t="s">
        <v>400</v>
      </c>
      <c r="L152" s="601" t="s">
        <v>401</v>
      </c>
      <c r="M152" s="601" t="s">
        <v>527</v>
      </c>
      <c r="N152" s="601" t="s">
        <v>885</v>
      </c>
      <c r="O152" s="2"/>
      <c r="P152" s="2"/>
      <c r="Q152" s="2"/>
      <c r="R152" s="2"/>
      <c r="S152" s="2"/>
      <c r="T152" s="2"/>
      <c r="U152" s="2"/>
      <c r="V152" s="2"/>
      <c r="W152" s="2"/>
      <c r="X152" s="2"/>
      <c r="Y152" s="2"/>
      <c r="Z152" s="2"/>
      <c r="AA152" s="2"/>
      <c r="AB152" s="2"/>
    </row>
    <row r="153" spans="1:28" ht="18.75" customHeight="1">
      <c r="A153" s="602" t="s">
        <v>4369</v>
      </c>
      <c r="B153" s="600">
        <v>83</v>
      </c>
      <c r="C153" s="65">
        <v>1</v>
      </c>
      <c r="D153" s="65">
        <v>83</v>
      </c>
      <c r="E153" s="65">
        <v>1</v>
      </c>
      <c r="F153" s="600">
        <v>79</v>
      </c>
      <c r="G153" s="65">
        <v>78</v>
      </c>
      <c r="H153" s="168" t="s">
        <v>19</v>
      </c>
      <c r="I153" s="600" t="s">
        <v>4119</v>
      </c>
      <c r="J153" s="65" t="s">
        <v>4370</v>
      </c>
      <c r="K153" s="601" t="s">
        <v>400</v>
      </c>
      <c r="L153" s="601" t="s">
        <v>401</v>
      </c>
      <c r="M153" s="601" t="s">
        <v>527</v>
      </c>
      <c r="N153" s="601" t="s">
        <v>4119</v>
      </c>
      <c r="O153" s="2"/>
      <c r="P153" s="2"/>
      <c r="Q153" s="2"/>
      <c r="R153" s="2"/>
      <c r="S153" s="2"/>
      <c r="T153" s="2"/>
      <c r="U153" s="2"/>
      <c r="V153" s="2"/>
      <c r="W153" s="2"/>
      <c r="X153" s="2"/>
      <c r="Y153" s="2"/>
      <c r="Z153" s="2"/>
      <c r="AA153" s="2"/>
      <c r="AB153" s="2"/>
    </row>
    <row r="154" spans="1:28" ht="18.75" customHeight="1">
      <c r="A154" s="602" t="s">
        <v>4371</v>
      </c>
      <c r="B154" s="600">
        <v>84</v>
      </c>
      <c r="C154" s="65">
        <v>7</v>
      </c>
      <c r="D154" s="65">
        <v>84</v>
      </c>
      <c r="E154" s="65">
        <v>7</v>
      </c>
      <c r="F154" s="600">
        <v>80</v>
      </c>
      <c r="G154" s="65">
        <v>79</v>
      </c>
      <c r="H154" s="168" t="s">
        <v>19</v>
      </c>
      <c r="I154" s="600" t="s">
        <v>4345</v>
      </c>
      <c r="J154" s="65" t="s">
        <v>4346</v>
      </c>
      <c r="K154" s="601" t="s">
        <v>400</v>
      </c>
      <c r="L154" s="601" t="s">
        <v>401</v>
      </c>
      <c r="M154" s="601" t="s">
        <v>527</v>
      </c>
      <c r="N154" s="601" t="s">
        <v>885</v>
      </c>
      <c r="O154" s="2"/>
      <c r="P154" s="2"/>
      <c r="Q154" s="2"/>
      <c r="R154" s="2"/>
      <c r="S154" s="2"/>
      <c r="T154" s="2"/>
      <c r="U154" s="2"/>
      <c r="V154" s="2"/>
      <c r="W154" s="2"/>
      <c r="X154" s="2"/>
      <c r="Y154" s="2"/>
      <c r="Z154" s="2"/>
      <c r="AA154" s="2"/>
      <c r="AB154" s="2"/>
    </row>
    <row r="155" spans="1:28" ht="18.75" customHeight="1">
      <c r="A155" s="602" t="s">
        <v>4372</v>
      </c>
      <c r="B155" s="600">
        <v>91</v>
      </c>
      <c r="C155" s="65">
        <v>7</v>
      </c>
      <c r="D155" s="65">
        <v>91</v>
      </c>
      <c r="E155" s="65">
        <v>7</v>
      </c>
      <c r="F155" s="600">
        <v>87</v>
      </c>
      <c r="G155" s="65">
        <v>86</v>
      </c>
      <c r="H155" s="168" t="s">
        <v>19</v>
      </c>
      <c r="I155" s="600" t="s">
        <v>3687</v>
      </c>
      <c r="J155" s="65" t="s">
        <v>3688</v>
      </c>
      <c r="K155" s="601" t="s">
        <v>400</v>
      </c>
      <c r="L155" s="601" t="s">
        <v>401</v>
      </c>
      <c r="M155" s="601" t="s">
        <v>527</v>
      </c>
      <c r="N155" s="601" t="s">
        <v>3687</v>
      </c>
      <c r="O155" s="2"/>
      <c r="P155" s="2"/>
      <c r="Q155" s="2"/>
      <c r="R155" s="2"/>
      <c r="S155" s="2"/>
      <c r="T155" s="2"/>
      <c r="U155" s="2"/>
      <c r="V155" s="2"/>
      <c r="W155" s="2"/>
      <c r="X155" s="2"/>
      <c r="Y155" s="2"/>
      <c r="Z155" s="2"/>
      <c r="AA155" s="2"/>
      <c r="AB155" s="2"/>
    </row>
    <row r="156" spans="1:28" ht="18.75" customHeight="1">
      <c r="A156" s="602" t="s">
        <v>4373</v>
      </c>
      <c r="B156" s="600">
        <v>98</v>
      </c>
      <c r="C156" s="65">
        <v>20</v>
      </c>
      <c r="D156" s="65">
        <v>98</v>
      </c>
      <c r="E156" s="65">
        <v>20</v>
      </c>
      <c r="F156" s="600">
        <v>94</v>
      </c>
      <c r="G156" s="65">
        <v>93</v>
      </c>
      <c r="H156" s="168" t="s">
        <v>19</v>
      </c>
      <c r="I156" s="600" t="s">
        <v>448</v>
      </c>
      <c r="J156" s="65" t="s">
        <v>3724</v>
      </c>
      <c r="K156" s="601" t="s">
        <v>400</v>
      </c>
      <c r="L156" s="601" t="s">
        <v>401</v>
      </c>
      <c r="M156" s="601" t="s">
        <v>527</v>
      </c>
      <c r="N156" s="601"/>
      <c r="O156" s="2"/>
      <c r="P156" s="2"/>
      <c r="Q156" s="2"/>
      <c r="R156" s="2"/>
      <c r="S156" s="2"/>
      <c r="T156" s="2"/>
      <c r="U156" s="2"/>
      <c r="V156" s="2"/>
      <c r="W156" s="2"/>
      <c r="X156" s="2"/>
      <c r="Y156" s="2"/>
      <c r="Z156" s="2"/>
      <c r="AA156" s="2"/>
      <c r="AB156" s="2"/>
    </row>
    <row r="157" spans="1:28" ht="18.75" customHeight="1">
      <c r="A157" s="603" t="s">
        <v>4374</v>
      </c>
      <c r="B157" s="604">
        <v>118</v>
      </c>
      <c r="C157" s="473">
        <v>7</v>
      </c>
      <c r="D157" s="473">
        <v>117</v>
      </c>
      <c r="E157" s="473">
        <v>7</v>
      </c>
      <c r="F157" s="604">
        <v>114</v>
      </c>
      <c r="G157" s="473">
        <v>112</v>
      </c>
      <c r="H157" s="605" t="s">
        <v>19</v>
      </c>
      <c r="I157" s="604" t="s">
        <v>4294</v>
      </c>
      <c r="J157" s="68" t="s">
        <v>4375</v>
      </c>
      <c r="K157" s="607" t="s">
        <v>400</v>
      </c>
      <c r="L157" s="607" t="s">
        <v>401</v>
      </c>
      <c r="M157" s="607" t="s">
        <v>527</v>
      </c>
      <c r="N157" s="607" t="s">
        <v>885</v>
      </c>
      <c r="O157" s="2"/>
      <c r="P157" s="2"/>
      <c r="Q157" s="2"/>
      <c r="R157" s="2"/>
      <c r="S157" s="2"/>
      <c r="T157" s="2"/>
      <c r="U157" s="2"/>
      <c r="V157" s="2"/>
      <c r="W157" s="2"/>
      <c r="X157" s="2"/>
      <c r="Y157" s="2"/>
      <c r="Z157" s="2"/>
      <c r="AA157" s="2"/>
      <c r="AB157" s="2"/>
    </row>
    <row r="158" spans="1:28" ht="18.75" customHeight="1">
      <c r="A158" s="2"/>
      <c r="B158" s="316"/>
      <c r="C158" s="316"/>
      <c r="D158" s="316"/>
      <c r="E158" s="316"/>
      <c r="F158" s="316"/>
      <c r="G158" s="316"/>
      <c r="H158" s="41"/>
      <c r="I158" s="316"/>
      <c r="J158" s="611" t="s">
        <v>4376</v>
      </c>
      <c r="K158" s="3"/>
      <c r="L158" s="3"/>
      <c r="M158" s="3"/>
      <c r="N158" s="3"/>
      <c r="O158" s="2"/>
      <c r="P158" s="2"/>
      <c r="Q158" s="2"/>
      <c r="R158" s="2"/>
      <c r="S158" s="2"/>
      <c r="T158" s="2"/>
      <c r="U158" s="2"/>
      <c r="V158" s="2"/>
      <c r="W158" s="2"/>
      <c r="X158" s="2"/>
      <c r="Y158" s="2"/>
      <c r="Z158" s="2"/>
      <c r="AA158" s="2"/>
      <c r="AB158" s="2"/>
    </row>
    <row r="159" spans="1:28" ht="18.75" customHeight="1">
      <c r="A159" s="55" t="s">
        <v>4377</v>
      </c>
      <c r="B159" s="57"/>
      <c r="C159" s="57"/>
      <c r="D159" s="57">
        <v>6</v>
      </c>
      <c r="E159" s="57">
        <f t="shared" ref="E159:E167" si="3">D160-D159</f>
        <v>12</v>
      </c>
      <c r="F159" s="57"/>
      <c r="G159" s="57">
        <v>1</v>
      </c>
      <c r="H159" s="56" t="s">
        <v>19</v>
      </c>
      <c r="I159" s="57" t="s">
        <v>4378</v>
      </c>
      <c r="J159" s="57" t="s">
        <v>4379</v>
      </c>
      <c r="K159" s="58" t="s">
        <v>460</v>
      </c>
      <c r="L159" s="58" t="s">
        <v>698</v>
      </c>
      <c r="M159" s="58" t="s">
        <v>775</v>
      </c>
      <c r="N159" s="58"/>
      <c r="O159" s="2"/>
      <c r="P159" s="2"/>
      <c r="Q159" s="2"/>
      <c r="R159" s="2"/>
      <c r="S159" s="2"/>
      <c r="T159" s="2"/>
      <c r="U159" s="2"/>
      <c r="V159" s="2"/>
      <c r="W159" s="2"/>
      <c r="X159" s="2"/>
      <c r="Y159" s="2"/>
      <c r="Z159" s="2"/>
      <c r="AA159" s="2"/>
      <c r="AB159" s="2"/>
    </row>
    <row r="160" spans="1:28" ht="18.75" customHeight="1">
      <c r="A160" s="55" t="s">
        <v>4380</v>
      </c>
      <c r="B160" s="57"/>
      <c r="C160" s="57"/>
      <c r="D160" s="57">
        <v>18</v>
      </c>
      <c r="E160" s="57">
        <f t="shared" si="3"/>
        <v>16</v>
      </c>
      <c r="F160" s="57"/>
      <c r="G160" s="57">
        <v>13</v>
      </c>
      <c r="H160" s="56" t="s">
        <v>19</v>
      </c>
      <c r="I160" s="57" t="s">
        <v>4381</v>
      </c>
      <c r="J160" s="57" t="s">
        <v>4382</v>
      </c>
      <c r="K160" s="58" t="s">
        <v>400</v>
      </c>
      <c r="L160" s="58" t="s">
        <v>502</v>
      </c>
      <c r="M160" s="58" t="s">
        <v>718</v>
      </c>
      <c r="N160" s="58" t="s">
        <v>857</v>
      </c>
      <c r="O160" s="2"/>
      <c r="P160" s="2"/>
      <c r="Q160" s="2"/>
      <c r="R160" s="2"/>
      <c r="S160" s="2"/>
      <c r="T160" s="2"/>
      <c r="U160" s="2"/>
      <c r="V160" s="2"/>
      <c r="W160" s="2"/>
      <c r="X160" s="2"/>
      <c r="Y160" s="2"/>
      <c r="Z160" s="2"/>
      <c r="AA160" s="2"/>
      <c r="AB160" s="2"/>
    </row>
    <row r="161" spans="1:28" ht="18.75" customHeight="1">
      <c r="A161" s="55" t="s">
        <v>4383</v>
      </c>
      <c r="B161" s="57"/>
      <c r="C161" s="57"/>
      <c r="D161" s="57">
        <v>34</v>
      </c>
      <c r="E161" s="57">
        <f t="shared" si="3"/>
        <v>13</v>
      </c>
      <c r="F161" s="57"/>
      <c r="G161" s="57">
        <v>29</v>
      </c>
      <c r="H161" s="56" t="s">
        <v>19</v>
      </c>
      <c r="I161" s="57" t="s">
        <v>4384</v>
      </c>
      <c r="J161" s="57" t="s">
        <v>4385</v>
      </c>
      <c r="K161" s="58" t="s">
        <v>400</v>
      </c>
      <c r="L161" s="58" t="s">
        <v>502</v>
      </c>
      <c r="M161" s="58" t="s">
        <v>718</v>
      </c>
      <c r="N161" s="58" t="s">
        <v>857</v>
      </c>
      <c r="O161" s="2"/>
      <c r="P161" s="2"/>
      <c r="Q161" s="2"/>
      <c r="R161" s="2"/>
      <c r="S161" s="2"/>
      <c r="T161" s="2"/>
      <c r="U161" s="2"/>
      <c r="V161" s="2"/>
      <c r="W161" s="2"/>
      <c r="X161" s="2"/>
      <c r="Y161" s="2"/>
      <c r="Z161" s="2"/>
      <c r="AA161" s="2"/>
      <c r="AB161" s="2"/>
    </row>
    <row r="162" spans="1:28" ht="18.75" customHeight="1">
      <c r="A162" s="55" t="s">
        <v>4386</v>
      </c>
      <c r="B162" s="57"/>
      <c r="C162" s="57"/>
      <c r="D162" s="57">
        <v>47</v>
      </c>
      <c r="E162" s="57">
        <f t="shared" si="3"/>
        <v>19</v>
      </c>
      <c r="F162" s="57"/>
      <c r="G162" s="57">
        <v>42</v>
      </c>
      <c r="H162" s="56" t="s">
        <v>19</v>
      </c>
      <c r="I162" s="57" t="s">
        <v>4387</v>
      </c>
      <c r="J162" s="57" t="s">
        <v>4388</v>
      </c>
      <c r="K162" s="58" t="s">
        <v>400</v>
      </c>
      <c r="L162" s="58" t="s">
        <v>502</v>
      </c>
      <c r="M162" s="58" t="s">
        <v>718</v>
      </c>
      <c r="N162" s="58" t="s">
        <v>857</v>
      </c>
      <c r="O162" s="2"/>
      <c r="P162" s="2"/>
      <c r="Q162" s="2"/>
      <c r="R162" s="2"/>
      <c r="S162" s="2"/>
      <c r="T162" s="2"/>
      <c r="U162" s="2"/>
      <c r="V162" s="2"/>
      <c r="W162" s="2"/>
      <c r="X162" s="2"/>
      <c r="Y162" s="2"/>
      <c r="Z162" s="2"/>
      <c r="AA162" s="2"/>
      <c r="AB162" s="2"/>
    </row>
    <row r="163" spans="1:28" ht="18.75" customHeight="1">
      <c r="A163" s="55" t="s">
        <v>4389</v>
      </c>
      <c r="B163" s="57"/>
      <c r="C163" s="57"/>
      <c r="D163" s="57">
        <v>66</v>
      </c>
      <c r="E163" s="57">
        <f t="shared" si="3"/>
        <v>25</v>
      </c>
      <c r="F163" s="57"/>
      <c r="G163" s="57">
        <v>61</v>
      </c>
      <c r="H163" s="56" t="s">
        <v>19</v>
      </c>
      <c r="I163" s="57" t="s">
        <v>4390</v>
      </c>
      <c r="J163" s="57" t="s">
        <v>4391</v>
      </c>
      <c r="K163" s="58" t="s">
        <v>400</v>
      </c>
      <c r="L163" s="58" t="s">
        <v>401</v>
      </c>
      <c r="M163" s="58" t="s">
        <v>408</v>
      </c>
      <c r="N163" s="58" t="s">
        <v>4392</v>
      </c>
      <c r="O163" s="2"/>
      <c r="P163" s="2"/>
      <c r="Q163" s="2"/>
      <c r="R163" s="2"/>
      <c r="S163" s="2"/>
      <c r="T163" s="2"/>
      <c r="U163" s="2"/>
      <c r="V163" s="2"/>
      <c r="W163" s="2"/>
      <c r="X163" s="2"/>
      <c r="Y163" s="2"/>
      <c r="Z163" s="2"/>
      <c r="AA163" s="2"/>
      <c r="AB163" s="2"/>
    </row>
    <row r="164" spans="1:28" ht="18.75" customHeight="1">
      <c r="A164" s="55" t="s">
        <v>4393</v>
      </c>
      <c r="B164" s="57"/>
      <c r="C164" s="57"/>
      <c r="D164" s="57">
        <v>91</v>
      </c>
      <c r="E164" s="57">
        <f t="shared" si="3"/>
        <v>21</v>
      </c>
      <c r="F164" s="57"/>
      <c r="G164" s="57">
        <v>86</v>
      </c>
      <c r="H164" s="56" t="s">
        <v>19</v>
      </c>
      <c r="I164" s="57" t="s">
        <v>4394</v>
      </c>
      <c r="J164" s="57" t="s">
        <v>4395</v>
      </c>
      <c r="K164" s="58" t="s">
        <v>460</v>
      </c>
      <c r="L164" s="58" t="s">
        <v>511</v>
      </c>
      <c r="M164" s="58" t="s">
        <v>888</v>
      </c>
      <c r="N164" s="58" t="s">
        <v>1090</v>
      </c>
      <c r="O164" s="2"/>
      <c r="P164" s="2"/>
      <c r="Q164" s="2"/>
      <c r="R164" s="2"/>
      <c r="S164" s="2"/>
      <c r="T164" s="2"/>
      <c r="U164" s="2"/>
      <c r="V164" s="2"/>
      <c r="W164" s="2"/>
      <c r="X164" s="2"/>
      <c r="Y164" s="2"/>
      <c r="Z164" s="2"/>
      <c r="AA164" s="2"/>
      <c r="AB164" s="2"/>
    </row>
    <row r="165" spans="1:28" ht="18.75" customHeight="1">
      <c r="A165" s="55" t="s">
        <v>4396</v>
      </c>
      <c r="B165" s="57"/>
      <c r="C165" s="57"/>
      <c r="D165" s="57">
        <v>112</v>
      </c>
      <c r="E165" s="57">
        <f t="shared" si="3"/>
        <v>19</v>
      </c>
      <c r="F165" s="57"/>
      <c r="G165" s="57">
        <v>107</v>
      </c>
      <c r="H165" s="56" t="s">
        <v>19</v>
      </c>
      <c r="I165" s="57" t="s">
        <v>4282</v>
      </c>
      <c r="J165" s="57" t="s">
        <v>4332</v>
      </c>
      <c r="K165" s="58" t="s">
        <v>460</v>
      </c>
      <c r="L165" s="58" t="s">
        <v>698</v>
      </c>
      <c r="M165" s="58" t="s">
        <v>699</v>
      </c>
      <c r="N165" s="58" t="s">
        <v>4174</v>
      </c>
      <c r="O165" s="2"/>
      <c r="P165" s="2"/>
      <c r="Q165" s="2"/>
      <c r="R165" s="2"/>
      <c r="S165" s="2"/>
      <c r="T165" s="2"/>
      <c r="U165" s="2"/>
      <c r="V165" s="2"/>
      <c r="W165" s="2"/>
      <c r="X165" s="2"/>
      <c r="Y165" s="2"/>
      <c r="Z165" s="2"/>
      <c r="AA165" s="2"/>
      <c r="AB165" s="2"/>
    </row>
    <row r="166" spans="1:28" ht="18.75" customHeight="1">
      <c r="A166" s="55" t="s">
        <v>4397</v>
      </c>
      <c r="B166" s="57"/>
      <c r="C166" s="57"/>
      <c r="D166" s="57">
        <v>131</v>
      </c>
      <c r="E166" s="57">
        <f t="shared" si="3"/>
        <v>19</v>
      </c>
      <c r="F166" s="57"/>
      <c r="G166" s="57">
        <v>126</v>
      </c>
      <c r="H166" s="56" t="s">
        <v>19</v>
      </c>
      <c r="I166" s="57" t="s">
        <v>4398</v>
      </c>
      <c r="J166" s="57" t="s">
        <v>4399</v>
      </c>
      <c r="K166" s="584" t="s">
        <v>460</v>
      </c>
      <c r="L166" s="584" t="s">
        <v>698</v>
      </c>
      <c r="M166" s="584" t="s">
        <v>699</v>
      </c>
      <c r="N166" s="584" t="s">
        <v>4262</v>
      </c>
      <c r="O166" s="2"/>
      <c r="P166" s="2"/>
      <c r="Q166" s="2"/>
      <c r="R166" s="2"/>
      <c r="S166" s="2"/>
      <c r="T166" s="2"/>
      <c r="U166" s="2"/>
      <c r="V166" s="2"/>
      <c r="W166" s="2"/>
      <c r="X166" s="2"/>
      <c r="Y166" s="2"/>
      <c r="Z166" s="2"/>
      <c r="AA166" s="2"/>
      <c r="AB166" s="2"/>
    </row>
    <row r="167" spans="1:28" ht="18.75" customHeight="1">
      <c r="A167" s="55" t="s">
        <v>4400</v>
      </c>
      <c r="B167" s="57"/>
      <c r="C167" s="57"/>
      <c r="D167" s="57">
        <v>150</v>
      </c>
      <c r="E167" s="57">
        <f t="shared" si="3"/>
        <v>20</v>
      </c>
      <c r="F167" s="57"/>
      <c r="G167" s="57">
        <v>145</v>
      </c>
      <c r="H167" s="56" t="s">
        <v>19</v>
      </c>
      <c r="I167" s="57" t="s">
        <v>4401</v>
      </c>
      <c r="J167" s="57" t="s">
        <v>4402</v>
      </c>
      <c r="K167" s="58" t="s">
        <v>460</v>
      </c>
      <c r="L167" s="58" t="s">
        <v>698</v>
      </c>
      <c r="M167" s="58" t="s">
        <v>775</v>
      </c>
      <c r="N167" s="58"/>
      <c r="O167" s="2"/>
      <c r="P167" s="2"/>
      <c r="Q167" s="2"/>
      <c r="R167" s="2"/>
      <c r="S167" s="2"/>
      <c r="T167" s="2"/>
      <c r="U167" s="2"/>
      <c r="V167" s="2"/>
      <c r="W167" s="2"/>
      <c r="X167" s="2"/>
      <c r="Y167" s="2"/>
      <c r="Z167" s="2"/>
      <c r="AA167" s="2"/>
      <c r="AB167" s="2"/>
    </row>
    <row r="168" spans="1:28" ht="18.75" customHeight="1">
      <c r="A168" s="612" t="s">
        <v>4403</v>
      </c>
      <c r="B168" s="502"/>
      <c r="C168" s="502"/>
      <c r="D168" s="60">
        <v>170</v>
      </c>
      <c r="E168" s="60">
        <v>17</v>
      </c>
      <c r="F168" s="60"/>
      <c r="G168" s="60">
        <v>165</v>
      </c>
      <c r="H168" s="59" t="s">
        <v>19</v>
      </c>
      <c r="I168" s="60" t="s">
        <v>4404</v>
      </c>
      <c r="J168" s="60" t="s">
        <v>4405</v>
      </c>
      <c r="K168" s="61" t="s">
        <v>460</v>
      </c>
      <c r="L168" s="61" t="s">
        <v>698</v>
      </c>
      <c r="M168" s="61" t="s">
        <v>699</v>
      </c>
      <c r="N168" s="61" t="s">
        <v>4174</v>
      </c>
      <c r="O168" s="2"/>
      <c r="P168" s="2"/>
      <c r="Q168" s="2"/>
      <c r="R168" s="2"/>
      <c r="S168" s="2"/>
      <c r="T168" s="2"/>
      <c r="U168" s="2"/>
      <c r="V168" s="2"/>
      <c r="W168" s="2"/>
      <c r="X168" s="2"/>
      <c r="Y168" s="2"/>
      <c r="Z168" s="2"/>
      <c r="AA168" s="2"/>
      <c r="AB168" s="2"/>
    </row>
    <row r="169" spans="1:28" ht="18.75" customHeight="1">
      <c r="A169" s="577"/>
      <c r="B169" s="577"/>
      <c r="C169" s="577"/>
      <c r="D169" s="577"/>
      <c r="E169" s="577"/>
      <c r="F169" s="577"/>
      <c r="G169" s="577"/>
      <c r="H169" s="379"/>
      <c r="I169" s="577"/>
      <c r="J169" s="613" t="s">
        <v>4406</v>
      </c>
      <c r="K169" s="379"/>
      <c r="L169" s="577"/>
      <c r="M169" s="577"/>
      <c r="N169" s="577"/>
      <c r="O169" s="2"/>
      <c r="P169" s="2"/>
      <c r="Q169" s="2"/>
      <c r="R169" s="2"/>
      <c r="S169" s="2"/>
      <c r="T169" s="2"/>
      <c r="U169" s="2"/>
      <c r="V169" s="2"/>
      <c r="W169" s="2"/>
      <c r="X169" s="2"/>
      <c r="Y169" s="2"/>
      <c r="Z169" s="2"/>
      <c r="AA169" s="2"/>
      <c r="AB169" s="2"/>
    </row>
    <row r="170" spans="1:28" ht="18.75" customHeight="1">
      <c r="A170" s="379" t="s">
        <v>4407</v>
      </c>
      <c r="B170" s="577"/>
      <c r="C170" s="577"/>
      <c r="D170" s="577">
        <v>6</v>
      </c>
      <c r="E170" s="577">
        <v>6</v>
      </c>
      <c r="F170" s="577"/>
      <c r="G170" s="577">
        <v>1</v>
      </c>
      <c r="H170" s="56" t="s">
        <v>19</v>
      </c>
      <c r="I170" s="57" t="s">
        <v>4378</v>
      </c>
      <c r="J170" s="614" t="s">
        <v>4408</v>
      </c>
      <c r="K170" s="577"/>
      <c r="L170" s="577"/>
      <c r="M170" s="577"/>
      <c r="N170" s="577"/>
      <c r="O170" s="2"/>
      <c r="P170" s="2"/>
      <c r="Q170" s="2"/>
      <c r="R170" s="2"/>
      <c r="S170" s="2"/>
      <c r="T170" s="2"/>
      <c r="U170" s="2"/>
      <c r="V170" s="2"/>
      <c r="W170" s="2"/>
      <c r="X170" s="2"/>
      <c r="Y170" s="2"/>
      <c r="Z170" s="2"/>
      <c r="AA170" s="2"/>
      <c r="AB170" s="2"/>
    </row>
    <row r="171" spans="1:28" ht="18.75" customHeight="1">
      <c r="A171" s="379" t="s">
        <v>4409</v>
      </c>
      <c r="B171" s="577"/>
      <c r="C171" s="577"/>
      <c r="D171" s="577">
        <v>12</v>
      </c>
      <c r="E171" s="577">
        <v>39</v>
      </c>
      <c r="F171" s="577"/>
      <c r="G171" s="577">
        <v>7</v>
      </c>
      <c r="H171" s="56" t="s">
        <v>19</v>
      </c>
      <c r="I171" s="57" t="s">
        <v>4410</v>
      </c>
      <c r="J171" s="379" t="s">
        <v>4411</v>
      </c>
      <c r="K171" s="577"/>
      <c r="L171" s="577"/>
      <c r="M171" s="577"/>
      <c r="N171" s="577"/>
      <c r="O171" s="2"/>
      <c r="P171" s="2"/>
      <c r="Q171" s="2"/>
      <c r="R171" s="2"/>
      <c r="S171" s="2"/>
      <c r="T171" s="2"/>
      <c r="U171" s="2"/>
      <c r="V171" s="2"/>
      <c r="W171" s="2"/>
      <c r="X171" s="2"/>
      <c r="Y171" s="2"/>
      <c r="Z171" s="2"/>
      <c r="AA171" s="2"/>
      <c r="AB171" s="2"/>
    </row>
    <row r="172" spans="1:28" ht="18.75" customHeight="1">
      <c r="A172" s="379" t="s">
        <v>4412</v>
      </c>
      <c r="B172" s="577"/>
      <c r="C172" s="577"/>
      <c r="D172" s="577">
        <v>51</v>
      </c>
      <c r="E172" s="577">
        <v>12</v>
      </c>
      <c r="F172" s="577"/>
      <c r="G172" s="577">
        <v>46</v>
      </c>
      <c r="H172" s="56" t="s">
        <v>19</v>
      </c>
      <c r="I172" s="57" t="s">
        <v>4384</v>
      </c>
      <c r="J172" s="379" t="s">
        <v>4413</v>
      </c>
      <c r="K172" s="577"/>
      <c r="L172" s="224"/>
      <c r="M172" s="577"/>
      <c r="N172" s="577"/>
      <c r="O172" s="2"/>
      <c r="P172" s="2"/>
      <c r="Q172" s="2"/>
      <c r="R172" s="2"/>
      <c r="S172" s="2"/>
      <c r="T172" s="2"/>
      <c r="U172" s="2"/>
      <c r="V172" s="2"/>
      <c r="W172" s="2"/>
      <c r="X172" s="2"/>
      <c r="Y172" s="2"/>
      <c r="Z172" s="2"/>
      <c r="AA172" s="2"/>
      <c r="AB172" s="2"/>
    </row>
    <row r="173" spans="1:28" ht="18.75" customHeight="1">
      <c r="A173" s="379" t="s">
        <v>4414</v>
      </c>
      <c r="B173" s="577"/>
      <c r="C173" s="577"/>
      <c r="D173" s="577">
        <v>63</v>
      </c>
      <c r="E173" s="577">
        <v>13</v>
      </c>
      <c r="F173" s="577"/>
      <c r="G173" s="577">
        <v>58</v>
      </c>
      <c r="H173" s="56" t="s">
        <v>19</v>
      </c>
      <c r="I173" s="57" t="s">
        <v>4387</v>
      </c>
      <c r="J173" s="379" t="s">
        <v>4415</v>
      </c>
      <c r="K173" s="577"/>
      <c r="L173" s="615"/>
      <c r="M173" s="577"/>
      <c r="N173" s="577"/>
      <c r="O173" s="65"/>
      <c r="P173" s="65"/>
      <c r="Q173" s="65"/>
      <c r="R173" s="65"/>
      <c r="S173" s="65"/>
      <c r="T173" s="65"/>
      <c r="U173" s="65"/>
      <c r="V173" s="65"/>
      <c r="W173" s="65"/>
      <c r="X173" s="65"/>
      <c r="Y173" s="65"/>
      <c r="Z173" s="65"/>
      <c r="AA173" s="65"/>
      <c r="AB173" s="65"/>
    </row>
    <row r="174" spans="1:28" ht="18.75" customHeight="1">
      <c r="A174" s="379" t="s">
        <v>4416</v>
      </c>
      <c r="B174" s="577"/>
      <c r="C174" s="577"/>
      <c r="D174" s="577">
        <v>76</v>
      </c>
      <c r="E174" s="577">
        <v>16</v>
      </c>
      <c r="F174" s="577"/>
      <c r="G174" s="577">
        <v>71</v>
      </c>
      <c r="H174" s="56" t="s">
        <v>19</v>
      </c>
      <c r="I174" s="57" t="s">
        <v>4417</v>
      </c>
      <c r="J174" s="379" t="s">
        <v>4418</v>
      </c>
      <c r="K174" s="577"/>
      <c r="L174" s="577"/>
      <c r="M174" s="577"/>
      <c r="N174" s="577"/>
      <c r="O174" s="65"/>
      <c r="P174" s="65"/>
      <c r="Q174" s="65"/>
      <c r="R174" s="65"/>
      <c r="S174" s="65"/>
      <c r="T174" s="65"/>
      <c r="U174" s="65"/>
      <c r="V174" s="65"/>
      <c r="W174" s="65"/>
      <c r="X174" s="65"/>
      <c r="Y174" s="65"/>
      <c r="Z174" s="65"/>
      <c r="AA174" s="65"/>
      <c r="AB174" s="65"/>
    </row>
    <row r="175" spans="1:28" ht="18.75" customHeight="1">
      <c r="A175" s="379" t="s">
        <v>4419</v>
      </c>
      <c r="B175" s="577"/>
      <c r="C175" s="577"/>
      <c r="D175" s="577">
        <v>92</v>
      </c>
      <c r="E175" s="577">
        <v>27</v>
      </c>
      <c r="F175" s="577"/>
      <c r="G175" s="577">
        <v>87</v>
      </c>
      <c r="H175" s="56" t="s">
        <v>19</v>
      </c>
      <c r="I175" s="57" t="s">
        <v>4394</v>
      </c>
      <c r="J175" s="379" t="s">
        <v>4420</v>
      </c>
      <c r="K175" s="577"/>
      <c r="L175" s="577"/>
      <c r="M175" s="577"/>
      <c r="N175" s="577"/>
      <c r="O175" s="65"/>
      <c r="P175" s="65"/>
      <c r="Q175" s="65"/>
      <c r="R175" s="65"/>
      <c r="S175" s="65"/>
      <c r="T175" s="65"/>
      <c r="U175" s="65"/>
      <c r="V175" s="65"/>
      <c r="W175" s="65"/>
      <c r="X175" s="65"/>
      <c r="Y175" s="65"/>
      <c r="Z175" s="65"/>
      <c r="AA175" s="65"/>
      <c r="AB175" s="65"/>
    </row>
    <row r="176" spans="1:28" ht="18.75" customHeight="1">
      <c r="A176" s="379" t="s">
        <v>4421</v>
      </c>
      <c r="B176" s="577"/>
      <c r="C176" s="577"/>
      <c r="D176" s="577">
        <v>119</v>
      </c>
      <c r="E176" s="577">
        <v>20</v>
      </c>
      <c r="F176" s="577"/>
      <c r="G176" s="577">
        <v>114</v>
      </c>
      <c r="H176" s="56" t="s">
        <v>19</v>
      </c>
      <c r="I176" s="57" t="s">
        <v>4422</v>
      </c>
      <c r="J176" s="379" t="s">
        <v>4423</v>
      </c>
      <c r="K176" s="577"/>
      <c r="L176" s="577"/>
      <c r="M176" s="577"/>
      <c r="N176" s="577"/>
      <c r="O176" s="65"/>
      <c r="P176" s="65"/>
      <c r="Q176" s="65"/>
      <c r="R176" s="65"/>
      <c r="S176" s="65"/>
      <c r="T176" s="65"/>
      <c r="U176" s="65"/>
      <c r="V176" s="65"/>
      <c r="W176" s="65"/>
      <c r="X176" s="65"/>
      <c r="Y176" s="65"/>
      <c r="Z176" s="65"/>
      <c r="AA176" s="65"/>
      <c r="AB176" s="65"/>
    </row>
    <row r="177" spans="1:28" ht="18.75" customHeight="1">
      <c r="A177" s="379" t="s">
        <v>4424</v>
      </c>
      <c r="B177" s="577"/>
      <c r="C177" s="577"/>
      <c r="D177" s="577">
        <v>139</v>
      </c>
      <c r="E177" s="577">
        <v>19</v>
      </c>
      <c r="F177" s="577"/>
      <c r="G177" s="577">
        <v>134</v>
      </c>
      <c r="H177" s="56" t="s">
        <v>19</v>
      </c>
      <c r="I177" s="57" t="s">
        <v>4398</v>
      </c>
      <c r="J177" s="379" t="s">
        <v>4425</v>
      </c>
      <c r="K177" s="577"/>
      <c r="L177" s="577"/>
      <c r="M177" s="577"/>
      <c r="N177" s="577"/>
      <c r="O177" s="65"/>
      <c r="P177" s="65"/>
      <c r="Q177" s="65"/>
      <c r="R177" s="65"/>
      <c r="S177" s="65"/>
      <c r="T177" s="65"/>
      <c r="U177" s="65"/>
      <c r="V177" s="65"/>
      <c r="W177" s="65"/>
      <c r="X177" s="65"/>
      <c r="Y177" s="65"/>
      <c r="Z177" s="65"/>
      <c r="AA177" s="65"/>
      <c r="AB177" s="65"/>
    </row>
    <row r="178" spans="1:28" ht="18.75" customHeight="1">
      <c r="A178" s="379" t="s">
        <v>4426</v>
      </c>
      <c r="B178" s="577"/>
      <c r="C178" s="577"/>
      <c r="D178" s="577">
        <v>158</v>
      </c>
      <c r="E178" s="577">
        <v>31</v>
      </c>
      <c r="F178" s="577"/>
      <c r="G178" s="577">
        <v>153</v>
      </c>
      <c r="H178" s="56" t="s">
        <v>19</v>
      </c>
      <c r="I178" s="57" t="s">
        <v>4427</v>
      </c>
      <c r="J178" s="379" t="s">
        <v>4428</v>
      </c>
      <c r="K178" s="577"/>
      <c r="L178" s="577"/>
      <c r="M178" s="577"/>
      <c r="N178" s="577"/>
      <c r="O178" s="65"/>
      <c r="P178" s="65"/>
      <c r="Q178" s="65"/>
      <c r="R178" s="65"/>
      <c r="S178" s="65"/>
      <c r="T178" s="65"/>
      <c r="U178" s="65"/>
      <c r="V178" s="65"/>
      <c r="W178" s="65"/>
      <c r="X178" s="65"/>
      <c r="Y178" s="65"/>
      <c r="Z178" s="65"/>
      <c r="AA178" s="65"/>
      <c r="AB178" s="65"/>
    </row>
    <row r="179" spans="1:28" ht="18.75" customHeight="1">
      <c r="A179" s="616" t="s">
        <v>4429</v>
      </c>
      <c r="B179" s="617"/>
      <c r="C179" s="617"/>
      <c r="D179" s="617">
        <v>189</v>
      </c>
      <c r="E179" s="617">
        <v>19</v>
      </c>
      <c r="F179" s="617"/>
      <c r="G179" s="617">
        <v>184</v>
      </c>
      <c r="H179" s="59" t="s">
        <v>19</v>
      </c>
      <c r="I179" s="60" t="s">
        <v>4404</v>
      </c>
      <c r="J179" s="616" t="s">
        <v>4405</v>
      </c>
      <c r="K179" s="617"/>
      <c r="L179" s="617"/>
      <c r="M179" s="617"/>
      <c r="N179" s="617"/>
      <c r="O179" s="65"/>
      <c r="P179" s="65"/>
      <c r="Q179" s="65"/>
      <c r="R179" s="65"/>
      <c r="S179" s="65"/>
      <c r="T179" s="65"/>
      <c r="U179" s="65"/>
      <c r="V179" s="65"/>
      <c r="W179" s="65"/>
      <c r="X179" s="65"/>
      <c r="Y179" s="65"/>
      <c r="Z179" s="65"/>
      <c r="AA179" s="65"/>
      <c r="AB179" s="65"/>
    </row>
    <row r="180" spans="1:28" ht="18.75" customHeight="1">
      <c r="A180" s="559"/>
      <c r="B180" s="559"/>
      <c r="C180" s="559"/>
      <c r="D180" s="559"/>
      <c r="E180" s="559"/>
      <c r="F180" s="559"/>
      <c r="G180" s="559"/>
      <c r="H180" s="592"/>
      <c r="I180" s="559"/>
      <c r="J180" s="344" t="s">
        <v>4430</v>
      </c>
      <c r="K180" s="592"/>
      <c r="L180" s="559"/>
      <c r="M180" s="559"/>
      <c r="N180" s="559"/>
      <c r="O180" s="2"/>
      <c r="P180" s="69"/>
      <c r="Q180" s="69"/>
      <c r="R180" s="69"/>
      <c r="S180" s="69"/>
      <c r="T180" s="69"/>
      <c r="U180" s="69"/>
      <c r="V180" s="69"/>
      <c r="W180" s="69"/>
      <c r="X180" s="69"/>
      <c r="Y180" s="69"/>
      <c r="Z180" s="246"/>
      <c r="AA180" s="246"/>
      <c r="AB180" s="246"/>
    </row>
    <row r="181" spans="1:28" ht="18.75" customHeight="1">
      <c r="A181" s="379" t="s">
        <v>4407</v>
      </c>
      <c r="B181" s="577"/>
      <c r="C181" s="577"/>
      <c r="D181" s="577">
        <v>5</v>
      </c>
      <c r="E181" s="577">
        <f t="shared" ref="E181:E191" si="4">D182-D181</f>
        <v>9</v>
      </c>
      <c r="F181" s="577"/>
      <c r="G181" s="577">
        <f>D181-4</f>
        <v>1</v>
      </c>
      <c r="H181" s="56" t="s">
        <v>19</v>
      </c>
      <c r="I181" s="57" t="s">
        <v>4431</v>
      </c>
      <c r="J181" s="507" t="s">
        <v>4432</v>
      </c>
      <c r="K181" s="584" t="s">
        <v>460</v>
      </c>
      <c r="L181" s="584" t="s">
        <v>698</v>
      </c>
      <c r="M181" s="584" t="s">
        <v>775</v>
      </c>
      <c r="N181" s="579"/>
      <c r="O181" s="57"/>
      <c r="P181" s="618"/>
      <c r="Q181" s="618"/>
      <c r="R181" s="618"/>
      <c r="S181" s="618"/>
      <c r="T181" s="618"/>
      <c r="U181" s="618"/>
      <c r="V181" s="618"/>
      <c r="W181" s="618"/>
      <c r="X181" s="618"/>
      <c r="Y181" s="618"/>
      <c r="Z181" s="346"/>
      <c r="AA181" s="346"/>
      <c r="AB181" s="346"/>
    </row>
    <row r="182" spans="1:28" ht="18.75" customHeight="1">
      <c r="A182" s="379" t="s">
        <v>4409</v>
      </c>
      <c r="B182" s="577"/>
      <c r="C182" s="577"/>
      <c r="D182" s="577">
        <v>14</v>
      </c>
      <c r="E182" s="577">
        <f t="shared" si="4"/>
        <v>41</v>
      </c>
      <c r="F182" s="577"/>
      <c r="G182" s="577">
        <v>10</v>
      </c>
      <c r="H182" s="56" t="s">
        <v>19</v>
      </c>
      <c r="I182" s="57" t="s">
        <v>2110</v>
      </c>
      <c r="J182" s="507" t="s">
        <v>4169</v>
      </c>
      <c r="K182" s="584" t="s">
        <v>460</v>
      </c>
      <c r="L182" s="584" t="s">
        <v>698</v>
      </c>
      <c r="M182" s="584" t="s">
        <v>2110</v>
      </c>
      <c r="N182" s="579"/>
      <c r="O182" s="57"/>
      <c r="P182" s="618"/>
      <c r="Q182" s="618"/>
      <c r="R182" s="618"/>
      <c r="S182" s="618"/>
      <c r="T182" s="618"/>
      <c r="U182" s="618"/>
      <c r="V182" s="618"/>
      <c r="W182" s="618"/>
      <c r="X182" s="618"/>
      <c r="Y182" s="618"/>
      <c r="Z182" s="346"/>
      <c r="AA182" s="346"/>
      <c r="AB182" s="346"/>
    </row>
    <row r="183" spans="1:28" ht="18.75" customHeight="1">
      <c r="A183" s="379" t="s">
        <v>4412</v>
      </c>
      <c r="B183" s="577"/>
      <c r="C183" s="577"/>
      <c r="D183" s="577">
        <v>55</v>
      </c>
      <c r="E183" s="577">
        <f t="shared" si="4"/>
        <v>14</v>
      </c>
      <c r="F183" s="577"/>
      <c r="G183" s="577">
        <v>51</v>
      </c>
      <c r="H183" s="56" t="s">
        <v>19</v>
      </c>
      <c r="I183" s="57" t="s">
        <v>4433</v>
      </c>
      <c r="J183" s="507" t="s">
        <v>4434</v>
      </c>
      <c r="K183" s="584" t="s">
        <v>460</v>
      </c>
      <c r="L183" s="584" t="s">
        <v>698</v>
      </c>
      <c r="M183" s="584" t="s">
        <v>699</v>
      </c>
      <c r="N183" s="584" t="s">
        <v>4262</v>
      </c>
      <c r="O183" s="57"/>
      <c r="P183" s="618"/>
      <c r="Q183" s="618"/>
      <c r="R183" s="618"/>
      <c r="S183" s="618"/>
      <c r="T183" s="618"/>
      <c r="U183" s="618"/>
      <c r="V183" s="618"/>
      <c r="W183" s="618"/>
      <c r="X183" s="618"/>
      <c r="Y183" s="618"/>
      <c r="Z183" s="346"/>
      <c r="AA183" s="346"/>
      <c r="AB183" s="346"/>
    </row>
    <row r="184" spans="1:28" ht="18.75" customHeight="1">
      <c r="A184" s="379" t="s">
        <v>4414</v>
      </c>
      <c r="B184" s="577"/>
      <c r="C184" s="577"/>
      <c r="D184" s="577">
        <v>69</v>
      </c>
      <c r="E184" s="577">
        <f t="shared" si="4"/>
        <v>17</v>
      </c>
      <c r="F184" s="577"/>
      <c r="G184" s="577">
        <v>65</v>
      </c>
      <c r="H184" s="56" t="s">
        <v>19</v>
      </c>
      <c r="I184" s="57" t="s">
        <v>4435</v>
      </c>
      <c r="J184" s="507" t="s">
        <v>4436</v>
      </c>
      <c r="K184" s="579" t="s">
        <v>400</v>
      </c>
      <c r="L184" s="507" t="s">
        <v>401</v>
      </c>
      <c r="M184" s="579" t="s">
        <v>402</v>
      </c>
      <c r="N184" s="579" t="s">
        <v>4437</v>
      </c>
      <c r="O184" s="57"/>
      <c r="P184" s="618"/>
      <c r="Q184" s="618"/>
      <c r="R184" s="618"/>
      <c r="S184" s="618"/>
      <c r="T184" s="618"/>
      <c r="U184" s="618"/>
      <c r="V184" s="618"/>
      <c r="W184" s="618"/>
      <c r="X184" s="618"/>
      <c r="Y184" s="618"/>
      <c r="Z184" s="346"/>
      <c r="AA184" s="346"/>
      <c r="AB184" s="346"/>
    </row>
    <row r="185" spans="1:28" ht="18.75" customHeight="1">
      <c r="A185" s="379" t="s">
        <v>4416</v>
      </c>
      <c r="B185" s="577"/>
      <c r="C185" s="577"/>
      <c r="D185" s="577">
        <v>86</v>
      </c>
      <c r="E185" s="577">
        <f t="shared" si="4"/>
        <v>14</v>
      </c>
      <c r="F185" s="577"/>
      <c r="G185" s="577">
        <v>82</v>
      </c>
      <c r="H185" s="56" t="s">
        <v>19</v>
      </c>
      <c r="I185" s="57" t="s">
        <v>4323</v>
      </c>
      <c r="J185" s="507" t="s">
        <v>4438</v>
      </c>
      <c r="K185" s="584" t="s">
        <v>460</v>
      </c>
      <c r="L185" s="584" t="s">
        <v>698</v>
      </c>
      <c r="M185" s="584" t="s">
        <v>3886</v>
      </c>
      <c r="N185" s="579"/>
      <c r="O185" s="57"/>
      <c r="P185" s="618"/>
      <c r="Q185" s="618"/>
      <c r="R185" s="618"/>
      <c r="S185" s="618"/>
      <c r="T185" s="618"/>
      <c r="U185" s="618"/>
      <c r="V185" s="618"/>
      <c r="W185" s="618"/>
      <c r="X185" s="618"/>
      <c r="Y185" s="618"/>
      <c r="Z185" s="346"/>
      <c r="AA185" s="346"/>
      <c r="AB185" s="346"/>
    </row>
    <row r="186" spans="1:28" ht="18.75" customHeight="1">
      <c r="A186" s="379" t="s">
        <v>4419</v>
      </c>
      <c r="B186" s="577"/>
      <c r="C186" s="577"/>
      <c r="D186" s="577">
        <v>100</v>
      </c>
      <c r="E186" s="577">
        <f t="shared" si="4"/>
        <v>29</v>
      </c>
      <c r="F186" s="577"/>
      <c r="G186" s="577">
        <v>96</v>
      </c>
      <c r="H186" s="56" t="s">
        <v>19</v>
      </c>
      <c r="I186" s="57" t="s">
        <v>1094</v>
      </c>
      <c r="J186" s="507" t="s">
        <v>4321</v>
      </c>
      <c r="K186" s="584" t="s">
        <v>460</v>
      </c>
      <c r="L186" s="584" t="s">
        <v>698</v>
      </c>
      <c r="M186" s="584" t="s">
        <v>775</v>
      </c>
      <c r="N186" s="584" t="s">
        <v>1094</v>
      </c>
      <c r="O186" s="57"/>
      <c r="P186" s="618"/>
      <c r="Q186" s="618"/>
      <c r="R186" s="618"/>
      <c r="S186" s="618"/>
      <c r="T186" s="618"/>
      <c r="U186" s="618"/>
      <c r="V186" s="618"/>
      <c r="W186" s="618"/>
      <c r="X186" s="618"/>
      <c r="Y186" s="618"/>
      <c r="Z186" s="346"/>
      <c r="AA186" s="346"/>
      <c r="AB186" s="346"/>
    </row>
    <row r="187" spans="1:28" ht="18.75" customHeight="1">
      <c r="A187" s="379" t="s">
        <v>4421</v>
      </c>
      <c r="B187" s="577"/>
      <c r="C187" s="577"/>
      <c r="D187" s="577">
        <v>129</v>
      </c>
      <c r="E187" s="577">
        <f t="shared" si="4"/>
        <v>8</v>
      </c>
      <c r="F187" s="577"/>
      <c r="G187" s="577">
        <v>125</v>
      </c>
      <c r="H187" s="56" t="s">
        <v>19</v>
      </c>
      <c r="I187" s="57" t="s">
        <v>4439</v>
      </c>
      <c r="J187" s="507" t="s">
        <v>4440</v>
      </c>
      <c r="K187" s="584" t="s">
        <v>460</v>
      </c>
      <c r="L187" s="584" t="s">
        <v>698</v>
      </c>
      <c r="M187" s="584" t="s">
        <v>775</v>
      </c>
      <c r="N187" s="579" t="s">
        <v>527</v>
      </c>
      <c r="O187" s="57"/>
      <c r="P187" s="618"/>
      <c r="Q187" s="618"/>
      <c r="R187" s="618"/>
      <c r="S187" s="618"/>
      <c r="T187" s="618"/>
      <c r="U187" s="618"/>
      <c r="V187" s="618"/>
      <c r="W187" s="618"/>
      <c r="X187" s="618"/>
      <c r="Y187" s="618"/>
      <c r="Z187" s="346"/>
      <c r="AA187" s="346"/>
      <c r="AB187" s="346"/>
    </row>
    <row r="188" spans="1:28" ht="18.75" customHeight="1">
      <c r="A188" s="379" t="s">
        <v>4424</v>
      </c>
      <c r="B188" s="577"/>
      <c r="C188" s="577"/>
      <c r="D188" s="577">
        <v>137</v>
      </c>
      <c r="E188" s="577">
        <f t="shared" si="4"/>
        <v>11</v>
      </c>
      <c r="F188" s="577"/>
      <c r="G188" s="619">
        <v>133</v>
      </c>
      <c r="H188" s="56" t="s">
        <v>19</v>
      </c>
      <c r="I188" s="57" t="s">
        <v>4441</v>
      </c>
      <c r="J188" s="507" t="s">
        <v>4442</v>
      </c>
      <c r="K188" s="584" t="s">
        <v>400</v>
      </c>
      <c r="L188" s="584" t="s">
        <v>401</v>
      </c>
      <c r="M188" s="584" t="s">
        <v>527</v>
      </c>
      <c r="N188" s="584" t="s">
        <v>885</v>
      </c>
      <c r="O188" s="57"/>
      <c r="P188" s="618"/>
      <c r="Q188" s="618"/>
      <c r="R188" s="618"/>
      <c r="S188" s="618"/>
      <c r="T188" s="618"/>
      <c r="U188" s="618"/>
      <c r="V188" s="618"/>
      <c r="W188" s="618"/>
      <c r="X188" s="618"/>
      <c r="Y188" s="618"/>
      <c r="Z188" s="346"/>
      <c r="AA188" s="346"/>
      <c r="AB188" s="346"/>
    </row>
    <row r="189" spans="1:28" ht="18.75" customHeight="1">
      <c r="A189" s="379" t="s">
        <v>4426</v>
      </c>
      <c r="B189" s="577"/>
      <c r="C189" s="577"/>
      <c r="D189" s="577">
        <v>148</v>
      </c>
      <c r="E189" s="577">
        <f t="shared" si="4"/>
        <v>18</v>
      </c>
      <c r="F189" s="577"/>
      <c r="G189" s="577">
        <v>144</v>
      </c>
      <c r="H189" s="56" t="s">
        <v>19</v>
      </c>
      <c r="I189" s="57" t="s">
        <v>4294</v>
      </c>
      <c r="J189" s="507" t="s">
        <v>4375</v>
      </c>
      <c r="K189" s="58" t="s">
        <v>400</v>
      </c>
      <c r="L189" s="58" t="s">
        <v>401</v>
      </c>
      <c r="M189" s="58" t="s">
        <v>527</v>
      </c>
      <c r="N189" s="58" t="s">
        <v>885</v>
      </c>
      <c r="O189" s="57"/>
      <c r="P189" s="618"/>
      <c r="Q189" s="618"/>
      <c r="R189" s="618"/>
      <c r="S189" s="618"/>
      <c r="T189" s="618"/>
      <c r="U189" s="618"/>
      <c r="V189" s="618"/>
      <c r="W189" s="618"/>
      <c r="X189" s="618"/>
      <c r="Y189" s="618"/>
      <c r="Z189" s="346"/>
      <c r="AA189" s="346"/>
      <c r="AB189" s="346"/>
    </row>
    <row r="190" spans="1:28" ht="18.75" customHeight="1">
      <c r="A190" s="379" t="s">
        <v>4429</v>
      </c>
      <c r="B190" s="577"/>
      <c r="C190" s="577"/>
      <c r="D190" s="577">
        <v>166</v>
      </c>
      <c r="E190" s="577">
        <f t="shared" si="4"/>
        <v>25</v>
      </c>
      <c r="F190" s="577"/>
      <c r="G190" s="577">
        <v>162</v>
      </c>
      <c r="H190" s="56" t="s">
        <v>19</v>
      </c>
      <c r="I190" s="57" t="s">
        <v>448</v>
      </c>
      <c r="J190" s="507" t="s">
        <v>4265</v>
      </c>
      <c r="K190" s="584" t="s">
        <v>400</v>
      </c>
      <c r="L190" s="584" t="s">
        <v>401</v>
      </c>
      <c r="M190" s="584" t="s">
        <v>408</v>
      </c>
      <c r="N190" s="579" t="s">
        <v>448</v>
      </c>
      <c r="O190" s="57"/>
      <c r="P190" s="618"/>
      <c r="Q190" s="618"/>
      <c r="R190" s="618"/>
      <c r="S190" s="618"/>
      <c r="T190" s="618"/>
      <c r="U190" s="618"/>
      <c r="V190" s="618"/>
      <c r="W190" s="618"/>
      <c r="X190" s="618"/>
      <c r="Y190" s="618"/>
      <c r="Z190" s="346"/>
      <c r="AA190" s="346"/>
      <c r="AB190" s="346"/>
    </row>
    <row r="191" spans="1:28" ht="18.75" customHeight="1">
      <c r="A191" s="379" t="s">
        <v>4443</v>
      </c>
      <c r="B191" s="577"/>
      <c r="C191" s="577"/>
      <c r="D191" s="577">
        <v>191</v>
      </c>
      <c r="E191" s="577">
        <f t="shared" si="4"/>
        <v>20</v>
      </c>
      <c r="F191" s="577"/>
      <c r="G191" s="577">
        <v>187</v>
      </c>
      <c r="H191" s="56" t="s">
        <v>19</v>
      </c>
      <c r="I191" s="57" t="s">
        <v>4444</v>
      </c>
      <c r="J191" s="507" t="s">
        <v>4445</v>
      </c>
      <c r="K191" s="584" t="s">
        <v>400</v>
      </c>
      <c r="L191" s="584" t="s">
        <v>401</v>
      </c>
      <c r="M191" s="584" t="s">
        <v>527</v>
      </c>
      <c r="N191" s="579" t="s">
        <v>4444</v>
      </c>
      <c r="O191" s="57"/>
      <c r="P191" s="618"/>
      <c r="Q191" s="618"/>
      <c r="R191" s="618"/>
      <c r="S191" s="618"/>
      <c r="T191" s="618"/>
      <c r="U191" s="618"/>
      <c r="V191" s="618"/>
      <c r="W191" s="618"/>
      <c r="X191" s="618"/>
      <c r="Y191" s="618"/>
      <c r="Z191" s="346"/>
      <c r="AA191" s="346"/>
      <c r="AB191" s="346"/>
    </row>
    <row r="192" spans="1:28" ht="18.75" customHeight="1">
      <c r="A192" s="616" t="s">
        <v>4446</v>
      </c>
      <c r="B192" s="617"/>
      <c r="C192" s="617"/>
      <c r="D192" s="617">
        <v>211</v>
      </c>
      <c r="E192" s="617">
        <v>8</v>
      </c>
      <c r="F192" s="617"/>
      <c r="G192" s="620">
        <v>207</v>
      </c>
      <c r="H192" s="59" t="s">
        <v>19</v>
      </c>
      <c r="I192" s="60" t="s">
        <v>3687</v>
      </c>
      <c r="J192" s="509" t="s">
        <v>4447</v>
      </c>
      <c r="K192" s="621" t="s">
        <v>400</v>
      </c>
      <c r="L192" s="621" t="s">
        <v>401</v>
      </c>
      <c r="M192" s="621" t="s">
        <v>527</v>
      </c>
      <c r="N192" s="621" t="s">
        <v>3687</v>
      </c>
      <c r="O192" s="57"/>
      <c r="P192" s="618"/>
      <c r="Q192" s="618"/>
      <c r="R192" s="618"/>
      <c r="S192" s="618"/>
      <c r="T192" s="618"/>
      <c r="U192" s="618"/>
      <c r="V192" s="618"/>
      <c r="W192" s="618"/>
      <c r="X192" s="618"/>
      <c r="Y192" s="618"/>
      <c r="Z192" s="346"/>
      <c r="AA192" s="346"/>
      <c r="AB192" s="346"/>
    </row>
    <row r="193" spans="1:28" ht="18.75" customHeight="1">
      <c r="A193" s="2"/>
      <c r="B193" s="2"/>
      <c r="C193" s="2"/>
      <c r="D193" s="2"/>
      <c r="E193" s="2"/>
      <c r="F193" s="2"/>
      <c r="G193" s="2"/>
      <c r="H193" s="13"/>
      <c r="I193" s="2"/>
      <c r="J193" s="2"/>
      <c r="K193" s="2"/>
      <c r="L193" s="2"/>
      <c r="M193" s="2"/>
      <c r="N193" s="2"/>
      <c r="O193" s="57"/>
      <c r="P193" s="57"/>
      <c r="Q193" s="57"/>
      <c r="R193" s="57"/>
      <c r="S193" s="57"/>
      <c r="T193" s="57"/>
      <c r="U193" s="57"/>
      <c r="V193" s="57"/>
      <c r="W193" s="57"/>
      <c r="X193" s="57"/>
      <c r="Y193" s="57"/>
      <c r="Z193" s="57"/>
      <c r="AA193" s="57"/>
      <c r="AB193" s="57"/>
    </row>
    <row r="194" spans="1:28" ht="18.75" customHeight="1">
      <c r="A194" s="2"/>
      <c r="B194" s="2"/>
      <c r="C194" s="2"/>
      <c r="D194" s="2"/>
      <c r="E194" s="2"/>
      <c r="F194" s="2"/>
      <c r="G194" s="2"/>
      <c r="H194" s="13"/>
      <c r="I194" s="2"/>
      <c r="J194" s="2"/>
      <c r="K194" s="2"/>
      <c r="L194" s="2"/>
      <c r="M194" s="2"/>
      <c r="N194" s="2"/>
      <c r="O194" s="57"/>
      <c r="P194" s="57"/>
      <c r="Q194" s="57"/>
      <c r="R194" s="57"/>
      <c r="S194" s="57"/>
      <c r="T194" s="57"/>
      <c r="U194" s="57"/>
      <c r="V194" s="57"/>
      <c r="W194" s="57"/>
      <c r="X194" s="57"/>
      <c r="Y194" s="57"/>
      <c r="Z194" s="57"/>
      <c r="AA194" s="57"/>
      <c r="AB194" s="57"/>
    </row>
    <row r="195" spans="1:28" ht="18.75" customHeight="1">
      <c r="A195" s="2"/>
      <c r="B195" s="2"/>
      <c r="C195" s="2"/>
      <c r="D195" s="2"/>
      <c r="E195" s="2"/>
      <c r="F195" s="2"/>
      <c r="G195" s="2"/>
      <c r="H195" s="13"/>
      <c r="I195" s="2"/>
      <c r="J195" s="2"/>
      <c r="K195" s="2"/>
      <c r="L195" s="2"/>
      <c r="M195" s="2"/>
      <c r="N195" s="2"/>
      <c r="O195" s="57"/>
      <c r="P195" s="57"/>
      <c r="Q195" s="57"/>
      <c r="R195" s="57"/>
      <c r="S195" s="57"/>
      <c r="T195" s="57"/>
      <c r="U195" s="57"/>
      <c r="V195" s="57"/>
      <c r="W195" s="57"/>
      <c r="X195" s="57"/>
      <c r="Y195" s="57"/>
      <c r="Z195" s="57"/>
      <c r="AA195" s="57"/>
      <c r="AB195" s="57"/>
    </row>
    <row r="196" spans="1:28" ht="18.75" customHeight="1">
      <c r="A196" s="2"/>
      <c r="B196" s="2"/>
      <c r="C196" s="2"/>
      <c r="D196" s="2"/>
      <c r="E196" s="2"/>
      <c r="F196" s="2"/>
      <c r="G196" s="2"/>
      <c r="H196" s="13"/>
      <c r="I196" s="2"/>
      <c r="J196" s="2"/>
      <c r="K196" s="2"/>
      <c r="L196" s="2"/>
      <c r="M196" s="2"/>
      <c r="N196" s="2"/>
      <c r="O196" s="57"/>
      <c r="P196" s="57"/>
      <c r="Q196" s="57"/>
      <c r="R196" s="57"/>
      <c r="S196" s="57"/>
      <c r="T196" s="57"/>
      <c r="U196" s="57"/>
      <c r="V196" s="57"/>
      <c r="W196" s="57"/>
      <c r="X196" s="57"/>
      <c r="Y196" s="57"/>
      <c r="Z196" s="57"/>
      <c r="AA196" s="57"/>
      <c r="AB196" s="57"/>
    </row>
    <row r="197" spans="1:28" ht="18.75" customHeight="1">
      <c r="A197" s="2"/>
      <c r="B197" s="2"/>
      <c r="C197" s="2"/>
      <c r="D197" s="2"/>
      <c r="E197" s="2"/>
      <c r="F197" s="2"/>
      <c r="G197" s="2"/>
      <c r="H197" s="13"/>
      <c r="I197" s="2"/>
      <c r="J197" s="2"/>
      <c r="K197" s="2"/>
      <c r="L197" s="2"/>
      <c r="M197" s="2"/>
      <c r="N197" s="2"/>
      <c r="O197" s="57"/>
      <c r="P197" s="57"/>
      <c r="Q197" s="57"/>
      <c r="R197" s="57"/>
      <c r="S197" s="57"/>
      <c r="T197" s="57"/>
      <c r="U197" s="57"/>
      <c r="V197" s="57"/>
      <c r="W197" s="57"/>
      <c r="X197" s="57"/>
      <c r="Y197" s="57"/>
      <c r="Z197" s="57"/>
      <c r="AA197" s="57"/>
      <c r="AB197" s="57"/>
    </row>
    <row r="198" spans="1:28" ht="18.75" customHeight="1">
      <c r="A198" s="2"/>
      <c r="B198" s="2"/>
      <c r="C198" s="2"/>
      <c r="D198" s="2"/>
      <c r="E198" s="2"/>
      <c r="F198" s="2"/>
      <c r="G198" s="2"/>
      <c r="H198" s="13"/>
      <c r="I198" s="2"/>
      <c r="J198" s="2"/>
      <c r="K198" s="2"/>
      <c r="L198" s="2"/>
      <c r="M198" s="2"/>
      <c r="N198" s="2"/>
      <c r="O198" s="57"/>
      <c r="P198" s="57"/>
      <c r="Q198" s="57"/>
      <c r="R198" s="57"/>
      <c r="S198" s="57"/>
      <c r="T198" s="57"/>
      <c r="U198" s="57"/>
      <c r="V198" s="57"/>
      <c r="W198" s="57"/>
      <c r="X198" s="57"/>
      <c r="Y198" s="57"/>
      <c r="Z198" s="57"/>
      <c r="AA198" s="57"/>
      <c r="AB198" s="57"/>
    </row>
    <row r="199" spans="1:28" ht="18.75" customHeight="1">
      <c r="A199" s="2"/>
      <c r="B199" s="2"/>
      <c r="C199" s="2"/>
      <c r="D199" s="2"/>
      <c r="E199" s="2"/>
      <c r="F199" s="2"/>
      <c r="G199" s="2"/>
      <c r="H199" s="13"/>
      <c r="I199" s="2"/>
      <c r="J199" s="2"/>
      <c r="K199" s="2"/>
      <c r="L199" s="2"/>
      <c r="M199" s="2"/>
      <c r="N199" s="2"/>
      <c r="O199" s="57"/>
      <c r="P199" s="57"/>
      <c r="Q199" s="57"/>
      <c r="R199" s="57"/>
      <c r="S199" s="57"/>
      <c r="T199" s="57"/>
      <c r="U199" s="57"/>
      <c r="V199" s="57"/>
      <c r="W199" s="57"/>
      <c r="X199" s="57"/>
      <c r="Y199" s="57"/>
      <c r="Z199" s="57"/>
      <c r="AA199" s="57"/>
      <c r="AB199" s="57"/>
    </row>
    <row r="200" spans="1:28" ht="18.75" customHeight="1">
      <c r="A200" s="2"/>
      <c r="B200" s="2"/>
      <c r="C200" s="2"/>
      <c r="D200" s="2"/>
      <c r="E200" s="2"/>
      <c r="F200" s="2"/>
      <c r="G200" s="2"/>
      <c r="H200" s="13"/>
      <c r="I200" s="2"/>
      <c r="J200" s="2"/>
      <c r="K200" s="2"/>
      <c r="L200" s="2"/>
      <c r="M200" s="2"/>
      <c r="N200" s="2"/>
      <c r="O200" s="57"/>
      <c r="P200" s="57"/>
      <c r="Q200" s="57"/>
      <c r="R200" s="57"/>
      <c r="S200" s="57"/>
      <c r="T200" s="57"/>
      <c r="U200" s="57"/>
      <c r="V200" s="57"/>
      <c r="W200" s="57"/>
      <c r="X200" s="57"/>
      <c r="Y200" s="57"/>
      <c r="Z200" s="57"/>
      <c r="AA200" s="57"/>
      <c r="AB200" s="57"/>
    </row>
    <row r="201" spans="1:28" ht="18.75" customHeight="1">
      <c r="A201" s="2"/>
      <c r="B201" s="2"/>
      <c r="C201" s="2"/>
      <c r="D201" s="2"/>
      <c r="E201" s="2"/>
      <c r="F201" s="2"/>
      <c r="G201" s="2"/>
      <c r="H201" s="13"/>
      <c r="I201" s="2"/>
      <c r="J201" s="2"/>
      <c r="K201" s="2"/>
      <c r="L201" s="2"/>
      <c r="M201" s="2"/>
      <c r="N201" s="2"/>
      <c r="O201" s="2"/>
      <c r="P201" s="2"/>
      <c r="Q201" s="2"/>
      <c r="R201" s="2"/>
      <c r="S201" s="2"/>
      <c r="T201" s="2"/>
      <c r="U201" s="2"/>
      <c r="V201" s="2"/>
      <c r="W201" s="2"/>
      <c r="X201" s="2"/>
      <c r="Y201" s="2"/>
      <c r="Z201" s="2"/>
      <c r="AA201" s="2"/>
      <c r="AB201" s="2"/>
    </row>
    <row r="202" spans="1:28" ht="18.75" customHeight="1">
      <c r="A202" s="2"/>
      <c r="B202" s="2"/>
      <c r="C202" s="2"/>
      <c r="D202" s="2"/>
      <c r="E202" s="2"/>
      <c r="F202" s="2"/>
      <c r="G202" s="2"/>
      <c r="H202" s="13"/>
      <c r="I202" s="2"/>
      <c r="J202" s="2"/>
      <c r="K202" s="2"/>
      <c r="L202" s="2"/>
      <c r="M202" s="2"/>
      <c r="N202" s="2"/>
      <c r="O202" s="2"/>
      <c r="P202" s="2"/>
      <c r="Q202" s="2"/>
      <c r="R202" s="2"/>
      <c r="S202" s="2"/>
      <c r="T202" s="2"/>
      <c r="U202" s="2"/>
      <c r="V202" s="2"/>
      <c r="W202" s="2"/>
      <c r="X202" s="2"/>
      <c r="Y202" s="2"/>
      <c r="Z202" s="2"/>
      <c r="AA202" s="2"/>
      <c r="AB202" s="2"/>
    </row>
    <row r="203" spans="1:28" ht="18.75" customHeight="1">
      <c r="A203" s="2"/>
      <c r="B203" s="2"/>
      <c r="C203" s="2"/>
      <c r="D203" s="2"/>
      <c r="E203" s="2"/>
      <c r="F203" s="2"/>
      <c r="G203" s="2"/>
      <c r="H203" s="13"/>
      <c r="I203" s="2"/>
      <c r="J203" s="2"/>
      <c r="K203" s="2"/>
      <c r="L203" s="2"/>
      <c r="M203" s="2"/>
      <c r="N203" s="2"/>
      <c r="O203" s="2"/>
      <c r="P203" s="2"/>
      <c r="Q203" s="2"/>
      <c r="R203" s="2"/>
      <c r="S203" s="2"/>
      <c r="T203" s="2"/>
      <c r="U203" s="2"/>
      <c r="V203" s="2"/>
      <c r="W203" s="2"/>
      <c r="X203" s="2"/>
      <c r="Y203" s="2"/>
      <c r="Z203" s="2"/>
      <c r="AA203" s="2"/>
      <c r="AB203" s="2"/>
    </row>
    <row r="204" spans="1:28" ht="18.75" customHeight="1">
      <c r="A204" s="2"/>
      <c r="B204" s="2"/>
      <c r="C204" s="2"/>
      <c r="D204" s="2"/>
      <c r="E204" s="2"/>
      <c r="F204" s="2"/>
      <c r="G204" s="2"/>
      <c r="H204" s="13"/>
      <c r="I204" s="2"/>
      <c r="J204" s="2"/>
      <c r="K204" s="2"/>
      <c r="L204" s="2"/>
      <c r="M204" s="2"/>
      <c r="N204" s="2"/>
      <c r="O204" s="2"/>
      <c r="P204" s="2"/>
      <c r="Q204" s="2"/>
      <c r="R204" s="2"/>
      <c r="S204" s="2"/>
      <c r="T204" s="2"/>
      <c r="U204" s="2"/>
      <c r="V204" s="2"/>
      <c r="W204" s="2"/>
      <c r="X204" s="2"/>
      <c r="Y204" s="2"/>
      <c r="Z204" s="2"/>
      <c r="AA204" s="2"/>
      <c r="AB204" s="2"/>
    </row>
    <row r="205" spans="1:28" ht="18.75" customHeight="1">
      <c r="A205" s="2"/>
      <c r="B205" s="2"/>
      <c r="C205" s="2"/>
      <c r="D205" s="2"/>
      <c r="E205" s="2"/>
      <c r="F205" s="2"/>
      <c r="G205" s="2"/>
      <c r="H205" s="13"/>
      <c r="I205" s="2"/>
      <c r="J205" s="2"/>
      <c r="K205" s="2"/>
      <c r="L205" s="2"/>
      <c r="M205" s="2"/>
      <c r="N205" s="2"/>
      <c r="O205" s="2"/>
      <c r="P205" s="2"/>
      <c r="Q205" s="2"/>
      <c r="R205" s="2"/>
      <c r="S205" s="2"/>
      <c r="T205" s="2"/>
      <c r="U205" s="2"/>
      <c r="V205" s="2"/>
      <c r="W205" s="2"/>
      <c r="X205" s="2"/>
      <c r="Y205" s="2"/>
      <c r="Z205" s="2"/>
      <c r="AA205" s="2"/>
      <c r="AB205" s="2"/>
    </row>
    <row r="206" spans="1:28" ht="18.75" customHeight="1">
      <c r="A206" s="2"/>
      <c r="B206" s="2"/>
      <c r="C206" s="2"/>
      <c r="D206" s="2"/>
      <c r="E206" s="2"/>
      <c r="F206" s="2"/>
      <c r="G206" s="2"/>
      <c r="H206" s="13"/>
      <c r="I206" s="2"/>
      <c r="J206" s="2"/>
      <c r="K206" s="2"/>
      <c r="L206" s="2"/>
      <c r="M206" s="2"/>
      <c r="N206" s="2"/>
      <c r="O206" s="2"/>
      <c r="P206" s="2"/>
      <c r="Q206" s="2"/>
      <c r="R206" s="2"/>
      <c r="S206" s="2"/>
      <c r="T206" s="2"/>
      <c r="U206" s="2"/>
      <c r="V206" s="2"/>
      <c r="W206" s="2"/>
      <c r="X206" s="2"/>
      <c r="Y206" s="2"/>
      <c r="Z206" s="2"/>
      <c r="AA206" s="2"/>
      <c r="AB206" s="2"/>
    </row>
    <row r="207" spans="1:28" ht="18.75" customHeight="1">
      <c r="A207" s="2"/>
      <c r="B207" s="2"/>
      <c r="C207" s="2"/>
      <c r="D207" s="2"/>
      <c r="E207" s="2"/>
      <c r="F207" s="2"/>
      <c r="G207" s="2"/>
      <c r="H207" s="13"/>
      <c r="I207" s="2"/>
      <c r="J207" s="2"/>
      <c r="K207" s="2"/>
      <c r="L207" s="2"/>
      <c r="M207" s="2"/>
      <c r="N207" s="2"/>
      <c r="O207" s="2"/>
      <c r="P207" s="2"/>
      <c r="Q207" s="2"/>
      <c r="R207" s="2"/>
      <c r="S207" s="2"/>
      <c r="T207" s="2"/>
      <c r="U207" s="2"/>
      <c r="V207" s="2"/>
      <c r="W207" s="2"/>
      <c r="X207" s="2"/>
      <c r="Y207" s="2"/>
      <c r="Z207" s="2"/>
      <c r="AA207" s="2"/>
      <c r="AB207" s="2"/>
    </row>
    <row r="208" spans="1:28" ht="18.75" customHeight="1">
      <c r="A208" s="2"/>
      <c r="B208" s="2"/>
      <c r="C208" s="2"/>
      <c r="D208" s="2"/>
      <c r="E208" s="2"/>
      <c r="F208" s="2"/>
      <c r="G208" s="2"/>
      <c r="H208" s="13"/>
      <c r="I208" s="2"/>
      <c r="J208" s="2"/>
      <c r="K208" s="2"/>
      <c r="L208" s="2"/>
      <c r="M208" s="2"/>
      <c r="N208" s="2"/>
      <c r="O208" s="2"/>
      <c r="P208" s="2"/>
      <c r="Q208" s="2"/>
      <c r="R208" s="2"/>
      <c r="S208" s="2"/>
      <c r="T208" s="2"/>
      <c r="U208" s="2"/>
      <c r="V208" s="2"/>
      <c r="W208" s="2"/>
      <c r="X208" s="2"/>
      <c r="Y208" s="2"/>
      <c r="Z208" s="2"/>
      <c r="AA208" s="2"/>
      <c r="AB208" s="2"/>
    </row>
    <row r="209" spans="1:28" ht="18.75" customHeight="1">
      <c r="A209" s="2"/>
      <c r="B209" s="2"/>
      <c r="C209" s="2"/>
      <c r="D209" s="2"/>
      <c r="E209" s="2"/>
      <c r="F209" s="2"/>
      <c r="G209" s="2"/>
      <c r="H209" s="13"/>
      <c r="I209" s="2"/>
      <c r="J209" s="2"/>
      <c r="K209" s="2"/>
      <c r="L209" s="2"/>
      <c r="M209" s="2"/>
      <c r="N209" s="2"/>
      <c r="O209" s="2"/>
      <c r="P209" s="2"/>
      <c r="Q209" s="2"/>
      <c r="R209" s="2"/>
      <c r="S209" s="2"/>
      <c r="T209" s="2"/>
      <c r="U209" s="2"/>
      <c r="V209" s="2"/>
      <c r="W209" s="2"/>
      <c r="X209" s="2"/>
      <c r="Y209" s="2"/>
      <c r="Z209" s="2"/>
      <c r="AA209" s="2"/>
      <c r="AB209" s="2"/>
    </row>
    <row r="210" spans="1:28" ht="18.75" customHeight="1">
      <c r="A210" s="2"/>
      <c r="B210" s="2"/>
      <c r="C210" s="2"/>
      <c r="D210" s="2"/>
      <c r="E210" s="2"/>
      <c r="F210" s="2"/>
      <c r="G210" s="2"/>
      <c r="H210" s="13"/>
      <c r="I210" s="2"/>
      <c r="J210" s="2"/>
      <c r="K210" s="2"/>
      <c r="L210" s="2"/>
      <c r="M210" s="2"/>
      <c r="N210" s="2"/>
      <c r="O210" s="2"/>
      <c r="P210" s="2"/>
      <c r="Q210" s="2"/>
      <c r="R210" s="2"/>
      <c r="S210" s="2"/>
      <c r="T210" s="2"/>
      <c r="U210" s="2"/>
      <c r="V210" s="2"/>
      <c r="W210" s="2"/>
      <c r="X210" s="2"/>
      <c r="Y210" s="2"/>
      <c r="Z210" s="2"/>
      <c r="AA210" s="2"/>
      <c r="AB210" s="2"/>
    </row>
    <row r="211" spans="1:28" ht="18.75" customHeight="1">
      <c r="A211" s="2"/>
      <c r="B211" s="2"/>
      <c r="C211" s="2"/>
      <c r="D211" s="2"/>
      <c r="E211" s="2"/>
      <c r="F211" s="2"/>
      <c r="G211" s="2"/>
      <c r="H211" s="13"/>
      <c r="I211" s="2"/>
      <c r="J211" s="2"/>
      <c r="K211" s="2"/>
      <c r="L211" s="2"/>
      <c r="M211" s="2"/>
      <c r="N211" s="2"/>
      <c r="O211" s="2"/>
      <c r="P211" s="2"/>
      <c r="Q211" s="2"/>
      <c r="R211" s="2"/>
      <c r="S211" s="2"/>
      <c r="T211" s="2"/>
      <c r="U211" s="2"/>
      <c r="V211" s="2"/>
      <c r="W211" s="2"/>
      <c r="X211" s="2"/>
      <c r="Y211" s="2"/>
      <c r="Z211" s="2"/>
      <c r="AA211" s="2"/>
      <c r="AB211" s="2"/>
    </row>
    <row r="212" spans="1:28" ht="18.75" customHeight="1">
      <c r="A212" s="2"/>
      <c r="B212" s="2"/>
      <c r="C212" s="2"/>
      <c r="D212" s="2"/>
      <c r="E212" s="2"/>
      <c r="F212" s="2"/>
      <c r="G212" s="2"/>
      <c r="H212" s="13"/>
      <c r="I212" s="2"/>
      <c r="J212" s="2"/>
      <c r="K212" s="2"/>
      <c r="L212" s="2"/>
      <c r="M212" s="2"/>
      <c r="N212" s="2"/>
      <c r="O212" s="2"/>
      <c r="P212" s="2"/>
      <c r="Q212" s="2"/>
      <c r="R212" s="2"/>
      <c r="S212" s="2"/>
      <c r="T212" s="2"/>
      <c r="U212" s="2"/>
      <c r="V212" s="2"/>
      <c r="W212" s="2"/>
      <c r="X212" s="2"/>
      <c r="Y212" s="2"/>
      <c r="Z212" s="2"/>
      <c r="AA212" s="2"/>
      <c r="AB212" s="2"/>
    </row>
    <row r="213" spans="1:28" ht="18.75" customHeight="1">
      <c r="A213" s="2"/>
      <c r="B213" s="2"/>
      <c r="C213" s="2"/>
      <c r="D213" s="2"/>
      <c r="E213" s="2"/>
      <c r="F213" s="2"/>
      <c r="G213" s="2"/>
      <c r="H213" s="13"/>
      <c r="I213" s="2"/>
      <c r="J213" s="2"/>
      <c r="K213" s="2"/>
      <c r="L213" s="2"/>
      <c r="M213" s="2"/>
      <c r="N213" s="2"/>
      <c r="O213" s="2"/>
      <c r="P213" s="2"/>
      <c r="Q213" s="2"/>
      <c r="R213" s="2"/>
      <c r="S213" s="2"/>
      <c r="T213" s="2"/>
      <c r="U213" s="2"/>
      <c r="V213" s="2"/>
      <c r="W213" s="2"/>
      <c r="X213" s="2"/>
      <c r="Y213" s="2"/>
      <c r="Z213" s="2"/>
      <c r="AA213" s="2"/>
      <c r="AB213" s="2"/>
    </row>
    <row r="214" spans="1:28" ht="18.75" customHeight="1">
      <c r="A214" s="2"/>
      <c r="B214" s="2"/>
      <c r="C214" s="2"/>
      <c r="D214" s="2"/>
      <c r="E214" s="2"/>
      <c r="F214" s="2"/>
      <c r="G214" s="2"/>
      <c r="H214" s="13"/>
      <c r="I214" s="2"/>
      <c r="J214" s="2"/>
      <c r="K214" s="2"/>
      <c r="L214" s="2"/>
      <c r="M214" s="2"/>
      <c r="N214" s="2"/>
      <c r="O214" s="2"/>
      <c r="P214" s="2"/>
      <c r="Q214" s="2"/>
      <c r="R214" s="2"/>
      <c r="S214" s="2"/>
      <c r="T214" s="2"/>
      <c r="U214" s="2"/>
      <c r="V214" s="2"/>
      <c r="W214" s="2"/>
      <c r="X214" s="2"/>
      <c r="Y214" s="2"/>
      <c r="Z214" s="2"/>
      <c r="AA214" s="2"/>
      <c r="AB214" s="2"/>
    </row>
    <row r="215" spans="1:28" ht="18.75" customHeight="1">
      <c r="A215" s="2"/>
      <c r="B215" s="2"/>
      <c r="C215" s="2"/>
      <c r="D215" s="2"/>
      <c r="E215" s="2"/>
      <c r="F215" s="2"/>
      <c r="G215" s="2"/>
      <c r="H215" s="13"/>
      <c r="I215" s="2"/>
      <c r="J215" s="2"/>
      <c r="K215" s="2"/>
      <c r="L215" s="2"/>
      <c r="M215" s="2"/>
      <c r="N215" s="2"/>
      <c r="O215" s="2"/>
      <c r="P215" s="2"/>
      <c r="Q215" s="2"/>
      <c r="R215" s="2"/>
      <c r="S215" s="2"/>
      <c r="T215" s="2"/>
      <c r="U215" s="2"/>
      <c r="V215" s="2"/>
      <c r="W215" s="2"/>
      <c r="X215" s="2"/>
      <c r="Y215" s="2"/>
      <c r="Z215" s="2"/>
      <c r="AA215" s="2"/>
      <c r="AB215" s="2"/>
    </row>
    <row r="216" spans="1:28" ht="18.75" customHeight="1">
      <c r="A216" s="2"/>
      <c r="B216" s="2"/>
      <c r="C216" s="2"/>
      <c r="D216" s="2"/>
      <c r="E216" s="2"/>
      <c r="F216" s="2"/>
      <c r="G216" s="2"/>
      <c r="H216" s="13"/>
      <c r="I216" s="2"/>
      <c r="J216" s="2"/>
      <c r="K216" s="2"/>
      <c r="L216" s="2"/>
      <c r="M216" s="2"/>
      <c r="N216" s="2"/>
      <c r="O216" s="2"/>
      <c r="P216" s="2"/>
      <c r="Q216" s="2"/>
      <c r="R216" s="2"/>
      <c r="S216" s="2"/>
      <c r="T216" s="2"/>
      <c r="U216" s="2"/>
      <c r="V216" s="2"/>
      <c r="W216" s="2"/>
      <c r="X216" s="2"/>
      <c r="Y216" s="2"/>
      <c r="Z216" s="2"/>
      <c r="AA216" s="2"/>
      <c r="AB216" s="2"/>
    </row>
    <row r="217" spans="1:28" ht="18.75" customHeight="1">
      <c r="A217" s="2"/>
      <c r="B217" s="2"/>
      <c r="C217" s="2"/>
      <c r="D217" s="2"/>
      <c r="E217" s="2"/>
      <c r="F217" s="2"/>
      <c r="G217" s="2"/>
      <c r="H217" s="13"/>
      <c r="I217" s="2"/>
      <c r="J217" s="2"/>
      <c r="K217" s="2"/>
      <c r="L217" s="2"/>
      <c r="M217" s="2"/>
      <c r="N217" s="2"/>
      <c r="O217" s="2"/>
      <c r="P217" s="2"/>
      <c r="Q217" s="2"/>
      <c r="R217" s="2"/>
      <c r="S217" s="2"/>
      <c r="T217" s="2"/>
      <c r="U217" s="2"/>
      <c r="V217" s="2"/>
      <c r="W217" s="2"/>
      <c r="X217" s="2"/>
      <c r="Y217" s="2"/>
      <c r="Z217" s="2"/>
      <c r="AA217" s="2"/>
      <c r="AB217" s="2"/>
    </row>
    <row r="218" spans="1:28" ht="18.75" customHeight="1">
      <c r="A218" s="2"/>
      <c r="B218" s="2"/>
      <c r="C218" s="2"/>
      <c r="D218" s="2"/>
      <c r="E218" s="2"/>
      <c r="F218" s="2"/>
      <c r="G218" s="2"/>
      <c r="H218" s="13"/>
      <c r="I218" s="2"/>
      <c r="J218" s="2"/>
      <c r="K218" s="2"/>
      <c r="L218" s="2"/>
      <c r="M218" s="2"/>
      <c r="N218" s="2"/>
      <c r="O218" s="2"/>
      <c r="P218" s="2"/>
      <c r="Q218" s="2"/>
      <c r="R218" s="2"/>
      <c r="S218" s="2"/>
      <c r="T218" s="2"/>
      <c r="U218" s="2"/>
      <c r="V218" s="2"/>
      <c r="W218" s="2"/>
      <c r="X218" s="2"/>
      <c r="Y218" s="2"/>
      <c r="Z218" s="2"/>
      <c r="AA218" s="2"/>
      <c r="AB218" s="2"/>
    </row>
    <row r="219" spans="1:28" ht="18.75" customHeight="1">
      <c r="A219" s="2"/>
      <c r="B219" s="2"/>
      <c r="C219" s="2"/>
      <c r="D219" s="2"/>
      <c r="E219" s="2"/>
      <c r="F219" s="2"/>
      <c r="G219" s="2"/>
      <c r="H219" s="13"/>
      <c r="I219" s="2"/>
      <c r="J219" s="2"/>
      <c r="K219" s="2"/>
      <c r="L219" s="2"/>
      <c r="M219" s="2"/>
      <c r="N219" s="2"/>
      <c r="O219" s="2"/>
      <c r="P219" s="2"/>
      <c r="Q219" s="2"/>
      <c r="R219" s="2"/>
      <c r="S219" s="2"/>
      <c r="T219" s="2"/>
      <c r="U219" s="2"/>
      <c r="V219" s="2"/>
      <c r="W219" s="2"/>
      <c r="X219" s="2"/>
      <c r="Y219" s="2"/>
      <c r="Z219" s="2"/>
      <c r="AA219" s="2"/>
      <c r="AB219" s="2"/>
    </row>
    <row r="220" spans="1:28" ht="18.75" customHeight="1">
      <c r="A220" s="2"/>
      <c r="B220" s="2"/>
      <c r="C220" s="2"/>
      <c r="D220" s="2"/>
      <c r="E220" s="2"/>
      <c r="F220" s="2"/>
      <c r="G220" s="2"/>
      <c r="H220" s="13"/>
      <c r="I220" s="2"/>
      <c r="J220" s="2"/>
      <c r="K220" s="2"/>
      <c r="L220" s="2"/>
      <c r="M220" s="2"/>
      <c r="N220" s="2"/>
      <c r="O220" s="2"/>
      <c r="P220" s="2"/>
      <c r="Q220" s="2"/>
      <c r="R220" s="2"/>
      <c r="S220" s="2"/>
      <c r="T220" s="2"/>
      <c r="U220" s="2"/>
      <c r="V220" s="2"/>
      <c r="W220" s="2"/>
      <c r="X220" s="2"/>
      <c r="Y220" s="2"/>
      <c r="Z220" s="2"/>
      <c r="AA220" s="2"/>
      <c r="AB220" s="2"/>
    </row>
    <row r="221" spans="1:28" ht="18.75" customHeight="1">
      <c r="A221" s="2"/>
      <c r="B221" s="2"/>
      <c r="C221" s="2"/>
      <c r="D221" s="2"/>
      <c r="E221" s="2"/>
      <c r="F221" s="2"/>
      <c r="G221" s="2"/>
      <c r="H221" s="13"/>
      <c r="I221" s="2"/>
      <c r="J221" s="2"/>
      <c r="K221" s="2"/>
      <c r="L221" s="2"/>
      <c r="M221" s="2"/>
      <c r="N221" s="2"/>
      <c r="O221" s="2"/>
      <c r="P221" s="2"/>
      <c r="Q221" s="2"/>
      <c r="R221" s="2"/>
      <c r="S221" s="2"/>
      <c r="T221" s="2"/>
      <c r="U221" s="2"/>
      <c r="V221" s="2"/>
      <c r="W221" s="2"/>
      <c r="X221" s="2"/>
      <c r="Y221" s="2"/>
      <c r="Z221" s="2"/>
      <c r="AA221" s="2"/>
      <c r="AB221" s="2"/>
    </row>
    <row r="222" spans="1:28" ht="18.75" customHeight="1">
      <c r="A222" s="2"/>
      <c r="B222" s="2"/>
      <c r="C222" s="2"/>
      <c r="D222" s="2"/>
      <c r="E222" s="2"/>
      <c r="F222" s="2"/>
      <c r="G222" s="2"/>
      <c r="H222" s="13"/>
      <c r="I222" s="2"/>
      <c r="J222" s="2"/>
      <c r="K222" s="2"/>
      <c r="L222" s="2"/>
      <c r="M222" s="2"/>
      <c r="N222" s="2"/>
      <c r="O222" s="2"/>
      <c r="P222" s="2"/>
      <c r="Q222" s="2"/>
      <c r="R222" s="2"/>
      <c r="S222" s="2"/>
      <c r="T222" s="2"/>
      <c r="U222" s="2"/>
      <c r="V222" s="2"/>
      <c r="W222" s="2"/>
      <c r="X222" s="2"/>
      <c r="Y222" s="2"/>
      <c r="Z222" s="2"/>
      <c r="AA222" s="2"/>
      <c r="AB222" s="2"/>
    </row>
    <row r="223" spans="1:28" ht="18.75" customHeight="1">
      <c r="A223" s="2"/>
      <c r="B223" s="2"/>
      <c r="C223" s="2"/>
      <c r="D223" s="2"/>
      <c r="E223" s="2"/>
      <c r="F223" s="2"/>
      <c r="G223" s="2"/>
      <c r="H223" s="13"/>
      <c r="I223" s="2"/>
      <c r="J223" s="2"/>
      <c r="K223" s="2"/>
      <c r="L223" s="2"/>
      <c r="M223" s="2"/>
      <c r="N223" s="2"/>
      <c r="O223" s="2"/>
      <c r="P223" s="2"/>
      <c r="Q223" s="2"/>
      <c r="R223" s="2"/>
      <c r="S223" s="2"/>
      <c r="T223" s="2"/>
      <c r="U223" s="2"/>
      <c r="V223" s="2"/>
      <c r="W223" s="2"/>
      <c r="X223" s="2"/>
      <c r="Y223" s="2"/>
      <c r="Z223" s="2"/>
      <c r="AA223" s="2"/>
      <c r="AB223" s="2"/>
    </row>
    <row r="224" spans="1:28" ht="18.75" customHeight="1">
      <c r="A224" s="2"/>
      <c r="B224" s="2"/>
      <c r="C224" s="2"/>
      <c r="D224" s="2"/>
      <c r="E224" s="2"/>
      <c r="F224" s="2"/>
      <c r="G224" s="2"/>
      <c r="H224" s="13"/>
      <c r="I224" s="2"/>
      <c r="J224" s="2"/>
      <c r="K224" s="2"/>
      <c r="L224" s="2"/>
      <c r="M224" s="2"/>
      <c r="N224" s="2"/>
      <c r="O224" s="2"/>
      <c r="P224" s="2"/>
      <c r="Q224" s="2"/>
      <c r="R224" s="2"/>
      <c r="S224" s="2"/>
      <c r="T224" s="2"/>
      <c r="U224" s="2"/>
      <c r="V224" s="2"/>
      <c r="W224" s="2"/>
      <c r="X224" s="2"/>
      <c r="Y224" s="2"/>
      <c r="Z224" s="2"/>
      <c r="AA224" s="2"/>
      <c r="AB224" s="2"/>
    </row>
    <row r="225" spans="1:28" ht="18.75" customHeight="1">
      <c r="A225" s="2"/>
      <c r="B225" s="2"/>
      <c r="C225" s="2"/>
      <c r="D225" s="2"/>
      <c r="E225" s="2"/>
      <c r="F225" s="2"/>
      <c r="G225" s="2"/>
      <c r="H225" s="13"/>
      <c r="I225" s="2"/>
      <c r="J225" s="2"/>
      <c r="K225" s="2"/>
      <c r="L225" s="2"/>
      <c r="M225" s="2"/>
      <c r="N225" s="2"/>
      <c r="O225" s="2"/>
      <c r="P225" s="2"/>
      <c r="Q225" s="2"/>
      <c r="R225" s="2"/>
      <c r="S225" s="2"/>
      <c r="T225" s="2"/>
      <c r="U225" s="2"/>
      <c r="V225" s="2"/>
      <c r="W225" s="2"/>
      <c r="X225" s="2"/>
      <c r="Y225" s="2"/>
      <c r="Z225" s="2"/>
      <c r="AA225" s="2"/>
      <c r="AB225" s="2"/>
    </row>
    <row r="226" spans="1:28" ht="18.75" customHeight="1">
      <c r="A226" s="2"/>
      <c r="B226" s="2"/>
      <c r="C226" s="2"/>
      <c r="D226" s="2"/>
      <c r="E226" s="2"/>
      <c r="F226" s="2"/>
      <c r="G226" s="2"/>
      <c r="H226" s="13"/>
      <c r="I226" s="2"/>
      <c r="J226" s="2"/>
      <c r="K226" s="2"/>
      <c r="L226" s="2"/>
      <c r="M226" s="2"/>
      <c r="N226" s="2"/>
      <c r="O226" s="2"/>
      <c r="P226" s="2"/>
      <c r="Q226" s="2"/>
      <c r="R226" s="2"/>
      <c r="S226" s="2"/>
      <c r="T226" s="2"/>
      <c r="U226" s="2"/>
      <c r="V226" s="2"/>
      <c r="W226" s="2"/>
      <c r="X226" s="2"/>
      <c r="Y226" s="2"/>
      <c r="Z226" s="2"/>
      <c r="AA226" s="2"/>
      <c r="AB226" s="2"/>
    </row>
    <row r="227" spans="1:28" ht="18.75" customHeight="1">
      <c r="A227" s="2"/>
      <c r="B227" s="2"/>
      <c r="C227" s="2"/>
      <c r="D227" s="2"/>
      <c r="E227" s="2"/>
      <c r="F227" s="2"/>
      <c r="G227" s="2"/>
      <c r="H227" s="13"/>
      <c r="I227" s="2"/>
      <c r="J227" s="2"/>
      <c r="K227" s="2"/>
      <c r="L227" s="2"/>
      <c r="M227" s="2"/>
      <c r="N227" s="2"/>
      <c r="O227" s="2"/>
      <c r="P227" s="2"/>
      <c r="Q227" s="2"/>
      <c r="R227" s="2"/>
      <c r="S227" s="2"/>
      <c r="T227" s="2"/>
      <c r="U227" s="2"/>
      <c r="V227" s="2"/>
      <c r="W227" s="2"/>
      <c r="X227" s="2"/>
      <c r="Y227" s="2"/>
      <c r="Z227" s="2"/>
      <c r="AA227" s="2"/>
      <c r="AB227" s="2"/>
    </row>
    <row r="228" spans="1:28" ht="18.75" customHeight="1">
      <c r="A228" s="2"/>
      <c r="B228" s="2"/>
      <c r="C228" s="2"/>
      <c r="D228" s="2"/>
      <c r="E228" s="2"/>
      <c r="F228" s="2"/>
      <c r="G228" s="2"/>
      <c r="H228" s="13"/>
      <c r="I228" s="2"/>
      <c r="J228" s="2"/>
      <c r="K228" s="2"/>
      <c r="L228" s="2"/>
      <c r="M228" s="2"/>
      <c r="N228" s="2"/>
      <c r="O228" s="2"/>
      <c r="P228" s="2"/>
      <c r="Q228" s="2"/>
      <c r="R228" s="2"/>
      <c r="S228" s="2"/>
      <c r="T228" s="2"/>
      <c r="U228" s="2"/>
      <c r="V228" s="2"/>
      <c r="W228" s="2"/>
      <c r="X228" s="2"/>
      <c r="Y228" s="2"/>
      <c r="Z228" s="2"/>
      <c r="AA228" s="2"/>
      <c r="AB228" s="2"/>
    </row>
    <row r="229" spans="1:28" ht="18.75" customHeight="1">
      <c r="A229" s="2"/>
      <c r="B229" s="2"/>
      <c r="C229" s="2"/>
      <c r="D229" s="2"/>
      <c r="E229" s="2"/>
      <c r="F229" s="2"/>
      <c r="G229" s="2"/>
      <c r="H229" s="13"/>
      <c r="I229" s="2"/>
      <c r="J229" s="2"/>
      <c r="K229" s="2"/>
      <c r="L229" s="2"/>
      <c r="M229" s="2"/>
      <c r="N229" s="2"/>
      <c r="O229" s="2"/>
      <c r="P229" s="2"/>
      <c r="Q229" s="2"/>
      <c r="R229" s="2"/>
      <c r="S229" s="2"/>
      <c r="T229" s="2"/>
      <c r="U229" s="2"/>
      <c r="V229" s="2"/>
      <c r="W229" s="2"/>
      <c r="X229" s="2"/>
      <c r="Y229" s="2"/>
      <c r="Z229" s="2"/>
      <c r="AA229" s="2"/>
      <c r="AB229" s="2"/>
    </row>
    <row r="230" spans="1:28" ht="18.75" customHeight="1">
      <c r="A230" s="2"/>
      <c r="B230" s="2"/>
      <c r="C230" s="2"/>
      <c r="D230" s="2"/>
      <c r="E230" s="2"/>
      <c r="F230" s="2"/>
      <c r="G230" s="2"/>
      <c r="H230" s="13"/>
      <c r="I230" s="2"/>
      <c r="J230" s="2"/>
      <c r="K230" s="2"/>
      <c r="L230" s="2"/>
      <c r="M230" s="2"/>
      <c r="N230" s="2"/>
      <c r="O230" s="2"/>
      <c r="P230" s="2"/>
      <c r="Q230" s="2"/>
      <c r="R230" s="2"/>
      <c r="S230" s="2"/>
      <c r="T230" s="2"/>
      <c r="U230" s="2"/>
      <c r="V230" s="2"/>
      <c r="W230" s="2"/>
      <c r="X230" s="2"/>
      <c r="Y230" s="2"/>
      <c r="Z230" s="2"/>
      <c r="AA230" s="2"/>
      <c r="AB230" s="2"/>
    </row>
    <row r="231" spans="1:28" ht="18.75" customHeight="1">
      <c r="A231" s="2"/>
      <c r="B231" s="2"/>
      <c r="C231" s="2"/>
      <c r="D231" s="2"/>
      <c r="E231" s="2"/>
      <c r="F231" s="2"/>
      <c r="G231" s="2"/>
      <c r="H231" s="13"/>
      <c r="I231" s="2"/>
      <c r="J231" s="2"/>
      <c r="K231" s="2"/>
      <c r="L231" s="2"/>
      <c r="M231" s="2"/>
      <c r="N231" s="2"/>
      <c r="O231" s="2"/>
      <c r="P231" s="2"/>
      <c r="Q231" s="2"/>
      <c r="R231" s="2"/>
      <c r="S231" s="2"/>
      <c r="T231" s="2"/>
      <c r="U231" s="2"/>
      <c r="V231" s="2"/>
      <c r="W231" s="2"/>
      <c r="X231" s="2"/>
      <c r="Y231" s="2"/>
      <c r="Z231" s="2"/>
      <c r="AA231" s="2"/>
      <c r="AB231" s="2"/>
    </row>
    <row r="232" spans="1:28" ht="18.75" customHeight="1">
      <c r="A232" s="2"/>
      <c r="B232" s="2"/>
      <c r="C232" s="2"/>
      <c r="D232" s="2"/>
      <c r="E232" s="2"/>
      <c r="F232" s="2"/>
      <c r="G232" s="2"/>
      <c r="H232" s="13"/>
      <c r="I232" s="2"/>
      <c r="J232" s="2"/>
      <c r="K232" s="2"/>
      <c r="L232" s="2"/>
      <c r="M232" s="2"/>
      <c r="N232" s="2"/>
      <c r="O232" s="2"/>
      <c r="P232" s="2"/>
      <c r="Q232" s="2"/>
      <c r="R232" s="2"/>
      <c r="S232" s="2"/>
      <c r="T232" s="2"/>
      <c r="U232" s="2"/>
      <c r="V232" s="2"/>
      <c r="W232" s="2"/>
      <c r="X232" s="2"/>
      <c r="Y232" s="2"/>
      <c r="Z232" s="2"/>
      <c r="AA232" s="2"/>
      <c r="AB232" s="2"/>
    </row>
    <row r="233" spans="1:28" ht="18.75" customHeight="1">
      <c r="A233" s="2"/>
      <c r="B233" s="2"/>
      <c r="C233" s="2"/>
      <c r="D233" s="2"/>
      <c r="E233" s="2"/>
      <c r="F233" s="2"/>
      <c r="G233" s="2"/>
      <c r="H233" s="13"/>
      <c r="I233" s="2"/>
      <c r="J233" s="2"/>
      <c r="K233" s="2"/>
      <c r="L233" s="2"/>
      <c r="M233" s="2"/>
      <c r="N233" s="2"/>
      <c r="O233" s="2"/>
      <c r="P233" s="2"/>
      <c r="Q233" s="2"/>
      <c r="R233" s="2"/>
      <c r="S233" s="2"/>
      <c r="T233" s="2"/>
      <c r="U233" s="2"/>
      <c r="V233" s="2"/>
      <c r="W233" s="2"/>
      <c r="X233" s="2"/>
      <c r="Y233" s="2"/>
      <c r="Z233" s="2"/>
      <c r="AA233" s="2"/>
      <c r="AB233" s="2"/>
    </row>
    <row r="234" spans="1:28" ht="18.75" customHeight="1">
      <c r="A234" s="2"/>
      <c r="B234" s="2"/>
      <c r="C234" s="2"/>
      <c r="D234" s="2"/>
      <c r="E234" s="2"/>
      <c r="F234" s="2"/>
      <c r="G234" s="2"/>
      <c r="H234" s="13"/>
      <c r="I234" s="2"/>
      <c r="J234" s="2"/>
      <c r="K234" s="2"/>
      <c r="L234" s="2"/>
      <c r="M234" s="2"/>
      <c r="N234" s="2"/>
      <c r="O234" s="2"/>
      <c r="P234" s="2"/>
      <c r="Q234" s="2"/>
      <c r="R234" s="2"/>
      <c r="S234" s="2"/>
      <c r="T234" s="2"/>
      <c r="U234" s="2"/>
      <c r="V234" s="2"/>
      <c r="W234" s="2"/>
      <c r="X234" s="2"/>
      <c r="Y234" s="2"/>
      <c r="Z234" s="2"/>
      <c r="AA234" s="2"/>
      <c r="AB234" s="2"/>
    </row>
    <row r="235" spans="1:28" ht="18.75" customHeight="1">
      <c r="A235" s="2"/>
      <c r="B235" s="2"/>
      <c r="C235" s="2"/>
      <c r="D235" s="2"/>
      <c r="E235" s="2"/>
      <c r="F235" s="2"/>
      <c r="G235" s="2"/>
      <c r="H235" s="13"/>
      <c r="I235" s="2"/>
      <c r="J235" s="2"/>
      <c r="K235" s="2"/>
      <c r="L235" s="2"/>
      <c r="M235" s="2"/>
      <c r="N235" s="2"/>
      <c r="O235" s="2"/>
      <c r="P235" s="2"/>
      <c r="Q235" s="2"/>
      <c r="R235" s="2"/>
      <c r="S235" s="2"/>
      <c r="T235" s="2"/>
      <c r="U235" s="2"/>
      <c r="V235" s="2"/>
      <c r="W235" s="2"/>
      <c r="X235" s="2"/>
      <c r="Y235" s="2"/>
      <c r="Z235" s="2"/>
      <c r="AA235" s="2"/>
      <c r="AB235" s="2"/>
    </row>
    <row r="236" spans="1:28" ht="18.75" customHeight="1">
      <c r="A236" s="2"/>
      <c r="B236" s="2"/>
      <c r="C236" s="2"/>
      <c r="D236" s="2"/>
      <c r="E236" s="2"/>
      <c r="F236" s="2"/>
      <c r="G236" s="2"/>
      <c r="H236" s="13"/>
      <c r="I236" s="2"/>
      <c r="J236" s="2"/>
      <c r="K236" s="2"/>
      <c r="L236" s="2"/>
      <c r="M236" s="2"/>
      <c r="N236" s="2"/>
      <c r="O236" s="2"/>
      <c r="P236" s="2"/>
      <c r="Q236" s="2"/>
      <c r="R236" s="2"/>
      <c r="S236" s="2"/>
      <c r="T236" s="2"/>
      <c r="U236" s="2"/>
      <c r="V236" s="2"/>
      <c r="W236" s="2"/>
      <c r="X236" s="2"/>
      <c r="Y236" s="2"/>
      <c r="Z236" s="2"/>
      <c r="AA236" s="2"/>
      <c r="AB236" s="2"/>
    </row>
    <row r="237" spans="1:28" ht="18.75" customHeight="1">
      <c r="A237" s="2"/>
      <c r="B237" s="2"/>
      <c r="C237" s="2"/>
      <c r="D237" s="2"/>
      <c r="E237" s="2"/>
      <c r="F237" s="2"/>
      <c r="G237" s="2"/>
      <c r="H237" s="13"/>
      <c r="I237" s="2"/>
      <c r="J237" s="2"/>
      <c r="K237" s="2"/>
      <c r="L237" s="2"/>
      <c r="M237" s="2"/>
      <c r="N237" s="2"/>
      <c r="O237" s="2"/>
      <c r="P237" s="2"/>
      <c r="Q237" s="2"/>
      <c r="R237" s="2"/>
      <c r="S237" s="2"/>
      <c r="T237" s="2"/>
      <c r="U237" s="2"/>
      <c r="V237" s="2"/>
      <c r="W237" s="2"/>
      <c r="X237" s="2"/>
      <c r="Y237" s="2"/>
      <c r="Z237" s="2"/>
      <c r="AA237" s="2"/>
      <c r="AB237" s="2"/>
    </row>
    <row r="238" spans="1:28" ht="18.75" customHeight="1">
      <c r="A238" s="2"/>
      <c r="B238" s="2"/>
      <c r="C238" s="2"/>
      <c r="D238" s="2"/>
      <c r="E238" s="2"/>
      <c r="F238" s="2"/>
      <c r="G238" s="2"/>
      <c r="H238" s="13"/>
      <c r="I238" s="2"/>
      <c r="J238" s="2"/>
      <c r="K238" s="2"/>
      <c r="L238" s="2"/>
      <c r="M238" s="2"/>
      <c r="N238" s="2"/>
      <c r="O238" s="2"/>
      <c r="P238" s="2"/>
      <c r="Q238" s="2"/>
      <c r="R238" s="2"/>
      <c r="S238" s="2"/>
      <c r="T238" s="2"/>
      <c r="U238" s="2"/>
      <c r="V238" s="2"/>
      <c r="W238" s="2"/>
      <c r="X238" s="2"/>
      <c r="Y238" s="2"/>
      <c r="Z238" s="2"/>
      <c r="AA238" s="2"/>
      <c r="AB238" s="2"/>
    </row>
    <row r="239" spans="1:28" ht="18.75" customHeight="1">
      <c r="A239" s="2"/>
      <c r="B239" s="2"/>
      <c r="C239" s="2"/>
      <c r="D239" s="2"/>
      <c r="E239" s="2"/>
      <c r="F239" s="2"/>
      <c r="G239" s="2"/>
      <c r="H239" s="13"/>
      <c r="I239" s="2"/>
      <c r="J239" s="2"/>
      <c r="K239" s="2"/>
      <c r="L239" s="2"/>
      <c r="M239" s="2"/>
      <c r="N239" s="2"/>
      <c r="O239" s="2"/>
      <c r="P239" s="2"/>
      <c r="Q239" s="2"/>
      <c r="R239" s="2"/>
      <c r="S239" s="2"/>
      <c r="T239" s="2"/>
      <c r="U239" s="2"/>
      <c r="V239" s="2"/>
      <c r="W239" s="2"/>
      <c r="X239" s="2"/>
      <c r="Y239" s="2"/>
      <c r="Z239" s="2"/>
      <c r="AA239" s="2"/>
      <c r="AB239" s="2"/>
    </row>
    <row r="240" spans="1:28" ht="18.75" customHeight="1">
      <c r="A240" s="2"/>
      <c r="B240" s="2"/>
      <c r="C240" s="2"/>
      <c r="D240" s="2"/>
      <c r="E240" s="2"/>
      <c r="F240" s="2"/>
      <c r="G240" s="2"/>
      <c r="H240" s="13"/>
      <c r="I240" s="2"/>
      <c r="J240" s="2"/>
      <c r="K240" s="2"/>
      <c r="L240" s="2"/>
      <c r="M240" s="2"/>
      <c r="N240" s="2"/>
      <c r="O240" s="2"/>
      <c r="P240" s="2"/>
      <c r="Q240" s="2"/>
      <c r="R240" s="2"/>
      <c r="S240" s="2"/>
      <c r="T240" s="2"/>
      <c r="U240" s="2"/>
      <c r="V240" s="2"/>
      <c r="W240" s="2"/>
      <c r="X240" s="2"/>
      <c r="Y240" s="2"/>
      <c r="Z240" s="2"/>
      <c r="AA240" s="2"/>
      <c r="AB240" s="2"/>
    </row>
    <row r="241" spans="1:28" ht="18.75" customHeight="1">
      <c r="A241" s="2"/>
      <c r="B241" s="2"/>
      <c r="C241" s="2"/>
      <c r="D241" s="2"/>
      <c r="E241" s="2"/>
      <c r="F241" s="2"/>
      <c r="G241" s="2"/>
      <c r="H241" s="13"/>
      <c r="I241" s="2"/>
      <c r="J241" s="2"/>
      <c r="K241" s="2"/>
      <c r="L241" s="2"/>
      <c r="M241" s="2"/>
      <c r="N241" s="2"/>
      <c r="O241" s="2"/>
      <c r="P241" s="2"/>
      <c r="Q241" s="2"/>
      <c r="R241" s="2"/>
      <c r="S241" s="2"/>
      <c r="T241" s="2"/>
      <c r="U241" s="2"/>
      <c r="V241" s="2"/>
      <c r="W241" s="2"/>
      <c r="X241" s="2"/>
      <c r="Y241" s="2"/>
      <c r="Z241" s="2"/>
      <c r="AA241" s="2"/>
      <c r="AB241" s="2"/>
    </row>
    <row r="242" spans="1:28" ht="18.75" customHeight="1">
      <c r="A242" s="2"/>
      <c r="B242" s="2"/>
      <c r="C242" s="2"/>
      <c r="D242" s="2"/>
      <c r="E242" s="2"/>
      <c r="F242" s="2"/>
      <c r="G242" s="2"/>
      <c r="H242" s="13"/>
      <c r="I242" s="2"/>
      <c r="J242" s="2"/>
      <c r="K242" s="2"/>
      <c r="L242" s="2"/>
      <c r="M242" s="2"/>
      <c r="N242" s="2"/>
      <c r="O242" s="2"/>
      <c r="P242" s="2"/>
      <c r="Q242" s="2"/>
      <c r="R242" s="2"/>
      <c r="S242" s="2"/>
      <c r="T242" s="2"/>
      <c r="U242" s="2"/>
      <c r="V242" s="2"/>
      <c r="W242" s="2"/>
      <c r="X242" s="2"/>
      <c r="Y242" s="2"/>
      <c r="Z242" s="2"/>
      <c r="AA242" s="2"/>
      <c r="AB242" s="2"/>
    </row>
    <row r="243" spans="1:28" ht="18.75" customHeight="1">
      <c r="A243" s="2"/>
      <c r="B243" s="2"/>
      <c r="C243" s="2"/>
      <c r="D243" s="2"/>
      <c r="E243" s="2"/>
      <c r="F243" s="2"/>
      <c r="G243" s="2"/>
      <c r="H243" s="13"/>
      <c r="I243" s="2"/>
      <c r="J243" s="2"/>
      <c r="K243" s="2"/>
      <c r="L243" s="2"/>
      <c r="M243" s="2"/>
      <c r="N243" s="2"/>
      <c r="O243" s="2"/>
      <c r="P243" s="2"/>
      <c r="Q243" s="2"/>
      <c r="R243" s="2"/>
      <c r="S243" s="2"/>
      <c r="T243" s="2"/>
      <c r="U243" s="2"/>
      <c r="V243" s="2"/>
      <c r="W243" s="2"/>
      <c r="X243" s="2"/>
      <c r="Y243" s="2"/>
      <c r="Z243" s="2"/>
      <c r="AA243" s="2"/>
      <c r="AB243" s="2"/>
    </row>
    <row r="244" spans="1:28" ht="18.75" customHeight="1">
      <c r="A244" s="2"/>
      <c r="B244" s="2"/>
      <c r="C244" s="2"/>
      <c r="D244" s="2"/>
      <c r="E244" s="2"/>
      <c r="F244" s="2"/>
      <c r="G244" s="2"/>
      <c r="H244" s="13"/>
      <c r="I244" s="2"/>
      <c r="J244" s="2"/>
      <c r="K244" s="2"/>
      <c r="L244" s="2"/>
      <c r="M244" s="2"/>
      <c r="N244" s="2"/>
      <c r="O244" s="2"/>
      <c r="P244" s="2"/>
      <c r="Q244" s="2"/>
      <c r="R244" s="2"/>
      <c r="S244" s="2"/>
      <c r="T244" s="2"/>
      <c r="U244" s="2"/>
      <c r="V244" s="2"/>
      <c r="W244" s="2"/>
      <c r="X244" s="2"/>
      <c r="Y244" s="2"/>
      <c r="Z244" s="2"/>
      <c r="AA244" s="2"/>
      <c r="AB244" s="2"/>
    </row>
    <row r="245" spans="1:28" ht="18.75" customHeight="1">
      <c r="A245" s="2"/>
      <c r="B245" s="2"/>
      <c r="C245" s="2"/>
      <c r="D245" s="2"/>
      <c r="E245" s="2"/>
      <c r="F245" s="2"/>
      <c r="G245" s="2"/>
      <c r="H245" s="13"/>
      <c r="I245" s="2"/>
      <c r="J245" s="2"/>
      <c r="K245" s="2"/>
      <c r="L245" s="2"/>
      <c r="M245" s="2"/>
      <c r="N245" s="2"/>
      <c r="O245" s="2"/>
      <c r="P245" s="2"/>
      <c r="Q245" s="2"/>
      <c r="R245" s="2"/>
      <c r="S245" s="2"/>
      <c r="T245" s="2"/>
      <c r="U245" s="2"/>
      <c r="V245" s="2"/>
      <c r="W245" s="2"/>
      <c r="X245" s="2"/>
      <c r="Y245" s="2"/>
      <c r="Z245" s="2"/>
      <c r="AA245" s="2"/>
      <c r="AB245" s="2"/>
    </row>
    <row r="246" spans="1:28" ht="18.75" customHeight="1">
      <c r="A246" s="2"/>
      <c r="B246" s="2"/>
      <c r="C246" s="2"/>
      <c r="D246" s="2"/>
      <c r="E246" s="2"/>
      <c r="F246" s="2"/>
      <c r="G246" s="2"/>
      <c r="H246" s="13"/>
      <c r="I246" s="2"/>
      <c r="J246" s="2"/>
      <c r="K246" s="2"/>
      <c r="L246" s="2"/>
      <c r="M246" s="2"/>
      <c r="N246" s="2"/>
      <c r="O246" s="2"/>
      <c r="P246" s="2"/>
      <c r="Q246" s="2"/>
      <c r="R246" s="2"/>
      <c r="S246" s="2"/>
      <c r="T246" s="2"/>
      <c r="U246" s="2"/>
      <c r="V246" s="2"/>
      <c r="W246" s="2"/>
      <c r="X246" s="2"/>
      <c r="Y246" s="2"/>
      <c r="Z246" s="2"/>
      <c r="AA246" s="2"/>
      <c r="AB246" s="2"/>
    </row>
    <row r="247" spans="1:28" ht="18.75" customHeight="1">
      <c r="A247" s="2"/>
      <c r="B247" s="2"/>
      <c r="C247" s="2"/>
      <c r="D247" s="2"/>
      <c r="E247" s="2"/>
      <c r="F247" s="2"/>
      <c r="G247" s="2"/>
      <c r="H247" s="13"/>
      <c r="I247" s="2"/>
      <c r="J247" s="2"/>
      <c r="K247" s="2"/>
      <c r="L247" s="2"/>
      <c r="M247" s="2"/>
      <c r="N247" s="2"/>
      <c r="O247" s="2"/>
      <c r="P247" s="2"/>
      <c r="Q247" s="2"/>
      <c r="R247" s="2"/>
      <c r="S247" s="2"/>
      <c r="T247" s="2"/>
      <c r="U247" s="2"/>
      <c r="V247" s="2"/>
      <c r="W247" s="2"/>
      <c r="X247" s="2"/>
      <c r="Y247" s="2"/>
      <c r="Z247" s="2"/>
      <c r="AA247" s="2"/>
      <c r="AB247" s="2"/>
    </row>
    <row r="248" spans="1:28" ht="18.75" customHeight="1">
      <c r="A248" s="2"/>
      <c r="B248" s="2"/>
      <c r="C248" s="2"/>
      <c r="D248" s="2"/>
      <c r="E248" s="2"/>
      <c r="F248" s="2"/>
      <c r="G248" s="2"/>
      <c r="H248" s="13"/>
      <c r="I248" s="2"/>
      <c r="J248" s="2"/>
      <c r="K248" s="2"/>
      <c r="L248" s="2"/>
      <c r="M248" s="2"/>
      <c r="N248" s="2"/>
      <c r="O248" s="2"/>
      <c r="P248" s="2"/>
      <c r="Q248" s="2"/>
      <c r="R248" s="2"/>
      <c r="S248" s="2"/>
      <c r="T248" s="2"/>
      <c r="U248" s="2"/>
      <c r="V248" s="2"/>
      <c r="W248" s="2"/>
      <c r="X248" s="2"/>
      <c r="Y248" s="2"/>
      <c r="Z248" s="2"/>
      <c r="AA248" s="2"/>
      <c r="AB248" s="2"/>
    </row>
    <row r="249" spans="1:28" ht="18.75" customHeight="1">
      <c r="A249" s="2"/>
      <c r="B249" s="2"/>
      <c r="C249" s="2"/>
      <c r="D249" s="2"/>
      <c r="E249" s="2"/>
      <c r="F249" s="2"/>
      <c r="G249" s="2"/>
      <c r="H249" s="13"/>
      <c r="I249" s="2"/>
      <c r="J249" s="2"/>
      <c r="K249" s="2"/>
      <c r="L249" s="2"/>
      <c r="M249" s="2"/>
      <c r="N249" s="2"/>
      <c r="O249" s="2"/>
      <c r="P249" s="2"/>
      <c r="Q249" s="2"/>
      <c r="R249" s="2"/>
      <c r="S249" s="2"/>
      <c r="T249" s="2"/>
      <c r="U249" s="2"/>
      <c r="V249" s="2"/>
      <c r="W249" s="2"/>
      <c r="X249" s="2"/>
      <c r="Y249" s="2"/>
      <c r="Z249" s="2"/>
      <c r="AA249" s="2"/>
      <c r="AB249" s="2"/>
    </row>
    <row r="250" spans="1:28" ht="18.75" customHeight="1">
      <c r="A250" s="2"/>
      <c r="B250" s="2"/>
      <c r="C250" s="2"/>
      <c r="D250" s="2"/>
      <c r="E250" s="2"/>
      <c r="F250" s="2"/>
      <c r="G250" s="2"/>
      <c r="H250" s="13"/>
      <c r="I250" s="2"/>
      <c r="J250" s="2"/>
      <c r="K250" s="2"/>
      <c r="L250" s="2"/>
      <c r="M250" s="2"/>
      <c r="N250" s="2"/>
      <c r="O250" s="2"/>
      <c r="P250" s="2"/>
      <c r="Q250" s="2"/>
      <c r="R250" s="2"/>
      <c r="S250" s="2"/>
      <c r="T250" s="2"/>
      <c r="U250" s="2"/>
      <c r="V250" s="2"/>
      <c r="W250" s="2"/>
      <c r="X250" s="2"/>
      <c r="Y250" s="2"/>
      <c r="Z250" s="2"/>
      <c r="AA250" s="2"/>
      <c r="AB250" s="2"/>
    </row>
    <row r="251" spans="1:28" ht="18.75" customHeight="1">
      <c r="A251" s="2"/>
      <c r="B251" s="2"/>
      <c r="C251" s="2"/>
      <c r="D251" s="2"/>
      <c r="E251" s="2"/>
      <c r="F251" s="2"/>
      <c r="G251" s="2"/>
      <c r="H251" s="13"/>
      <c r="I251" s="2"/>
      <c r="J251" s="2"/>
      <c r="K251" s="2"/>
      <c r="L251" s="2"/>
      <c r="M251" s="2"/>
      <c r="N251" s="2"/>
      <c r="O251" s="2"/>
      <c r="P251" s="2"/>
      <c r="Q251" s="2"/>
      <c r="R251" s="2"/>
      <c r="S251" s="2"/>
      <c r="T251" s="2"/>
      <c r="U251" s="2"/>
      <c r="V251" s="2"/>
      <c r="W251" s="2"/>
      <c r="X251" s="2"/>
      <c r="Y251" s="2"/>
      <c r="Z251" s="2"/>
      <c r="AA251" s="2"/>
      <c r="AB251" s="2"/>
    </row>
    <row r="252" spans="1:28" ht="18.75" customHeight="1">
      <c r="A252" s="2"/>
      <c r="B252" s="2"/>
      <c r="C252" s="2"/>
      <c r="D252" s="2"/>
      <c r="E252" s="2"/>
      <c r="F252" s="2"/>
      <c r="G252" s="2"/>
      <c r="H252" s="13"/>
      <c r="I252" s="2"/>
      <c r="J252" s="2"/>
      <c r="K252" s="2"/>
      <c r="L252" s="2"/>
      <c r="M252" s="2"/>
      <c r="N252" s="2"/>
      <c r="O252" s="2"/>
      <c r="P252" s="2"/>
      <c r="Q252" s="2"/>
      <c r="R252" s="2"/>
      <c r="S252" s="2"/>
      <c r="T252" s="2"/>
      <c r="U252" s="2"/>
      <c r="V252" s="2"/>
      <c r="W252" s="2"/>
      <c r="X252" s="2"/>
      <c r="Y252" s="2"/>
      <c r="Z252" s="2"/>
      <c r="AA252" s="2"/>
      <c r="AB252" s="2"/>
    </row>
    <row r="253" spans="1:28" ht="18.75" customHeight="1">
      <c r="A253" s="2"/>
      <c r="B253" s="2"/>
      <c r="C253" s="2"/>
      <c r="D253" s="2"/>
      <c r="E253" s="2"/>
      <c r="F253" s="2"/>
      <c r="G253" s="2"/>
      <c r="H253" s="13"/>
      <c r="I253" s="2"/>
      <c r="J253" s="2"/>
      <c r="K253" s="2"/>
      <c r="L253" s="2"/>
      <c r="M253" s="2"/>
      <c r="N253" s="2"/>
      <c r="O253" s="2"/>
      <c r="P253" s="2"/>
      <c r="Q253" s="2"/>
      <c r="R253" s="2"/>
      <c r="S253" s="2"/>
      <c r="T253" s="2"/>
      <c r="U253" s="2"/>
      <c r="V253" s="2"/>
      <c r="W253" s="2"/>
      <c r="X253" s="2"/>
      <c r="Y253" s="2"/>
      <c r="Z253" s="2"/>
      <c r="AA253" s="2"/>
      <c r="AB253" s="2"/>
    </row>
    <row r="254" spans="1:28" ht="18.75" customHeight="1">
      <c r="A254" s="2"/>
      <c r="B254" s="2"/>
      <c r="C254" s="2"/>
      <c r="D254" s="2"/>
      <c r="E254" s="2"/>
      <c r="F254" s="2"/>
      <c r="G254" s="2"/>
      <c r="H254" s="13"/>
      <c r="I254" s="2"/>
      <c r="J254" s="2"/>
      <c r="K254" s="2"/>
      <c r="L254" s="2"/>
      <c r="M254" s="2"/>
      <c r="N254" s="2"/>
      <c r="O254" s="2"/>
      <c r="P254" s="2"/>
      <c r="Q254" s="2"/>
      <c r="R254" s="2"/>
      <c r="S254" s="2"/>
      <c r="T254" s="2"/>
      <c r="U254" s="2"/>
      <c r="V254" s="2"/>
      <c r="W254" s="2"/>
      <c r="X254" s="2"/>
      <c r="Y254" s="2"/>
      <c r="Z254" s="2"/>
      <c r="AA254" s="2"/>
      <c r="AB254" s="2"/>
    </row>
    <row r="255" spans="1:28" ht="18.75" customHeight="1">
      <c r="A255" s="2"/>
      <c r="B255" s="2"/>
      <c r="C255" s="2"/>
      <c r="D255" s="2"/>
      <c r="E255" s="2"/>
      <c r="F255" s="2"/>
      <c r="G255" s="2"/>
      <c r="H255" s="13"/>
      <c r="I255" s="2"/>
      <c r="J255" s="2"/>
      <c r="K255" s="2"/>
      <c r="L255" s="2"/>
      <c r="M255" s="2"/>
      <c r="N255" s="2"/>
      <c r="O255" s="2"/>
      <c r="P255" s="2"/>
      <c r="Q255" s="2"/>
      <c r="R255" s="2"/>
      <c r="S255" s="2"/>
      <c r="T255" s="2"/>
      <c r="U255" s="2"/>
      <c r="V255" s="2"/>
      <c r="W255" s="2"/>
      <c r="X255" s="2"/>
      <c r="Y255" s="2"/>
      <c r="Z255" s="2"/>
      <c r="AA255" s="2"/>
      <c r="AB255" s="2"/>
    </row>
    <row r="256" spans="1:28" ht="18.75" customHeight="1">
      <c r="A256" s="2"/>
      <c r="B256" s="2"/>
      <c r="C256" s="2"/>
      <c r="D256" s="2"/>
      <c r="E256" s="2"/>
      <c r="F256" s="2"/>
      <c r="G256" s="2"/>
      <c r="H256" s="13"/>
      <c r="I256" s="2"/>
      <c r="J256" s="2"/>
      <c r="K256" s="2"/>
      <c r="L256" s="2"/>
      <c r="M256" s="2"/>
      <c r="N256" s="2"/>
      <c r="O256" s="2"/>
      <c r="P256" s="2"/>
      <c r="Q256" s="2"/>
      <c r="R256" s="2"/>
      <c r="S256" s="2"/>
      <c r="T256" s="2"/>
      <c r="U256" s="2"/>
      <c r="V256" s="2"/>
      <c r="W256" s="2"/>
      <c r="X256" s="2"/>
      <c r="Y256" s="2"/>
      <c r="Z256" s="2"/>
      <c r="AA256" s="2"/>
      <c r="AB256" s="2"/>
    </row>
    <row r="257" spans="1:28" ht="18.75" customHeight="1">
      <c r="A257" s="2"/>
      <c r="B257" s="2"/>
      <c r="C257" s="2"/>
      <c r="D257" s="2"/>
      <c r="E257" s="2"/>
      <c r="F257" s="2"/>
      <c r="G257" s="2"/>
      <c r="H257" s="13"/>
      <c r="I257" s="2"/>
      <c r="J257" s="2"/>
      <c r="K257" s="2"/>
      <c r="L257" s="2"/>
      <c r="M257" s="2"/>
      <c r="N257" s="2"/>
      <c r="O257" s="2"/>
      <c r="P257" s="2"/>
      <c r="Q257" s="2"/>
      <c r="R257" s="2"/>
      <c r="S257" s="2"/>
      <c r="T257" s="2"/>
      <c r="U257" s="2"/>
      <c r="V257" s="2"/>
      <c r="W257" s="2"/>
      <c r="X257" s="2"/>
      <c r="Y257" s="2"/>
      <c r="Z257" s="2"/>
      <c r="AA257" s="2"/>
      <c r="AB257" s="2"/>
    </row>
    <row r="258" spans="1:28" ht="18.75" customHeight="1">
      <c r="A258" s="2"/>
      <c r="B258" s="2"/>
      <c r="C258" s="2"/>
      <c r="D258" s="2"/>
      <c r="E258" s="2"/>
      <c r="F258" s="2"/>
      <c r="G258" s="2"/>
      <c r="H258" s="13"/>
      <c r="I258" s="2"/>
      <c r="J258" s="2"/>
      <c r="K258" s="2"/>
      <c r="L258" s="2"/>
      <c r="M258" s="2"/>
      <c r="N258" s="2"/>
      <c r="O258" s="2"/>
      <c r="P258" s="2"/>
      <c r="Q258" s="2"/>
      <c r="R258" s="2"/>
      <c r="S258" s="2"/>
      <c r="T258" s="2"/>
      <c r="U258" s="2"/>
      <c r="V258" s="2"/>
      <c r="W258" s="2"/>
      <c r="X258" s="2"/>
      <c r="Y258" s="2"/>
      <c r="Z258" s="2"/>
      <c r="AA258" s="2"/>
      <c r="AB258" s="2"/>
    </row>
    <row r="259" spans="1:28" ht="18.75" customHeight="1">
      <c r="A259" s="2"/>
      <c r="B259" s="2"/>
      <c r="C259" s="2"/>
      <c r="D259" s="2"/>
      <c r="E259" s="2"/>
      <c r="F259" s="2"/>
      <c r="G259" s="2"/>
      <c r="H259" s="13"/>
      <c r="I259" s="2"/>
      <c r="J259" s="2"/>
      <c r="K259" s="2"/>
      <c r="L259" s="2"/>
      <c r="M259" s="2"/>
      <c r="N259" s="2"/>
      <c r="O259" s="2"/>
      <c r="P259" s="2"/>
      <c r="Q259" s="2"/>
      <c r="R259" s="2"/>
      <c r="S259" s="2"/>
      <c r="T259" s="2"/>
      <c r="U259" s="2"/>
      <c r="V259" s="2"/>
      <c r="W259" s="2"/>
      <c r="X259" s="2"/>
      <c r="Y259" s="2"/>
      <c r="Z259" s="2"/>
      <c r="AA259" s="2"/>
      <c r="AB259" s="2"/>
    </row>
    <row r="260" spans="1:28" ht="18.75" customHeight="1">
      <c r="A260" s="2"/>
      <c r="B260" s="2"/>
      <c r="C260" s="2"/>
      <c r="D260" s="2"/>
      <c r="E260" s="2"/>
      <c r="F260" s="2"/>
      <c r="G260" s="2"/>
      <c r="H260" s="13"/>
      <c r="I260" s="2"/>
      <c r="J260" s="2"/>
      <c r="K260" s="2"/>
      <c r="L260" s="2"/>
      <c r="M260" s="2"/>
      <c r="N260" s="2"/>
      <c r="O260" s="2"/>
      <c r="P260" s="2"/>
      <c r="Q260" s="2"/>
      <c r="R260" s="2"/>
      <c r="S260" s="2"/>
      <c r="T260" s="2"/>
      <c r="U260" s="2"/>
      <c r="V260" s="2"/>
      <c r="W260" s="2"/>
      <c r="X260" s="2"/>
      <c r="Y260" s="2"/>
      <c r="Z260" s="2"/>
      <c r="AA260" s="2"/>
      <c r="AB260" s="2"/>
    </row>
    <row r="261" spans="1:28" ht="18.75" customHeight="1">
      <c r="A261" s="2"/>
      <c r="B261" s="2"/>
      <c r="C261" s="2"/>
      <c r="D261" s="2"/>
      <c r="E261" s="2"/>
      <c r="F261" s="2"/>
      <c r="G261" s="2"/>
      <c r="H261" s="13"/>
      <c r="I261" s="2"/>
      <c r="J261" s="2"/>
      <c r="K261" s="2"/>
      <c r="L261" s="2"/>
      <c r="M261" s="2"/>
      <c r="N261" s="2"/>
      <c r="O261" s="2"/>
      <c r="P261" s="2"/>
      <c r="Q261" s="2"/>
      <c r="R261" s="2"/>
      <c r="S261" s="2"/>
      <c r="T261" s="2"/>
      <c r="U261" s="2"/>
      <c r="V261" s="2"/>
      <c r="W261" s="2"/>
      <c r="X261" s="2"/>
      <c r="Y261" s="2"/>
      <c r="Z261" s="2"/>
      <c r="AA261" s="2"/>
      <c r="AB261" s="2"/>
    </row>
    <row r="262" spans="1:28" ht="18.75" customHeight="1">
      <c r="A262" s="2"/>
      <c r="B262" s="2"/>
      <c r="C262" s="2"/>
      <c r="D262" s="2"/>
      <c r="E262" s="2"/>
      <c r="F262" s="2"/>
      <c r="G262" s="2"/>
      <c r="H262" s="13"/>
      <c r="I262" s="2"/>
      <c r="J262" s="2"/>
      <c r="K262" s="2"/>
      <c r="L262" s="2"/>
      <c r="M262" s="2"/>
      <c r="N262" s="2"/>
      <c r="O262" s="2"/>
      <c r="P262" s="2"/>
      <c r="Q262" s="2"/>
      <c r="R262" s="2"/>
      <c r="S262" s="2"/>
      <c r="T262" s="2"/>
      <c r="U262" s="2"/>
      <c r="V262" s="2"/>
      <c r="W262" s="2"/>
      <c r="X262" s="2"/>
      <c r="Y262" s="2"/>
      <c r="Z262" s="2"/>
      <c r="AA262" s="2"/>
      <c r="AB262" s="2"/>
    </row>
    <row r="263" spans="1:28" ht="18.75" customHeight="1">
      <c r="A263" s="2"/>
      <c r="B263" s="2"/>
      <c r="C263" s="2"/>
      <c r="D263" s="2"/>
      <c r="E263" s="2"/>
      <c r="F263" s="2"/>
      <c r="G263" s="2"/>
      <c r="H263" s="13"/>
      <c r="I263" s="2"/>
      <c r="J263" s="2"/>
      <c r="K263" s="2"/>
      <c r="L263" s="2"/>
      <c r="M263" s="2"/>
      <c r="N263" s="2"/>
      <c r="O263" s="2"/>
      <c r="P263" s="2"/>
      <c r="Q263" s="2"/>
      <c r="R263" s="2"/>
      <c r="S263" s="2"/>
      <c r="T263" s="2"/>
      <c r="U263" s="2"/>
      <c r="V263" s="2"/>
      <c r="W263" s="2"/>
      <c r="X263" s="2"/>
      <c r="Y263" s="2"/>
      <c r="Z263" s="2"/>
      <c r="AA263" s="2"/>
      <c r="AB263" s="2"/>
    </row>
    <row r="264" spans="1:28" ht="18.75" customHeight="1">
      <c r="A264" s="2"/>
      <c r="B264" s="2"/>
      <c r="C264" s="2"/>
      <c r="D264" s="2"/>
      <c r="E264" s="2"/>
      <c r="F264" s="2"/>
      <c r="G264" s="2"/>
      <c r="H264" s="13"/>
      <c r="I264" s="2"/>
      <c r="J264" s="2"/>
      <c r="K264" s="2"/>
      <c r="L264" s="2"/>
      <c r="M264" s="2"/>
      <c r="N264" s="2"/>
      <c r="O264" s="2"/>
      <c r="P264" s="2"/>
      <c r="Q264" s="2"/>
      <c r="R264" s="2"/>
      <c r="S264" s="2"/>
      <c r="T264" s="2"/>
      <c r="U264" s="2"/>
      <c r="V264" s="2"/>
      <c r="W264" s="2"/>
      <c r="X264" s="2"/>
      <c r="Y264" s="2"/>
      <c r="Z264" s="2"/>
      <c r="AA264" s="2"/>
      <c r="AB264" s="2"/>
    </row>
    <row r="265" spans="1:28" ht="18.75" customHeight="1">
      <c r="A265" s="2"/>
      <c r="B265" s="2"/>
      <c r="C265" s="2"/>
      <c r="D265" s="2"/>
      <c r="E265" s="2"/>
      <c r="F265" s="2"/>
      <c r="G265" s="2"/>
      <c r="H265" s="13"/>
      <c r="I265" s="2"/>
      <c r="J265" s="2"/>
      <c r="K265" s="2"/>
      <c r="L265" s="2"/>
      <c r="M265" s="2"/>
      <c r="N265" s="2"/>
      <c r="O265" s="2"/>
      <c r="P265" s="2"/>
      <c r="Q265" s="2"/>
      <c r="R265" s="2"/>
      <c r="S265" s="2"/>
      <c r="T265" s="2"/>
      <c r="U265" s="2"/>
      <c r="V265" s="2"/>
      <c r="W265" s="2"/>
      <c r="X265" s="2"/>
      <c r="Y265" s="2"/>
      <c r="Z265" s="2"/>
      <c r="AA265" s="2"/>
      <c r="AB265" s="2"/>
    </row>
    <row r="266" spans="1:28" ht="18.75" customHeight="1">
      <c r="A266" s="2"/>
      <c r="B266" s="2"/>
      <c r="C266" s="2"/>
      <c r="D266" s="2"/>
      <c r="E266" s="2"/>
      <c r="F266" s="2"/>
      <c r="G266" s="2"/>
      <c r="H266" s="13"/>
      <c r="I266" s="2"/>
      <c r="J266" s="2"/>
      <c r="K266" s="2"/>
      <c r="L266" s="2"/>
      <c r="M266" s="2"/>
      <c r="N266" s="2"/>
      <c r="O266" s="2"/>
      <c r="P266" s="2"/>
      <c r="Q266" s="2"/>
      <c r="R266" s="2"/>
      <c r="S266" s="2"/>
      <c r="T266" s="2"/>
      <c r="U266" s="2"/>
      <c r="V266" s="2"/>
      <c r="W266" s="2"/>
      <c r="X266" s="2"/>
      <c r="Y266" s="2"/>
      <c r="Z266" s="2"/>
      <c r="AA266" s="2"/>
      <c r="AB266" s="2"/>
    </row>
    <row r="267" spans="1:28" ht="18.75" customHeight="1">
      <c r="A267" s="2"/>
      <c r="B267" s="2"/>
      <c r="C267" s="2"/>
      <c r="D267" s="2"/>
      <c r="E267" s="2"/>
      <c r="F267" s="2"/>
      <c r="G267" s="2"/>
      <c r="H267" s="13"/>
      <c r="I267" s="2"/>
      <c r="J267" s="2"/>
      <c r="K267" s="2"/>
      <c r="L267" s="2"/>
      <c r="M267" s="2"/>
      <c r="N267" s="2"/>
      <c r="O267" s="2"/>
      <c r="P267" s="2"/>
      <c r="Q267" s="2"/>
      <c r="R267" s="2"/>
      <c r="S267" s="2"/>
      <c r="T267" s="2"/>
      <c r="U267" s="2"/>
      <c r="V267" s="2"/>
      <c r="W267" s="2"/>
      <c r="X267" s="2"/>
      <c r="Y267" s="2"/>
      <c r="Z267" s="2"/>
      <c r="AA267" s="2"/>
      <c r="AB267" s="2"/>
    </row>
    <row r="268" spans="1:28" ht="18.75" customHeight="1">
      <c r="A268" s="2"/>
      <c r="B268" s="2"/>
      <c r="C268" s="2"/>
      <c r="D268" s="2"/>
      <c r="E268" s="2"/>
      <c r="F268" s="2"/>
      <c r="G268" s="2"/>
      <c r="H268" s="13"/>
      <c r="I268" s="2"/>
      <c r="J268" s="2"/>
      <c r="K268" s="2"/>
      <c r="L268" s="2"/>
      <c r="M268" s="2"/>
      <c r="N268" s="2"/>
      <c r="O268" s="2"/>
      <c r="P268" s="2"/>
      <c r="Q268" s="2"/>
      <c r="R268" s="2"/>
      <c r="S268" s="2"/>
      <c r="T268" s="2"/>
      <c r="U268" s="2"/>
      <c r="V268" s="2"/>
      <c r="W268" s="2"/>
      <c r="X268" s="2"/>
      <c r="Y268" s="2"/>
      <c r="Z268" s="2"/>
      <c r="AA268" s="2"/>
      <c r="AB268" s="2"/>
    </row>
    <row r="269" spans="1:28" ht="18.75" customHeight="1">
      <c r="A269" s="2"/>
      <c r="B269" s="2"/>
      <c r="C269" s="2"/>
      <c r="D269" s="2"/>
      <c r="E269" s="2"/>
      <c r="F269" s="2"/>
      <c r="G269" s="2"/>
      <c r="H269" s="13"/>
      <c r="I269" s="2"/>
      <c r="J269" s="2"/>
      <c r="K269" s="2"/>
      <c r="L269" s="2"/>
      <c r="M269" s="2"/>
      <c r="N269" s="2"/>
      <c r="O269" s="2"/>
      <c r="P269" s="2"/>
      <c r="Q269" s="2"/>
      <c r="R269" s="2"/>
      <c r="S269" s="2"/>
      <c r="T269" s="2"/>
      <c r="U269" s="2"/>
      <c r="V269" s="2"/>
      <c r="W269" s="2"/>
      <c r="X269" s="2"/>
      <c r="Y269" s="2"/>
      <c r="Z269" s="2"/>
      <c r="AA269" s="2"/>
      <c r="AB269" s="2"/>
    </row>
    <row r="270" spans="1:28" ht="18.75" customHeight="1">
      <c r="A270" s="2"/>
      <c r="B270" s="2"/>
      <c r="C270" s="2"/>
      <c r="D270" s="2"/>
      <c r="E270" s="2"/>
      <c r="F270" s="2"/>
      <c r="G270" s="2"/>
      <c r="H270" s="13"/>
      <c r="I270" s="2"/>
      <c r="J270" s="2"/>
      <c r="K270" s="2"/>
      <c r="L270" s="2"/>
      <c r="M270" s="2"/>
      <c r="N270" s="2"/>
      <c r="O270" s="2"/>
      <c r="P270" s="2"/>
      <c r="Q270" s="2"/>
      <c r="R270" s="2"/>
      <c r="S270" s="2"/>
      <c r="T270" s="2"/>
      <c r="U270" s="2"/>
      <c r="V270" s="2"/>
      <c r="W270" s="2"/>
      <c r="X270" s="2"/>
      <c r="Y270" s="2"/>
      <c r="Z270" s="2"/>
      <c r="AA270" s="2"/>
      <c r="AB270" s="2"/>
    </row>
    <row r="271" spans="1:28" ht="18.75" customHeight="1">
      <c r="A271" s="2"/>
      <c r="B271" s="2"/>
      <c r="C271" s="2"/>
      <c r="D271" s="2"/>
      <c r="E271" s="2"/>
      <c r="F271" s="2"/>
      <c r="G271" s="2"/>
      <c r="H271" s="13"/>
      <c r="I271" s="2"/>
      <c r="J271" s="2"/>
      <c r="K271" s="2"/>
      <c r="L271" s="2"/>
      <c r="M271" s="2"/>
      <c r="N271" s="2"/>
      <c r="O271" s="2"/>
      <c r="P271" s="2"/>
      <c r="Q271" s="2"/>
      <c r="R271" s="2"/>
      <c r="S271" s="2"/>
      <c r="T271" s="2"/>
      <c r="U271" s="2"/>
      <c r="V271" s="2"/>
      <c r="W271" s="2"/>
      <c r="X271" s="2"/>
      <c r="Y271" s="2"/>
      <c r="Z271" s="2"/>
      <c r="AA271" s="2"/>
      <c r="AB271" s="2"/>
    </row>
    <row r="272" spans="1:28" ht="18.75" customHeight="1">
      <c r="A272" s="2"/>
      <c r="B272" s="2"/>
      <c r="C272" s="2"/>
      <c r="D272" s="2"/>
      <c r="E272" s="2"/>
      <c r="F272" s="2"/>
      <c r="G272" s="2"/>
      <c r="H272" s="13"/>
      <c r="I272" s="2"/>
      <c r="J272" s="2"/>
      <c r="K272" s="2"/>
      <c r="L272" s="2"/>
      <c r="M272" s="2"/>
      <c r="N272" s="2"/>
      <c r="O272" s="2"/>
      <c r="P272" s="2"/>
      <c r="Q272" s="2"/>
      <c r="R272" s="2"/>
      <c r="S272" s="2"/>
      <c r="T272" s="2"/>
      <c r="U272" s="2"/>
      <c r="V272" s="2"/>
      <c r="W272" s="2"/>
      <c r="X272" s="2"/>
      <c r="Y272" s="2"/>
      <c r="Z272" s="2"/>
      <c r="AA272" s="2"/>
      <c r="AB272" s="2"/>
    </row>
    <row r="273" spans="1:28" ht="18.75" customHeight="1">
      <c r="A273" s="2"/>
      <c r="B273" s="2"/>
      <c r="C273" s="2"/>
      <c r="D273" s="2"/>
      <c r="E273" s="2"/>
      <c r="F273" s="2"/>
      <c r="G273" s="2"/>
      <c r="H273" s="13"/>
      <c r="I273" s="2"/>
      <c r="J273" s="2"/>
      <c r="K273" s="2"/>
      <c r="L273" s="2"/>
      <c r="M273" s="2"/>
      <c r="N273" s="2"/>
      <c r="O273" s="2"/>
      <c r="P273" s="2"/>
      <c r="Q273" s="2"/>
      <c r="R273" s="2"/>
      <c r="S273" s="2"/>
      <c r="T273" s="2"/>
      <c r="U273" s="2"/>
      <c r="V273" s="2"/>
      <c r="W273" s="2"/>
      <c r="X273" s="2"/>
      <c r="Y273" s="2"/>
      <c r="Z273" s="2"/>
      <c r="AA273" s="2"/>
      <c r="AB273" s="2"/>
    </row>
    <row r="274" spans="1:28" ht="18.75" customHeight="1">
      <c r="A274" s="2"/>
      <c r="B274" s="2"/>
      <c r="C274" s="2"/>
      <c r="D274" s="2"/>
      <c r="E274" s="2"/>
      <c r="F274" s="2"/>
      <c r="G274" s="2"/>
      <c r="H274" s="13"/>
      <c r="I274" s="2"/>
      <c r="J274" s="2"/>
      <c r="K274" s="2"/>
      <c r="L274" s="2"/>
      <c r="M274" s="2"/>
      <c r="N274" s="2"/>
      <c r="O274" s="2"/>
      <c r="P274" s="2"/>
      <c r="Q274" s="2"/>
      <c r="R274" s="2"/>
      <c r="S274" s="2"/>
      <c r="T274" s="2"/>
      <c r="U274" s="2"/>
      <c r="V274" s="2"/>
      <c r="W274" s="2"/>
      <c r="X274" s="2"/>
      <c r="Y274" s="2"/>
      <c r="Z274" s="2"/>
      <c r="AA274" s="2"/>
      <c r="AB274" s="2"/>
    </row>
    <row r="275" spans="1:28" ht="18.75" customHeight="1">
      <c r="A275" s="2"/>
      <c r="B275" s="2"/>
      <c r="C275" s="2"/>
      <c r="D275" s="2"/>
      <c r="E275" s="2"/>
      <c r="F275" s="2"/>
      <c r="G275" s="2"/>
      <c r="H275" s="13"/>
      <c r="I275" s="2"/>
      <c r="J275" s="2"/>
      <c r="K275" s="2"/>
      <c r="L275" s="2"/>
      <c r="M275" s="2"/>
      <c r="N275" s="2"/>
      <c r="O275" s="2"/>
      <c r="P275" s="2"/>
      <c r="Q275" s="2"/>
      <c r="R275" s="2"/>
      <c r="S275" s="2"/>
      <c r="T275" s="2"/>
      <c r="U275" s="2"/>
      <c r="V275" s="2"/>
      <c r="W275" s="2"/>
      <c r="X275" s="2"/>
      <c r="Y275" s="2"/>
      <c r="Z275" s="2"/>
      <c r="AA275" s="2"/>
      <c r="AB275" s="2"/>
    </row>
    <row r="276" spans="1:28" ht="18.75" customHeight="1">
      <c r="A276" s="2"/>
      <c r="B276" s="2"/>
      <c r="C276" s="2"/>
      <c r="D276" s="2"/>
      <c r="E276" s="2"/>
      <c r="F276" s="2"/>
      <c r="G276" s="2"/>
      <c r="H276" s="13"/>
      <c r="I276" s="2"/>
      <c r="J276" s="2"/>
      <c r="K276" s="2"/>
      <c r="L276" s="2"/>
      <c r="M276" s="2"/>
      <c r="N276" s="2"/>
      <c r="O276" s="2"/>
      <c r="P276" s="2"/>
      <c r="Q276" s="2"/>
      <c r="R276" s="2"/>
      <c r="S276" s="2"/>
      <c r="T276" s="2"/>
      <c r="U276" s="2"/>
      <c r="V276" s="2"/>
      <c r="W276" s="2"/>
      <c r="X276" s="2"/>
      <c r="Y276" s="2"/>
      <c r="Z276" s="2"/>
      <c r="AA276" s="2"/>
      <c r="AB276" s="2"/>
    </row>
    <row r="277" spans="1:28" ht="18.75" customHeight="1">
      <c r="A277" s="2"/>
      <c r="B277" s="2"/>
      <c r="C277" s="2"/>
      <c r="D277" s="2"/>
      <c r="E277" s="2"/>
      <c r="F277" s="2"/>
      <c r="G277" s="2"/>
      <c r="H277" s="13"/>
      <c r="I277" s="2"/>
      <c r="J277" s="2"/>
      <c r="K277" s="2"/>
      <c r="L277" s="2"/>
      <c r="M277" s="2"/>
      <c r="N277" s="2"/>
      <c r="O277" s="2"/>
      <c r="P277" s="2"/>
      <c r="Q277" s="2"/>
      <c r="R277" s="2"/>
      <c r="S277" s="2"/>
      <c r="T277" s="2"/>
      <c r="U277" s="2"/>
      <c r="V277" s="2"/>
      <c r="W277" s="2"/>
      <c r="X277" s="2"/>
      <c r="Y277" s="2"/>
      <c r="Z277" s="2"/>
      <c r="AA277" s="2"/>
      <c r="AB277" s="2"/>
    </row>
    <row r="278" spans="1:28" ht="18.75" customHeight="1">
      <c r="A278" s="2"/>
      <c r="B278" s="2"/>
      <c r="C278" s="2"/>
      <c r="D278" s="2"/>
      <c r="E278" s="2"/>
      <c r="F278" s="2"/>
      <c r="G278" s="2"/>
      <c r="H278" s="13"/>
      <c r="I278" s="2"/>
      <c r="J278" s="2"/>
      <c r="K278" s="2"/>
      <c r="L278" s="2"/>
      <c r="M278" s="2"/>
      <c r="N278" s="2"/>
      <c r="O278" s="2"/>
      <c r="P278" s="2"/>
      <c r="Q278" s="2"/>
      <c r="R278" s="2"/>
      <c r="S278" s="2"/>
      <c r="T278" s="2"/>
      <c r="U278" s="2"/>
      <c r="V278" s="2"/>
      <c r="W278" s="2"/>
      <c r="X278" s="2"/>
      <c r="Y278" s="2"/>
      <c r="Z278" s="2"/>
      <c r="AA278" s="2"/>
      <c r="AB278" s="2"/>
    </row>
    <row r="279" spans="1:28" ht="18.75" customHeight="1">
      <c r="A279" s="2"/>
      <c r="B279" s="2"/>
      <c r="C279" s="2"/>
      <c r="D279" s="2"/>
      <c r="E279" s="2"/>
      <c r="F279" s="2"/>
      <c r="G279" s="2"/>
      <c r="H279" s="13"/>
      <c r="I279" s="2"/>
      <c r="J279" s="2"/>
      <c r="K279" s="2"/>
      <c r="L279" s="2"/>
      <c r="M279" s="2"/>
      <c r="N279" s="2"/>
      <c r="O279" s="2"/>
      <c r="P279" s="2"/>
      <c r="Q279" s="2"/>
      <c r="R279" s="2"/>
      <c r="S279" s="2"/>
      <c r="T279" s="2"/>
      <c r="U279" s="2"/>
      <c r="V279" s="2"/>
      <c r="W279" s="2"/>
      <c r="X279" s="2"/>
      <c r="Y279" s="2"/>
      <c r="Z279" s="2"/>
      <c r="AA279" s="2"/>
      <c r="AB279" s="2"/>
    </row>
    <row r="280" spans="1:28" ht="18.75" customHeight="1">
      <c r="A280" s="2"/>
      <c r="B280" s="2"/>
      <c r="C280" s="2"/>
      <c r="D280" s="2"/>
      <c r="E280" s="2"/>
      <c r="F280" s="2"/>
      <c r="G280" s="2"/>
      <c r="H280" s="13"/>
      <c r="I280" s="2"/>
      <c r="J280" s="2"/>
      <c r="K280" s="2"/>
      <c r="L280" s="2"/>
      <c r="M280" s="2"/>
      <c r="N280" s="2"/>
      <c r="O280" s="2"/>
      <c r="P280" s="2"/>
      <c r="Q280" s="2"/>
      <c r="R280" s="2"/>
      <c r="S280" s="2"/>
      <c r="T280" s="2"/>
      <c r="U280" s="2"/>
      <c r="V280" s="2"/>
      <c r="W280" s="2"/>
      <c r="X280" s="2"/>
      <c r="Y280" s="2"/>
      <c r="Z280" s="2"/>
      <c r="AA280" s="2"/>
      <c r="AB280" s="2"/>
    </row>
    <row r="281" spans="1:28" ht="18.75" customHeight="1">
      <c r="A281" s="2"/>
      <c r="B281" s="2"/>
      <c r="C281" s="2"/>
      <c r="D281" s="2"/>
      <c r="E281" s="2"/>
      <c r="F281" s="2"/>
      <c r="G281" s="2"/>
      <c r="H281" s="13"/>
      <c r="I281" s="2"/>
      <c r="J281" s="2"/>
      <c r="K281" s="2"/>
      <c r="L281" s="2"/>
      <c r="M281" s="2"/>
      <c r="N281" s="2"/>
      <c r="O281" s="2"/>
      <c r="P281" s="2"/>
      <c r="Q281" s="2"/>
      <c r="R281" s="2"/>
      <c r="S281" s="2"/>
      <c r="T281" s="2"/>
      <c r="U281" s="2"/>
      <c r="V281" s="2"/>
      <c r="W281" s="2"/>
      <c r="X281" s="2"/>
      <c r="Y281" s="2"/>
      <c r="Z281" s="2"/>
      <c r="AA281" s="2"/>
      <c r="AB281" s="2"/>
    </row>
    <row r="282" spans="1:28" ht="18.75" customHeight="1">
      <c r="A282" s="2"/>
      <c r="B282" s="2"/>
      <c r="C282" s="2"/>
      <c r="D282" s="2"/>
      <c r="E282" s="2"/>
      <c r="F282" s="2"/>
      <c r="G282" s="2"/>
      <c r="H282" s="13"/>
      <c r="I282" s="2"/>
      <c r="J282" s="2"/>
      <c r="K282" s="2"/>
      <c r="L282" s="2"/>
      <c r="M282" s="2"/>
      <c r="N282" s="2"/>
      <c r="O282" s="2"/>
      <c r="P282" s="2"/>
      <c r="Q282" s="2"/>
      <c r="R282" s="2"/>
      <c r="S282" s="2"/>
      <c r="T282" s="2"/>
      <c r="U282" s="2"/>
      <c r="V282" s="2"/>
      <c r="W282" s="2"/>
      <c r="X282" s="2"/>
      <c r="Y282" s="2"/>
      <c r="Z282" s="2"/>
      <c r="AA282" s="2"/>
      <c r="AB282" s="2"/>
    </row>
    <row r="283" spans="1:28" ht="18.75" customHeight="1">
      <c r="A283" s="2"/>
      <c r="B283" s="2"/>
      <c r="C283" s="2"/>
      <c r="D283" s="2"/>
      <c r="E283" s="2"/>
      <c r="F283" s="2"/>
      <c r="G283" s="2"/>
      <c r="H283" s="13"/>
      <c r="I283" s="2"/>
      <c r="J283" s="2"/>
      <c r="K283" s="2"/>
      <c r="L283" s="2"/>
      <c r="M283" s="2"/>
      <c r="N283" s="2"/>
      <c r="O283" s="2"/>
      <c r="P283" s="2"/>
      <c r="Q283" s="2"/>
      <c r="R283" s="2"/>
      <c r="S283" s="2"/>
      <c r="T283" s="2"/>
      <c r="U283" s="2"/>
      <c r="V283" s="2"/>
      <c r="W283" s="2"/>
      <c r="X283" s="2"/>
      <c r="Y283" s="2"/>
      <c r="Z283" s="2"/>
      <c r="AA283" s="2"/>
      <c r="AB283" s="2"/>
    </row>
    <row r="284" spans="1:28" ht="18.75" customHeight="1">
      <c r="A284" s="2"/>
      <c r="B284" s="2"/>
      <c r="C284" s="2"/>
      <c r="D284" s="2"/>
      <c r="E284" s="2"/>
      <c r="F284" s="2"/>
      <c r="G284" s="2"/>
      <c r="H284" s="13"/>
      <c r="I284" s="2"/>
      <c r="J284" s="2"/>
      <c r="K284" s="2"/>
      <c r="L284" s="2"/>
      <c r="M284" s="2"/>
      <c r="N284" s="2"/>
      <c r="O284" s="2"/>
      <c r="P284" s="2"/>
      <c r="Q284" s="2"/>
      <c r="R284" s="2"/>
      <c r="S284" s="2"/>
      <c r="T284" s="2"/>
      <c r="U284" s="2"/>
      <c r="V284" s="2"/>
      <c r="W284" s="2"/>
      <c r="X284" s="2"/>
      <c r="Y284" s="2"/>
      <c r="Z284" s="2"/>
      <c r="AA284" s="2"/>
      <c r="AB284" s="2"/>
    </row>
    <row r="285" spans="1:28" ht="18.75" customHeight="1">
      <c r="A285" s="2"/>
      <c r="B285" s="2"/>
      <c r="C285" s="2"/>
      <c r="D285" s="2"/>
      <c r="E285" s="2"/>
      <c r="F285" s="2"/>
      <c r="G285" s="2"/>
      <c r="H285" s="13"/>
      <c r="I285" s="2"/>
      <c r="J285" s="2"/>
      <c r="K285" s="2"/>
      <c r="L285" s="2"/>
      <c r="M285" s="2"/>
      <c r="N285" s="2"/>
      <c r="O285" s="2"/>
      <c r="P285" s="2"/>
      <c r="Q285" s="2"/>
      <c r="R285" s="2"/>
      <c r="S285" s="2"/>
      <c r="T285" s="2"/>
      <c r="U285" s="2"/>
      <c r="V285" s="2"/>
      <c r="W285" s="2"/>
      <c r="X285" s="2"/>
      <c r="Y285" s="2"/>
      <c r="Z285" s="2"/>
      <c r="AA285" s="2"/>
      <c r="AB285" s="2"/>
    </row>
    <row r="286" spans="1:28" ht="18.75" customHeight="1">
      <c r="A286" s="2"/>
      <c r="B286" s="2"/>
      <c r="C286" s="2"/>
      <c r="D286" s="2"/>
      <c r="E286" s="2"/>
      <c r="F286" s="2"/>
      <c r="G286" s="2"/>
      <c r="H286" s="13"/>
      <c r="I286" s="2"/>
      <c r="J286" s="2"/>
      <c r="K286" s="2"/>
      <c r="L286" s="2"/>
      <c r="M286" s="2"/>
      <c r="N286" s="2"/>
      <c r="O286" s="2"/>
      <c r="P286" s="2"/>
      <c r="Q286" s="2"/>
      <c r="R286" s="2"/>
      <c r="S286" s="2"/>
      <c r="T286" s="2"/>
      <c r="U286" s="2"/>
      <c r="V286" s="2"/>
      <c r="W286" s="2"/>
      <c r="X286" s="2"/>
      <c r="Y286" s="2"/>
      <c r="Z286" s="2"/>
      <c r="AA286" s="2"/>
      <c r="AB286" s="2"/>
    </row>
    <row r="287" spans="1:28" ht="18.75" customHeight="1">
      <c r="A287" s="2"/>
      <c r="B287" s="2"/>
      <c r="C287" s="2"/>
      <c r="D287" s="2"/>
      <c r="E287" s="2"/>
      <c r="F287" s="2"/>
      <c r="G287" s="2"/>
      <c r="H287" s="13"/>
      <c r="I287" s="2"/>
      <c r="J287" s="2"/>
      <c r="K287" s="2"/>
      <c r="L287" s="2"/>
      <c r="M287" s="2"/>
      <c r="N287" s="2"/>
      <c r="O287" s="2"/>
      <c r="P287" s="2"/>
      <c r="Q287" s="2"/>
      <c r="R287" s="2"/>
      <c r="S287" s="2"/>
      <c r="T287" s="2"/>
      <c r="U287" s="2"/>
      <c r="V287" s="2"/>
      <c r="W287" s="2"/>
      <c r="X287" s="2"/>
      <c r="Y287" s="2"/>
      <c r="Z287" s="2"/>
      <c r="AA287" s="2"/>
      <c r="AB287" s="2"/>
    </row>
    <row r="288" spans="1:28" ht="18.75" customHeight="1">
      <c r="A288" s="2"/>
      <c r="B288" s="2"/>
      <c r="C288" s="2"/>
      <c r="D288" s="2"/>
      <c r="E288" s="2"/>
      <c r="F288" s="2"/>
      <c r="G288" s="2"/>
      <c r="H288" s="13"/>
      <c r="I288" s="2"/>
      <c r="J288" s="2"/>
      <c r="K288" s="2"/>
      <c r="L288" s="2"/>
      <c r="M288" s="2"/>
      <c r="N288" s="2"/>
      <c r="O288" s="2"/>
      <c r="P288" s="2"/>
      <c r="Q288" s="2"/>
      <c r="R288" s="2"/>
      <c r="S288" s="2"/>
      <c r="T288" s="2"/>
      <c r="U288" s="2"/>
      <c r="V288" s="2"/>
      <c r="W288" s="2"/>
      <c r="X288" s="2"/>
      <c r="Y288" s="2"/>
      <c r="Z288" s="2"/>
      <c r="AA288" s="2"/>
      <c r="AB288" s="2"/>
    </row>
    <row r="289" spans="1:28" ht="18.75" customHeight="1">
      <c r="A289" s="2"/>
      <c r="B289" s="2"/>
      <c r="C289" s="2"/>
      <c r="D289" s="2"/>
      <c r="E289" s="2"/>
      <c r="F289" s="2"/>
      <c r="G289" s="2"/>
      <c r="H289" s="13"/>
      <c r="I289" s="2"/>
      <c r="J289" s="2"/>
      <c r="K289" s="2"/>
      <c r="L289" s="2"/>
      <c r="M289" s="2"/>
      <c r="N289" s="2"/>
      <c r="O289" s="2"/>
      <c r="P289" s="2"/>
      <c r="Q289" s="2"/>
      <c r="R289" s="2"/>
      <c r="S289" s="2"/>
      <c r="T289" s="2"/>
      <c r="U289" s="2"/>
      <c r="V289" s="2"/>
      <c r="W289" s="2"/>
      <c r="X289" s="2"/>
      <c r="Y289" s="2"/>
      <c r="Z289" s="2"/>
      <c r="AA289" s="2"/>
      <c r="AB289" s="2"/>
    </row>
    <row r="290" spans="1:28" ht="18.75" customHeight="1">
      <c r="A290" s="2"/>
      <c r="B290" s="2"/>
      <c r="C290" s="2"/>
      <c r="D290" s="2"/>
      <c r="E290" s="2"/>
      <c r="F290" s="2"/>
      <c r="G290" s="2"/>
      <c r="H290" s="13"/>
      <c r="I290" s="2"/>
      <c r="J290" s="2"/>
      <c r="K290" s="2"/>
      <c r="L290" s="2"/>
      <c r="M290" s="2"/>
      <c r="N290" s="2"/>
      <c r="O290" s="2"/>
      <c r="P290" s="2"/>
      <c r="Q290" s="2"/>
      <c r="R290" s="2"/>
      <c r="S290" s="2"/>
      <c r="T290" s="2"/>
      <c r="U290" s="2"/>
      <c r="V290" s="2"/>
      <c r="W290" s="2"/>
      <c r="X290" s="2"/>
      <c r="Y290" s="2"/>
      <c r="Z290" s="2"/>
      <c r="AA290" s="2"/>
      <c r="AB290" s="2"/>
    </row>
    <row r="291" spans="1:28" ht="18.75" customHeight="1">
      <c r="A291" s="2"/>
      <c r="B291" s="2"/>
      <c r="C291" s="2"/>
      <c r="D291" s="2"/>
      <c r="E291" s="2"/>
      <c r="F291" s="2"/>
      <c r="G291" s="2"/>
      <c r="H291" s="13"/>
      <c r="I291" s="2"/>
      <c r="J291" s="2"/>
      <c r="K291" s="2"/>
      <c r="L291" s="2"/>
      <c r="M291" s="2"/>
      <c r="N291" s="2"/>
      <c r="O291" s="2"/>
      <c r="P291" s="2"/>
      <c r="Q291" s="2"/>
      <c r="R291" s="2"/>
      <c r="S291" s="2"/>
      <c r="T291" s="2"/>
      <c r="U291" s="2"/>
      <c r="V291" s="2"/>
      <c r="W291" s="2"/>
      <c r="X291" s="2"/>
      <c r="Y291" s="2"/>
      <c r="Z291" s="2"/>
      <c r="AA291" s="2"/>
      <c r="AB291" s="2"/>
    </row>
    <row r="292" spans="1:28" ht="18.75" customHeight="1">
      <c r="A292" s="2"/>
      <c r="B292" s="2"/>
      <c r="C292" s="2"/>
      <c r="D292" s="2"/>
      <c r="E292" s="2"/>
      <c r="F292" s="2"/>
      <c r="G292" s="2"/>
      <c r="H292" s="13"/>
      <c r="I292" s="2"/>
      <c r="J292" s="2"/>
      <c r="K292" s="2"/>
      <c r="L292" s="2"/>
      <c r="M292" s="2"/>
      <c r="N292" s="2"/>
      <c r="O292" s="2"/>
      <c r="P292" s="2"/>
      <c r="Q292" s="2"/>
      <c r="R292" s="2"/>
      <c r="S292" s="2"/>
      <c r="T292" s="2"/>
      <c r="U292" s="2"/>
      <c r="V292" s="2"/>
      <c r="W292" s="2"/>
      <c r="X292" s="2"/>
      <c r="Y292" s="2"/>
      <c r="Z292" s="2"/>
      <c r="AA292" s="2"/>
      <c r="AB292" s="2"/>
    </row>
    <row r="293" spans="1:28" ht="18.75" customHeight="1">
      <c r="A293" s="2"/>
      <c r="B293" s="2"/>
      <c r="C293" s="2"/>
      <c r="D293" s="2"/>
      <c r="E293" s="2"/>
      <c r="F293" s="2"/>
      <c r="G293" s="2"/>
      <c r="H293" s="13"/>
      <c r="I293" s="2"/>
      <c r="J293" s="2"/>
      <c r="K293" s="2"/>
      <c r="L293" s="2"/>
      <c r="M293" s="2"/>
      <c r="N293" s="2"/>
      <c r="O293" s="2"/>
      <c r="P293" s="2"/>
      <c r="Q293" s="2"/>
      <c r="R293" s="2"/>
      <c r="S293" s="2"/>
      <c r="T293" s="2"/>
      <c r="U293" s="2"/>
      <c r="V293" s="2"/>
      <c r="W293" s="2"/>
      <c r="X293" s="2"/>
      <c r="Y293" s="2"/>
      <c r="Z293" s="2"/>
      <c r="AA293" s="2"/>
      <c r="AB293" s="2"/>
    </row>
    <row r="294" spans="1:28" ht="18.75" customHeight="1">
      <c r="A294" s="2"/>
      <c r="B294" s="2"/>
      <c r="C294" s="2"/>
      <c r="D294" s="2"/>
      <c r="E294" s="2"/>
      <c r="F294" s="2"/>
      <c r="G294" s="2"/>
      <c r="H294" s="13"/>
      <c r="I294" s="2"/>
      <c r="J294" s="2"/>
      <c r="K294" s="2"/>
      <c r="L294" s="2"/>
      <c r="M294" s="2"/>
      <c r="N294" s="2"/>
      <c r="O294" s="2"/>
      <c r="P294" s="2"/>
      <c r="Q294" s="2"/>
      <c r="R294" s="2"/>
      <c r="S294" s="2"/>
      <c r="T294" s="2"/>
      <c r="U294" s="2"/>
      <c r="V294" s="2"/>
      <c r="W294" s="2"/>
      <c r="X294" s="2"/>
      <c r="Y294" s="2"/>
      <c r="Z294" s="2"/>
      <c r="AA294" s="2"/>
      <c r="AB294" s="2"/>
    </row>
    <row r="295" spans="1:28" ht="18.75" customHeight="1">
      <c r="A295" s="2"/>
      <c r="B295" s="2"/>
      <c r="C295" s="2"/>
      <c r="D295" s="2"/>
      <c r="E295" s="2"/>
      <c r="F295" s="2"/>
      <c r="G295" s="2"/>
      <c r="H295" s="13"/>
      <c r="I295" s="2"/>
      <c r="J295" s="2"/>
      <c r="K295" s="2"/>
      <c r="L295" s="2"/>
      <c r="M295" s="2"/>
      <c r="N295" s="2"/>
      <c r="O295" s="2"/>
      <c r="P295" s="2"/>
      <c r="Q295" s="2"/>
      <c r="R295" s="2"/>
      <c r="S295" s="2"/>
      <c r="T295" s="2"/>
      <c r="U295" s="2"/>
      <c r="V295" s="2"/>
      <c r="W295" s="2"/>
      <c r="X295" s="2"/>
      <c r="Y295" s="2"/>
      <c r="Z295" s="2"/>
      <c r="AA295" s="2"/>
      <c r="AB295" s="2"/>
    </row>
    <row r="296" spans="1:28" ht="18.75" customHeight="1">
      <c r="A296" s="2"/>
      <c r="B296" s="2"/>
      <c r="C296" s="2"/>
      <c r="D296" s="2"/>
      <c r="E296" s="2"/>
      <c r="F296" s="2"/>
      <c r="G296" s="2"/>
      <c r="H296" s="13"/>
      <c r="I296" s="2"/>
      <c r="J296" s="2"/>
      <c r="K296" s="2"/>
      <c r="L296" s="2"/>
      <c r="M296" s="2"/>
      <c r="N296" s="2"/>
      <c r="O296" s="2"/>
      <c r="P296" s="2"/>
      <c r="Q296" s="2"/>
      <c r="R296" s="2"/>
      <c r="S296" s="2"/>
      <c r="T296" s="2"/>
      <c r="U296" s="2"/>
      <c r="V296" s="2"/>
      <c r="W296" s="2"/>
      <c r="X296" s="2"/>
      <c r="Y296" s="2"/>
      <c r="Z296" s="2"/>
      <c r="AA296" s="2"/>
      <c r="AB296" s="2"/>
    </row>
    <row r="297" spans="1:28" ht="18.75" customHeight="1">
      <c r="A297" s="2"/>
      <c r="B297" s="2"/>
      <c r="C297" s="2"/>
      <c r="D297" s="2"/>
      <c r="E297" s="2"/>
      <c r="F297" s="2"/>
      <c r="G297" s="2"/>
      <c r="H297" s="13"/>
      <c r="I297" s="2"/>
      <c r="J297" s="2"/>
      <c r="K297" s="2"/>
      <c r="L297" s="2"/>
      <c r="M297" s="2"/>
      <c r="N297" s="2"/>
      <c r="O297" s="2"/>
      <c r="P297" s="2"/>
      <c r="Q297" s="2"/>
      <c r="R297" s="2"/>
      <c r="S297" s="2"/>
      <c r="T297" s="2"/>
      <c r="U297" s="2"/>
      <c r="V297" s="2"/>
      <c r="W297" s="2"/>
      <c r="X297" s="2"/>
      <c r="Y297" s="2"/>
      <c r="Z297" s="2"/>
      <c r="AA297" s="2"/>
      <c r="AB297" s="2"/>
    </row>
    <row r="298" spans="1:28" ht="18.75" customHeight="1">
      <c r="A298" s="2"/>
      <c r="B298" s="2"/>
      <c r="C298" s="2"/>
      <c r="D298" s="2"/>
      <c r="E298" s="2"/>
      <c r="F298" s="2"/>
      <c r="G298" s="2"/>
      <c r="H298" s="13"/>
      <c r="I298" s="2"/>
      <c r="J298" s="2"/>
      <c r="K298" s="2"/>
      <c r="L298" s="2"/>
      <c r="M298" s="2"/>
      <c r="N298" s="2"/>
      <c r="O298" s="2"/>
      <c r="P298" s="2"/>
      <c r="Q298" s="2"/>
      <c r="R298" s="2"/>
      <c r="S298" s="2"/>
      <c r="T298" s="2"/>
      <c r="U298" s="2"/>
      <c r="V298" s="2"/>
      <c r="W298" s="2"/>
      <c r="X298" s="2"/>
      <c r="Y298" s="2"/>
      <c r="Z298" s="2"/>
      <c r="AA298" s="2"/>
      <c r="AB298" s="2"/>
    </row>
    <row r="299" spans="1:28" ht="18.75" customHeight="1">
      <c r="A299" s="2"/>
      <c r="B299" s="2"/>
      <c r="C299" s="2"/>
      <c r="D299" s="2"/>
      <c r="E299" s="2"/>
      <c r="F299" s="2"/>
      <c r="G299" s="2"/>
      <c r="H299" s="13"/>
      <c r="I299" s="2"/>
      <c r="J299" s="2"/>
      <c r="K299" s="2"/>
      <c r="L299" s="2"/>
      <c r="M299" s="2"/>
      <c r="N299" s="2"/>
      <c r="O299" s="2"/>
      <c r="P299" s="2"/>
      <c r="Q299" s="2"/>
      <c r="R299" s="2"/>
      <c r="S299" s="2"/>
      <c r="T299" s="2"/>
      <c r="U299" s="2"/>
      <c r="V299" s="2"/>
      <c r="W299" s="2"/>
      <c r="X299" s="2"/>
      <c r="Y299" s="2"/>
      <c r="Z299" s="2"/>
      <c r="AA299" s="2"/>
      <c r="AB299" s="2"/>
    </row>
    <row r="300" spans="1:28" ht="18.75" customHeight="1">
      <c r="A300" s="2"/>
      <c r="B300" s="2"/>
      <c r="C300" s="2"/>
      <c r="D300" s="2"/>
      <c r="E300" s="2"/>
      <c r="F300" s="2"/>
      <c r="G300" s="2"/>
      <c r="H300" s="13"/>
      <c r="I300" s="2"/>
      <c r="J300" s="2"/>
      <c r="K300" s="2"/>
      <c r="L300" s="2"/>
      <c r="M300" s="2"/>
      <c r="N300" s="2"/>
      <c r="O300" s="2"/>
      <c r="P300" s="2"/>
      <c r="Q300" s="2"/>
      <c r="R300" s="2"/>
      <c r="S300" s="2"/>
      <c r="T300" s="2"/>
      <c r="U300" s="2"/>
      <c r="V300" s="2"/>
      <c r="W300" s="2"/>
      <c r="X300" s="2"/>
      <c r="Y300" s="2"/>
      <c r="Z300" s="2"/>
      <c r="AA300" s="2"/>
      <c r="AB300" s="2"/>
    </row>
    <row r="301" spans="1:28" ht="18.75" customHeight="1">
      <c r="A301" s="2"/>
      <c r="B301" s="2"/>
      <c r="C301" s="2"/>
      <c r="D301" s="2"/>
      <c r="E301" s="2"/>
      <c r="F301" s="2"/>
      <c r="G301" s="2"/>
      <c r="H301" s="13"/>
      <c r="I301" s="2"/>
      <c r="J301" s="2"/>
      <c r="K301" s="2"/>
      <c r="L301" s="2"/>
      <c r="M301" s="2"/>
      <c r="N301" s="2"/>
      <c r="O301" s="2"/>
      <c r="P301" s="2"/>
      <c r="Q301" s="2"/>
      <c r="R301" s="2"/>
      <c r="S301" s="2"/>
      <c r="T301" s="2"/>
      <c r="U301" s="2"/>
      <c r="V301" s="2"/>
      <c r="W301" s="2"/>
      <c r="X301" s="2"/>
      <c r="Y301" s="2"/>
      <c r="Z301" s="2"/>
      <c r="AA301" s="2"/>
      <c r="AB301" s="2"/>
    </row>
    <row r="302" spans="1:28" ht="18.75" customHeight="1">
      <c r="A302" s="2"/>
      <c r="B302" s="2"/>
      <c r="C302" s="2"/>
      <c r="D302" s="2"/>
      <c r="E302" s="2"/>
      <c r="F302" s="2"/>
      <c r="G302" s="2"/>
      <c r="H302" s="13"/>
      <c r="I302" s="2"/>
      <c r="J302" s="2"/>
      <c r="K302" s="2"/>
      <c r="L302" s="2"/>
      <c r="M302" s="2"/>
      <c r="N302" s="2"/>
      <c r="O302" s="2"/>
      <c r="P302" s="2"/>
      <c r="Q302" s="2"/>
      <c r="R302" s="2"/>
      <c r="S302" s="2"/>
      <c r="T302" s="2"/>
      <c r="U302" s="2"/>
      <c r="V302" s="2"/>
      <c r="W302" s="2"/>
      <c r="X302" s="2"/>
      <c r="Y302" s="2"/>
      <c r="Z302" s="2"/>
      <c r="AA302" s="2"/>
      <c r="AB302" s="2"/>
    </row>
    <row r="303" spans="1:28" ht="18.75" customHeight="1">
      <c r="A303" s="2"/>
      <c r="B303" s="2"/>
      <c r="C303" s="2"/>
      <c r="D303" s="2"/>
      <c r="E303" s="2"/>
      <c r="F303" s="2"/>
      <c r="G303" s="2"/>
      <c r="H303" s="13"/>
      <c r="I303" s="2"/>
      <c r="J303" s="2"/>
      <c r="K303" s="2"/>
      <c r="L303" s="2"/>
      <c r="M303" s="2"/>
      <c r="N303" s="2"/>
      <c r="O303" s="2"/>
      <c r="P303" s="2"/>
      <c r="Q303" s="2"/>
      <c r="R303" s="2"/>
      <c r="S303" s="2"/>
      <c r="T303" s="2"/>
      <c r="U303" s="2"/>
      <c r="V303" s="2"/>
      <c r="W303" s="2"/>
      <c r="X303" s="2"/>
      <c r="Y303" s="2"/>
      <c r="Z303" s="2"/>
      <c r="AA303" s="2"/>
      <c r="AB303" s="2"/>
    </row>
    <row r="304" spans="1:28" ht="18.75" customHeight="1">
      <c r="A304" s="2"/>
      <c r="B304" s="2"/>
      <c r="C304" s="2"/>
      <c r="D304" s="2"/>
      <c r="E304" s="2"/>
      <c r="F304" s="2"/>
      <c r="G304" s="2"/>
      <c r="H304" s="13"/>
      <c r="I304" s="2"/>
      <c r="J304" s="2"/>
      <c r="K304" s="2"/>
      <c r="L304" s="2"/>
      <c r="M304" s="2"/>
      <c r="N304" s="2"/>
      <c r="O304" s="2"/>
      <c r="P304" s="2"/>
      <c r="Q304" s="2"/>
      <c r="R304" s="2"/>
      <c r="S304" s="2"/>
      <c r="T304" s="2"/>
      <c r="U304" s="2"/>
      <c r="V304" s="2"/>
      <c r="W304" s="2"/>
      <c r="X304" s="2"/>
      <c r="Y304" s="2"/>
      <c r="Z304" s="2"/>
      <c r="AA304" s="2"/>
      <c r="AB304" s="2"/>
    </row>
    <row r="305" spans="1:28" ht="18.75" customHeight="1">
      <c r="A305" s="2"/>
      <c r="B305" s="2"/>
      <c r="C305" s="2"/>
      <c r="D305" s="2"/>
      <c r="E305" s="2"/>
      <c r="F305" s="2"/>
      <c r="G305" s="2"/>
      <c r="H305" s="13"/>
      <c r="I305" s="2"/>
      <c r="J305" s="2"/>
      <c r="K305" s="2"/>
      <c r="L305" s="2"/>
      <c r="M305" s="2"/>
      <c r="N305" s="2"/>
      <c r="O305" s="2"/>
      <c r="P305" s="2"/>
      <c r="Q305" s="2"/>
      <c r="R305" s="2"/>
      <c r="S305" s="2"/>
      <c r="T305" s="2"/>
      <c r="U305" s="2"/>
      <c r="V305" s="2"/>
      <c r="W305" s="2"/>
      <c r="X305" s="2"/>
      <c r="Y305" s="2"/>
      <c r="Z305" s="2"/>
      <c r="AA305" s="2"/>
      <c r="AB305" s="2"/>
    </row>
    <row r="306" spans="1:28" ht="18.75" customHeight="1">
      <c r="A306" s="2"/>
      <c r="B306" s="2"/>
      <c r="C306" s="2"/>
      <c r="D306" s="2"/>
      <c r="E306" s="2"/>
      <c r="F306" s="2"/>
      <c r="G306" s="2"/>
      <c r="H306" s="13"/>
      <c r="I306" s="2"/>
      <c r="J306" s="2"/>
      <c r="K306" s="2"/>
      <c r="L306" s="2"/>
      <c r="M306" s="2"/>
      <c r="N306" s="2"/>
      <c r="O306" s="2"/>
      <c r="P306" s="2"/>
      <c r="Q306" s="2"/>
      <c r="R306" s="2"/>
      <c r="S306" s="2"/>
      <c r="T306" s="2"/>
      <c r="U306" s="2"/>
      <c r="V306" s="2"/>
      <c r="W306" s="2"/>
      <c r="X306" s="2"/>
      <c r="Y306" s="2"/>
      <c r="Z306" s="2"/>
      <c r="AA306" s="2"/>
      <c r="AB306" s="2"/>
    </row>
    <row r="307" spans="1:28" ht="18.75" customHeight="1">
      <c r="A307" s="2"/>
      <c r="B307" s="2"/>
      <c r="C307" s="2"/>
      <c r="D307" s="2"/>
      <c r="E307" s="2"/>
      <c r="F307" s="2"/>
      <c r="G307" s="2"/>
      <c r="H307" s="13"/>
      <c r="I307" s="2"/>
      <c r="J307" s="2"/>
      <c r="K307" s="2"/>
      <c r="L307" s="2"/>
      <c r="M307" s="2"/>
      <c r="N307" s="2"/>
      <c r="O307" s="2"/>
      <c r="P307" s="2"/>
      <c r="Q307" s="2"/>
      <c r="R307" s="2"/>
      <c r="S307" s="2"/>
      <c r="T307" s="2"/>
      <c r="U307" s="2"/>
      <c r="V307" s="2"/>
      <c r="W307" s="2"/>
      <c r="X307" s="2"/>
      <c r="Y307" s="2"/>
      <c r="Z307" s="2"/>
      <c r="AA307" s="2"/>
      <c r="AB307" s="2"/>
    </row>
    <row r="308" spans="1:28" ht="18.75" customHeight="1">
      <c r="A308" s="2"/>
      <c r="B308" s="2"/>
      <c r="C308" s="2"/>
      <c r="D308" s="2"/>
      <c r="E308" s="2"/>
      <c r="F308" s="2"/>
      <c r="G308" s="2"/>
      <c r="H308" s="13"/>
      <c r="I308" s="2"/>
      <c r="J308" s="2"/>
      <c r="K308" s="2"/>
      <c r="L308" s="2"/>
      <c r="M308" s="2"/>
      <c r="N308" s="2"/>
      <c r="O308" s="2"/>
      <c r="P308" s="2"/>
      <c r="Q308" s="2"/>
      <c r="R308" s="2"/>
      <c r="S308" s="2"/>
      <c r="T308" s="2"/>
      <c r="U308" s="2"/>
      <c r="V308" s="2"/>
      <c r="W308" s="2"/>
      <c r="X308" s="2"/>
      <c r="Y308" s="2"/>
      <c r="Z308" s="2"/>
      <c r="AA308" s="2"/>
      <c r="AB308" s="2"/>
    </row>
    <row r="309" spans="1:28" ht="18.75" customHeight="1">
      <c r="A309" s="2"/>
      <c r="B309" s="2"/>
      <c r="C309" s="2"/>
      <c r="D309" s="2"/>
      <c r="E309" s="2"/>
      <c r="F309" s="2"/>
      <c r="G309" s="2"/>
      <c r="H309" s="13"/>
      <c r="I309" s="2"/>
      <c r="J309" s="2"/>
      <c r="K309" s="2"/>
      <c r="L309" s="2"/>
      <c r="M309" s="2"/>
      <c r="N309" s="2"/>
      <c r="O309" s="2"/>
      <c r="P309" s="2"/>
      <c r="Q309" s="2"/>
      <c r="R309" s="2"/>
      <c r="S309" s="2"/>
      <c r="T309" s="2"/>
      <c r="U309" s="2"/>
      <c r="V309" s="2"/>
      <c r="W309" s="2"/>
      <c r="X309" s="2"/>
      <c r="Y309" s="2"/>
      <c r="Z309" s="2"/>
      <c r="AA309" s="2"/>
      <c r="AB309" s="2"/>
    </row>
    <row r="310" spans="1:28" ht="18.75" customHeight="1">
      <c r="A310" s="2"/>
      <c r="B310" s="2"/>
      <c r="C310" s="2"/>
      <c r="D310" s="2"/>
      <c r="E310" s="2"/>
      <c r="F310" s="2"/>
      <c r="G310" s="2"/>
      <c r="H310" s="13"/>
      <c r="I310" s="2"/>
      <c r="J310" s="2"/>
      <c r="K310" s="2"/>
      <c r="L310" s="2"/>
      <c r="M310" s="2"/>
      <c r="N310" s="2"/>
      <c r="O310" s="2"/>
      <c r="P310" s="2"/>
      <c r="Q310" s="2"/>
      <c r="R310" s="2"/>
      <c r="S310" s="2"/>
      <c r="T310" s="2"/>
      <c r="U310" s="2"/>
      <c r="V310" s="2"/>
      <c r="W310" s="2"/>
      <c r="X310" s="2"/>
      <c r="Y310" s="2"/>
      <c r="Z310" s="2"/>
      <c r="AA310" s="2"/>
      <c r="AB310" s="2"/>
    </row>
    <row r="311" spans="1:28" ht="18.75" customHeight="1">
      <c r="A311" s="2"/>
      <c r="B311" s="2"/>
      <c r="C311" s="2"/>
      <c r="D311" s="2"/>
      <c r="E311" s="2"/>
      <c r="F311" s="2"/>
      <c r="G311" s="2"/>
      <c r="H311" s="13"/>
      <c r="I311" s="2"/>
      <c r="J311" s="2"/>
      <c r="K311" s="2"/>
      <c r="L311" s="2"/>
      <c r="M311" s="2"/>
      <c r="N311" s="2"/>
      <c r="O311" s="2"/>
      <c r="P311" s="2"/>
      <c r="Q311" s="2"/>
      <c r="R311" s="2"/>
      <c r="S311" s="2"/>
      <c r="T311" s="2"/>
      <c r="U311" s="2"/>
      <c r="V311" s="2"/>
      <c r="W311" s="2"/>
      <c r="X311" s="2"/>
      <c r="Y311" s="2"/>
      <c r="Z311" s="2"/>
      <c r="AA311" s="2"/>
      <c r="AB311" s="2"/>
    </row>
    <row r="312" spans="1:28" ht="18.75" customHeight="1">
      <c r="A312" s="2"/>
      <c r="B312" s="2"/>
      <c r="C312" s="2"/>
      <c r="D312" s="2"/>
      <c r="E312" s="2"/>
      <c r="F312" s="2"/>
      <c r="G312" s="2"/>
      <c r="H312" s="13"/>
      <c r="I312" s="2"/>
      <c r="J312" s="2"/>
      <c r="K312" s="2"/>
      <c r="L312" s="2"/>
      <c r="M312" s="2"/>
      <c r="N312" s="2"/>
      <c r="O312" s="2"/>
      <c r="P312" s="2"/>
      <c r="Q312" s="2"/>
      <c r="R312" s="2"/>
      <c r="S312" s="2"/>
      <c r="T312" s="2"/>
      <c r="U312" s="2"/>
      <c r="V312" s="2"/>
      <c r="W312" s="2"/>
      <c r="X312" s="2"/>
      <c r="Y312" s="2"/>
      <c r="Z312" s="2"/>
      <c r="AA312" s="2"/>
      <c r="AB312" s="2"/>
    </row>
    <row r="313" spans="1:28" ht="18.75" customHeight="1">
      <c r="A313" s="2"/>
      <c r="B313" s="2"/>
      <c r="C313" s="2"/>
      <c r="D313" s="2"/>
      <c r="E313" s="2"/>
      <c r="F313" s="2"/>
      <c r="G313" s="2"/>
      <c r="H313" s="13"/>
      <c r="I313" s="2"/>
      <c r="J313" s="2"/>
      <c r="K313" s="2"/>
      <c r="L313" s="2"/>
      <c r="M313" s="2"/>
      <c r="N313" s="2"/>
      <c r="O313" s="2"/>
      <c r="P313" s="2"/>
      <c r="Q313" s="2"/>
      <c r="R313" s="2"/>
      <c r="S313" s="2"/>
      <c r="T313" s="2"/>
      <c r="U313" s="2"/>
      <c r="V313" s="2"/>
      <c r="W313" s="2"/>
      <c r="X313" s="2"/>
      <c r="Y313" s="2"/>
      <c r="Z313" s="2"/>
      <c r="AA313" s="2"/>
      <c r="AB313" s="2"/>
    </row>
    <row r="314" spans="1:28" ht="18.75" customHeight="1">
      <c r="A314" s="2"/>
      <c r="B314" s="2"/>
      <c r="C314" s="2"/>
      <c r="D314" s="2"/>
      <c r="E314" s="2"/>
      <c r="F314" s="2"/>
      <c r="G314" s="2"/>
      <c r="H314" s="13"/>
      <c r="I314" s="2"/>
      <c r="J314" s="2"/>
      <c r="K314" s="2"/>
      <c r="L314" s="2"/>
      <c r="M314" s="2"/>
      <c r="N314" s="2"/>
      <c r="O314" s="2"/>
      <c r="P314" s="2"/>
      <c r="Q314" s="2"/>
      <c r="R314" s="2"/>
      <c r="S314" s="2"/>
      <c r="T314" s="2"/>
      <c r="U314" s="2"/>
      <c r="V314" s="2"/>
      <c r="W314" s="2"/>
      <c r="X314" s="2"/>
      <c r="Y314" s="2"/>
      <c r="Z314" s="2"/>
      <c r="AA314" s="2"/>
      <c r="AB314" s="2"/>
    </row>
    <row r="315" spans="1:28" ht="18.75" customHeight="1">
      <c r="A315" s="2"/>
      <c r="B315" s="2"/>
      <c r="C315" s="2"/>
      <c r="D315" s="2"/>
      <c r="E315" s="2"/>
      <c r="F315" s="2"/>
      <c r="G315" s="2"/>
      <c r="H315" s="13"/>
      <c r="I315" s="2"/>
      <c r="J315" s="2"/>
      <c r="K315" s="2"/>
      <c r="L315" s="2"/>
      <c r="M315" s="2"/>
      <c r="N315" s="2"/>
      <c r="O315" s="2"/>
      <c r="P315" s="2"/>
      <c r="Q315" s="2"/>
      <c r="R315" s="2"/>
      <c r="S315" s="2"/>
      <c r="T315" s="2"/>
      <c r="U315" s="2"/>
      <c r="V315" s="2"/>
      <c r="W315" s="2"/>
      <c r="X315" s="2"/>
      <c r="Y315" s="2"/>
      <c r="Z315" s="2"/>
      <c r="AA315" s="2"/>
      <c r="AB315" s="2"/>
    </row>
    <row r="316" spans="1:28" ht="18.75" customHeight="1">
      <c r="A316" s="2"/>
      <c r="B316" s="2"/>
      <c r="C316" s="2"/>
      <c r="D316" s="2"/>
      <c r="E316" s="2"/>
      <c r="F316" s="2"/>
      <c r="G316" s="2"/>
      <c r="H316" s="13"/>
      <c r="I316" s="2"/>
      <c r="J316" s="2"/>
      <c r="K316" s="2"/>
      <c r="L316" s="2"/>
      <c r="M316" s="2"/>
      <c r="N316" s="2"/>
      <c r="O316" s="2"/>
      <c r="P316" s="2"/>
      <c r="Q316" s="2"/>
      <c r="R316" s="2"/>
      <c r="S316" s="2"/>
      <c r="T316" s="2"/>
      <c r="U316" s="2"/>
      <c r="V316" s="2"/>
      <c r="W316" s="2"/>
      <c r="X316" s="2"/>
      <c r="Y316" s="2"/>
      <c r="Z316" s="2"/>
      <c r="AA316" s="2"/>
      <c r="AB316" s="2"/>
    </row>
    <row r="317" spans="1:28" ht="18.75" customHeight="1">
      <c r="A317" s="2"/>
      <c r="B317" s="2"/>
      <c r="C317" s="2"/>
      <c r="D317" s="2"/>
      <c r="E317" s="2"/>
      <c r="F317" s="2"/>
      <c r="G317" s="2"/>
      <c r="H317" s="13"/>
      <c r="I317" s="2"/>
      <c r="J317" s="2"/>
      <c r="K317" s="2"/>
      <c r="L317" s="2"/>
      <c r="M317" s="2"/>
      <c r="N317" s="2"/>
      <c r="O317" s="2"/>
      <c r="P317" s="2"/>
      <c r="Q317" s="2"/>
      <c r="R317" s="2"/>
      <c r="S317" s="2"/>
      <c r="T317" s="2"/>
      <c r="U317" s="2"/>
      <c r="V317" s="2"/>
      <c r="W317" s="2"/>
      <c r="X317" s="2"/>
      <c r="Y317" s="2"/>
      <c r="Z317" s="2"/>
      <c r="AA317" s="2"/>
      <c r="AB317" s="2"/>
    </row>
    <row r="318" spans="1:28" ht="18.75" customHeight="1">
      <c r="A318" s="2"/>
      <c r="B318" s="2"/>
      <c r="C318" s="2"/>
      <c r="D318" s="2"/>
      <c r="E318" s="2"/>
      <c r="F318" s="2"/>
      <c r="G318" s="2"/>
      <c r="H318" s="13"/>
      <c r="I318" s="2"/>
      <c r="J318" s="2"/>
      <c r="K318" s="2"/>
      <c r="L318" s="2"/>
      <c r="M318" s="2"/>
      <c r="N318" s="2"/>
      <c r="O318" s="2"/>
      <c r="P318" s="2"/>
      <c r="Q318" s="2"/>
      <c r="R318" s="2"/>
      <c r="S318" s="2"/>
      <c r="T318" s="2"/>
      <c r="U318" s="2"/>
      <c r="V318" s="2"/>
      <c r="W318" s="2"/>
      <c r="X318" s="2"/>
      <c r="Y318" s="2"/>
      <c r="Z318" s="2"/>
      <c r="AA318" s="2"/>
      <c r="AB318" s="2"/>
    </row>
    <row r="319" spans="1:28" ht="18.75" customHeight="1">
      <c r="A319" s="2"/>
      <c r="B319" s="2"/>
      <c r="C319" s="2"/>
      <c r="D319" s="2"/>
      <c r="E319" s="2"/>
      <c r="F319" s="2"/>
      <c r="G319" s="2"/>
      <c r="H319" s="13"/>
      <c r="I319" s="2"/>
      <c r="J319" s="2"/>
      <c r="K319" s="2"/>
      <c r="L319" s="2"/>
      <c r="M319" s="2"/>
      <c r="N319" s="2"/>
      <c r="O319" s="2"/>
      <c r="P319" s="2"/>
      <c r="Q319" s="2"/>
      <c r="R319" s="2"/>
      <c r="S319" s="2"/>
      <c r="T319" s="2"/>
      <c r="U319" s="2"/>
      <c r="V319" s="2"/>
      <c r="W319" s="2"/>
      <c r="X319" s="2"/>
      <c r="Y319" s="2"/>
      <c r="Z319" s="2"/>
      <c r="AA319" s="2"/>
      <c r="AB319" s="2"/>
    </row>
    <row r="320" spans="1:28" ht="18.75" customHeight="1">
      <c r="A320" s="2"/>
      <c r="B320" s="2"/>
      <c r="C320" s="2"/>
      <c r="D320" s="2"/>
      <c r="E320" s="2"/>
      <c r="F320" s="2"/>
      <c r="G320" s="2"/>
      <c r="H320" s="13"/>
      <c r="I320" s="2"/>
      <c r="J320" s="2"/>
      <c r="K320" s="2"/>
      <c r="L320" s="2"/>
      <c r="M320" s="2"/>
      <c r="N320" s="2"/>
      <c r="O320" s="2"/>
      <c r="P320" s="2"/>
      <c r="Q320" s="2"/>
      <c r="R320" s="2"/>
      <c r="S320" s="2"/>
      <c r="T320" s="2"/>
      <c r="U320" s="2"/>
      <c r="V320" s="2"/>
      <c r="W320" s="2"/>
      <c r="X320" s="2"/>
      <c r="Y320" s="2"/>
      <c r="Z320" s="2"/>
      <c r="AA320" s="2"/>
      <c r="AB320" s="2"/>
    </row>
    <row r="321" spans="1:28" ht="18.75" customHeight="1">
      <c r="A321" s="2"/>
      <c r="B321" s="2"/>
      <c r="C321" s="2"/>
      <c r="D321" s="2"/>
      <c r="E321" s="2"/>
      <c r="F321" s="2"/>
      <c r="G321" s="2"/>
      <c r="H321" s="13"/>
      <c r="I321" s="2"/>
      <c r="J321" s="2"/>
      <c r="K321" s="2"/>
      <c r="L321" s="2"/>
      <c r="M321" s="2"/>
      <c r="N321" s="2"/>
      <c r="O321" s="2"/>
      <c r="P321" s="2"/>
      <c r="Q321" s="2"/>
      <c r="R321" s="2"/>
      <c r="S321" s="2"/>
      <c r="T321" s="2"/>
      <c r="U321" s="2"/>
      <c r="V321" s="2"/>
      <c r="W321" s="2"/>
      <c r="X321" s="2"/>
      <c r="Y321" s="2"/>
      <c r="Z321" s="2"/>
      <c r="AA321" s="2"/>
      <c r="AB321" s="2"/>
    </row>
    <row r="322" spans="1:28" ht="18.75" customHeight="1">
      <c r="A322" s="2"/>
      <c r="B322" s="2"/>
      <c r="C322" s="2"/>
      <c r="D322" s="2"/>
      <c r="E322" s="2"/>
      <c r="F322" s="2"/>
      <c r="G322" s="2"/>
      <c r="H322" s="13"/>
      <c r="I322" s="2"/>
      <c r="J322" s="2"/>
      <c r="K322" s="2"/>
      <c r="L322" s="2"/>
      <c r="M322" s="2"/>
      <c r="N322" s="2"/>
      <c r="O322" s="2"/>
      <c r="P322" s="2"/>
      <c r="Q322" s="2"/>
      <c r="R322" s="2"/>
      <c r="S322" s="2"/>
      <c r="T322" s="2"/>
      <c r="U322" s="2"/>
      <c r="V322" s="2"/>
      <c r="W322" s="2"/>
      <c r="X322" s="2"/>
      <c r="Y322" s="2"/>
      <c r="Z322" s="2"/>
      <c r="AA322" s="2"/>
      <c r="AB322" s="2"/>
    </row>
    <row r="323" spans="1:28" ht="18.75" customHeight="1">
      <c r="A323" s="2"/>
      <c r="B323" s="2"/>
      <c r="C323" s="2"/>
      <c r="D323" s="2"/>
      <c r="E323" s="2"/>
      <c r="F323" s="2"/>
      <c r="G323" s="2"/>
      <c r="H323" s="13"/>
      <c r="I323" s="2"/>
      <c r="J323" s="2"/>
      <c r="K323" s="2"/>
      <c r="L323" s="2"/>
      <c r="M323" s="2"/>
      <c r="N323" s="2"/>
      <c r="O323" s="2"/>
      <c r="P323" s="2"/>
      <c r="Q323" s="2"/>
      <c r="R323" s="2"/>
      <c r="S323" s="2"/>
      <c r="T323" s="2"/>
      <c r="U323" s="2"/>
      <c r="V323" s="2"/>
      <c r="W323" s="2"/>
      <c r="X323" s="2"/>
      <c r="Y323" s="2"/>
      <c r="Z323" s="2"/>
      <c r="AA323" s="2"/>
      <c r="AB323" s="2"/>
    </row>
    <row r="324" spans="1:28" ht="18.75" customHeight="1">
      <c r="A324" s="2"/>
      <c r="B324" s="2"/>
      <c r="C324" s="2"/>
      <c r="D324" s="2"/>
      <c r="E324" s="2"/>
      <c r="F324" s="2"/>
      <c r="G324" s="2"/>
      <c r="H324" s="13"/>
      <c r="I324" s="2"/>
      <c r="J324" s="2"/>
      <c r="K324" s="2"/>
      <c r="L324" s="2"/>
      <c r="M324" s="2"/>
      <c r="N324" s="2"/>
      <c r="O324" s="2"/>
      <c r="P324" s="2"/>
      <c r="Q324" s="2"/>
      <c r="R324" s="2"/>
      <c r="S324" s="2"/>
      <c r="T324" s="2"/>
      <c r="U324" s="2"/>
      <c r="V324" s="2"/>
      <c r="W324" s="2"/>
      <c r="X324" s="2"/>
      <c r="Y324" s="2"/>
      <c r="Z324" s="2"/>
      <c r="AA324" s="2"/>
      <c r="AB324" s="2"/>
    </row>
    <row r="325" spans="1:28" ht="18.75" customHeight="1">
      <c r="A325" s="2"/>
      <c r="B325" s="2"/>
      <c r="C325" s="2"/>
      <c r="D325" s="2"/>
      <c r="E325" s="2"/>
      <c r="F325" s="2"/>
      <c r="G325" s="2"/>
      <c r="H325" s="13"/>
      <c r="I325" s="2"/>
      <c r="J325" s="2"/>
      <c r="K325" s="2"/>
      <c r="L325" s="2"/>
      <c r="M325" s="2"/>
      <c r="N325" s="2"/>
      <c r="O325" s="2"/>
      <c r="P325" s="2"/>
      <c r="Q325" s="2"/>
      <c r="R325" s="2"/>
      <c r="S325" s="2"/>
      <c r="T325" s="2"/>
      <c r="U325" s="2"/>
      <c r="V325" s="2"/>
      <c r="W325" s="2"/>
      <c r="X325" s="2"/>
      <c r="Y325" s="2"/>
      <c r="Z325" s="2"/>
      <c r="AA325" s="2"/>
      <c r="AB325" s="2"/>
    </row>
    <row r="326" spans="1:28" ht="18.75" customHeight="1">
      <c r="A326" s="2"/>
      <c r="B326" s="2"/>
      <c r="C326" s="2"/>
      <c r="D326" s="2"/>
      <c r="E326" s="2"/>
      <c r="F326" s="2"/>
      <c r="G326" s="2"/>
      <c r="H326" s="13"/>
      <c r="I326" s="2"/>
      <c r="J326" s="2"/>
      <c r="K326" s="2"/>
      <c r="L326" s="2"/>
      <c r="M326" s="2"/>
      <c r="N326" s="2"/>
      <c r="O326" s="2"/>
      <c r="P326" s="2"/>
      <c r="Q326" s="2"/>
      <c r="R326" s="2"/>
      <c r="S326" s="2"/>
      <c r="T326" s="2"/>
      <c r="U326" s="2"/>
      <c r="V326" s="2"/>
      <c r="W326" s="2"/>
      <c r="X326" s="2"/>
      <c r="Y326" s="2"/>
      <c r="Z326" s="2"/>
      <c r="AA326" s="2"/>
      <c r="AB326" s="2"/>
    </row>
    <row r="327" spans="1:28" ht="18.75" customHeight="1">
      <c r="A327" s="2"/>
      <c r="B327" s="2"/>
      <c r="C327" s="2"/>
      <c r="D327" s="2"/>
      <c r="E327" s="2"/>
      <c r="F327" s="2"/>
      <c r="G327" s="2"/>
      <c r="H327" s="13"/>
      <c r="I327" s="2"/>
      <c r="J327" s="2"/>
      <c r="K327" s="2"/>
      <c r="L327" s="2"/>
      <c r="M327" s="2"/>
      <c r="N327" s="2"/>
      <c r="O327" s="2"/>
      <c r="P327" s="2"/>
      <c r="Q327" s="2"/>
      <c r="R327" s="2"/>
      <c r="S327" s="2"/>
      <c r="T327" s="2"/>
      <c r="U327" s="2"/>
      <c r="V327" s="2"/>
      <c r="W327" s="2"/>
      <c r="X327" s="2"/>
      <c r="Y327" s="2"/>
      <c r="Z327" s="2"/>
      <c r="AA327" s="2"/>
      <c r="AB327" s="2"/>
    </row>
    <row r="328" spans="1:28" ht="18.75" customHeight="1">
      <c r="A328" s="2"/>
      <c r="B328" s="2"/>
      <c r="C328" s="2"/>
      <c r="D328" s="2"/>
      <c r="E328" s="2"/>
      <c r="F328" s="2"/>
      <c r="G328" s="2"/>
      <c r="H328" s="13"/>
      <c r="I328" s="2"/>
      <c r="J328" s="2"/>
      <c r="K328" s="2"/>
      <c r="L328" s="2"/>
      <c r="M328" s="2"/>
      <c r="N328" s="2"/>
      <c r="O328" s="2"/>
      <c r="P328" s="2"/>
      <c r="Q328" s="2"/>
      <c r="R328" s="2"/>
      <c r="S328" s="2"/>
      <c r="T328" s="2"/>
      <c r="U328" s="2"/>
      <c r="V328" s="2"/>
      <c r="W328" s="2"/>
      <c r="X328" s="2"/>
      <c r="Y328" s="2"/>
      <c r="Z328" s="2"/>
      <c r="AA328" s="2"/>
      <c r="AB328" s="2"/>
    </row>
    <row r="329" spans="1:28" ht="18.75" customHeight="1">
      <c r="A329" s="2"/>
      <c r="B329" s="2"/>
      <c r="C329" s="2"/>
      <c r="D329" s="2"/>
      <c r="E329" s="2"/>
      <c r="F329" s="2"/>
      <c r="G329" s="2"/>
      <c r="H329" s="13"/>
      <c r="I329" s="2"/>
      <c r="J329" s="2"/>
      <c r="K329" s="2"/>
      <c r="L329" s="2"/>
      <c r="M329" s="2"/>
      <c r="N329" s="2"/>
      <c r="O329" s="2"/>
      <c r="P329" s="2"/>
      <c r="Q329" s="2"/>
      <c r="R329" s="2"/>
      <c r="S329" s="2"/>
      <c r="T329" s="2"/>
      <c r="U329" s="2"/>
      <c r="V329" s="2"/>
      <c r="W329" s="2"/>
      <c r="X329" s="2"/>
      <c r="Y329" s="2"/>
      <c r="Z329" s="2"/>
      <c r="AA329" s="2"/>
      <c r="AB329" s="2"/>
    </row>
    <row r="330" spans="1:28" ht="18.75" customHeight="1">
      <c r="A330" s="2"/>
      <c r="B330" s="2"/>
      <c r="C330" s="2"/>
      <c r="D330" s="2"/>
      <c r="E330" s="2"/>
      <c r="F330" s="2"/>
      <c r="G330" s="2"/>
      <c r="H330" s="13"/>
      <c r="I330" s="2"/>
      <c r="J330" s="2"/>
      <c r="K330" s="2"/>
      <c r="L330" s="2"/>
      <c r="M330" s="2"/>
      <c r="N330" s="2"/>
      <c r="O330" s="2"/>
      <c r="P330" s="2"/>
      <c r="Q330" s="2"/>
      <c r="R330" s="2"/>
      <c r="S330" s="2"/>
      <c r="T330" s="2"/>
      <c r="U330" s="2"/>
      <c r="V330" s="2"/>
      <c r="W330" s="2"/>
      <c r="X330" s="2"/>
      <c r="Y330" s="2"/>
      <c r="Z330" s="2"/>
      <c r="AA330" s="2"/>
      <c r="AB330" s="2"/>
    </row>
    <row r="331" spans="1:28" ht="18.75" customHeight="1">
      <c r="A331" s="2"/>
      <c r="B331" s="2"/>
      <c r="C331" s="2"/>
      <c r="D331" s="2"/>
      <c r="E331" s="2"/>
      <c r="F331" s="2"/>
      <c r="G331" s="2"/>
      <c r="H331" s="13"/>
      <c r="I331" s="2"/>
      <c r="J331" s="2"/>
      <c r="K331" s="2"/>
      <c r="L331" s="2"/>
      <c r="M331" s="2"/>
      <c r="N331" s="2"/>
      <c r="O331" s="2"/>
      <c r="P331" s="2"/>
      <c r="Q331" s="2"/>
      <c r="R331" s="2"/>
      <c r="S331" s="2"/>
      <c r="T331" s="2"/>
      <c r="U331" s="2"/>
      <c r="V331" s="2"/>
      <c r="W331" s="2"/>
      <c r="X331" s="2"/>
      <c r="Y331" s="2"/>
      <c r="Z331" s="2"/>
      <c r="AA331" s="2"/>
      <c r="AB331" s="2"/>
    </row>
    <row r="332" spans="1:28" ht="18.75" customHeight="1">
      <c r="A332" s="2"/>
      <c r="B332" s="2"/>
      <c r="C332" s="2"/>
      <c r="D332" s="2"/>
      <c r="E332" s="2"/>
      <c r="F332" s="2"/>
      <c r="G332" s="2"/>
      <c r="H332" s="13"/>
      <c r="I332" s="2"/>
      <c r="J332" s="2"/>
      <c r="K332" s="2"/>
      <c r="L332" s="2"/>
      <c r="M332" s="2"/>
      <c r="N332" s="2"/>
      <c r="O332" s="2"/>
      <c r="P332" s="2"/>
      <c r="Q332" s="2"/>
      <c r="R332" s="2"/>
      <c r="S332" s="2"/>
      <c r="T332" s="2"/>
      <c r="U332" s="2"/>
      <c r="V332" s="2"/>
      <c r="W332" s="2"/>
      <c r="X332" s="2"/>
      <c r="Y332" s="2"/>
      <c r="Z332" s="2"/>
      <c r="AA332" s="2"/>
      <c r="AB332" s="2"/>
    </row>
    <row r="333" spans="1:28" ht="18.75" customHeight="1">
      <c r="A333" s="2"/>
      <c r="B333" s="2"/>
      <c r="C333" s="2"/>
      <c r="D333" s="2"/>
      <c r="E333" s="2"/>
      <c r="F333" s="2"/>
      <c r="G333" s="2"/>
      <c r="H333" s="13"/>
      <c r="I333" s="2"/>
      <c r="J333" s="2"/>
      <c r="K333" s="2"/>
      <c r="L333" s="2"/>
      <c r="M333" s="2"/>
      <c r="N333" s="2"/>
      <c r="O333" s="2"/>
      <c r="P333" s="2"/>
      <c r="Q333" s="2"/>
      <c r="R333" s="2"/>
      <c r="S333" s="2"/>
      <c r="T333" s="2"/>
      <c r="U333" s="2"/>
      <c r="V333" s="2"/>
      <c r="W333" s="2"/>
      <c r="X333" s="2"/>
      <c r="Y333" s="2"/>
      <c r="Z333" s="2"/>
      <c r="AA333" s="2"/>
      <c r="AB333" s="2"/>
    </row>
    <row r="334" spans="1:28" ht="18.75" customHeight="1">
      <c r="A334" s="2"/>
      <c r="B334" s="2"/>
      <c r="C334" s="2"/>
      <c r="D334" s="2"/>
      <c r="E334" s="2"/>
      <c r="F334" s="2"/>
      <c r="G334" s="2"/>
      <c r="H334" s="13"/>
      <c r="I334" s="2"/>
      <c r="J334" s="2"/>
      <c r="K334" s="2"/>
      <c r="L334" s="2"/>
      <c r="M334" s="2"/>
      <c r="N334" s="2"/>
      <c r="O334" s="2"/>
      <c r="P334" s="2"/>
      <c r="Q334" s="2"/>
      <c r="R334" s="2"/>
      <c r="S334" s="2"/>
      <c r="T334" s="2"/>
      <c r="U334" s="2"/>
      <c r="V334" s="2"/>
      <c r="W334" s="2"/>
      <c r="X334" s="2"/>
      <c r="Y334" s="2"/>
      <c r="Z334" s="2"/>
      <c r="AA334" s="2"/>
      <c r="AB334" s="2"/>
    </row>
    <row r="335" spans="1:28" ht="18.75" customHeight="1">
      <c r="A335" s="2"/>
      <c r="B335" s="2"/>
      <c r="C335" s="2"/>
      <c r="D335" s="2"/>
      <c r="E335" s="2"/>
      <c r="F335" s="2"/>
      <c r="G335" s="2"/>
      <c r="H335" s="13"/>
      <c r="I335" s="2"/>
      <c r="J335" s="2"/>
      <c r="K335" s="2"/>
      <c r="L335" s="2"/>
      <c r="M335" s="2"/>
      <c r="N335" s="2"/>
      <c r="O335" s="2"/>
      <c r="P335" s="2"/>
      <c r="Q335" s="2"/>
      <c r="R335" s="2"/>
      <c r="S335" s="2"/>
      <c r="T335" s="2"/>
      <c r="U335" s="2"/>
      <c r="V335" s="2"/>
      <c r="W335" s="2"/>
      <c r="X335" s="2"/>
      <c r="Y335" s="2"/>
      <c r="Z335" s="2"/>
      <c r="AA335" s="2"/>
      <c r="AB335" s="2"/>
    </row>
    <row r="336" spans="1:28" ht="18.75" customHeight="1">
      <c r="A336" s="2"/>
      <c r="B336" s="2"/>
      <c r="C336" s="2"/>
      <c r="D336" s="2"/>
      <c r="E336" s="2"/>
      <c r="F336" s="2"/>
      <c r="G336" s="2"/>
      <c r="H336" s="13"/>
      <c r="I336" s="2"/>
      <c r="J336" s="2"/>
      <c r="K336" s="2"/>
      <c r="L336" s="2"/>
      <c r="M336" s="2"/>
      <c r="N336" s="2"/>
      <c r="O336" s="2"/>
      <c r="P336" s="2"/>
      <c r="Q336" s="2"/>
      <c r="R336" s="2"/>
      <c r="S336" s="2"/>
      <c r="T336" s="2"/>
      <c r="U336" s="2"/>
      <c r="V336" s="2"/>
      <c r="W336" s="2"/>
      <c r="X336" s="2"/>
      <c r="Y336" s="2"/>
      <c r="Z336" s="2"/>
      <c r="AA336" s="2"/>
      <c r="AB336" s="2"/>
    </row>
    <row r="337" spans="1:28" ht="18.75" customHeight="1">
      <c r="A337" s="2"/>
      <c r="B337" s="2"/>
      <c r="C337" s="2"/>
      <c r="D337" s="2"/>
      <c r="E337" s="2"/>
      <c r="F337" s="2"/>
      <c r="G337" s="2"/>
      <c r="H337" s="13"/>
      <c r="I337" s="2"/>
      <c r="J337" s="2"/>
      <c r="K337" s="2"/>
      <c r="L337" s="2"/>
      <c r="M337" s="2"/>
      <c r="N337" s="2"/>
      <c r="O337" s="2"/>
      <c r="P337" s="2"/>
      <c r="Q337" s="2"/>
      <c r="R337" s="2"/>
      <c r="S337" s="2"/>
      <c r="T337" s="2"/>
      <c r="U337" s="2"/>
      <c r="V337" s="2"/>
      <c r="W337" s="2"/>
      <c r="X337" s="2"/>
      <c r="Y337" s="2"/>
      <c r="Z337" s="2"/>
      <c r="AA337" s="2"/>
      <c r="AB337" s="2"/>
    </row>
    <row r="338" spans="1:28" ht="18.75" customHeight="1">
      <c r="A338" s="2"/>
      <c r="B338" s="2"/>
      <c r="C338" s="2"/>
      <c r="D338" s="2"/>
      <c r="E338" s="2"/>
      <c r="F338" s="2"/>
      <c r="G338" s="2"/>
      <c r="H338" s="13"/>
      <c r="I338" s="2"/>
      <c r="J338" s="2"/>
      <c r="K338" s="2"/>
      <c r="L338" s="2"/>
      <c r="M338" s="2"/>
      <c r="N338" s="2"/>
      <c r="O338" s="2"/>
      <c r="P338" s="2"/>
      <c r="Q338" s="2"/>
      <c r="R338" s="2"/>
      <c r="S338" s="2"/>
      <c r="T338" s="2"/>
      <c r="U338" s="2"/>
      <c r="V338" s="2"/>
      <c r="W338" s="2"/>
      <c r="X338" s="2"/>
      <c r="Y338" s="2"/>
      <c r="Z338" s="2"/>
      <c r="AA338" s="2"/>
      <c r="AB338" s="2"/>
    </row>
    <row r="339" spans="1:28" ht="18.75" customHeight="1">
      <c r="A339" s="2"/>
      <c r="B339" s="2"/>
      <c r="C339" s="2"/>
      <c r="D339" s="2"/>
      <c r="E339" s="2"/>
      <c r="F339" s="2"/>
      <c r="G339" s="2"/>
      <c r="H339" s="13"/>
      <c r="I339" s="2"/>
      <c r="J339" s="2"/>
      <c r="K339" s="2"/>
      <c r="L339" s="2"/>
      <c r="M339" s="2"/>
      <c r="N339" s="2"/>
      <c r="O339" s="2"/>
      <c r="P339" s="2"/>
      <c r="Q339" s="2"/>
      <c r="R339" s="2"/>
      <c r="S339" s="2"/>
      <c r="T339" s="2"/>
      <c r="U339" s="2"/>
      <c r="V339" s="2"/>
      <c r="W339" s="2"/>
      <c r="X339" s="2"/>
      <c r="Y339" s="2"/>
      <c r="Z339" s="2"/>
      <c r="AA339" s="2"/>
      <c r="AB339" s="2"/>
    </row>
    <row r="340" spans="1:28" ht="18.75" customHeight="1">
      <c r="A340" s="2"/>
      <c r="B340" s="2"/>
      <c r="C340" s="2"/>
      <c r="D340" s="2"/>
      <c r="E340" s="2"/>
      <c r="F340" s="2"/>
      <c r="G340" s="2"/>
      <c r="H340" s="13"/>
      <c r="I340" s="2"/>
      <c r="J340" s="2"/>
      <c r="K340" s="2"/>
      <c r="L340" s="2"/>
      <c r="M340" s="2"/>
      <c r="N340" s="2"/>
      <c r="O340" s="2"/>
      <c r="P340" s="2"/>
      <c r="Q340" s="2"/>
      <c r="R340" s="2"/>
      <c r="S340" s="2"/>
      <c r="T340" s="2"/>
      <c r="U340" s="2"/>
      <c r="V340" s="2"/>
      <c r="W340" s="2"/>
      <c r="X340" s="2"/>
      <c r="Y340" s="2"/>
      <c r="Z340" s="2"/>
      <c r="AA340" s="2"/>
      <c r="AB340" s="2"/>
    </row>
    <row r="341" spans="1:28" ht="18.75" customHeight="1">
      <c r="A341" s="2"/>
      <c r="B341" s="2"/>
      <c r="C341" s="2"/>
      <c r="D341" s="2"/>
      <c r="E341" s="2"/>
      <c r="F341" s="2"/>
      <c r="G341" s="2"/>
      <c r="H341" s="13"/>
      <c r="I341" s="2"/>
      <c r="J341" s="2"/>
      <c r="K341" s="2"/>
      <c r="L341" s="2"/>
      <c r="M341" s="2"/>
      <c r="N341" s="2"/>
      <c r="O341" s="2"/>
      <c r="P341" s="2"/>
      <c r="Q341" s="2"/>
      <c r="R341" s="2"/>
      <c r="S341" s="2"/>
      <c r="T341" s="2"/>
      <c r="U341" s="2"/>
      <c r="V341" s="2"/>
      <c r="W341" s="2"/>
      <c r="X341" s="2"/>
      <c r="Y341" s="2"/>
      <c r="Z341" s="2"/>
      <c r="AA341" s="2"/>
      <c r="AB341" s="2"/>
    </row>
    <row r="342" spans="1:28" ht="18.75" customHeight="1">
      <c r="A342" s="2"/>
      <c r="B342" s="2"/>
      <c r="C342" s="2"/>
      <c r="D342" s="2"/>
      <c r="E342" s="2"/>
      <c r="F342" s="2"/>
      <c r="G342" s="2"/>
      <c r="H342" s="13"/>
      <c r="I342" s="2"/>
      <c r="J342" s="2"/>
      <c r="K342" s="2"/>
      <c r="L342" s="2"/>
      <c r="M342" s="2"/>
      <c r="N342" s="2"/>
      <c r="O342" s="2"/>
      <c r="P342" s="2"/>
      <c r="Q342" s="2"/>
      <c r="R342" s="2"/>
      <c r="S342" s="2"/>
      <c r="T342" s="2"/>
      <c r="U342" s="2"/>
      <c r="V342" s="2"/>
      <c r="W342" s="2"/>
      <c r="X342" s="2"/>
      <c r="Y342" s="2"/>
      <c r="Z342" s="2"/>
      <c r="AA342" s="2"/>
      <c r="AB342" s="2"/>
    </row>
    <row r="343" spans="1:28" ht="18.75" customHeight="1">
      <c r="A343" s="2"/>
      <c r="B343" s="2"/>
      <c r="C343" s="2"/>
      <c r="D343" s="2"/>
      <c r="E343" s="2"/>
      <c r="F343" s="2"/>
      <c r="G343" s="2"/>
      <c r="H343" s="13"/>
      <c r="I343" s="2"/>
      <c r="J343" s="2"/>
      <c r="K343" s="2"/>
      <c r="L343" s="2"/>
      <c r="M343" s="2"/>
      <c r="N343" s="2"/>
      <c r="O343" s="2"/>
      <c r="P343" s="2"/>
      <c r="Q343" s="2"/>
      <c r="R343" s="2"/>
      <c r="S343" s="2"/>
      <c r="T343" s="2"/>
      <c r="U343" s="2"/>
      <c r="V343" s="2"/>
      <c r="W343" s="2"/>
      <c r="X343" s="2"/>
      <c r="Y343" s="2"/>
      <c r="Z343" s="2"/>
      <c r="AA343" s="2"/>
      <c r="AB343" s="2"/>
    </row>
    <row r="344" spans="1:28" ht="18.75" customHeight="1">
      <c r="A344" s="2"/>
      <c r="B344" s="2"/>
      <c r="C344" s="2"/>
      <c r="D344" s="2"/>
      <c r="E344" s="2"/>
      <c r="F344" s="2"/>
      <c r="G344" s="2"/>
      <c r="H344" s="13"/>
      <c r="I344" s="2"/>
      <c r="J344" s="2"/>
      <c r="K344" s="2"/>
      <c r="L344" s="2"/>
      <c r="M344" s="2"/>
      <c r="N344" s="2"/>
      <c r="O344" s="2"/>
      <c r="P344" s="2"/>
      <c r="Q344" s="2"/>
      <c r="R344" s="2"/>
      <c r="S344" s="2"/>
      <c r="T344" s="2"/>
      <c r="U344" s="2"/>
      <c r="V344" s="2"/>
      <c r="W344" s="2"/>
      <c r="X344" s="2"/>
      <c r="Y344" s="2"/>
      <c r="Z344" s="2"/>
      <c r="AA344" s="2"/>
      <c r="AB344" s="2"/>
    </row>
    <row r="345" spans="1:28" ht="18.75" customHeight="1">
      <c r="A345" s="2"/>
      <c r="B345" s="2"/>
      <c r="C345" s="2"/>
      <c r="D345" s="2"/>
      <c r="E345" s="2"/>
      <c r="F345" s="2"/>
      <c r="G345" s="2"/>
      <c r="H345" s="13"/>
      <c r="I345" s="2"/>
      <c r="J345" s="2"/>
      <c r="K345" s="2"/>
      <c r="L345" s="2"/>
      <c r="M345" s="2"/>
      <c r="N345" s="2"/>
      <c r="O345" s="2"/>
      <c r="P345" s="2"/>
      <c r="Q345" s="2"/>
      <c r="R345" s="2"/>
      <c r="S345" s="2"/>
      <c r="T345" s="2"/>
      <c r="U345" s="2"/>
      <c r="V345" s="2"/>
      <c r="W345" s="2"/>
      <c r="X345" s="2"/>
      <c r="Y345" s="2"/>
      <c r="Z345" s="2"/>
      <c r="AA345" s="2"/>
      <c r="AB345" s="2"/>
    </row>
    <row r="346" spans="1:28" ht="18.75" customHeight="1">
      <c r="A346" s="2"/>
      <c r="B346" s="2"/>
      <c r="C346" s="2"/>
      <c r="D346" s="2"/>
      <c r="E346" s="2"/>
      <c r="F346" s="2"/>
      <c r="G346" s="2"/>
      <c r="H346" s="13"/>
      <c r="I346" s="2"/>
      <c r="J346" s="2"/>
      <c r="K346" s="2"/>
      <c r="L346" s="2"/>
      <c r="M346" s="2"/>
      <c r="N346" s="2"/>
      <c r="O346" s="2"/>
      <c r="P346" s="2"/>
      <c r="Q346" s="2"/>
      <c r="R346" s="2"/>
      <c r="S346" s="2"/>
      <c r="T346" s="2"/>
      <c r="U346" s="2"/>
      <c r="V346" s="2"/>
      <c r="W346" s="2"/>
      <c r="X346" s="2"/>
      <c r="Y346" s="2"/>
      <c r="Z346" s="2"/>
      <c r="AA346" s="2"/>
      <c r="AB346" s="2"/>
    </row>
    <row r="347" spans="1:28" ht="18.75" customHeight="1">
      <c r="A347" s="2"/>
      <c r="B347" s="2"/>
      <c r="C347" s="2"/>
      <c r="D347" s="2"/>
      <c r="E347" s="2"/>
      <c r="F347" s="2"/>
      <c r="G347" s="2"/>
      <c r="H347" s="13"/>
      <c r="I347" s="2"/>
      <c r="J347" s="2"/>
      <c r="K347" s="2"/>
      <c r="L347" s="2"/>
      <c r="M347" s="2"/>
      <c r="N347" s="2"/>
      <c r="O347" s="2"/>
      <c r="P347" s="2"/>
      <c r="Q347" s="2"/>
      <c r="R347" s="2"/>
      <c r="S347" s="2"/>
      <c r="T347" s="2"/>
      <c r="U347" s="2"/>
      <c r="V347" s="2"/>
      <c r="W347" s="2"/>
      <c r="X347" s="2"/>
      <c r="Y347" s="2"/>
      <c r="Z347" s="2"/>
      <c r="AA347" s="2"/>
      <c r="AB347" s="2"/>
    </row>
    <row r="348" spans="1:28" ht="18.75" customHeight="1">
      <c r="A348" s="2"/>
      <c r="B348" s="2"/>
      <c r="C348" s="2"/>
      <c r="D348" s="2"/>
      <c r="E348" s="2"/>
      <c r="F348" s="2"/>
      <c r="G348" s="2"/>
      <c r="H348" s="13"/>
      <c r="I348" s="2"/>
      <c r="J348" s="2"/>
      <c r="K348" s="2"/>
      <c r="L348" s="2"/>
      <c r="M348" s="2"/>
      <c r="N348" s="2"/>
      <c r="O348" s="2"/>
      <c r="P348" s="2"/>
      <c r="Q348" s="2"/>
      <c r="R348" s="2"/>
      <c r="S348" s="2"/>
      <c r="T348" s="2"/>
      <c r="U348" s="2"/>
      <c r="V348" s="2"/>
      <c r="W348" s="2"/>
      <c r="X348" s="2"/>
      <c r="Y348" s="2"/>
      <c r="Z348" s="2"/>
      <c r="AA348" s="2"/>
      <c r="AB348" s="2"/>
    </row>
    <row r="349" spans="1:28" ht="18.75" customHeight="1">
      <c r="A349" s="2"/>
      <c r="B349" s="2"/>
      <c r="C349" s="2"/>
      <c r="D349" s="2"/>
      <c r="E349" s="2"/>
      <c r="F349" s="2"/>
      <c r="G349" s="2"/>
      <c r="H349" s="13"/>
      <c r="I349" s="2"/>
      <c r="J349" s="2"/>
      <c r="K349" s="2"/>
      <c r="L349" s="2"/>
      <c r="M349" s="2"/>
      <c r="N349" s="2"/>
      <c r="O349" s="2"/>
      <c r="P349" s="2"/>
      <c r="Q349" s="2"/>
      <c r="R349" s="2"/>
      <c r="S349" s="2"/>
      <c r="T349" s="2"/>
      <c r="U349" s="2"/>
      <c r="V349" s="2"/>
      <c r="W349" s="2"/>
      <c r="X349" s="2"/>
      <c r="Y349" s="2"/>
      <c r="Z349" s="2"/>
      <c r="AA349" s="2"/>
      <c r="AB349" s="2"/>
    </row>
    <row r="350" spans="1:28" ht="18.75" customHeight="1">
      <c r="A350" s="2"/>
      <c r="B350" s="2"/>
      <c r="C350" s="2"/>
      <c r="D350" s="2"/>
      <c r="E350" s="2"/>
      <c r="F350" s="2"/>
      <c r="G350" s="2"/>
      <c r="H350" s="13"/>
      <c r="I350" s="2"/>
      <c r="J350" s="2"/>
      <c r="K350" s="2"/>
      <c r="L350" s="2"/>
      <c r="M350" s="2"/>
      <c r="N350" s="2"/>
      <c r="O350" s="2"/>
      <c r="P350" s="2"/>
      <c r="Q350" s="2"/>
      <c r="R350" s="2"/>
      <c r="S350" s="2"/>
      <c r="T350" s="2"/>
      <c r="U350" s="2"/>
      <c r="V350" s="2"/>
      <c r="W350" s="2"/>
      <c r="X350" s="2"/>
      <c r="Y350" s="2"/>
      <c r="Z350" s="2"/>
      <c r="AA350" s="2"/>
      <c r="AB350" s="2"/>
    </row>
    <row r="351" spans="1:28" ht="18.75" customHeight="1">
      <c r="A351" s="2"/>
      <c r="B351" s="2"/>
      <c r="C351" s="2"/>
      <c r="D351" s="2"/>
      <c r="E351" s="2"/>
      <c r="F351" s="2"/>
      <c r="G351" s="2"/>
      <c r="H351" s="13"/>
      <c r="I351" s="2"/>
      <c r="J351" s="2"/>
      <c r="K351" s="2"/>
      <c r="L351" s="2"/>
      <c r="M351" s="2"/>
      <c r="N351" s="2"/>
      <c r="O351" s="2"/>
      <c r="P351" s="2"/>
      <c r="Q351" s="2"/>
      <c r="R351" s="2"/>
      <c r="S351" s="2"/>
      <c r="T351" s="2"/>
      <c r="U351" s="2"/>
      <c r="V351" s="2"/>
      <c r="W351" s="2"/>
      <c r="X351" s="2"/>
      <c r="Y351" s="2"/>
      <c r="Z351" s="2"/>
      <c r="AA351" s="2"/>
      <c r="AB351" s="2"/>
    </row>
    <row r="352" spans="1:28" ht="18.75" customHeight="1">
      <c r="A352" s="2"/>
      <c r="B352" s="2"/>
      <c r="C352" s="2"/>
      <c r="D352" s="2"/>
      <c r="E352" s="2"/>
      <c r="F352" s="2"/>
      <c r="G352" s="2"/>
      <c r="H352" s="13"/>
      <c r="I352" s="2"/>
      <c r="J352" s="2"/>
      <c r="K352" s="2"/>
      <c r="L352" s="2"/>
      <c r="M352" s="2"/>
      <c r="N352" s="2"/>
      <c r="O352" s="2"/>
      <c r="P352" s="2"/>
      <c r="Q352" s="2"/>
      <c r="R352" s="2"/>
      <c r="S352" s="2"/>
      <c r="T352" s="2"/>
      <c r="U352" s="2"/>
      <c r="V352" s="2"/>
      <c r="W352" s="2"/>
      <c r="X352" s="2"/>
      <c r="Y352" s="2"/>
      <c r="Z352" s="2"/>
      <c r="AA352" s="2"/>
      <c r="AB352" s="2"/>
    </row>
    <row r="353" spans="1:28" ht="18.75" customHeight="1">
      <c r="A353" s="2"/>
      <c r="B353" s="2"/>
      <c r="C353" s="2"/>
      <c r="D353" s="2"/>
      <c r="E353" s="2"/>
      <c r="F353" s="2"/>
      <c r="G353" s="2"/>
      <c r="H353" s="13"/>
      <c r="I353" s="2"/>
      <c r="J353" s="2"/>
      <c r="K353" s="2"/>
      <c r="L353" s="2"/>
      <c r="M353" s="2"/>
      <c r="N353" s="2"/>
      <c r="O353" s="2"/>
      <c r="P353" s="2"/>
      <c r="Q353" s="2"/>
      <c r="R353" s="2"/>
      <c r="S353" s="2"/>
      <c r="T353" s="2"/>
      <c r="U353" s="2"/>
      <c r="V353" s="2"/>
      <c r="W353" s="2"/>
      <c r="X353" s="2"/>
      <c r="Y353" s="2"/>
      <c r="Z353" s="2"/>
      <c r="AA353" s="2"/>
      <c r="AB353" s="2"/>
    </row>
    <row r="354" spans="1:28" ht="18.75" customHeight="1">
      <c r="A354" s="2"/>
      <c r="B354" s="2"/>
      <c r="C354" s="2"/>
      <c r="D354" s="2"/>
      <c r="E354" s="2"/>
      <c r="F354" s="2"/>
      <c r="G354" s="2"/>
      <c r="H354" s="13"/>
      <c r="I354" s="2"/>
      <c r="J354" s="2"/>
      <c r="K354" s="2"/>
      <c r="L354" s="2"/>
      <c r="M354" s="2"/>
      <c r="N354" s="2"/>
      <c r="O354" s="2"/>
      <c r="P354" s="2"/>
      <c r="Q354" s="2"/>
      <c r="R354" s="2"/>
      <c r="S354" s="2"/>
      <c r="T354" s="2"/>
      <c r="U354" s="2"/>
      <c r="V354" s="2"/>
      <c r="W354" s="2"/>
      <c r="X354" s="2"/>
      <c r="Y354" s="2"/>
      <c r="Z354" s="2"/>
      <c r="AA354" s="2"/>
      <c r="AB354" s="2"/>
    </row>
    <row r="355" spans="1:28" ht="18.75" customHeight="1">
      <c r="A355" s="2"/>
      <c r="B355" s="2"/>
      <c r="C355" s="2"/>
      <c r="D355" s="2"/>
      <c r="E355" s="2"/>
      <c r="F355" s="2"/>
      <c r="G355" s="2"/>
      <c r="H355" s="13"/>
      <c r="I355" s="2"/>
      <c r="J355" s="2"/>
      <c r="K355" s="2"/>
      <c r="L355" s="2"/>
      <c r="M355" s="2"/>
      <c r="N355" s="2"/>
      <c r="O355" s="2"/>
      <c r="P355" s="2"/>
      <c r="Q355" s="2"/>
      <c r="R355" s="2"/>
      <c r="S355" s="2"/>
      <c r="T355" s="2"/>
      <c r="U355" s="2"/>
      <c r="V355" s="2"/>
      <c r="W355" s="2"/>
      <c r="X355" s="2"/>
      <c r="Y355" s="2"/>
      <c r="Z355" s="2"/>
      <c r="AA355" s="2"/>
      <c r="AB355" s="2"/>
    </row>
    <row r="356" spans="1:28" ht="18.75" customHeight="1">
      <c r="A356" s="2"/>
      <c r="B356" s="2"/>
      <c r="C356" s="2"/>
      <c r="D356" s="2"/>
      <c r="E356" s="2"/>
      <c r="F356" s="2"/>
      <c r="G356" s="2"/>
      <c r="H356" s="13"/>
      <c r="I356" s="2"/>
      <c r="J356" s="2"/>
      <c r="K356" s="2"/>
      <c r="L356" s="2"/>
      <c r="M356" s="2"/>
      <c r="N356" s="2"/>
      <c r="O356" s="2"/>
      <c r="P356" s="2"/>
      <c r="Q356" s="2"/>
      <c r="R356" s="2"/>
      <c r="S356" s="2"/>
      <c r="T356" s="2"/>
      <c r="U356" s="2"/>
      <c r="V356" s="2"/>
      <c r="W356" s="2"/>
      <c r="X356" s="2"/>
      <c r="Y356" s="2"/>
      <c r="Z356" s="2"/>
      <c r="AA356" s="2"/>
      <c r="AB356" s="2"/>
    </row>
    <row r="357" spans="1:28" ht="18.75" customHeight="1">
      <c r="A357" s="2"/>
      <c r="B357" s="2"/>
      <c r="C357" s="2"/>
      <c r="D357" s="2"/>
      <c r="E357" s="2"/>
      <c r="F357" s="2"/>
      <c r="G357" s="2"/>
      <c r="H357" s="13"/>
      <c r="I357" s="2"/>
      <c r="J357" s="2"/>
      <c r="K357" s="2"/>
      <c r="L357" s="2"/>
      <c r="M357" s="2"/>
      <c r="N357" s="2"/>
      <c r="O357" s="2"/>
      <c r="P357" s="2"/>
      <c r="Q357" s="2"/>
      <c r="R357" s="2"/>
      <c r="S357" s="2"/>
      <c r="T357" s="2"/>
      <c r="U357" s="2"/>
      <c r="V357" s="2"/>
      <c r="W357" s="2"/>
      <c r="X357" s="2"/>
      <c r="Y357" s="2"/>
      <c r="Z357" s="2"/>
      <c r="AA357" s="2"/>
      <c r="AB357" s="2"/>
    </row>
    <row r="358" spans="1:28" ht="18.75" customHeight="1">
      <c r="A358" s="2"/>
      <c r="B358" s="2"/>
      <c r="C358" s="2"/>
      <c r="D358" s="2"/>
      <c r="E358" s="2"/>
      <c r="F358" s="2"/>
      <c r="G358" s="2"/>
      <c r="H358" s="13"/>
      <c r="I358" s="2"/>
      <c r="J358" s="2"/>
      <c r="K358" s="2"/>
      <c r="L358" s="2"/>
      <c r="M358" s="2"/>
      <c r="N358" s="2"/>
      <c r="O358" s="2"/>
      <c r="P358" s="2"/>
      <c r="Q358" s="2"/>
      <c r="R358" s="2"/>
      <c r="S358" s="2"/>
      <c r="T358" s="2"/>
      <c r="U358" s="2"/>
      <c r="V358" s="2"/>
      <c r="W358" s="2"/>
      <c r="X358" s="2"/>
      <c r="Y358" s="2"/>
      <c r="Z358" s="2"/>
      <c r="AA358" s="2"/>
      <c r="AB358" s="2"/>
    </row>
    <row r="359" spans="1:28" ht="18.75" customHeight="1">
      <c r="A359" s="2"/>
      <c r="B359" s="2"/>
      <c r="C359" s="2"/>
      <c r="D359" s="2"/>
      <c r="E359" s="2"/>
      <c r="F359" s="2"/>
      <c r="G359" s="2"/>
      <c r="H359" s="13"/>
      <c r="I359" s="2"/>
      <c r="J359" s="2"/>
      <c r="K359" s="2"/>
      <c r="L359" s="2"/>
      <c r="M359" s="2"/>
      <c r="N359" s="2"/>
      <c r="O359" s="2"/>
      <c r="P359" s="2"/>
      <c r="Q359" s="2"/>
      <c r="R359" s="2"/>
      <c r="S359" s="2"/>
      <c r="T359" s="2"/>
      <c r="U359" s="2"/>
      <c r="V359" s="2"/>
      <c r="W359" s="2"/>
      <c r="X359" s="2"/>
      <c r="Y359" s="2"/>
      <c r="Z359" s="2"/>
      <c r="AA359" s="2"/>
      <c r="AB359" s="2"/>
    </row>
    <row r="360" spans="1:28" ht="18.75" customHeight="1">
      <c r="A360" s="2"/>
      <c r="B360" s="2"/>
      <c r="C360" s="2"/>
      <c r="D360" s="2"/>
      <c r="E360" s="2"/>
      <c r="F360" s="2"/>
      <c r="G360" s="2"/>
      <c r="H360" s="13"/>
      <c r="I360" s="2"/>
      <c r="J360" s="2"/>
      <c r="K360" s="2"/>
      <c r="L360" s="2"/>
      <c r="M360" s="2"/>
      <c r="N360" s="2"/>
      <c r="O360" s="2"/>
      <c r="P360" s="2"/>
      <c r="Q360" s="2"/>
      <c r="R360" s="2"/>
      <c r="S360" s="2"/>
      <c r="T360" s="2"/>
      <c r="U360" s="2"/>
      <c r="V360" s="2"/>
      <c r="W360" s="2"/>
      <c r="X360" s="2"/>
      <c r="Y360" s="2"/>
      <c r="Z360" s="2"/>
      <c r="AA360" s="2"/>
      <c r="AB360" s="2"/>
    </row>
    <row r="361" spans="1:28" ht="18.75" customHeight="1">
      <c r="A361" s="2"/>
      <c r="B361" s="2"/>
      <c r="C361" s="2"/>
      <c r="D361" s="2"/>
      <c r="E361" s="2"/>
      <c r="F361" s="2"/>
      <c r="G361" s="2"/>
      <c r="H361" s="13"/>
      <c r="I361" s="2"/>
      <c r="J361" s="2"/>
      <c r="K361" s="2"/>
      <c r="L361" s="2"/>
      <c r="M361" s="2"/>
      <c r="N361" s="2"/>
      <c r="O361" s="2"/>
      <c r="P361" s="2"/>
      <c r="Q361" s="2"/>
      <c r="R361" s="2"/>
      <c r="S361" s="2"/>
      <c r="T361" s="2"/>
      <c r="U361" s="2"/>
      <c r="V361" s="2"/>
      <c r="W361" s="2"/>
      <c r="X361" s="2"/>
      <c r="Y361" s="2"/>
      <c r="Z361" s="2"/>
      <c r="AA361" s="2"/>
      <c r="AB361" s="2"/>
    </row>
    <row r="362" spans="1:28" ht="18.75" customHeight="1">
      <c r="A362" s="2"/>
      <c r="B362" s="2"/>
      <c r="C362" s="2"/>
      <c r="D362" s="2"/>
      <c r="E362" s="2"/>
      <c r="F362" s="2"/>
      <c r="G362" s="2"/>
      <c r="H362" s="13"/>
      <c r="I362" s="2"/>
      <c r="J362" s="2"/>
      <c r="K362" s="2"/>
      <c r="L362" s="2"/>
      <c r="M362" s="2"/>
      <c r="N362" s="2"/>
      <c r="O362" s="2"/>
      <c r="P362" s="2"/>
      <c r="Q362" s="2"/>
      <c r="R362" s="2"/>
      <c r="S362" s="2"/>
      <c r="T362" s="2"/>
      <c r="U362" s="2"/>
      <c r="V362" s="2"/>
      <c r="W362" s="2"/>
      <c r="X362" s="2"/>
      <c r="Y362" s="2"/>
      <c r="Z362" s="2"/>
      <c r="AA362" s="2"/>
      <c r="AB362" s="2"/>
    </row>
    <row r="363" spans="1:28" ht="18.75" customHeight="1">
      <c r="A363" s="2"/>
      <c r="B363" s="2"/>
      <c r="C363" s="2"/>
      <c r="D363" s="2"/>
      <c r="E363" s="2"/>
      <c r="F363" s="2"/>
      <c r="G363" s="2"/>
      <c r="H363" s="13"/>
      <c r="I363" s="2"/>
      <c r="J363" s="2"/>
      <c r="K363" s="2"/>
      <c r="L363" s="2"/>
      <c r="M363" s="2"/>
      <c r="N363" s="2"/>
      <c r="O363" s="2"/>
      <c r="P363" s="2"/>
      <c r="Q363" s="2"/>
      <c r="R363" s="2"/>
      <c r="S363" s="2"/>
      <c r="T363" s="2"/>
      <c r="U363" s="2"/>
      <c r="V363" s="2"/>
      <c r="W363" s="2"/>
      <c r="X363" s="2"/>
      <c r="Y363" s="2"/>
      <c r="Z363" s="2"/>
      <c r="AA363" s="2"/>
      <c r="AB363" s="2"/>
    </row>
    <row r="364" spans="1:28" ht="18.75" customHeight="1">
      <c r="A364" s="2"/>
      <c r="B364" s="2"/>
      <c r="C364" s="2"/>
      <c r="D364" s="2"/>
      <c r="E364" s="2"/>
      <c r="F364" s="2"/>
      <c r="G364" s="2"/>
      <c r="H364" s="13"/>
      <c r="I364" s="2"/>
      <c r="J364" s="2"/>
      <c r="K364" s="2"/>
      <c r="L364" s="2"/>
      <c r="M364" s="2"/>
      <c r="N364" s="2"/>
      <c r="O364" s="2"/>
      <c r="P364" s="2"/>
      <c r="Q364" s="2"/>
      <c r="R364" s="2"/>
      <c r="S364" s="2"/>
      <c r="T364" s="2"/>
      <c r="U364" s="2"/>
      <c r="V364" s="2"/>
      <c r="W364" s="2"/>
      <c r="X364" s="2"/>
      <c r="Y364" s="2"/>
      <c r="Z364" s="2"/>
      <c r="AA364" s="2"/>
      <c r="AB364" s="2"/>
    </row>
    <row r="365" spans="1:28" ht="18.75" customHeight="1">
      <c r="A365" s="2"/>
      <c r="B365" s="2"/>
      <c r="C365" s="2"/>
      <c r="D365" s="2"/>
      <c r="E365" s="2"/>
      <c r="F365" s="2"/>
      <c r="G365" s="2"/>
      <c r="H365" s="13"/>
      <c r="I365" s="2"/>
      <c r="J365" s="2"/>
      <c r="K365" s="2"/>
      <c r="L365" s="2"/>
      <c r="M365" s="2"/>
      <c r="N365" s="2"/>
      <c r="O365" s="2"/>
      <c r="P365" s="2"/>
      <c r="Q365" s="2"/>
      <c r="R365" s="2"/>
      <c r="S365" s="2"/>
      <c r="T365" s="2"/>
      <c r="U365" s="2"/>
      <c r="V365" s="2"/>
      <c r="W365" s="2"/>
      <c r="X365" s="2"/>
      <c r="Y365" s="2"/>
      <c r="Z365" s="2"/>
      <c r="AA365" s="2"/>
      <c r="AB365" s="2"/>
    </row>
    <row r="366" spans="1:28" ht="18.75" customHeight="1">
      <c r="A366" s="2"/>
      <c r="B366" s="2"/>
      <c r="C366" s="2"/>
      <c r="D366" s="2"/>
      <c r="E366" s="2"/>
      <c r="F366" s="2"/>
      <c r="G366" s="2"/>
      <c r="H366" s="13"/>
      <c r="I366" s="2"/>
      <c r="J366" s="2"/>
      <c r="K366" s="2"/>
      <c r="L366" s="2"/>
      <c r="M366" s="2"/>
      <c r="N366" s="2"/>
      <c r="O366" s="2"/>
      <c r="P366" s="2"/>
      <c r="Q366" s="2"/>
      <c r="R366" s="2"/>
      <c r="S366" s="2"/>
      <c r="T366" s="2"/>
      <c r="U366" s="2"/>
      <c r="V366" s="2"/>
      <c r="W366" s="2"/>
      <c r="X366" s="2"/>
      <c r="Y366" s="2"/>
      <c r="Z366" s="2"/>
      <c r="AA366" s="2"/>
      <c r="AB366" s="2"/>
    </row>
    <row r="367" spans="1:28" ht="18.75" customHeight="1">
      <c r="A367" s="2"/>
      <c r="B367" s="2"/>
      <c r="C367" s="2"/>
      <c r="D367" s="2"/>
      <c r="E367" s="2"/>
      <c r="F367" s="2"/>
      <c r="G367" s="2"/>
      <c r="H367" s="13"/>
      <c r="I367" s="2"/>
      <c r="J367" s="2"/>
      <c r="K367" s="2"/>
      <c r="L367" s="2"/>
      <c r="M367" s="2"/>
      <c r="N367" s="2"/>
      <c r="O367" s="2"/>
      <c r="P367" s="2"/>
      <c r="Q367" s="2"/>
      <c r="R367" s="2"/>
      <c r="S367" s="2"/>
      <c r="T367" s="2"/>
      <c r="U367" s="2"/>
      <c r="V367" s="2"/>
      <c r="W367" s="2"/>
      <c r="X367" s="2"/>
      <c r="Y367" s="2"/>
      <c r="Z367" s="2"/>
      <c r="AA367" s="2"/>
      <c r="AB367" s="2"/>
    </row>
    <row r="368" spans="1:28" ht="18.75" customHeight="1">
      <c r="A368" s="2"/>
      <c r="B368" s="2"/>
      <c r="C368" s="2"/>
      <c r="D368" s="2"/>
      <c r="E368" s="2"/>
      <c r="F368" s="2"/>
      <c r="G368" s="2"/>
      <c r="H368" s="13"/>
      <c r="I368" s="2"/>
      <c r="J368" s="2"/>
      <c r="K368" s="2"/>
      <c r="L368" s="2"/>
      <c r="M368" s="2"/>
      <c r="N368" s="2"/>
      <c r="O368" s="2"/>
      <c r="P368" s="2"/>
      <c r="Q368" s="2"/>
      <c r="R368" s="2"/>
      <c r="S368" s="2"/>
      <c r="T368" s="2"/>
      <c r="U368" s="2"/>
      <c r="V368" s="2"/>
      <c r="W368" s="2"/>
      <c r="X368" s="2"/>
      <c r="Y368" s="2"/>
      <c r="Z368" s="2"/>
      <c r="AA368" s="2"/>
      <c r="AB368" s="2"/>
    </row>
    <row r="369" spans="1:28" ht="18.75" customHeight="1">
      <c r="A369" s="2"/>
      <c r="B369" s="2"/>
      <c r="C369" s="2"/>
      <c r="D369" s="2"/>
      <c r="E369" s="2"/>
      <c r="F369" s="2"/>
      <c r="G369" s="2"/>
      <c r="H369" s="13"/>
      <c r="I369" s="2"/>
      <c r="J369" s="2"/>
      <c r="K369" s="2"/>
      <c r="L369" s="2"/>
      <c r="M369" s="2"/>
      <c r="N369" s="2"/>
      <c r="O369" s="2"/>
      <c r="P369" s="2"/>
      <c r="Q369" s="2"/>
      <c r="R369" s="2"/>
      <c r="S369" s="2"/>
      <c r="T369" s="2"/>
      <c r="U369" s="2"/>
      <c r="V369" s="2"/>
      <c r="W369" s="2"/>
      <c r="X369" s="2"/>
      <c r="Y369" s="2"/>
      <c r="Z369" s="2"/>
      <c r="AA369" s="2"/>
      <c r="AB369" s="2"/>
    </row>
    <row r="370" spans="1:28" ht="18.75" customHeight="1">
      <c r="A370" s="2"/>
      <c r="B370" s="2"/>
      <c r="C370" s="2"/>
      <c r="D370" s="2"/>
      <c r="E370" s="2"/>
      <c r="F370" s="2"/>
      <c r="G370" s="2"/>
      <c r="H370" s="13"/>
      <c r="I370" s="2"/>
      <c r="J370" s="2"/>
      <c r="K370" s="2"/>
      <c r="L370" s="2"/>
      <c r="M370" s="2"/>
      <c r="N370" s="2"/>
      <c r="O370" s="2"/>
      <c r="P370" s="2"/>
      <c r="Q370" s="2"/>
      <c r="R370" s="2"/>
      <c r="S370" s="2"/>
      <c r="T370" s="2"/>
      <c r="U370" s="2"/>
      <c r="V370" s="2"/>
      <c r="W370" s="2"/>
      <c r="X370" s="2"/>
      <c r="Y370" s="2"/>
      <c r="Z370" s="2"/>
      <c r="AA370" s="2"/>
      <c r="AB370" s="2"/>
    </row>
    <row r="371" spans="1:28" ht="18.75" customHeight="1">
      <c r="A371" s="2"/>
      <c r="B371" s="2"/>
      <c r="C371" s="2"/>
      <c r="D371" s="2"/>
      <c r="E371" s="2"/>
      <c r="F371" s="2"/>
      <c r="G371" s="2"/>
      <c r="H371" s="13"/>
      <c r="I371" s="2"/>
      <c r="J371" s="2"/>
      <c r="K371" s="2"/>
      <c r="L371" s="2"/>
      <c r="M371" s="2"/>
      <c r="N371" s="2"/>
      <c r="O371" s="2"/>
      <c r="P371" s="2"/>
      <c r="Q371" s="2"/>
      <c r="R371" s="2"/>
      <c r="S371" s="2"/>
      <c r="T371" s="2"/>
      <c r="U371" s="2"/>
      <c r="V371" s="2"/>
      <c r="W371" s="2"/>
      <c r="X371" s="2"/>
      <c r="Y371" s="2"/>
      <c r="Z371" s="2"/>
      <c r="AA371" s="2"/>
      <c r="AB371" s="2"/>
    </row>
    <row r="372" spans="1:28" ht="18.75" customHeight="1">
      <c r="A372" s="2"/>
      <c r="B372" s="2"/>
      <c r="C372" s="2"/>
      <c r="D372" s="2"/>
      <c r="E372" s="2"/>
      <c r="F372" s="2"/>
      <c r="G372" s="2"/>
      <c r="H372" s="13"/>
      <c r="I372" s="2"/>
      <c r="J372" s="2"/>
      <c r="K372" s="2"/>
      <c r="L372" s="2"/>
      <c r="M372" s="2"/>
      <c r="N372" s="2"/>
      <c r="O372" s="2"/>
      <c r="P372" s="2"/>
      <c r="Q372" s="2"/>
      <c r="R372" s="2"/>
      <c r="S372" s="2"/>
      <c r="T372" s="2"/>
      <c r="U372" s="2"/>
      <c r="V372" s="2"/>
      <c r="W372" s="2"/>
      <c r="X372" s="2"/>
      <c r="Y372" s="2"/>
      <c r="Z372" s="2"/>
      <c r="AA372" s="2"/>
      <c r="AB372" s="2"/>
    </row>
    <row r="373" spans="1:28" ht="18.75" customHeight="1">
      <c r="A373" s="2"/>
      <c r="B373" s="2"/>
      <c r="C373" s="2"/>
      <c r="D373" s="2"/>
      <c r="E373" s="2"/>
      <c r="F373" s="2"/>
      <c r="G373" s="2"/>
      <c r="H373" s="13"/>
      <c r="I373" s="2"/>
      <c r="J373" s="2"/>
      <c r="K373" s="2"/>
      <c r="L373" s="2"/>
      <c r="M373" s="2"/>
      <c r="N373" s="2"/>
      <c r="O373" s="2"/>
      <c r="P373" s="2"/>
      <c r="Q373" s="2"/>
      <c r="R373" s="2"/>
      <c r="S373" s="2"/>
      <c r="T373" s="2"/>
      <c r="U373" s="2"/>
      <c r="V373" s="2"/>
      <c r="W373" s="2"/>
      <c r="X373" s="2"/>
      <c r="Y373" s="2"/>
      <c r="Z373" s="2"/>
      <c r="AA373" s="2"/>
      <c r="AB373" s="2"/>
    </row>
    <row r="374" spans="1:28" ht="18.75" customHeight="1">
      <c r="A374" s="2"/>
      <c r="B374" s="2"/>
      <c r="C374" s="2"/>
      <c r="D374" s="2"/>
      <c r="E374" s="2"/>
      <c r="F374" s="2"/>
      <c r="G374" s="2"/>
      <c r="H374" s="13"/>
      <c r="I374" s="2"/>
      <c r="J374" s="2"/>
      <c r="K374" s="2"/>
      <c r="L374" s="2"/>
      <c r="M374" s="2"/>
      <c r="N374" s="2"/>
      <c r="O374" s="2"/>
      <c r="P374" s="2"/>
      <c r="Q374" s="2"/>
      <c r="R374" s="2"/>
      <c r="S374" s="2"/>
      <c r="T374" s="2"/>
      <c r="U374" s="2"/>
      <c r="V374" s="2"/>
      <c r="W374" s="2"/>
      <c r="X374" s="2"/>
      <c r="Y374" s="2"/>
      <c r="Z374" s="2"/>
      <c r="AA374" s="2"/>
      <c r="AB374" s="2"/>
    </row>
    <row r="375" spans="1:28" ht="18.75" customHeight="1">
      <c r="A375" s="2"/>
      <c r="B375" s="2"/>
      <c r="C375" s="2"/>
      <c r="D375" s="2"/>
      <c r="E375" s="2"/>
      <c r="F375" s="2"/>
      <c r="G375" s="2"/>
      <c r="H375" s="13"/>
      <c r="I375" s="2"/>
      <c r="J375" s="2"/>
      <c r="K375" s="2"/>
      <c r="L375" s="2"/>
      <c r="M375" s="2"/>
      <c r="N375" s="2"/>
      <c r="O375" s="2"/>
      <c r="P375" s="2"/>
      <c r="Q375" s="2"/>
      <c r="R375" s="2"/>
      <c r="S375" s="2"/>
      <c r="T375" s="2"/>
      <c r="U375" s="2"/>
      <c r="V375" s="2"/>
      <c r="W375" s="2"/>
      <c r="X375" s="2"/>
      <c r="Y375" s="2"/>
      <c r="Z375" s="2"/>
      <c r="AA375" s="2"/>
      <c r="AB375" s="2"/>
    </row>
    <row r="376" spans="1:28" ht="18.75" customHeight="1">
      <c r="A376" s="2"/>
      <c r="B376" s="2"/>
      <c r="C376" s="2"/>
      <c r="D376" s="2"/>
      <c r="E376" s="2"/>
      <c r="F376" s="2"/>
      <c r="G376" s="2"/>
      <c r="H376" s="13"/>
      <c r="I376" s="2"/>
      <c r="J376" s="2"/>
      <c r="K376" s="2"/>
      <c r="L376" s="2"/>
      <c r="M376" s="2"/>
      <c r="N376" s="2"/>
      <c r="O376" s="2"/>
      <c r="P376" s="2"/>
      <c r="Q376" s="2"/>
      <c r="R376" s="2"/>
      <c r="S376" s="2"/>
      <c r="T376" s="2"/>
      <c r="U376" s="2"/>
      <c r="V376" s="2"/>
      <c r="W376" s="2"/>
      <c r="X376" s="2"/>
      <c r="Y376" s="2"/>
      <c r="Z376" s="2"/>
      <c r="AA376" s="2"/>
      <c r="AB376" s="2"/>
    </row>
    <row r="377" spans="1:28" ht="18.75" customHeight="1">
      <c r="A377" s="2"/>
      <c r="B377" s="2"/>
      <c r="C377" s="2"/>
      <c r="D377" s="2"/>
      <c r="E377" s="2"/>
      <c r="F377" s="2"/>
      <c r="G377" s="2"/>
      <c r="H377" s="13"/>
      <c r="I377" s="2"/>
      <c r="J377" s="2"/>
      <c r="K377" s="2"/>
      <c r="L377" s="2"/>
      <c r="M377" s="2"/>
      <c r="N377" s="2"/>
      <c r="O377" s="2"/>
      <c r="P377" s="2"/>
      <c r="Q377" s="2"/>
      <c r="R377" s="2"/>
      <c r="S377" s="2"/>
      <c r="T377" s="2"/>
      <c r="U377" s="2"/>
      <c r="V377" s="2"/>
      <c r="W377" s="2"/>
      <c r="X377" s="2"/>
      <c r="Y377" s="2"/>
      <c r="Z377" s="2"/>
      <c r="AA377" s="2"/>
      <c r="AB377" s="2"/>
    </row>
    <row r="378" spans="1:28" ht="18.75" customHeight="1">
      <c r="A378" s="2"/>
      <c r="B378" s="2"/>
      <c r="C378" s="2"/>
      <c r="D378" s="2"/>
      <c r="E378" s="2"/>
      <c r="F378" s="2"/>
      <c r="G378" s="2"/>
      <c r="H378" s="13"/>
      <c r="I378" s="2"/>
      <c r="J378" s="2"/>
      <c r="K378" s="2"/>
      <c r="L378" s="2"/>
      <c r="M378" s="2"/>
      <c r="N378" s="2"/>
      <c r="O378" s="2"/>
      <c r="P378" s="2"/>
      <c r="Q378" s="2"/>
      <c r="R378" s="2"/>
      <c r="S378" s="2"/>
      <c r="T378" s="2"/>
      <c r="U378" s="2"/>
      <c r="V378" s="2"/>
      <c r="W378" s="2"/>
      <c r="X378" s="2"/>
      <c r="Y378" s="2"/>
      <c r="Z378" s="2"/>
      <c r="AA378" s="2"/>
      <c r="AB378" s="2"/>
    </row>
    <row r="379" spans="1:28" ht="18.75" customHeight="1">
      <c r="A379" s="2"/>
      <c r="B379" s="2"/>
      <c r="C379" s="2"/>
      <c r="D379" s="2"/>
      <c r="E379" s="2"/>
      <c r="F379" s="2"/>
      <c r="G379" s="2"/>
      <c r="H379" s="13"/>
      <c r="I379" s="2"/>
      <c r="J379" s="2"/>
      <c r="K379" s="2"/>
      <c r="L379" s="2"/>
      <c r="M379" s="2"/>
      <c r="N379" s="2"/>
      <c r="O379" s="2"/>
      <c r="P379" s="2"/>
      <c r="Q379" s="2"/>
      <c r="R379" s="2"/>
      <c r="S379" s="2"/>
      <c r="T379" s="2"/>
      <c r="U379" s="2"/>
      <c r="V379" s="2"/>
      <c r="W379" s="2"/>
      <c r="X379" s="2"/>
      <c r="Y379" s="2"/>
      <c r="Z379" s="2"/>
      <c r="AA379" s="2"/>
      <c r="AB379" s="2"/>
    </row>
    <row r="380" spans="1:28" ht="18.75" customHeight="1">
      <c r="A380" s="2"/>
      <c r="B380" s="2"/>
      <c r="C380" s="2"/>
      <c r="D380" s="2"/>
      <c r="E380" s="2"/>
      <c r="F380" s="2"/>
      <c r="G380" s="2"/>
      <c r="H380" s="13"/>
      <c r="I380" s="2"/>
      <c r="J380" s="2"/>
      <c r="K380" s="2"/>
      <c r="L380" s="2"/>
      <c r="M380" s="2"/>
      <c r="N380" s="2"/>
      <c r="O380" s="2"/>
      <c r="P380" s="2"/>
      <c r="Q380" s="2"/>
      <c r="R380" s="2"/>
      <c r="S380" s="2"/>
      <c r="T380" s="2"/>
      <c r="U380" s="2"/>
      <c r="V380" s="2"/>
      <c r="W380" s="2"/>
      <c r="X380" s="2"/>
      <c r="Y380" s="2"/>
      <c r="Z380" s="2"/>
      <c r="AA380" s="2"/>
      <c r="AB380" s="2"/>
    </row>
    <row r="381" spans="1:28" ht="18.75" customHeight="1">
      <c r="A381" s="2"/>
      <c r="B381" s="2"/>
      <c r="C381" s="2"/>
      <c r="D381" s="2"/>
      <c r="E381" s="2"/>
      <c r="F381" s="2"/>
      <c r="G381" s="2"/>
      <c r="H381" s="13"/>
      <c r="I381" s="2"/>
      <c r="J381" s="2"/>
      <c r="K381" s="2"/>
      <c r="L381" s="2"/>
      <c r="M381" s="2"/>
      <c r="N381" s="2"/>
      <c r="O381" s="2"/>
      <c r="P381" s="2"/>
      <c r="Q381" s="2"/>
      <c r="R381" s="2"/>
      <c r="S381" s="2"/>
      <c r="T381" s="2"/>
      <c r="U381" s="2"/>
      <c r="V381" s="2"/>
      <c r="W381" s="2"/>
      <c r="X381" s="2"/>
      <c r="Y381" s="2"/>
      <c r="Z381" s="2"/>
      <c r="AA381" s="2"/>
      <c r="AB381" s="2"/>
    </row>
    <row r="382" spans="1:28" ht="18.75" customHeight="1">
      <c r="A382" s="2"/>
      <c r="B382" s="2"/>
      <c r="C382" s="2"/>
      <c r="D382" s="2"/>
      <c r="E382" s="2"/>
      <c r="F382" s="2"/>
      <c r="G382" s="2"/>
      <c r="H382" s="13"/>
      <c r="I382" s="2"/>
      <c r="J382" s="2"/>
      <c r="K382" s="2"/>
      <c r="L382" s="2"/>
      <c r="M382" s="2"/>
      <c r="N382" s="2"/>
      <c r="O382" s="2"/>
      <c r="P382" s="2"/>
      <c r="Q382" s="2"/>
      <c r="R382" s="2"/>
      <c r="S382" s="2"/>
      <c r="T382" s="2"/>
      <c r="U382" s="2"/>
      <c r="V382" s="2"/>
      <c r="W382" s="2"/>
      <c r="X382" s="2"/>
      <c r="Y382" s="2"/>
      <c r="Z382" s="2"/>
      <c r="AA382" s="2"/>
      <c r="AB382" s="2"/>
    </row>
    <row r="383" spans="1:28" ht="18.75" customHeight="1">
      <c r="A383" s="2"/>
      <c r="B383" s="2"/>
      <c r="C383" s="2"/>
      <c r="D383" s="2"/>
      <c r="E383" s="2"/>
      <c r="F383" s="2"/>
      <c r="G383" s="2"/>
      <c r="H383" s="13"/>
      <c r="I383" s="2"/>
      <c r="J383" s="2"/>
      <c r="K383" s="2"/>
      <c r="L383" s="2"/>
      <c r="M383" s="2"/>
      <c r="N383" s="2"/>
      <c r="O383" s="2"/>
      <c r="P383" s="2"/>
      <c r="Q383" s="2"/>
      <c r="R383" s="2"/>
      <c r="S383" s="2"/>
      <c r="T383" s="2"/>
      <c r="U383" s="2"/>
      <c r="V383" s="2"/>
      <c r="W383" s="2"/>
      <c r="X383" s="2"/>
      <c r="Y383" s="2"/>
      <c r="Z383" s="2"/>
      <c r="AA383" s="2"/>
      <c r="AB383" s="2"/>
    </row>
    <row r="384" spans="1:28" ht="18.75" customHeight="1">
      <c r="A384" s="2"/>
      <c r="B384" s="2"/>
      <c r="C384" s="2"/>
      <c r="D384" s="2"/>
      <c r="E384" s="2"/>
      <c r="F384" s="2"/>
      <c r="G384" s="2"/>
      <c r="H384" s="13"/>
      <c r="I384" s="2"/>
      <c r="J384" s="2"/>
      <c r="K384" s="2"/>
      <c r="L384" s="2"/>
      <c r="M384" s="2"/>
      <c r="N384" s="2"/>
      <c r="O384" s="2"/>
      <c r="P384" s="2"/>
      <c r="Q384" s="2"/>
      <c r="R384" s="2"/>
      <c r="S384" s="2"/>
      <c r="T384" s="2"/>
      <c r="U384" s="2"/>
      <c r="V384" s="2"/>
      <c r="W384" s="2"/>
      <c r="X384" s="2"/>
      <c r="Y384" s="2"/>
      <c r="Z384" s="2"/>
      <c r="AA384" s="2"/>
      <c r="AB384" s="2"/>
    </row>
    <row r="385" spans="1:28" ht="18.75" customHeight="1">
      <c r="A385" s="2"/>
      <c r="B385" s="2"/>
      <c r="C385" s="2"/>
      <c r="D385" s="2"/>
      <c r="E385" s="2"/>
      <c r="F385" s="2"/>
      <c r="G385" s="2"/>
      <c r="H385" s="13"/>
      <c r="I385" s="2"/>
      <c r="J385" s="2"/>
      <c r="K385" s="2"/>
      <c r="L385" s="2"/>
      <c r="M385" s="2"/>
      <c r="N385" s="2"/>
      <c r="O385" s="2"/>
      <c r="P385" s="2"/>
      <c r="Q385" s="2"/>
      <c r="R385" s="2"/>
      <c r="S385" s="2"/>
      <c r="T385" s="2"/>
      <c r="U385" s="2"/>
      <c r="V385" s="2"/>
      <c r="W385" s="2"/>
      <c r="X385" s="2"/>
      <c r="Y385" s="2"/>
      <c r="Z385" s="2"/>
      <c r="AA385" s="2"/>
      <c r="AB385" s="2"/>
    </row>
    <row r="386" spans="1:28" ht="18.75" customHeight="1">
      <c r="A386" s="2"/>
      <c r="B386" s="2"/>
      <c r="C386" s="2"/>
      <c r="D386" s="2"/>
      <c r="E386" s="2"/>
      <c r="F386" s="2"/>
      <c r="G386" s="2"/>
      <c r="H386" s="13"/>
      <c r="I386" s="2"/>
      <c r="J386" s="2"/>
      <c r="K386" s="2"/>
      <c r="L386" s="2"/>
      <c r="M386" s="2"/>
      <c r="N386" s="2"/>
      <c r="O386" s="2"/>
      <c r="P386" s="2"/>
      <c r="Q386" s="2"/>
      <c r="R386" s="2"/>
      <c r="S386" s="2"/>
      <c r="T386" s="2"/>
      <c r="U386" s="2"/>
      <c r="V386" s="2"/>
      <c r="W386" s="2"/>
      <c r="X386" s="2"/>
      <c r="Y386" s="2"/>
      <c r="Z386" s="2"/>
      <c r="AA386" s="2"/>
      <c r="AB386" s="2"/>
    </row>
    <row r="387" spans="1:28" ht="18.75" customHeight="1">
      <c r="A387" s="2"/>
      <c r="B387" s="2"/>
      <c r="C387" s="2"/>
      <c r="D387" s="2"/>
      <c r="E387" s="2"/>
      <c r="F387" s="2"/>
      <c r="G387" s="2"/>
      <c r="H387" s="13"/>
      <c r="I387" s="2"/>
      <c r="J387" s="2"/>
      <c r="K387" s="2"/>
      <c r="L387" s="2"/>
      <c r="M387" s="2"/>
      <c r="N387" s="2"/>
      <c r="O387" s="2"/>
      <c r="P387" s="2"/>
      <c r="Q387" s="2"/>
      <c r="R387" s="2"/>
      <c r="S387" s="2"/>
      <c r="T387" s="2"/>
      <c r="U387" s="2"/>
      <c r="V387" s="2"/>
      <c r="W387" s="2"/>
      <c r="X387" s="2"/>
      <c r="Y387" s="2"/>
      <c r="Z387" s="2"/>
      <c r="AA387" s="2"/>
      <c r="AB387" s="2"/>
    </row>
    <row r="388" spans="1:28" ht="18.75" customHeight="1">
      <c r="A388" s="2"/>
      <c r="B388" s="2"/>
      <c r="C388" s="2"/>
      <c r="D388" s="2"/>
      <c r="E388" s="2"/>
      <c r="F388" s="2"/>
      <c r="G388" s="2"/>
      <c r="H388" s="13"/>
      <c r="I388" s="2"/>
      <c r="J388" s="2"/>
      <c r="K388" s="2"/>
      <c r="L388" s="2"/>
      <c r="M388" s="2"/>
      <c r="N388" s="2"/>
      <c r="O388" s="2"/>
      <c r="P388" s="2"/>
      <c r="Q388" s="2"/>
      <c r="R388" s="2"/>
      <c r="S388" s="2"/>
      <c r="T388" s="2"/>
      <c r="U388" s="2"/>
      <c r="V388" s="2"/>
      <c r="W388" s="2"/>
      <c r="X388" s="2"/>
      <c r="Y388" s="2"/>
      <c r="Z388" s="2"/>
      <c r="AA388" s="2"/>
      <c r="AB388" s="2"/>
    </row>
    <row r="389" spans="1:28" ht="18.75" customHeight="1">
      <c r="A389" s="2"/>
      <c r="B389" s="2"/>
      <c r="C389" s="2"/>
      <c r="D389" s="2"/>
      <c r="E389" s="2"/>
      <c r="F389" s="2"/>
      <c r="G389" s="2"/>
      <c r="H389" s="13"/>
      <c r="I389" s="2"/>
      <c r="J389" s="2"/>
      <c r="K389" s="2"/>
      <c r="L389" s="2"/>
      <c r="M389" s="2"/>
      <c r="N389" s="2"/>
      <c r="O389" s="2"/>
      <c r="P389" s="2"/>
      <c r="Q389" s="2"/>
      <c r="R389" s="2"/>
      <c r="S389" s="2"/>
      <c r="T389" s="2"/>
      <c r="U389" s="2"/>
      <c r="V389" s="2"/>
      <c r="W389" s="2"/>
      <c r="X389" s="2"/>
      <c r="Y389" s="2"/>
      <c r="Z389" s="2"/>
      <c r="AA389" s="2"/>
      <c r="AB389" s="2"/>
    </row>
    <row r="390" spans="1:28" ht="18.75" customHeight="1">
      <c r="A390" s="2"/>
      <c r="B390" s="2"/>
      <c r="C390" s="2"/>
      <c r="D390" s="2"/>
      <c r="E390" s="2"/>
      <c r="F390" s="2"/>
      <c r="G390" s="2"/>
      <c r="H390" s="13"/>
      <c r="I390" s="2"/>
      <c r="J390" s="2"/>
      <c r="K390" s="2"/>
      <c r="L390" s="2"/>
      <c r="M390" s="2"/>
      <c r="N390" s="2"/>
      <c r="O390" s="2"/>
      <c r="P390" s="2"/>
      <c r="Q390" s="2"/>
      <c r="R390" s="2"/>
      <c r="S390" s="2"/>
      <c r="T390" s="2"/>
      <c r="U390" s="2"/>
      <c r="V390" s="2"/>
      <c r="W390" s="2"/>
      <c r="X390" s="2"/>
      <c r="Y390" s="2"/>
      <c r="Z390" s="2"/>
      <c r="AA390" s="2"/>
      <c r="AB390" s="2"/>
    </row>
    <row r="391" spans="1:28" ht="18.75" customHeight="1">
      <c r="A391" s="2"/>
      <c r="B391" s="2"/>
      <c r="C391" s="2"/>
      <c r="D391" s="2"/>
      <c r="E391" s="2"/>
      <c r="F391" s="2"/>
      <c r="G391" s="2"/>
      <c r="H391" s="13"/>
      <c r="I391" s="2"/>
      <c r="J391" s="2"/>
      <c r="K391" s="2"/>
      <c r="L391" s="2"/>
      <c r="M391" s="2"/>
      <c r="N391" s="2"/>
      <c r="O391" s="2"/>
      <c r="P391" s="2"/>
      <c r="Q391" s="2"/>
      <c r="R391" s="2"/>
      <c r="S391" s="2"/>
      <c r="T391" s="2"/>
      <c r="U391" s="2"/>
      <c r="V391" s="2"/>
      <c r="W391" s="2"/>
      <c r="X391" s="2"/>
      <c r="Y391" s="2"/>
      <c r="Z391" s="2"/>
      <c r="AA391" s="2"/>
      <c r="AB391" s="2"/>
    </row>
    <row r="392" spans="1:28" ht="18.75" customHeight="1">
      <c r="A392" s="2"/>
      <c r="B392" s="2"/>
      <c r="C392" s="2"/>
      <c r="D392" s="2"/>
      <c r="E392" s="2"/>
      <c r="F392" s="2"/>
      <c r="G392" s="2"/>
      <c r="H392" s="13"/>
      <c r="I392" s="2"/>
      <c r="J392" s="2"/>
      <c r="K392" s="2"/>
      <c r="L392" s="2"/>
      <c r="M392" s="2"/>
      <c r="N392" s="2"/>
      <c r="O392" s="2"/>
      <c r="P392" s="2"/>
      <c r="Q392" s="2"/>
      <c r="R392" s="2"/>
      <c r="S392" s="2"/>
      <c r="T392" s="2"/>
      <c r="U392" s="2"/>
      <c r="V392" s="2"/>
      <c r="W392" s="2"/>
      <c r="X392" s="2"/>
      <c r="Y392" s="2"/>
      <c r="Z392" s="2"/>
      <c r="AA392" s="2"/>
      <c r="AB392" s="2"/>
    </row>
    <row r="393" spans="1:28" ht="18.75" customHeight="1">
      <c r="A393" s="2"/>
      <c r="B393" s="2"/>
      <c r="C393" s="2"/>
      <c r="D393" s="2"/>
      <c r="E393" s="2"/>
      <c r="F393" s="2"/>
      <c r="G393" s="2"/>
      <c r="H393" s="13"/>
      <c r="I393" s="2"/>
      <c r="J393" s="2"/>
      <c r="K393" s="2"/>
      <c r="L393" s="2"/>
      <c r="M393" s="2"/>
      <c r="N393" s="2"/>
      <c r="O393" s="2"/>
      <c r="P393" s="2"/>
      <c r="Q393" s="2"/>
      <c r="R393" s="2"/>
      <c r="S393" s="2"/>
      <c r="T393" s="2"/>
      <c r="U393" s="2"/>
      <c r="V393" s="2"/>
      <c r="W393" s="2"/>
      <c r="X393" s="2"/>
      <c r="Y393" s="2"/>
      <c r="Z393" s="2"/>
      <c r="AA393" s="2"/>
      <c r="AB393" s="2"/>
    </row>
    <row r="394" spans="1:28" ht="18.75" customHeight="1">
      <c r="A394" s="2"/>
      <c r="B394" s="2"/>
      <c r="C394" s="2"/>
      <c r="D394" s="2"/>
      <c r="E394" s="2"/>
      <c r="F394" s="2"/>
      <c r="G394" s="2"/>
      <c r="H394" s="13"/>
      <c r="I394" s="2"/>
      <c r="J394" s="2"/>
      <c r="K394" s="2"/>
      <c r="L394" s="2"/>
      <c r="M394" s="2"/>
      <c r="N394" s="2"/>
      <c r="O394" s="2"/>
      <c r="P394" s="2"/>
      <c r="Q394" s="2"/>
      <c r="R394" s="2"/>
      <c r="S394" s="2"/>
      <c r="T394" s="2"/>
      <c r="U394" s="2"/>
      <c r="V394" s="2"/>
      <c r="W394" s="2"/>
      <c r="X394" s="2"/>
      <c r="Y394" s="2"/>
      <c r="Z394" s="2"/>
      <c r="AA394" s="2"/>
      <c r="AB394" s="2"/>
    </row>
    <row r="395" spans="1:28" ht="18.75" customHeight="1">
      <c r="A395" s="2"/>
      <c r="B395" s="2"/>
      <c r="C395" s="2"/>
      <c r="D395" s="2"/>
      <c r="E395" s="2"/>
      <c r="F395" s="2"/>
      <c r="G395" s="2"/>
      <c r="H395" s="13"/>
      <c r="I395" s="2"/>
      <c r="J395" s="2"/>
      <c r="K395" s="2"/>
      <c r="L395" s="2"/>
      <c r="M395" s="2"/>
      <c r="N395" s="2"/>
      <c r="O395" s="2"/>
      <c r="P395" s="2"/>
      <c r="Q395" s="2"/>
      <c r="R395" s="2"/>
      <c r="S395" s="2"/>
      <c r="T395" s="2"/>
      <c r="U395" s="2"/>
      <c r="V395" s="2"/>
      <c r="W395" s="2"/>
      <c r="X395" s="2"/>
      <c r="Y395" s="2"/>
      <c r="Z395" s="2"/>
      <c r="AA395" s="2"/>
      <c r="AB395" s="2"/>
    </row>
    <row r="396" spans="1:28" ht="18.75" customHeight="1">
      <c r="A396" s="2"/>
      <c r="B396" s="2"/>
      <c r="C396" s="2"/>
      <c r="D396" s="2"/>
      <c r="E396" s="2"/>
      <c r="F396" s="2"/>
      <c r="G396" s="2"/>
      <c r="H396" s="13"/>
      <c r="I396" s="2"/>
      <c r="J396" s="2"/>
      <c r="K396" s="2"/>
      <c r="L396" s="2"/>
      <c r="M396" s="2"/>
      <c r="N396" s="2"/>
      <c r="O396" s="2"/>
      <c r="P396" s="2"/>
      <c r="Q396" s="2"/>
      <c r="R396" s="2"/>
      <c r="S396" s="2"/>
      <c r="T396" s="2"/>
      <c r="U396" s="2"/>
      <c r="V396" s="2"/>
      <c r="W396" s="2"/>
      <c r="X396" s="2"/>
      <c r="Y396" s="2"/>
      <c r="Z396" s="2"/>
      <c r="AA396" s="2"/>
      <c r="AB396" s="2"/>
    </row>
    <row r="397" spans="1:28" ht="18.75" customHeight="1">
      <c r="A397" s="2"/>
      <c r="B397" s="2"/>
      <c r="C397" s="2"/>
      <c r="D397" s="2"/>
      <c r="E397" s="2"/>
      <c r="F397" s="2"/>
      <c r="G397" s="2"/>
      <c r="H397" s="13"/>
      <c r="I397" s="2"/>
      <c r="J397" s="2"/>
      <c r="K397" s="2"/>
      <c r="L397" s="2"/>
      <c r="M397" s="2"/>
      <c r="N397" s="2"/>
      <c r="O397" s="2"/>
      <c r="P397" s="2"/>
      <c r="Q397" s="2"/>
      <c r="R397" s="2"/>
      <c r="S397" s="2"/>
      <c r="T397" s="2"/>
      <c r="U397" s="2"/>
      <c r="V397" s="2"/>
      <c r="W397" s="2"/>
      <c r="X397" s="2"/>
      <c r="Y397" s="2"/>
      <c r="Z397" s="2"/>
      <c r="AA397" s="2"/>
      <c r="AB397" s="2"/>
    </row>
    <row r="398" spans="1:28" ht="18.75" customHeight="1">
      <c r="A398" s="2"/>
      <c r="B398" s="2"/>
      <c r="C398" s="2"/>
      <c r="D398" s="2"/>
      <c r="E398" s="2"/>
      <c r="F398" s="2"/>
      <c r="G398" s="2"/>
      <c r="H398" s="13"/>
      <c r="I398" s="2"/>
      <c r="J398" s="2"/>
      <c r="K398" s="2"/>
      <c r="L398" s="2"/>
      <c r="M398" s="2"/>
      <c r="N398" s="2"/>
      <c r="O398" s="2"/>
      <c r="P398" s="2"/>
      <c r="Q398" s="2"/>
      <c r="R398" s="2"/>
      <c r="S398" s="2"/>
      <c r="T398" s="2"/>
      <c r="U398" s="2"/>
      <c r="V398" s="2"/>
      <c r="W398" s="2"/>
      <c r="X398" s="2"/>
      <c r="Y398" s="2"/>
      <c r="Z398" s="2"/>
      <c r="AA398" s="2"/>
      <c r="AB398" s="2"/>
    </row>
    <row r="399" spans="1:28" ht="18.75" customHeight="1">
      <c r="A399" s="2"/>
      <c r="B399" s="2"/>
      <c r="C399" s="2"/>
      <c r="D399" s="2"/>
      <c r="E399" s="2"/>
      <c r="F399" s="2"/>
      <c r="G399" s="2"/>
      <c r="H399" s="13"/>
      <c r="I399" s="2"/>
      <c r="J399" s="2"/>
      <c r="K399" s="2"/>
      <c r="L399" s="2"/>
      <c r="M399" s="2"/>
      <c r="N399" s="2"/>
      <c r="O399" s="2"/>
      <c r="P399" s="2"/>
      <c r="Q399" s="2"/>
      <c r="R399" s="2"/>
      <c r="S399" s="2"/>
      <c r="T399" s="2"/>
      <c r="U399" s="2"/>
      <c r="V399" s="2"/>
      <c r="W399" s="2"/>
      <c r="X399" s="2"/>
      <c r="Y399" s="2"/>
      <c r="Z399" s="2"/>
      <c r="AA399" s="2"/>
      <c r="AB399" s="2"/>
    </row>
    <row r="400" spans="1:28" ht="18.75" customHeight="1">
      <c r="A400" s="2"/>
      <c r="B400" s="2"/>
      <c r="C400" s="2"/>
      <c r="D400" s="2"/>
      <c r="E400" s="2"/>
      <c r="F400" s="2"/>
      <c r="G400" s="2"/>
      <c r="H400" s="13"/>
      <c r="I400" s="2"/>
      <c r="J400" s="2"/>
      <c r="K400" s="2"/>
      <c r="L400" s="2"/>
      <c r="M400" s="2"/>
      <c r="N400" s="2"/>
      <c r="O400" s="2"/>
      <c r="P400" s="2"/>
      <c r="Q400" s="2"/>
      <c r="R400" s="2"/>
      <c r="S400" s="2"/>
      <c r="T400" s="2"/>
      <c r="U400" s="2"/>
      <c r="V400" s="2"/>
      <c r="W400" s="2"/>
      <c r="X400" s="2"/>
      <c r="Y400" s="2"/>
      <c r="Z400" s="2"/>
      <c r="AA400" s="2"/>
      <c r="AB400" s="2"/>
    </row>
    <row r="401" spans="1:28" ht="18.75" customHeight="1">
      <c r="A401" s="2"/>
      <c r="B401" s="2"/>
      <c r="C401" s="2"/>
      <c r="D401" s="2"/>
      <c r="E401" s="2"/>
      <c r="F401" s="2"/>
      <c r="G401" s="2"/>
      <c r="H401" s="13"/>
      <c r="I401" s="2"/>
      <c r="J401" s="2"/>
      <c r="K401" s="2"/>
      <c r="L401" s="2"/>
      <c r="M401" s="2"/>
      <c r="N401" s="2"/>
      <c r="O401" s="2"/>
      <c r="P401" s="2"/>
      <c r="Q401" s="2"/>
      <c r="R401" s="2"/>
      <c r="S401" s="2"/>
      <c r="T401" s="2"/>
      <c r="U401" s="2"/>
      <c r="V401" s="2"/>
      <c r="W401" s="2"/>
      <c r="X401" s="2"/>
      <c r="Y401" s="2"/>
      <c r="Z401" s="2"/>
      <c r="AA401" s="2"/>
      <c r="AB401" s="2"/>
    </row>
    <row r="402" spans="1:28" ht="18.75" customHeight="1">
      <c r="A402" s="2"/>
      <c r="B402" s="2"/>
      <c r="C402" s="2"/>
      <c r="D402" s="2"/>
      <c r="E402" s="2"/>
      <c r="F402" s="2"/>
      <c r="G402" s="2"/>
      <c r="H402" s="13"/>
      <c r="I402" s="2"/>
      <c r="J402" s="2"/>
      <c r="K402" s="2"/>
      <c r="L402" s="2"/>
      <c r="M402" s="2"/>
      <c r="N402" s="2"/>
      <c r="O402" s="2"/>
      <c r="P402" s="2"/>
      <c r="Q402" s="2"/>
      <c r="R402" s="2"/>
      <c r="S402" s="2"/>
      <c r="T402" s="2"/>
      <c r="U402" s="2"/>
      <c r="V402" s="2"/>
      <c r="W402" s="2"/>
      <c r="X402" s="2"/>
      <c r="Y402" s="2"/>
      <c r="Z402" s="2"/>
      <c r="AA402" s="2"/>
      <c r="AB402" s="2"/>
    </row>
    <row r="403" spans="1:28" ht="18.75" customHeight="1">
      <c r="A403" s="2"/>
      <c r="B403" s="2"/>
      <c r="C403" s="2"/>
      <c r="D403" s="2"/>
      <c r="E403" s="2"/>
      <c r="F403" s="2"/>
      <c r="G403" s="2"/>
      <c r="H403" s="13"/>
      <c r="I403" s="2"/>
      <c r="J403" s="2"/>
      <c r="K403" s="2"/>
      <c r="L403" s="2"/>
      <c r="M403" s="2"/>
      <c r="N403" s="2"/>
      <c r="O403" s="2"/>
      <c r="P403" s="2"/>
      <c r="Q403" s="2"/>
      <c r="R403" s="2"/>
      <c r="S403" s="2"/>
      <c r="T403" s="2"/>
      <c r="U403" s="2"/>
      <c r="V403" s="2"/>
      <c r="W403" s="2"/>
      <c r="X403" s="2"/>
      <c r="Y403" s="2"/>
      <c r="Z403" s="2"/>
      <c r="AA403" s="2"/>
      <c r="AB403" s="2"/>
    </row>
    <row r="404" spans="1:28" ht="18.75" customHeight="1">
      <c r="A404" s="2"/>
      <c r="B404" s="2"/>
      <c r="C404" s="2"/>
      <c r="D404" s="2"/>
      <c r="E404" s="2"/>
      <c r="F404" s="2"/>
      <c r="G404" s="2"/>
      <c r="H404" s="13"/>
      <c r="I404" s="2"/>
      <c r="J404" s="2"/>
      <c r="K404" s="2"/>
      <c r="L404" s="2"/>
      <c r="M404" s="2"/>
      <c r="N404" s="2"/>
      <c r="O404" s="2"/>
      <c r="P404" s="2"/>
      <c r="Q404" s="2"/>
      <c r="R404" s="2"/>
      <c r="S404" s="2"/>
      <c r="T404" s="2"/>
      <c r="U404" s="2"/>
      <c r="V404" s="2"/>
      <c r="W404" s="2"/>
      <c r="X404" s="2"/>
      <c r="Y404" s="2"/>
      <c r="Z404" s="2"/>
      <c r="AA404" s="2"/>
      <c r="AB404" s="2"/>
    </row>
    <row r="405" spans="1:28" ht="18.75" customHeight="1">
      <c r="A405" s="2"/>
      <c r="B405" s="2"/>
      <c r="C405" s="2"/>
      <c r="D405" s="2"/>
      <c r="E405" s="2"/>
      <c r="F405" s="2"/>
      <c r="G405" s="2"/>
      <c r="H405" s="13"/>
      <c r="I405" s="2"/>
      <c r="J405" s="2"/>
      <c r="K405" s="2"/>
      <c r="L405" s="2"/>
      <c r="M405" s="2"/>
      <c r="N405" s="2"/>
      <c r="O405" s="2"/>
      <c r="P405" s="2"/>
      <c r="Q405" s="2"/>
      <c r="R405" s="2"/>
      <c r="S405" s="2"/>
      <c r="T405" s="2"/>
      <c r="U405" s="2"/>
      <c r="V405" s="2"/>
      <c r="W405" s="2"/>
      <c r="X405" s="2"/>
      <c r="Y405" s="2"/>
      <c r="Z405" s="2"/>
      <c r="AA405" s="2"/>
      <c r="AB405" s="2"/>
    </row>
    <row r="406" spans="1:28" ht="18.75" customHeight="1">
      <c r="A406" s="2"/>
      <c r="B406" s="2"/>
      <c r="C406" s="2"/>
      <c r="D406" s="2"/>
      <c r="E406" s="2"/>
      <c r="F406" s="2"/>
      <c r="G406" s="2"/>
      <c r="H406" s="13"/>
      <c r="I406" s="2"/>
      <c r="J406" s="2"/>
      <c r="K406" s="2"/>
      <c r="L406" s="2"/>
      <c r="M406" s="2"/>
      <c r="N406" s="2"/>
      <c r="O406" s="2"/>
      <c r="P406" s="2"/>
      <c r="Q406" s="2"/>
      <c r="R406" s="2"/>
      <c r="S406" s="2"/>
      <c r="T406" s="2"/>
      <c r="U406" s="2"/>
      <c r="V406" s="2"/>
      <c r="W406" s="2"/>
      <c r="X406" s="2"/>
      <c r="Y406" s="2"/>
      <c r="Z406" s="2"/>
      <c r="AA406" s="2"/>
      <c r="AB406" s="2"/>
    </row>
    <row r="407" spans="1:28" ht="18.75" customHeight="1">
      <c r="A407" s="2"/>
      <c r="B407" s="2"/>
      <c r="C407" s="2"/>
      <c r="D407" s="2"/>
      <c r="E407" s="2"/>
      <c r="F407" s="2"/>
      <c r="G407" s="2"/>
      <c r="H407" s="13"/>
      <c r="I407" s="2"/>
      <c r="J407" s="2"/>
      <c r="K407" s="2"/>
      <c r="L407" s="2"/>
      <c r="M407" s="2"/>
      <c r="N407" s="2"/>
      <c r="O407" s="2"/>
      <c r="P407" s="2"/>
      <c r="Q407" s="2"/>
      <c r="R407" s="2"/>
      <c r="S407" s="2"/>
      <c r="T407" s="2"/>
      <c r="U407" s="2"/>
      <c r="V407" s="2"/>
      <c r="W407" s="2"/>
      <c r="X407" s="2"/>
      <c r="Y407" s="2"/>
      <c r="Z407" s="2"/>
      <c r="AA407" s="2"/>
      <c r="AB407" s="2"/>
    </row>
    <row r="408" spans="1:28" ht="18.75" customHeight="1">
      <c r="A408" s="2"/>
      <c r="B408" s="2"/>
      <c r="C408" s="2"/>
      <c r="D408" s="2"/>
      <c r="E408" s="2"/>
      <c r="F408" s="2"/>
      <c r="G408" s="2"/>
      <c r="H408" s="13"/>
      <c r="I408" s="2"/>
      <c r="J408" s="2"/>
      <c r="K408" s="2"/>
      <c r="L408" s="2"/>
      <c r="M408" s="2"/>
      <c r="N408" s="2"/>
      <c r="O408" s="2"/>
      <c r="P408" s="2"/>
      <c r="Q408" s="2"/>
      <c r="R408" s="2"/>
      <c r="S408" s="2"/>
      <c r="T408" s="2"/>
      <c r="U408" s="2"/>
      <c r="V408" s="2"/>
      <c r="W408" s="2"/>
      <c r="X408" s="2"/>
      <c r="Y408" s="2"/>
      <c r="Z408" s="2"/>
      <c r="AA408" s="2"/>
      <c r="AB408" s="2"/>
    </row>
    <row r="409" spans="1:28" ht="18.75" customHeight="1">
      <c r="A409" s="2"/>
      <c r="B409" s="2"/>
      <c r="C409" s="2"/>
      <c r="D409" s="2"/>
      <c r="E409" s="2"/>
      <c r="F409" s="2"/>
      <c r="G409" s="2"/>
      <c r="H409" s="13"/>
      <c r="I409" s="2"/>
      <c r="J409" s="2"/>
      <c r="K409" s="2"/>
      <c r="L409" s="2"/>
      <c r="M409" s="2"/>
      <c r="N409" s="2"/>
      <c r="O409" s="2"/>
      <c r="P409" s="2"/>
      <c r="Q409" s="2"/>
      <c r="R409" s="2"/>
      <c r="S409" s="2"/>
      <c r="T409" s="2"/>
      <c r="U409" s="2"/>
      <c r="V409" s="2"/>
      <c r="W409" s="2"/>
      <c r="X409" s="2"/>
      <c r="Y409" s="2"/>
      <c r="Z409" s="2"/>
      <c r="AA409" s="2"/>
      <c r="AB409" s="2"/>
    </row>
    <row r="410" spans="1:28" ht="18.75" customHeight="1">
      <c r="A410" s="2"/>
      <c r="B410" s="2"/>
      <c r="C410" s="2"/>
      <c r="D410" s="2"/>
      <c r="E410" s="2"/>
      <c r="F410" s="2"/>
      <c r="G410" s="2"/>
      <c r="H410" s="13"/>
      <c r="I410" s="2"/>
      <c r="J410" s="2"/>
      <c r="K410" s="2"/>
      <c r="L410" s="2"/>
      <c r="M410" s="2"/>
      <c r="N410" s="2"/>
      <c r="O410" s="2"/>
      <c r="P410" s="2"/>
      <c r="Q410" s="2"/>
      <c r="R410" s="2"/>
      <c r="S410" s="2"/>
      <c r="T410" s="2"/>
      <c r="U410" s="2"/>
      <c r="V410" s="2"/>
      <c r="W410" s="2"/>
      <c r="X410" s="2"/>
      <c r="Y410" s="2"/>
      <c r="Z410" s="2"/>
      <c r="AA410" s="2"/>
      <c r="AB410" s="2"/>
    </row>
    <row r="411" spans="1:28" ht="18.75" customHeight="1">
      <c r="A411" s="2"/>
      <c r="B411" s="2"/>
      <c r="C411" s="2"/>
      <c r="D411" s="2"/>
      <c r="E411" s="2"/>
      <c r="F411" s="2"/>
      <c r="G411" s="2"/>
      <c r="H411" s="13"/>
      <c r="I411" s="2"/>
      <c r="J411" s="2"/>
      <c r="K411" s="2"/>
      <c r="L411" s="2"/>
      <c r="M411" s="2"/>
      <c r="N411" s="2"/>
      <c r="O411" s="2"/>
      <c r="P411" s="2"/>
      <c r="Q411" s="2"/>
      <c r="R411" s="2"/>
      <c r="S411" s="2"/>
      <c r="T411" s="2"/>
      <c r="U411" s="2"/>
      <c r="V411" s="2"/>
      <c r="W411" s="2"/>
      <c r="X411" s="2"/>
      <c r="Y411" s="2"/>
      <c r="Z411" s="2"/>
      <c r="AA411" s="2"/>
      <c r="AB411" s="2"/>
    </row>
    <row r="412" spans="1:28" ht="18.75" customHeight="1">
      <c r="A412" s="2"/>
      <c r="B412" s="2"/>
      <c r="C412" s="2"/>
      <c r="D412" s="2"/>
      <c r="E412" s="2"/>
      <c r="F412" s="2"/>
      <c r="G412" s="2"/>
      <c r="H412" s="13"/>
      <c r="I412" s="2"/>
      <c r="J412" s="2"/>
      <c r="K412" s="2"/>
      <c r="L412" s="2"/>
      <c r="M412" s="2"/>
      <c r="N412" s="2"/>
      <c r="O412" s="2"/>
      <c r="P412" s="2"/>
      <c r="Q412" s="2"/>
      <c r="R412" s="2"/>
      <c r="S412" s="2"/>
      <c r="T412" s="2"/>
      <c r="U412" s="2"/>
      <c r="V412" s="2"/>
      <c r="W412" s="2"/>
      <c r="X412" s="2"/>
      <c r="Y412" s="2"/>
      <c r="Z412" s="2"/>
      <c r="AA412" s="2"/>
      <c r="AB412" s="2"/>
    </row>
    <row r="413" spans="1:28" ht="18.75" customHeight="1">
      <c r="A413" s="2"/>
      <c r="B413" s="2"/>
      <c r="C413" s="2"/>
      <c r="D413" s="2"/>
      <c r="E413" s="2"/>
      <c r="F413" s="2"/>
      <c r="G413" s="2"/>
      <c r="H413" s="13"/>
      <c r="I413" s="2"/>
      <c r="J413" s="2"/>
      <c r="K413" s="2"/>
      <c r="L413" s="2"/>
      <c r="M413" s="2"/>
      <c r="N413" s="2"/>
      <c r="O413" s="2"/>
      <c r="P413" s="2"/>
      <c r="Q413" s="2"/>
      <c r="R413" s="2"/>
      <c r="S413" s="2"/>
      <c r="T413" s="2"/>
      <c r="U413" s="2"/>
      <c r="V413" s="2"/>
      <c r="W413" s="2"/>
      <c r="X413" s="2"/>
      <c r="Y413" s="2"/>
      <c r="Z413" s="2"/>
      <c r="AA413" s="2"/>
      <c r="AB413" s="2"/>
    </row>
    <row r="414" spans="1:28" ht="18.75" customHeight="1">
      <c r="A414" s="2"/>
      <c r="B414" s="2"/>
      <c r="C414" s="2"/>
      <c r="D414" s="2"/>
      <c r="E414" s="2"/>
      <c r="F414" s="2"/>
      <c r="G414" s="2"/>
      <c r="H414" s="13"/>
      <c r="I414" s="2"/>
      <c r="J414" s="2"/>
      <c r="K414" s="2"/>
      <c r="L414" s="2"/>
      <c r="M414" s="2"/>
      <c r="N414" s="2"/>
      <c r="O414" s="2"/>
      <c r="P414" s="2"/>
      <c r="Q414" s="2"/>
      <c r="R414" s="2"/>
      <c r="S414" s="2"/>
      <c r="T414" s="2"/>
      <c r="U414" s="2"/>
      <c r="V414" s="2"/>
      <c r="W414" s="2"/>
      <c r="X414" s="2"/>
      <c r="Y414" s="2"/>
      <c r="Z414" s="2"/>
      <c r="AA414" s="2"/>
      <c r="AB414" s="2"/>
    </row>
    <row r="415" spans="1:28" ht="18.75" customHeight="1">
      <c r="A415" s="2"/>
      <c r="B415" s="2"/>
      <c r="C415" s="2"/>
      <c r="D415" s="2"/>
      <c r="E415" s="2"/>
      <c r="F415" s="2"/>
      <c r="G415" s="2"/>
      <c r="H415" s="13"/>
      <c r="I415" s="2"/>
      <c r="J415" s="2"/>
      <c r="K415" s="2"/>
      <c r="L415" s="2"/>
      <c r="M415" s="2"/>
      <c r="N415" s="2"/>
      <c r="O415" s="2"/>
      <c r="P415" s="2"/>
      <c r="Q415" s="2"/>
      <c r="R415" s="2"/>
      <c r="S415" s="2"/>
      <c r="T415" s="2"/>
      <c r="U415" s="2"/>
      <c r="V415" s="2"/>
      <c r="W415" s="2"/>
      <c r="X415" s="2"/>
      <c r="Y415" s="2"/>
      <c r="Z415" s="2"/>
      <c r="AA415" s="2"/>
      <c r="AB415" s="2"/>
    </row>
    <row r="416" spans="1:28" ht="18.75" customHeight="1">
      <c r="A416" s="2"/>
      <c r="B416" s="2"/>
      <c r="C416" s="2"/>
      <c r="D416" s="2"/>
      <c r="E416" s="2"/>
      <c r="F416" s="2"/>
      <c r="G416" s="2"/>
      <c r="H416" s="13"/>
      <c r="I416" s="2"/>
      <c r="J416" s="2"/>
      <c r="K416" s="2"/>
      <c r="L416" s="2"/>
      <c r="M416" s="2"/>
      <c r="N416" s="2"/>
      <c r="O416" s="2"/>
      <c r="P416" s="2"/>
      <c r="Q416" s="2"/>
      <c r="R416" s="2"/>
      <c r="S416" s="2"/>
      <c r="T416" s="2"/>
      <c r="U416" s="2"/>
      <c r="V416" s="2"/>
      <c r="W416" s="2"/>
      <c r="X416" s="2"/>
      <c r="Y416" s="2"/>
      <c r="Z416" s="2"/>
      <c r="AA416" s="2"/>
      <c r="AB416" s="2"/>
    </row>
    <row r="417" spans="1:28" ht="18.75" customHeight="1">
      <c r="A417" s="2"/>
      <c r="B417" s="2"/>
      <c r="C417" s="2"/>
      <c r="D417" s="2"/>
      <c r="E417" s="2"/>
      <c r="F417" s="2"/>
      <c r="G417" s="2"/>
      <c r="H417" s="13"/>
      <c r="I417" s="2"/>
      <c r="J417" s="2"/>
      <c r="K417" s="2"/>
      <c r="L417" s="2"/>
      <c r="M417" s="2"/>
      <c r="N417" s="2"/>
      <c r="O417" s="2"/>
      <c r="P417" s="2"/>
      <c r="Q417" s="2"/>
      <c r="R417" s="2"/>
      <c r="S417" s="2"/>
      <c r="T417" s="2"/>
      <c r="U417" s="2"/>
      <c r="V417" s="2"/>
      <c r="W417" s="2"/>
      <c r="X417" s="2"/>
      <c r="Y417" s="2"/>
      <c r="Z417" s="2"/>
      <c r="AA417" s="2"/>
      <c r="AB417" s="2"/>
    </row>
    <row r="418" spans="1:28" ht="18.75" customHeight="1">
      <c r="A418" s="2"/>
      <c r="B418" s="2"/>
      <c r="C418" s="2"/>
      <c r="D418" s="2"/>
      <c r="E418" s="2"/>
      <c r="F418" s="2"/>
      <c r="G418" s="2"/>
      <c r="H418" s="13"/>
      <c r="I418" s="2"/>
      <c r="J418" s="2"/>
      <c r="K418" s="2"/>
      <c r="L418" s="2"/>
      <c r="M418" s="2"/>
      <c r="N418" s="2"/>
      <c r="O418" s="2"/>
      <c r="P418" s="2"/>
      <c r="Q418" s="2"/>
      <c r="R418" s="2"/>
      <c r="S418" s="2"/>
      <c r="T418" s="2"/>
      <c r="U418" s="2"/>
      <c r="V418" s="2"/>
      <c r="W418" s="2"/>
      <c r="X418" s="2"/>
      <c r="Y418" s="2"/>
      <c r="Z418" s="2"/>
      <c r="AA418" s="2"/>
      <c r="AB418" s="2"/>
    </row>
    <row r="419" spans="1:28" ht="18.75" customHeight="1">
      <c r="A419" s="2"/>
      <c r="B419" s="2"/>
      <c r="C419" s="2"/>
      <c r="D419" s="2"/>
      <c r="E419" s="2"/>
      <c r="F419" s="2"/>
      <c r="G419" s="2"/>
      <c r="H419" s="13"/>
      <c r="I419" s="2"/>
      <c r="J419" s="2"/>
      <c r="K419" s="2"/>
      <c r="L419" s="2"/>
      <c r="M419" s="2"/>
      <c r="N419" s="2"/>
      <c r="O419" s="2"/>
      <c r="P419" s="2"/>
      <c r="Q419" s="2"/>
      <c r="R419" s="2"/>
      <c r="S419" s="2"/>
      <c r="T419" s="2"/>
      <c r="U419" s="2"/>
      <c r="V419" s="2"/>
      <c r="W419" s="2"/>
      <c r="X419" s="2"/>
      <c r="Y419" s="2"/>
      <c r="Z419" s="2"/>
      <c r="AA419" s="2"/>
      <c r="AB419" s="2"/>
    </row>
    <row r="420" spans="1:28" ht="18.75" customHeight="1">
      <c r="A420" s="2"/>
      <c r="B420" s="2"/>
      <c r="C420" s="2"/>
      <c r="D420" s="2"/>
      <c r="E420" s="2"/>
      <c r="F420" s="2"/>
      <c r="G420" s="2"/>
      <c r="H420" s="13"/>
      <c r="I420" s="2"/>
      <c r="J420" s="2"/>
      <c r="K420" s="2"/>
      <c r="L420" s="2"/>
      <c r="M420" s="2"/>
      <c r="N420" s="2"/>
      <c r="O420" s="2"/>
      <c r="P420" s="2"/>
      <c r="Q420" s="2"/>
      <c r="R420" s="2"/>
      <c r="S420" s="2"/>
      <c r="T420" s="2"/>
      <c r="U420" s="2"/>
      <c r="V420" s="2"/>
      <c r="W420" s="2"/>
      <c r="X420" s="2"/>
      <c r="Y420" s="2"/>
      <c r="Z420" s="2"/>
      <c r="AA420" s="2"/>
      <c r="AB420" s="2"/>
    </row>
    <row r="421" spans="1:28" ht="18.75" customHeight="1">
      <c r="A421" s="2"/>
      <c r="B421" s="2"/>
      <c r="C421" s="2"/>
      <c r="D421" s="2"/>
      <c r="E421" s="2"/>
      <c r="F421" s="2"/>
      <c r="G421" s="2"/>
      <c r="H421" s="13"/>
      <c r="I421" s="2"/>
      <c r="J421" s="2"/>
      <c r="K421" s="2"/>
      <c r="L421" s="2"/>
      <c r="M421" s="2"/>
      <c r="N421" s="2"/>
      <c r="O421" s="2"/>
      <c r="P421" s="2"/>
      <c r="Q421" s="2"/>
      <c r="R421" s="2"/>
      <c r="S421" s="2"/>
      <c r="T421" s="2"/>
      <c r="U421" s="2"/>
      <c r="V421" s="2"/>
      <c r="W421" s="2"/>
      <c r="X421" s="2"/>
      <c r="Y421" s="2"/>
      <c r="Z421" s="2"/>
      <c r="AA421" s="2"/>
      <c r="AB421" s="2"/>
    </row>
    <row r="422" spans="1:28" ht="18.75" customHeight="1">
      <c r="A422" s="2"/>
      <c r="B422" s="2"/>
      <c r="C422" s="2"/>
      <c r="D422" s="2"/>
      <c r="E422" s="2"/>
      <c r="F422" s="2"/>
      <c r="G422" s="2"/>
      <c r="H422" s="13"/>
      <c r="I422" s="2"/>
      <c r="J422" s="2"/>
      <c r="K422" s="2"/>
      <c r="L422" s="2"/>
      <c r="M422" s="2"/>
      <c r="N422" s="2"/>
      <c r="O422" s="2"/>
      <c r="P422" s="2"/>
      <c r="Q422" s="2"/>
      <c r="R422" s="2"/>
      <c r="S422" s="2"/>
      <c r="T422" s="2"/>
      <c r="U422" s="2"/>
      <c r="V422" s="2"/>
      <c r="W422" s="2"/>
      <c r="X422" s="2"/>
      <c r="Y422" s="2"/>
      <c r="Z422" s="2"/>
      <c r="AA422" s="2"/>
      <c r="AB422" s="2"/>
    </row>
    <row r="423" spans="1:28" ht="18.75" customHeight="1">
      <c r="A423" s="2"/>
      <c r="B423" s="2"/>
      <c r="C423" s="2"/>
      <c r="D423" s="2"/>
      <c r="E423" s="2"/>
      <c r="F423" s="2"/>
      <c r="G423" s="2"/>
      <c r="H423" s="13"/>
      <c r="I423" s="2"/>
      <c r="J423" s="2"/>
      <c r="K423" s="2"/>
      <c r="L423" s="2"/>
      <c r="M423" s="2"/>
      <c r="N423" s="2"/>
      <c r="O423" s="2"/>
      <c r="P423" s="2"/>
      <c r="Q423" s="2"/>
      <c r="R423" s="2"/>
      <c r="S423" s="2"/>
      <c r="T423" s="2"/>
      <c r="U423" s="2"/>
      <c r="V423" s="2"/>
      <c r="W423" s="2"/>
      <c r="X423" s="2"/>
      <c r="Y423" s="2"/>
      <c r="Z423" s="2"/>
      <c r="AA423" s="2"/>
      <c r="AB423" s="2"/>
    </row>
    <row r="424" spans="1:28" ht="18.75" customHeight="1">
      <c r="A424" s="2"/>
      <c r="B424" s="2"/>
      <c r="C424" s="2"/>
      <c r="D424" s="2"/>
      <c r="E424" s="2"/>
      <c r="F424" s="2"/>
      <c r="G424" s="2"/>
      <c r="H424" s="13"/>
      <c r="I424" s="2"/>
      <c r="J424" s="2"/>
      <c r="K424" s="2"/>
      <c r="L424" s="2"/>
      <c r="M424" s="2"/>
      <c r="N424" s="2"/>
      <c r="O424" s="2"/>
      <c r="P424" s="2"/>
      <c r="Q424" s="2"/>
      <c r="R424" s="2"/>
      <c r="S424" s="2"/>
      <c r="T424" s="2"/>
      <c r="U424" s="2"/>
      <c r="V424" s="2"/>
      <c r="W424" s="2"/>
      <c r="X424" s="2"/>
      <c r="Y424" s="2"/>
      <c r="Z424" s="2"/>
      <c r="AA424" s="2"/>
      <c r="AB424" s="2"/>
    </row>
    <row r="425" spans="1:28" ht="18.75" customHeight="1">
      <c r="A425" s="2"/>
      <c r="B425" s="2"/>
      <c r="C425" s="2"/>
      <c r="D425" s="2"/>
      <c r="E425" s="2"/>
      <c r="F425" s="2"/>
      <c r="G425" s="2"/>
      <c r="H425" s="13"/>
      <c r="I425" s="2"/>
      <c r="J425" s="2"/>
      <c r="K425" s="2"/>
      <c r="L425" s="2"/>
      <c r="M425" s="2"/>
      <c r="N425" s="2"/>
      <c r="O425" s="2"/>
      <c r="P425" s="2"/>
      <c r="Q425" s="2"/>
      <c r="R425" s="2"/>
      <c r="S425" s="2"/>
      <c r="T425" s="2"/>
      <c r="U425" s="2"/>
      <c r="V425" s="2"/>
      <c r="W425" s="2"/>
      <c r="X425" s="2"/>
      <c r="Y425" s="2"/>
      <c r="Z425" s="2"/>
      <c r="AA425" s="2"/>
      <c r="AB425" s="2"/>
    </row>
    <row r="426" spans="1:28" ht="18.75" customHeight="1">
      <c r="A426" s="2"/>
      <c r="B426" s="2"/>
      <c r="C426" s="2"/>
      <c r="D426" s="2"/>
      <c r="E426" s="2"/>
      <c r="F426" s="2"/>
      <c r="G426" s="2"/>
      <c r="H426" s="13"/>
      <c r="I426" s="2"/>
      <c r="J426" s="2"/>
      <c r="K426" s="2"/>
      <c r="L426" s="2"/>
      <c r="M426" s="2"/>
      <c r="N426" s="2"/>
      <c r="O426" s="2"/>
      <c r="P426" s="2"/>
      <c r="Q426" s="2"/>
      <c r="R426" s="2"/>
      <c r="S426" s="2"/>
      <c r="T426" s="2"/>
      <c r="U426" s="2"/>
      <c r="V426" s="2"/>
      <c r="W426" s="2"/>
      <c r="X426" s="2"/>
      <c r="Y426" s="2"/>
      <c r="Z426" s="2"/>
      <c r="AA426" s="2"/>
      <c r="AB426" s="2"/>
    </row>
    <row r="427" spans="1:28" ht="18.75" customHeight="1">
      <c r="A427" s="2"/>
      <c r="B427" s="2"/>
      <c r="C427" s="2"/>
      <c r="D427" s="2"/>
      <c r="E427" s="2"/>
      <c r="F427" s="2"/>
      <c r="G427" s="2"/>
      <c r="H427" s="13"/>
      <c r="I427" s="2"/>
      <c r="J427" s="2"/>
      <c r="K427" s="2"/>
      <c r="L427" s="2"/>
      <c r="M427" s="2"/>
      <c r="N427" s="2"/>
      <c r="O427" s="2"/>
      <c r="P427" s="2"/>
      <c r="Q427" s="2"/>
      <c r="R427" s="2"/>
      <c r="S427" s="2"/>
      <c r="T427" s="2"/>
      <c r="U427" s="2"/>
      <c r="V427" s="2"/>
      <c r="W427" s="2"/>
      <c r="X427" s="2"/>
      <c r="Y427" s="2"/>
      <c r="Z427" s="2"/>
      <c r="AA427" s="2"/>
      <c r="AB427" s="2"/>
    </row>
    <row r="428" spans="1:28" ht="18.75" customHeight="1">
      <c r="A428" s="2"/>
      <c r="B428" s="2"/>
      <c r="C428" s="2"/>
      <c r="D428" s="2"/>
      <c r="E428" s="2"/>
      <c r="F428" s="2"/>
      <c r="G428" s="2"/>
      <c r="H428" s="13"/>
      <c r="I428" s="2"/>
      <c r="J428" s="2"/>
      <c r="K428" s="2"/>
      <c r="L428" s="2"/>
      <c r="M428" s="2"/>
      <c r="N428" s="2"/>
      <c r="O428" s="2"/>
      <c r="P428" s="2"/>
      <c r="Q428" s="2"/>
      <c r="R428" s="2"/>
      <c r="S428" s="2"/>
      <c r="T428" s="2"/>
      <c r="U428" s="2"/>
      <c r="V428" s="2"/>
      <c r="W428" s="2"/>
      <c r="X428" s="2"/>
      <c r="Y428" s="2"/>
      <c r="Z428" s="2"/>
      <c r="AA428" s="2"/>
      <c r="AB428" s="2"/>
    </row>
    <row r="429" spans="1:28" ht="18.75" customHeight="1">
      <c r="A429" s="2"/>
      <c r="B429" s="2"/>
      <c r="C429" s="2"/>
      <c r="D429" s="2"/>
      <c r="E429" s="2"/>
      <c r="F429" s="2"/>
      <c r="G429" s="2"/>
      <c r="H429" s="13"/>
      <c r="I429" s="2"/>
      <c r="J429" s="2"/>
      <c r="K429" s="2"/>
      <c r="L429" s="2"/>
      <c r="M429" s="2"/>
      <c r="N429" s="2"/>
      <c r="O429" s="2"/>
      <c r="P429" s="2"/>
      <c r="Q429" s="2"/>
      <c r="R429" s="2"/>
      <c r="S429" s="2"/>
      <c r="T429" s="2"/>
      <c r="U429" s="2"/>
      <c r="V429" s="2"/>
      <c r="W429" s="2"/>
      <c r="X429" s="2"/>
      <c r="Y429" s="2"/>
      <c r="Z429" s="2"/>
      <c r="AA429" s="2"/>
      <c r="AB429" s="2"/>
    </row>
    <row r="430" spans="1:28" ht="18.75" customHeight="1">
      <c r="A430" s="2"/>
      <c r="B430" s="2"/>
      <c r="C430" s="2"/>
      <c r="D430" s="2"/>
      <c r="E430" s="2"/>
      <c r="F430" s="2"/>
      <c r="G430" s="2"/>
      <c r="H430" s="13"/>
      <c r="I430" s="2"/>
      <c r="J430" s="2"/>
      <c r="K430" s="2"/>
      <c r="L430" s="2"/>
      <c r="M430" s="2"/>
      <c r="N430" s="2"/>
      <c r="O430" s="2"/>
      <c r="P430" s="2"/>
      <c r="Q430" s="2"/>
      <c r="R430" s="2"/>
      <c r="S430" s="2"/>
      <c r="T430" s="2"/>
      <c r="U430" s="2"/>
      <c r="V430" s="2"/>
      <c r="W430" s="2"/>
      <c r="X430" s="2"/>
      <c r="Y430" s="2"/>
      <c r="Z430" s="2"/>
      <c r="AA430" s="2"/>
      <c r="AB430" s="2"/>
    </row>
    <row r="431" spans="1:28" ht="18.75" customHeight="1">
      <c r="A431" s="2"/>
      <c r="B431" s="2"/>
      <c r="C431" s="2"/>
      <c r="D431" s="2"/>
      <c r="E431" s="2"/>
      <c r="F431" s="2"/>
      <c r="G431" s="2"/>
      <c r="H431" s="13"/>
      <c r="I431" s="2"/>
      <c r="J431" s="2"/>
      <c r="K431" s="2"/>
      <c r="L431" s="2"/>
      <c r="M431" s="2"/>
      <c r="N431" s="2"/>
      <c r="O431" s="2"/>
      <c r="P431" s="2"/>
      <c r="Q431" s="2"/>
      <c r="R431" s="2"/>
      <c r="S431" s="2"/>
      <c r="T431" s="2"/>
      <c r="U431" s="2"/>
      <c r="V431" s="2"/>
      <c r="W431" s="2"/>
      <c r="X431" s="2"/>
      <c r="Y431" s="2"/>
      <c r="Z431" s="2"/>
      <c r="AA431" s="2"/>
      <c r="AB431" s="2"/>
    </row>
    <row r="432" spans="1:28" ht="18.75" customHeight="1">
      <c r="A432" s="2"/>
      <c r="B432" s="2"/>
      <c r="C432" s="2"/>
      <c r="D432" s="2"/>
      <c r="E432" s="2"/>
      <c r="F432" s="2"/>
      <c r="G432" s="2"/>
      <c r="H432" s="13"/>
      <c r="I432" s="2"/>
      <c r="J432" s="2"/>
      <c r="K432" s="2"/>
      <c r="L432" s="2"/>
      <c r="M432" s="2"/>
      <c r="N432" s="2"/>
      <c r="O432" s="2"/>
      <c r="P432" s="2"/>
      <c r="Q432" s="2"/>
      <c r="R432" s="2"/>
      <c r="S432" s="2"/>
      <c r="T432" s="2"/>
      <c r="U432" s="2"/>
      <c r="V432" s="2"/>
      <c r="W432" s="2"/>
      <c r="X432" s="2"/>
      <c r="Y432" s="2"/>
      <c r="Z432" s="2"/>
      <c r="AA432" s="2"/>
      <c r="AB432" s="2"/>
    </row>
    <row r="433" spans="1:28" ht="18.75" customHeight="1">
      <c r="A433" s="2"/>
      <c r="B433" s="2"/>
      <c r="C433" s="2"/>
      <c r="D433" s="2"/>
      <c r="E433" s="2"/>
      <c r="F433" s="2"/>
      <c r="G433" s="2"/>
      <c r="H433" s="13"/>
      <c r="I433" s="2"/>
      <c r="J433" s="2"/>
      <c r="K433" s="2"/>
      <c r="L433" s="2"/>
      <c r="M433" s="2"/>
      <c r="N433" s="2"/>
      <c r="O433" s="2"/>
      <c r="P433" s="2"/>
      <c r="Q433" s="2"/>
      <c r="R433" s="2"/>
      <c r="S433" s="2"/>
      <c r="T433" s="2"/>
      <c r="U433" s="2"/>
      <c r="V433" s="2"/>
      <c r="W433" s="2"/>
      <c r="X433" s="2"/>
      <c r="Y433" s="2"/>
      <c r="Z433" s="2"/>
      <c r="AA433" s="2"/>
      <c r="AB433" s="2"/>
    </row>
    <row r="434" spans="1:28" ht="18.75" customHeight="1">
      <c r="A434" s="2"/>
      <c r="B434" s="2"/>
      <c r="C434" s="2"/>
      <c r="D434" s="2"/>
      <c r="E434" s="2"/>
      <c r="F434" s="2"/>
      <c r="G434" s="2"/>
      <c r="H434" s="13"/>
      <c r="I434" s="2"/>
      <c r="J434" s="2"/>
      <c r="K434" s="2"/>
      <c r="L434" s="2"/>
      <c r="M434" s="2"/>
      <c r="N434" s="2"/>
      <c r="O434" s="2"/>
      <c r="P434" s="2"/>
      <c r="Q434" s="2"/>
      <c r="R434" s="2"/>
      <c r="S434" s="2"/>
      <c r="T434" s="2"/>
      <c r="U434" s="2"/>
      <c r="V434" s="2"/>
      <c r="W434" s="2"/>
      <c r="X434" s="2"/>
      <c r="Y434" s="2"/>
      <c r="Z434" s="2"/>
      <c r="AA434" s="2"/>
      <c r="AB434" s="2"/>
    </row>
    <row r="435" spans="1:28" ht="18.75" customHeight="1">
      <c r="A435" s="2"/>
      <c r="B435" s="2"/>
      <c r="C435" s="2"/>
      <c r="D435" s="2"/>
      <c r="E435" s="2"/>
      <c r="F435" s="2"/>
      <c r="G435" s="2"/>
      <c r="H435" s="13"/>
      <c r="I435" s="2"/>
      <c r="J435" s="2"/>
      <c r="K435" s="2"/>
      <c r="L435" s="2"/>
      <c r="M435" s="2"/>
      <c r="N435" s="2"/>
      <c r="O435" s="2"/>
      <c r="P435" s="2"/>
      <c r="Q435" s="2"/>
      <c r="R435" s="2"/>
      <c r="S435" s="2"/>
      <c r="T435" s="2"/>
      <c r="U435" s="2"/>
      <c r="V435" s="2"/>
      <c r="W435" s="2"/>
      <c r="X435" s="2"/>
      <c r="Y435" s="2"/>
      <c r="Z435" s="2"/>
      <c r="AA435" s="2"/>
      <c r="AB435" s="2"/>
    </row>
    <row r="436" spans="1:28" ht="18.75" customHeight="1">
      <c r="A436" s="2"/>
      <c r="B436" s="2"/>
      <c r="C436" s="2"/>
      <c r="D436" s="2"/>
      <c r="E436" s="2"/>
      <c r="F436" s="2"/>
      <c r="G436" s="2"/>
      <c r="H436" s="13"/>
      <c r="I436" s="2"/>
      <c r="J436" s="2"/>
      <c r="K436" s="2"/>
      <c r="L436" s="2"/>
      <c r="M436" s="2"/>
      <c r="N436" s="2"/>
      <c r="O436" s="2"/>
      <c r="P436" s="2"/>
      <c r="Q436" s="2"/>
      <c r="R436" s="2"/>
      <c r="S436" s="2"/>
      <c r="T436" s="2"/>
      <c r="U436" s="2"/>
      <c r="V436" s="2"/>
      <c r="W436" s="2"/>
      <c r="X436" s="2"/>
      <c r="Y436" s="2"/>
      <c r="Z436" s="2"/>
      <c r="AA436" s="2"/>
      <c r="AB436" s="2"/>
    </row>
    <row r="437" spans="1:28" ht="18.75" customHeight="1">
      <c r="A437" s="2"/>
      <c r="B437" s="2"/>
      <c r="C437" s="2"/>
      <c r="D437" s="2"/>
      <c r="E437" s="2"/>
      <c r="F437" s="2"/>
      <c r="G437" s="2"/>
      <c r="H437" s="13"/>
      <c r="I437" s="2"/>
      <c r="J437" s="2"/>
      <c r="K437" s="2"/>
      <c r="L437" s="2"/>
      <c r="M437" s="2"/>
      <c r="N437" s="2"/>
      <c r="O437" s="2"/>
      <c r="P437" s="2"/>
      <c r="Q437" s="2"/>
      <c r="R437" s="2"/>
      <c r="S437" s="2"/>
      <c r="T437" s="2"/>
      <c r="U437" s="2"/>
      <c r="V437" s="2"/>
      <c r="W437" s="2"/>
      <c r="X437" s="2"/>
      <c r="Y437" s="2"/>
      <c r="Z437" s="2"/>
      <c r="AA437" s="2"/>
      <c r="AB437" s="2"/>
    </row>
    <row r="438" spans="1:28" ht="18.75" customHeight="1">
      <c r="A438" s="2"/>
      <c r="B438" s="2"/>
      <c r="C438" s="2"/>
      <c r="D438" s="2"/>
      <c r="E438" s="2"/>
      <c r="F438" s="2"/>
      <c r="G438" s="2"/>
      <c r="H438" s="13"/>
      <c r="I438" s="2"/>
      <c r="J438" s="2"/>
      <c r="K438" s="2"/>
      <c r="L438" s="2"/>
      <c r="M438" s="2"/>
      <c r="N438" s="2"/>
      <c r="O438" s="2"/>
      <c r="P438" s="2"/>
      <c r="Q438" s="2"/>
      <c r="R438" s="2"/>
      <c r="S438" s="2"/>
      <c r="T438" s="2"/>
      <c r="U438" s="2"/>
      <c r="V438" s="2"/>
      <c r="W438" s="2"/>
      <c r="X438" s="2"/>
      <c r="Y438" s="2"/>
      <c r="Z438" s="2"/>
      <c r="AA438" s="2"/>
      <c r="AB438" s="2"/>
    </row>
    <row r="439" spans="1:28" ht="18.75" customHeight="1">
      <c r="A439" s="2"/>
      <c r="B439" s="2"/>
      <c r="C439" s="2"/>
      <c r="D439" s="2"/>
      <c r="E439" s="2"/>
      <c r="F439" s="2"/>
      <c r="G439" s="2"/>
      <c r="H439" s="13"/>
      <c r="I439" s="2"/>
      <c r="J439" s="2"/>
      <c r="K439" s="2"/>
      <c r="L439" s="2"/>
      <c r="M439" s="2"/>
      <c r="N439" s="2"/>
      <c r="O439" s="2"/>
      <c r="P439" s="2"/>
      <c r="Q439" s="2"/>
      <c r="R439" s="2"/>
      <c r="S439" s="2"/>
      <c r="T439" s="2"/>
      <c r="U439" s="2"/>
      <c r="V439" s="2"/>
      <c r="W439" s="2"/>
      <c r="X439" s="2"/>
      <c r="Y439" s="2"/>
      <c r="Z439" s="2"/>
      <c r="AA439" s="2"/>
      <c r="AB439" s="2"/>
    </row>
    <row r="440" spans="1:28" ht="18.75" customHeight="1">
      <c r="A440" s="2"/>
      <c r="B440" s="2"/>
      <c r="C440" s="2"/>
      <c r="D440" s="2"/>
      <c r="E440" s="2"/>
      <c r="F440" s="2"/>
      <c r="G440" s="2"/>
      <c r="H440" s="13"/>
      <c r="I440" s="2"/>
      <c r="J440" s="2"/>
      <c r="K440" s="2"/>
      <c r="L440" s="2"/>
      <c r="M440" s="2"/>
      <c r="N440" s="2"/>
      <c r="O440" s="2"/>
      <c r="P440" s="2"/>
      <c r="Q440" s="2"/>
      <c r="R440" s="2"/>
      <c r="S440" s="2"/>
      <c r="T440" s="2"/>
      <c r="U440" s="2"/>
      <c r="V440" s="2"/>
      <c r="W440" s="2"/>
      <c r="X440" s="2"/>
      <c r="Y440" s="2"/>
      <c r="Z440" s="2"/>
      <c r="AA440" s="2"/>
      <c r="AB440" s="2"/>
    </row>
    <row r="441" spans="1:28" ht="18.75" customHeight="1">
      <c r="A441" s="2"/>
      <c r="B441" s="2"/>
      <c r="C441" s="2"/>
      <c r="D441" s="2"/>
      <c r="E441" s="2"/>
      <c r="F441" s="2"/>
      <c r="G441" s="2"/>
      <c r="H441" s="13"/>
      <c r="I441" s="2"/>
      <c r="J441" s="2"/>
      <c r="K441" s="2"/>
      <c r="L441" s="2"/>
      <c r="M441" s="2"/>
      <c r="N441" s="2"/>
      <c r="O441" s="2"/>
      <c r="P441" s="2"/>
      <c r="Q441" s="2"/>
      <c r="R441" s="2"/>
      <c r="S441" s="2"/>
      <c r="T441" s="2"/>
      <c r="U441" s="2"/>
      <c r="V441" s="2"/>
      <c r="W441" s="2"/>
      <c r="X441" s="2"/>
      <c r="Y441" s="2"/>
      <c r="Z441" s="2"/>
      <c r="AA441" s="2"/>
      <c r="AB441" s="2"/>
    </row>
    <row r="442" spans="1:28" ht="18.75" customHeight="1">
      <c r="A442" s="2"/>
      <c r="B442" s="2"/>
      <c r="C442" s="2"/>
      <c r="D442" s="2"/>
      <c r="E442" s="2"/>
      <c r="F442" s="2"/>
      <c r="G442" s="2"/>
      <c r="H442" s="13"/>
      <c r="I442" s="2"/>
      <c r="J442" s="2"/>
      <c r="K442" s="2"/>
      <c r="L442" s="2"/>
      <c r="M442" s="2"/>
      <c r="N442" s="2"/>
      <c r="O442" s="2"/>
      <c r="P442" s="2"/>
      <c r="Q442" s="2"/>
      <c r="R442" s="2"/>
      <c r="S442" s="2"/>
      <c r="T442" s="2"/>
      <c r="U442" s="2"/>
      <c r="V442" s="2"/>
      <c r="W442" s="2"/>
      <c r="X442" s="2"/>
      <c r="Y442" s="2"/>
      <c r="Z442" s="2"/>
      <c r="AA442" s="2"/>
      <c r="AB442" s="2"/>
    </row>
    <row r="443" spans="1:28" ht="18.75" customHeight="1">
      <c r="A443" s="2"/>
      <c r="B443" s="2"/>
      <c r="C443" s="2"/>
      <c r="D443" s="2"/>
      <c r="E443" s="2"/>
      <c r="F443" s="2"/>
      <c r="G443" s="2"/>
      <c r="H443" s="13"/>
      <c r="I443" s="2"/>
      <c r="J443" s="2"/>
      <c r="K443" s="2"/>
      <c r="L443" s="2"/>
      <c r="M443" s="2"/>
      <c r="N443" s="2"/>
      <c r="O443" s="2"/>
      <c r="P443" s="2"/>
      <c r="Q443" s="2"/>
      <c r="R443" s="2"/>
      <c r="S443" s="2"/>
      <c r="T443" s="2"/>
      <c r="U443" s="2"/>
      <c r="V443" s="2"/>
      <c r="W443" s="2"/>
      <c r="X443" s="2"/>
      <c r="Y443" s="2"/>
      <c r="Z443" s="2"/>
      <c r="AA443" s="2"/>
      <c r="AB443" s="2"/>
    </row>
    <row r="444" spans="1:28" ht="18.75" customHeight="1">
      <c r="A444" s="2"/>
      <c r="B444" s="2"/>
      <c r="C444" s="2"/>
      <c r="D444" s="2"/>
      <c r="E444" s="2"/>
      <c r="F444" s="2"/>
      <c r="G444" s="2"/>
      <c r="H444" s="13"/>
      <c r="I444" s="2"/>
      <c r="J444" s="2"/>
      <c r="K444" s="2"/>
      <c r="L444" s="2"/>
      <c r="M444" s="2"/>
      <c r="N444" s="2"/>
      <c r="O444" s="2"/>
      <c r="P444" s="2"/>
      <c r="Q444" s="2"/>
      <c r="R444" s="2"/>
      <c r="S444" s="2"/>
      <c r="T444" s="2"/>
      <c r="U444" s="2"/>
      <c r="V444" s="2"/>
      <c r="W444" s="2"/>
      <c r="X444" s="2"/>
      <c r="Y444" s="2"/>
      <c r="Z444" s="2"/>
      <c r="AA444" s="2"/>
      <c r="AB444" s="2"/>
    </row>
    <row r="445" spans="1:28" ht="18.75" customHeight="1">
      <c r="A445" s="2"/>
      <c r="B445" s="2"/>
      <c r="C445" s="2"/>
      <c r="D445" s="2"/>
      <c r="E445" s="2"/>
      <c r="F445" s="2"/>
      <c r="G445" s="2"/>
      <c r="H445" s="13"/>
      <c r="I445" s="2"/>
      <c r="J445" s="2"/>
      <c r="K445" s="2"/>
      <c r="L445" s="2"/>
      <c r="M445" s="2"/>
      <c r="N445" s="2"/>
      <c r="O445" s="2"/>
      <c r="P445" s="2"/>
      <c r="Q445" s="2"/>
      <c r="R445" s="2"/>
      <c r="S445" s="2"/>
      <c r="T445" s="2"/>
      <c r="U445" s="2"/>
      <c r="V445" s="2"/>
      <c r="W445" s="2"/>
      <c r="X445" s="2"/>
      <c r="Y445" s="2"/>
      <c r="Z445" s="2"/>
      <c r="AA445" s="2"/>
      <c r="AB445" s="2"/>
    </row>
    <row r="446" spans="1:28" ht="18.75" customHeight="1">
      <c r="A446" s="2"/>
      <c r="B446" s="2"/>
      <c r="C446" s="2"/>
      <c r="D446" s="2"/>
      <c r="E446" s="2"/>
      <c r="F446" s="2"/>
      <c r="G446" s="2"/>
      <c r="H446" s="13"/>
      <c r="I446" s="2"/>
      <c r="J446" s="2"/>
      <c r="K446" s="2"/>
      <c r="L446" s="2"/>
      <c r="M446" s="2"/>
      <c r="N446" s="2"/>
      <c r="O446" s="2"/>
      <c r="P446" s="2"/>
      <c r="Q446" s="2"/>
      <c r="R446" s="2"/>
      <c r="S446" s="2"/>
      <c r="T446" s="2"/>
      <c r="U446" s="2"/>
      <c r="V446" s="2"/>
      <c r="W446" s="2"/>
      <c r="X446" s="2"/>
      <c r="Y446" s="2"/>
      <c r="Z446" s="2"/>
      <c r="AA446" s="2"/>
      <c r="AB446" s="2"/>
    </row>
    <row r="447" spans="1:28" ht="18.75" customHeight="1">
      <c r="A447" s="2"/>
      <c r="B447" s="2"/>
      <c r="C447" s="2"/>
      <c r="D447" s="2"/>
      <c r="E447" s="2"/>
      <c r="F447" s="2"/>
      <c r="G447" s="2"/>
      <c r="H447" s="13"/>
      <c r="I447" s="2"/>
      <c r="J447" s="2"/>
      <c r="K447" s="2"/>
      <c r="L447" s="2"/>
      <c r="M447" s="2"/>
      <c r="N447" s="2"/>
      <c r="O447" s="2"/>
      <c r="P447" s="2"/>
      <c r="Q447" s="2"/>
      <c r="R447" s="2"/>
      <c r="S447" s="2"/>
      <c r="T447" s="2"/>
      <c r="U447" s="2"/>
      <c r="V447" s="2"/>
      <c r="W447" s="2"/>
      <c r="X447" s="2"/>
      <c r="Y447" s="2"/>
      <c r="Z447" s="2"/>
      <c r="AA447" s="2"/>
      <c r="AB447" s="2"/>
    </row>
    <row r="448" spans="1:28" ht="18.75" customHeight="1">
      <c r="A448" s="2"/>
      <c r="B448" s="2"/>
      <c r="C448" s="2"/>
      <c r="D448" s="2"/>
      <c r="E448" s="2"/>
      <c r="F448" s="2"/>
      <c r="G448" s="2"/>
      <c r="H448" s="13"/>
      <c r="I448" s="2"/>
      <c r="J448" s="2"/>
      <c r="K448" s="2"/>
      <c r="L448" s="2"/>
      <c r="M448" s="2"/>
      <c r="N448" s="2"/>
      <c r="O448" s="2"/>
      <c r="P448" s="2"/>
      <c r="Q448" s="2"/>
      <c r="R448" s="2"/>
      <c r="S448" s="2"/>
      <c r="T448" s="2"/>
      <c r="U448" s="2"/>
      <c r="V448" s="2"/>
      <c r="W448" s="2"/>
      <c r="X448" s="2"/>
      <c r="Y448" s="2"/>
      <c r="Z448" s="2"/>
      <c r="AA448" s="2"/>
      <c r="AB448" s="2"/>
    </row>
    <row r="449" spans="1:28" ht="18.75" customHeight="1">
      <c r="A449" s="2"/>
      <c r="B449" s="2"/>
      <c r="C449" s="2"/>
      <c r="D449" s="2"/>
      <c r="E449" s="2"/>
      <c r="F449" s="2"/>
      <c r="G449" s="2"/>
      <c r="H449" s="13"/>
      <c r="I449" s="2"/>
      <c r="J449" s="2"/>
      <c r="K449" s="2"/>
      <c r="L449" s="2"/>
      <c r="M449" s="2"/>
      <c r="N449" s="2"/>
      <c r="O449" s="2"/>
      <c r="P449" s="2"/>
      <c r="Q449" s="2"/>
      <c r="R449" s="2"/>
      <c r="S449" s="2"/>
      <c r="T449" s="2"/>
      <c r="U449" s="2"/>
      <c r="V449" s="2"/>
      <c r="W449" s="2"/>
      <c r="X449" s="2"/>
      <c r="Y449" s="2"/>
      <c r="Z449" s="2"/>
      <c r="AA449" s="2"/>
      <c r="AB449" s="2"/>
    </row>
    <row r="450" spans="1:28" ht="18.75" customHeight="1">
      <c r="A450" s="2"/>
      <c r="B450" s="2"/>
      <c r="C450" s="2"/>
      <c r="D450" s="2"/>
      <c r="E450" s="2"/>
      <c r="F450" s="2"/>
      <c r="G450" s="2"/>
      <c r="H450" s="13"/>
      <c r="I450" s="2"/>
      <c r="J450" s="2"/>
      <c r="K450" s="2"/>
      <c r="L450" s="2"/>
      <c r="M450" s="2"/>
      <c r="N450" s="2"/>
      <c r="O450" s="2"/>
      <c r="P450" s="2"/>
      <c r="Q450" s="2"/>
      <c r="R450" s="2"/>
      <c r="S450" s="2"/>
      <c r="T450" s="2"/>
      <c r="U450" s="2"/>
      <c r="V450" s="2"/>
      <c r="W450" s="2"/>
      <c r="X450" s="2"/>
      <c r="Y450" s="2"/>
      <c r="Z450" s="2"/>
      <c r="AA450" s="2"/>
      <c r="AB450" s="2"/>
    </row>
    <row r="451" spans="1:28" ht="18.75" customHeight="1">
      <c r="A451" s="2"/>
      <c r="B451" s="2"/>
      <c r="C451" s="2"/>
      <c r="D451" s="2"/>
      <c r="E451" s="2"/>
      <c r="F451" s="2"/>
      <c r="G451" s="2"/>
      <c r="H451" s="13"/>
      <c r="I451" s="2"/>
      <c r="J451" s="2"/>
      <c r="K451" s="2"/>
      <c r="L451" s="2"/>
      <c r="M451" s="2"/>
      <c r="N451" s="2"/>
      <c r="O451" s="2"/>
      <c r="P451" s="2"/>
      <c r="Q451" s="2"/>
      <c r="R451" s="2"/>
      <c r="S451" s="2"/>
      <c r="T451" s="2"/>
      <c r="U451" s="2"/>
      <c r="V451" s="2"/>
      <c r="W451" s="2"/>
      <c r="X451" s="2"/>
      <c r="Y451" s="2"/>
      <c r="Z451" s="2"/>
      <c r="AA451" s="2"/>
      <c r="AB451" s="2"/>
    </row>
    <row r="452" spans="1:28" ht="18.75" customHeight="1">
      <c r="A452" s="2"/>
      <c r="B452" s="2"/>
      <c r="C452" s="2"/>
      <c r="D452" s="2"/>
      <c r="E452" s="2"/>
      <c r="F452" s="2"/>
      <c r="G452" s="2"/>
      <c r="H452" s="13"/>
      <c r="I452" s="2"/>
      <c r="J452" s="2"/>
      <c r="K452" s="2"/>
      <c r="L452" s="2"/>
      <c r="M452" s="2"/>
      <c r="N452" s="2"/>
      <c r="O452" s="2"/>
      <c r="P452" s="2"/>
      <c r="Q452" s="2"/>
      <c r="R452" s="2"/>
      <c r="S452" s="2"/>
      <c r="T452" s="2"/>
      <c r="U452" s="2"/>
      <c r="V452" s="2"/>
      <c r="W452" s="2"/>
      <c r="X452" s="2"/>
      <c r="Y452" s="2"/>
      <c r="Z452" s="2"/>
      <c r="AA452" s="2"/>
      <c r="AB452" s="2"/>
    </row>
    <row r="453" spans="1:28" ht="18.75" customHeight="1">
      <c r="A453" s="2"/>
      <c r="B453" s="2"/>
      <c r="C453" s="2"/>
      <c r="D453" s="2"/>
      <c r="E453" s="2"/>
      <c r="F453" s="2"/>
      <c r="G453" s="2"/>
      <c r="H453" s="13"/>
      <c r="I453" s="2"/>
      <c r="J453" s="2"/>
      <c r="K453" s="2"/>
      <c r="L453" s="2"/>
      <c r="M453" s="2"/>
      <c r="N453" s="2"/>
      <c r="O453" s="2"/>
      <c r="P453" s="2"/>
      <c r="Q453" s="2"/>
      <c r="R453" s="2"/>
      <c r="S453" s="2"/>
      <c r="T453" s="2"/>
      <c r="U453" s="2"/>
      <c r="V453" s="2"/>
      <c r="W453" s="2"/>
      <c r="X453" s="2"/>
      <c r="Y453" s="2"/>
      <c r="Z453" s="2"/>
      <c r="AA453" s="2"/>
      <c r="AB453" s="2"/>
    </row>
    <row r="454" spans="1:28" ht="18.75" customHeight="1">
      <c r="A454" s="2"/>
      <c r="B454" s="2"/>
      <c r="C454" s="2"/>
      <c r="D454" s="2"/>
      <c r="E454" s="2"/>
      <c r="F454" s="2"/>
      <c r="G454" s="2"/>
      <c r="H454" s="13"/>
      <c r="I454" s="2"/>
      <c r="J454" s="2"/>
      <c r="K454" s="2"/>
      <c r="L454" s="2"/>
      <c r="M454" s="2"/>
      <c r="N454" s="2"/>
      <c r="O454" s="2"/>
      <c r="P454" s="2"/>
      <c r="Q454" s="2"/>
      <c r="R454" s="2"/>
      <c r="S454" s="2"/>
      <c r="T454" s="2"/>
      <c r="U454" s="2"/>
      <c r="V454" s="2"/>
      <c r="W454" s="2"/>
      <c r="X454" s="2"/>
      <c r="Y454" s="2"/>
      <c r="Z454" s="2"/>
      <c r="AA454" s="2"/>
      <c r="AB454" s="2"/>
    </row>
    <row r="455" spans="1:28" ht="18.75" customHeight="1">
      <c r="A455" s="2"/>
      <c r="B455" s="2"/>
      <c r="C455" s="2"/>
      <c r="D455" s="2"/>
      <c r="E455" s="2"/>
      <c r="F455" s="2"/>
      <c r="G455" s="2"/>
      <c r="H455" s="13"/>
      <c r="I455" s="2"/>
      <c r="J455" s="2"/>
      <c r="K455" s="2"/>
      <c r="L455" s="2"/>
      <c r="M455" s="2"/>
      <c r="N455" s="2"/>
      <c r="O455" s="2"/>
      <c r="P455" s="2"/>
      <c r="Q455" s="2"/>
      <c r="R455" s="2"/>
      <c r="S455" s="2"/>
      <c r="T455" s="2"/>
      <c r="U455" s="2"/>
      <c r="V455" s="2"/>
      <c r="W455" s="2"/>
      <c r="X455" s="2"/>
      <c r="Y455" s="2"/>
      <c r="Z455" s="2"/>
      <c r="AA455" s="2"/>
      <c r="AB455" s="2"/>
    </row>
    <row r="456" spans="1:28" ht="18.75" customHeight="1">
      <c r="A456" s="2"/>
      <c r="B456" s="2"/>
      <c r="C456" s="2"/>
      <c r="D456" s="2"/>
      <c r="E456" s="2"/>
      <c r="F456" s="2"/>
      <c r="G456" s="2"/>
      <c r="H456" s="13"/>
      <c r="I456" s="2"/>
      <c r="J456" s="2"/>
      <c r="K456" s="2"/>
      <c r="L456" s="2"/>
      <c r="M456" s="2"/>
      <c r="N456" s="2"/>
      <c r="O456" s="2"/>
      <c r="P456" s="2"/>
      <c r="Q456" s="2"/>
      <c r="R456" s="2"/>
      <c r="S456" s="2"/>
      <c r="T456" s="2"/>
      <c r="U456" s="2"/>
      <c r="V456" s="2"/>
      <c r="W456" s="2"/>
      <c r="X456" s="2"/>
      <c r="Y456" s="2"/>
      <c r="Z456" s="2"/>
      <c r="AA456" s="2"/>
      <c r="AB456" s="2"/>
    </row>
    <row r="457" spans="1:28" ht="18.75" customHeight="1">
      <c r="A457" s="2"/>
      <c r="B457" s="2"/>
      <c r="C457" s="2"/>
      <c r="D457" s="2"/>
      <c r="E457" s="2"/>
      <c r="F457" s="2"/>
      <c r="G457" s="2"/>
      <c r="H457" s="13"/>
      <c r="I457" s="2"/>
      <c r="J457" s="2"/>
      <c r="K457" s="2"/>
      <c r="L457" s="2"/>
      <c r="M457" s="2"/>
      <c r="N457" s="2"/>
      <c r="O457" s="2"/>
      <c r="P457" s="2"/>
      <c r="Q457" s="2"/>
      <c r="R457" s="2"/>
      <c r="S457" s="2"/>
      <c r="T457" s="2"/>
      <c r="U457" s="2"/>
      <c r="V457" s="2"/>
      <c r="W457" s="2"/>
      <c r="X457" s="2"/>
      <c r="Y457" s="2"/>
      <c r="Z457" s="2"/>
      <c r="AA457" s="2"/>
      <c r="AB457" s="2"/>
    </row>
    <row r="458" spans="1:28" ht="18.75" customHeight="1">
      <c r="A458" s="2"/>
      <c r="B458" s="2"/>
      <c r="C458" s="2"/>
      <c r="D458" s="2"/>
      <c r="E458" s="2"/>
      <c r="F458" s="2"/>
      <c r="G458" s="2"/>
      <c r="H458" s="13"/>
      <c r="I458" s="2"/>
      <c r="J458" s="2"/>
      <c r="K458" s="2"/>
      <c r="L458" s="2"/>
      <c r="M458" s="2"/>
      <c r="N458" s="2"/>
      <c r="O458" s="2"/>
      <c r="P458" s="2"/>
      <c r="Q458" s="2"/>
      <c r="R458" s="2"/>
      <c r="S458" s="2"/>
      <c r="T458" s="2"/>
      <c r="U458" s="2"/>
      <c r="V458" s="2"/>
      <c r="W458" s="2"/>
      <c r="X458" s="2"/>
      <c r="Y458" s="2"/>
      <c r="Z458" s="2"/>
      <c r="AA458" s="2"/>
      <c r="AB458" s="2"/>
    </row>
    <row r="459" spans="1:28" ht="18.75" customHeight="1">
      <c r="A459" s="2"/>
      <c r="B459" s="2"/>
      <c r="C459" s="2"/>
      <c r="D459" s="2"/>
      <c r="E459" s="2"/>
      <c r="F459" s="2"/>
      <c r="G459" s="2"/>
      <c r="H459" s="13"/>
      <c r="I459" s="2"/>
      <c r="J459" s="2"/>
      <c r="K459" s="2"/>
      <c r="L459" s="2"/>
      <c r="M459" s="2"/>
      <c r="N459" s="2"/>
      <c r="O459" s="2"/>
      <c r="P459" s="2"/>
      <c r="Q459" s="2"/>
      <c r="R459" s="2"/>
      <c r="S459" s="2"/>
      <c r="T459" s="2"/>
      <c r="U459" s="2"/>
      <c r="V459" s="2"/>
      <c r="W459" s="2"/>
      <c r="X459" s="2"/>
      <c r="Y459" s="2"/>
      <c r="Z459" s="2"/>
      <c r="AA459" s="2"/>
      <c r="AB459" s="2"/>
    </row>
    <row r="460" spans="1:28" ht="18.75" customHeight="1">
      <c r="A460" s="2"/>
      <c r="B460" s="2"/>
      <c r="C460" s="2"/>
      <c r="D460" s="2"/>
      <c r="E460" s="2"/>
      <c r="F460" s="2"/>
      <c r="G460" s="2"/>
      <c r="H460" s="13"/>
      <c r="I460" s="2"/>
      <c r="J460" s="2"/>
      <c r="K460" s="2"/>
      <c r="L460" s="2"/>
      <c r="M460" s="2"/>
      <c r="N460" s="2"/>
      <c r="O460" s="2"/>
      <c r="P460" s="2"/>
      <c r="Q460" s="2"/>
      <c r="R460" s="2"/>
      <c r="S460" s="2"/>
      <c r="T460" s="2"/>
      <c r="U460" s="2"/>
      <c r="V460" s="2"/>
      <c r="W460" s="2"/>
      <c r="X460" s="2"/>
      <c r="Y460" s="2"/>
      <c r="Z460" s="2"/>
      <c r="AA460" s="2"/>
      <c r="AB460" s="2"/>
    </row>
    <row r="461" spans="1:28" ht="18.75" customHeight="1">
      <c r="A461" s="2"/>
      <c r="B461" s="2"/>
      <c r="C461" s="2"/>
      <c r="D461" s="2"/>
      <c r="E461" s="2"/>
      <c r="F461" s="2"/>
      <c r="G461" s="2"/>
      <c r="H461" s="13"/>
      <c r="I461" s="2"/>
      <c r="J461" s="2"/>
      <c r="K461" s="2"/>
      <c r="L461" s="2"/>
      <c r="M461" s="2"/>
      <c r="N461" s="2"/>
      <c r="O461" s="2"/>
      <c r="P461" s="2"/>
      <c r="Q461" s="2"/>
      <c r="R461" s="2"/>
      <c r="S461" s="2"/>
      <c r="T461" s="2"/>
      <c r="U461" s="2"/>
      <c r="V461" s="2"/>
      <c r="W461" s="2"/>
      <c r="X461" s="2"/>
      <c r="Y461" s="2"/>
      <c r="Z461" s="2"/>
      <c r="AA461" s="2"/>
      <c r="AB461" s="2"/>
    </row>
    <row r="462" spans="1:28" ht="18.75" customHeight="1">
      <c r="A462" s="2"/>
      <c r="B462" s="2"/>
      <c r="C462" s="2"/>
      <c r="D462" s="2"/>
      <c r="E462" s="2"/>
      <c r="F462" s="2"/>
      <c r="G462" s="2"/>
      <c r="H462" s="13"/>
      <c r="I462" s="2"/>
      <c r="J462" s="2"/>
      <c r="K462" s="2"/>
      <c r="L462" s="2"/>
      <c r="M462" s="2"/>
      <c r="N462" s="2"/>
      <c r="O462" s="2"/>
      <c r="P462" s="2"/>
      <c r="Q462" s="2"/>
      <c r="R462" s="2"/>
      <c r="S462" s="2"/>
      <c r="T462" s="2"/>
      <c r="U462" s="2"/>
      <c r="V462" s="2"/>
      <c r="W462" s="2"/>
      <c r="X462" s="2"/>
      <c r="Y462" s="2"/>
      <c r="Z462" s="2"/>
      <c r="AA462" s="2"/>
      <c r="AB462" s="2"/>
    </row>
    <row r="463" spans="1:28" ht="18.75" customHeight="1">
      <c r="A463" s="2"/>
      <c r="B463" s="2"/>
      <c r="C463" s="2"/>
      <c r="D463" s="2"/>
      <c r="E463" s="2"/>
      <c r="F463" s="2"/>
      <c r="G463" s="2"/>
      <c r="H463" s="13"/>
      <c r="I463" s="2"/>
      <c r="J463" s="2"/>
      <c r="K463" s="2"/>
      <c r="L463" s="2"/>
      <c r="M463" s="2"/>
      <c r="N463" s="2"/>
      <c r="O463" s="2"/>
      <c r="P463" s="2"/>
      <c r="Q463" s="2"/>
      <c r="R463" s="2"/>
      <c r="S463" s="2"/>
      <c r="T463" s="2"/>
      <c r="U463" s="2"/>
      <c r="V463" s="2"/>
      <c r="W463" s="2"/>
      <c r="X463" s="2"/>
      <c r="Y463" s="2"/>
      <c r="Z463" s="2"/>
      <c r="AA463" s="2"/>
      <c r="AB463" s="2"/>
    </row>
    <row r="464" spans="1:28" ht="18.75" customHeight="1">
      <c r="A464" s="2"/>
      <c r="B464" s="2"/>
      <c r="C464" s="2"/>
      <c r="D464" s="2"/>
      <c r="E464" s="2"/>
      <c r="F464" s="2"/>
      <c r="G464" s="2"/>
      <c r="H464" s="13"/>
      <c r="I464" s="2"/>
      <c r="J464" s="2"/>
      <c r="K464" s="2"/>
      <c r="L464" s="2"/>
      <c r="M464" s="2"/>
      <c r="N464" s="2"/>
      <c r="O464" s="2"/>
      <c r="P464" s="2"/>
      <c r="Q464" s="2"/>
      <c r="R464" s="2"/>
      <c r="S464" s="2"/>
      <c r="T464" s="2"/>
      <c r="U464" s="2"/>
      <c r="V464" s="2"/>
      <c r="W464" s="2"/>
      <c r="X464" s="2"/>
      <c r="Y464" s="2"/>
      <c r="Z464" s="2"/>
      <c r="AA464" s="2"/>
      <c r="AB464" s="2"/>
    </row>
    <row r="465" spans="1:28" ht="18.75" customHeight="1">
      <c r="A465" s="2"/>
      <c r="B465" s="2"/>
      <c r="C465" s="2"/>
      <c r="D465" s="2"/>
      <c r="E465" s="2"/>
      <c r="F465" s="2"/>
      <c r="G465" s="2"/>
      <c r="H465" s="13"/>
      <c r="I465" s="2"/>
      <c r="J465" s="2"/>
      <c r="K465" s="2"/>
      <c r="L465" s="2"/>
      <c r="M465" s="2"/>
      <c r="N465" s="2"/>
      <c r="O465" s="2"/>
      <c r="P465" s="2"/>
      <c r="Q465" s="2"/>
      <c r="R465" s="2"/>
      <c r="S465" s="2"/>
      <c r="T465" s="2"/>
      <c r="U465" s="2"/>
      <c r="V465" s="2"/>
      <c r="W465" s="2"/>
      <c r="X465" s="2"/>
      <c r="Y465" s="2"/>
      <c r="Z465" s="2"/>
      <c r="AA465" s="2"/>
      <c r="AB465" s="2"/>
    </row>
    <row r="466" spans="1:28" ht="18.75" customHeight="1">
      <c r="A466" s="2"/>
      <c r="B466" s="2"/>
      <c r="C466" s="2"/>
      <c r="D466" s="2"/>
      <c r="E466" s="2"/>
      <c r="F466" s="2"/>
      <c r="G466" s="2"/>
      <c r="H466" s="13"/>
      <c r="I466" s="2"/>
      <c r="J466" s="2"/>
      <c r="K466" s="2"/>
      <c r="L466" s="2"/>
      <c r="M466" s="2"/>
      <c r="N466" s="2"/>
      <c r="O466" s="2"/>
      <c r="P466" s="2"/>
      <c r="Q466" s="2"/>
      <c r="R466" s="2"/>
      <c r="S466" s="2"/>
      <c r="T466" s="2"/>
      <c r="U466" s="2"/>
      <c r="V466" s="2"/>
      <c r="W466" s="2"/>
      <c r="X466" s="2"/>
      <c r="Y466" s="2"/>
      <c r="Z466" s="2"/>
      <c r="AA466" s="2"/>
      <c r="AB466" s="2"/>
    </row>
    <row r="467" spans="1:28" ht="18.75" customHeight="1">
      <c r="A467" s="2"/>
      <c r="B467" s="2"/>
      <c r="C467" s="2"/>
      <c r="D467" s="2"/>
      <c r="E467" s="2"/>
      <c r="F467" s="2"/>
      <c r="G467" s="2"/>
      <c r="H467" s="13"/>
      <c r="I467" s="2"/>
      <c r="J467" s="2"/>
      <c r="K467" s="2"/>
      <c r="L467" s="2"/>
      <c r="M467" s="2"/>
      <c r="N467" s="2"/>
      <c r="O467" s="2"/>
      <c r="P467" s="2"/>
      <c r="Q467" s="2"/>
      <c r="R467" s="2"/>
      <c r="S467" s="2"/>
      <c r="T467" s="2"/>
      <c r="U467" s="2"/>
      <c r="V467" s="2"/>
      <c r="W467" s="2"/>
      <c r="X467" s="2"/>
      <c r="Y467" s="2"/>
      <c r="Z467" s="2"/>
      <c r="AA467" s="2"/>
      <c r="AB467" s="2"/>
    </row>
    <row r="468" spans="1:28" ht="18.75" customHeight="1">
      <c r="A468" s="2"/>
      <c r="B468" s="2"/>
      <c r="C468" s="2"/>
      <c r="D468" s="2"/>
      <c r="E468" s="2"/>
      <c r="F468" s="2"/>
      <c r="G468" s="2"/>
      <c r="H468" s="13"/>
      <c r="I468" s="2"/>
      <c r="J468" s="2"/>
      <c r="K468" s="2"/>
      <c r="L468" s="2"/>
      <c r="M468" s="2"/>
      <c r="N468" s="2"/>
      <c r="O468" s="2"/>
      <c r="P468" s="2"/>
      <c r="Q468" s="2"/>
      <c r="R468" s="2"/>
      <c r="S468" s="2"/>
      <c r="T468" s="2"/>
      <c r="U468" s="2"/>
      <c r="V468" s="2"/>
      <c r="W468" s="2"/>
      <c r="X468" s="2"/>
      <c r="Y468" s="2"/>
      <c r="Z468" s="2"/>
      <c r="AA468" s="2"/>
      <c r="AB468" s="2"/>
    </row>
    <row r="469" spans="1:28" ht="18.75" customHeight="1">
      <c r="A469" s="2"/>
      <c r="B469" s="2"/>
      <c r="C469" s="2"/>
      <c r="D469" s="2"/>
      <c r="E469" s="2"/>
      <c r="F469" s="2"/>
      <c r="G469" s="2"/>
      <c r="H469" s="13"/>
      <c r="I469" s="2"/>
      <c r="J469" s="2"/>
      <c r="K469" s="2"/>
      <c r="L469" s="2"/>
      <c r="M469" s="2"/>
      <c r="N469" s="2"/>
      <c r="O469" s="2"/>
      <c r="P469" s="2"/>
      <c r="Q469" s="2"/>
      <c r="R469" s="2"/>
      <c r="S469" s="2"/>
      <c r="T469" s="2"/>
      <c r="U469" s="2"/>
      <c r="V469" s="2"/>
      <c r="W469" s="2"/>
      <c r="X469" s="2"/>
      <c r="Y469" s="2"/>
      <c r="Z469" s="2"/>
      <c r="AA469" s="2"/>
      <c r="AB469" s="2"/>
    </row>
    <row r="470" spans="1:28" ht="18.75" customHeight="1">
      <c r="A470" s="2"/>
      <c r="B470" s="2"/>
      <c r="C470" s="2"/>
      <c r="D470" s="2"/>
      <c r="E470" s="2"/>
      <c r="F470" s="2"/>
      <c r="G470" s="2"/>
      <c r="H470" s="13"/>
      <c r="I470" s="2"/>
      <c r="J470" s="2"/>
      <c r="K470" s="2"/>
      <c r="L470" s="2"/>
      <c r="M470" s="2"/>
      <c r="N470" s="2"/>
      <c r="O470" s="2"/>
      <c r="P470" s="2"/>
      <c r="Q470" s="2"/>
      <c r="R470" s="2"/>
      <c r="S470" s="2"/>
      <c r="T470" s="2"/>
      <c r="U470" s="2"/>
      <c r="V470" s="2"/>
      <c r="W470" s="2"/>
      <c r="X470" s="2"/>
      <c r="Y470" s="2"/>
      <c r="Z470" s="2"/>
      <c r="AA470" s="2"/>
      <c r="AB470" s="2"/>
    </row>
    <row r="471" spans="1:28" ht="18.75" customHeight="1">
      <c r="A471" s="2"/>
      <c r="B471" s="2"/>
      <c r="C471" s="2"/>
      <c r="D471" s="2"/>
      <c r="E471" s="2"/>
      <c r="F471" s="2"/>
      <c r="G471" s="2"/>
      <c r="H471" s="13"/>
      <c r="I471" s="2"/>
      <c r="J471" s="2"/>
      <c r="K471" s="2"/>
      <c r="L471" s="2"/>
      <c r="M471" s="2"/>
      <c r="N471" s="2"/>
      <c r="O471" s="2"/>
      <c r="P471" s="2"/>
      <c r="Q471" s="2"/>
      <c r="R471" s="2"/>
      <c r="S471" s="2"/>
      <c r="T471" s="2"/>
      <c r="U471" s="2"/>
      <c r="V471" s="2"/>
      <c r="W471" s="2"/>
      <c r="X471" s="2"/>
      <c r="Y471" s="2"/>
      <c r="Z471" s="2"/>
      <c r="AA471" s="2"/>
      <c r="AB471" s="2"/>
    </row>
    <row r="472" spans="1:28" ht="18.75" customHeight="1">
      <c r="A472" s="2"/>
      <c r="B472" s="2"/>
      <c r="C472" s="2"/>
      <c r="D472" s="2"/>
      <c r="E472" s="2"/>
      <c r="F472" s="2"/>
      <c r="G472" s="2"/>
      <c r="H472" s="13"/>
      <c r="I472" s="2"/>
      <c r="J472" s="2"/>
      <c r="K472" s="2"/>
      <c r="L472" s="2"/>
      <c r="M472" s="2"/>
      <c r="N472" s="2"/>
      <c r="O472" s="2"/>
      <c r="P472" s="2"/>
      <c r="Q472" s="2"/>
      <c r="R472" s="2"/>
      <c r="S472" s="2"/>
      <c r="T472" s="2"/>
      <c r="U472" s="2"/>
      <c r="V472" s="2"/>
      <c r="W472" s="2"/>
      <c r="X472" s="2"/>
      <c r="Y472" s="2"/>
      <c r="Z472" s="2"/>
      <c r="AA472" s="2"/>
      <c r="AB472" s="2"/>
    </row>
    <row r="473" spans="1:28" ht="18.75" customHeight="1">
      <c r="A473" s="2"/>
      <c r="B473" s="2"/>
      <c r="C473" s="2"/>
      <c r="D473" s="2"/>
      <c r="E473" s="2"/>
      <c r="F473" s="2"/>
      <c r="G473" s="2"/>
      <c r="H473" s="13"/>
      <c r="I473" s="2"/>
      <c r="J473" s="2"/>
      <c r="K473" s="2"/>
      <c r="L473" s="2"/>
      <c r="M473" s="2"/>
      <c r="N473" s="2"/>
      <c r="O473" s="2"/>
      <c r="P473" s="2"/>
      <c r="Q473" s="2"/>
      <c r="R473" s="2"/>
      <c r="S473" s="2"/>
      <c r="T473" s="2"/>
      <c r="U473" s="2"/>
      <c r="V473" s="2"/>
      <c r="W473" s="2"/>
      <c r="X473" s="2"/>
      <c r="Y473" s="2"/>
      <c r="Z473" s="2"/>
      <c r="AA473" s="2"/>
      <c r="AB473" s="2"/>
    </row>
    <row r="474" spans="1:28" ht="18.75" customHeight="1">
      <c r="A474" s="2"/>
      <c r="B474" s="2"/>
      <c r="C474" s="2"/>
      <c r="D474" s="2"/>
      <c r="E474" s="2"/>
      <c r="F474" s="2"/>
      <c r="G474" s="2"/>
      <c r="H474" s="13"/>
      <c r="I474" s="2"/>
      <c r="J474" s="2"/>
      <c r="K474" s="2"/>
      <c r="L474" s="2"/>
      <c r="M474" s="2"/>
      <c r="N474" s="2"/>
      <c r="O474" s="2"/>
      <c r="P474" s="2"/>
      <c r="Q474" s="2"/>
      <c r="R474" s="2"/>
      <c r="S474" s="2"/>
      <c r="T474" s="2"/>
      <c r="U474" s="2"/>
      <c r="V474" s="2"/>
      <c r="W474" s="2"/>
      <c r="X474" s="2"/>
      <c r="Y474" s="2"/>
      <c r="Z474" s="2"/>
      <c r="AA474" s="2"/>
      <c r="AB474" s="2"/>
    </row>
    <row r="475" spans="1:28" ht="18.75" customHeight="1">
      <c r="A475" s="2"/>
      <c r="B475" s="2"/>
      <c r="C475" s="2"/>
      <c r="D475" s="2"/>
      <c r="E475" s="2"/>
      <c r="F475" s="2"/>
      <c r="G475" s="2"/>
      <c r="H475" s="13"/>
      <c r="I475" s="2"/>
      <c r="J475" s="2"/>
      <c r="K475" s="2"/>
      <c r="L475" s="2"/>
      <c r="M475" s="2"/>
      <c r="N475" s="2"/>
      <c r="O475" s="2"/>
      <c r="P475" s="2"/>
      <c r="Q475" s="2"/>
      <c r="R475" s="2"/>
      <c r="S475" s="2"/>
      <c r="T475" s="2"/>
      <c r="U475" s="2"/>
      <c r="V475" s="2"/>
      <c r="W475" s="2"/>
      <c r="X475" s="2"/>
      <c r="Y475" s="2"/>
      <c r="Z475" s="2"/>
      <c r="AA475" s="2"/>
      <c r="AB475" s="2"/>
    </row>
    <row r="476" spans="1:28" ht="18.75" customHeight="1">
      <c r="A476" s="2"/>
      <c r="B476" s="2"/>
      <c r="C476" s="2"/>
      <c r="D476" s="2"/>
      <c r="E476" s="2"/>
      <c r="F476" s="2"/>
      <c r="G476" s="2"/>
      <c r="H476" s="13"/>
      <c r="I476" s="2"/>
      <c r="J476" s="2"/>
      <c r="K476" s="2"/>
      <c r="L476" s="2"/>
      <c r="M476" s="2"/>
      <c r="N476" s="2"/>
      <c r="O476" s="2"/>
      <c r="P476" s="2"/>
      <c r="Q476" s="2"/>
      <c r="R476" s="2"/>
      <c r="S476" s="2"/>
      <c r="T476" s="2"/>
      <c r="U476" s="2"/>
      <c r="V476" s="2"/>
      <c r="W476" s="2"/>
      <c r="X476" s="2"/>
      <c r="Y476" s="2"/>
      <c r="Z476" s="2"/>
      <c r="AA476" s="2"/>
      <c r="AB476" s="2"/>
    </row>
    <row r="477" spans="1:28" ht="18.75" customHeight="1">
      <c r="A477" s="2"/>
      <c r="B477" s="2"/>
      <c r="C477" s="2"/>
      <c r="D477" s="2"/>
      <c r="E477" s="2"/>
      <c r="F477" s="2"/>
      <c r="G477" s="2"/>
      <c r="H477" s="13"/>
      <c r="I477" s="2"/>
      <c r="J477" s="2"/>
      <c r="K477" s="2"/>
      <c r="L477" s="2"/>
      <c r="M477" s="2"/>
      <c r="N477" s="2"/>
      <c r="O477" s="2"/>
      <c r="P477" s="2"/>
      <c r="Q477" s="2"/>
      <c r="R477" s="2"/>
      <c r="S477" s="2"/>
      <c r="T477" s="2"/>
      <c r="U477" s="2"/>
      <c r="V477" s="2"/>
      <c r="W477" s="2"/>
      <c r="X477" s="2"/>
      <c r="Y477" s="2"/>
      <c r="Z477" s="2"/>
      <c r="AA477" s="2"/>
      <c r="AB477" s="2"/>
    </row>
    <row r="478" spans="1:28" ht="18.75" customHeight="1">
      <c r="A478" s="2"/>
      <c r="B478" s="2"/>
      <c r="C478" s="2"/>
      <c r="D478" s="2"/>
      <c r="E478" s="2"/>
      <c r="F478" s="2"/>
      <c r="G478" s="2"/>
      <c r="H478" s="13"/>
      <c r="I478" s="2"/>
      <c r="J478" s="2"/>
      <c r="K478" s="2"/>
      <c r="L478" s="2"/>
      <c r="M478" s="2"/>
      <c r="N478" s="2"/>
      <c r="O478" s="2"/>
      <c r="P478" s="2"/>
      <c r="Q478" s="2"/>
      <c r="R478" s="2"/>
      <c r="S478" s="2"/>
      <c r="T478" s="2"/>
      <c r="U478" s="2"/>
      <c r="V478" s="2"/>
      <c r="W478" s="2"/>
      <c r="X478" s="2"/>
      <c r="Y478" s="2"/>
      <c r="Z478" s="2"/>
      <c r="AA478" s="2"/>
      <c r="AB478" s="2"/>
    </row>
    <row r="479" spans="1:28" ht="18.75" customHeight="1">
      <c r="A479" s="2"/>
      <c r="B479" s="2"/>
      <c r="C479" s="2"/>
      <c r="D479" s="2"/>
      <c r="E479" s="2"/>
      <c r="F479" s="2"/>
      <c r="G479" s="2"/>
      <c r="H479" s="13"/>
      <c r="I479" s="2"/>
      <c r="J479" s="2"/>
      <c r="K479" s="2"/>
      <c r="L479" s="2"/>
      <c r="M479" s="2"/>
      <c r="N479" s="2"/>
      <c r="O479" s="2"/>
      <c r="P479" s="2"/>
      <c r="Q479" s="2"/>
      <c r="R479" s="2"/>
      <c r="S479" s="2"/>
      <c r="T479" s="2"/>
      <c r="U479" s="2"/>
      <c r="V479" s="2"/>
      <c r="W479" s="2"/>
      <c r="X479" s="2"/>
      <c r="Y479" s="2"/>
      <c r="Z479" s="2"/>
      <c r="AA479" s="2"/>
      <c r="AB479" s="2"/>
    </row>
    <row r="480" spans="1:28" ht="18.75" customHeight="1">
      <c r="A480" s="2"/>
      <c r="B480" s="2"/>
      <c r="C480" s="2"/>
      <c r="D480" s="2"/>
      <c r="E480" s="2"/>
      <c r="F480" s="2"/>
      <c r="G480" s="2"/>
      <c r="H480" s="13"/>
      <c r="I480" s="2"/>
      <c r="J480" s="2"/>
      <c r="K480" s="2"/>
      <c r="L480" s="2"/>
      <c r="M480" s="2"/>
      <c r="N480" s="2"/>
      <c r="O480" s="2"/>
      <c r="P480" s="2"/>
      <c r="Q480" s="2"/>
      <c r="R480" s="2"/>
      <c r="S480" s="2"/>
      <c r="T480" s="2"/>
      <c r="U480" s="2"/>
      <c r="V480" s="2"/>
      <c r="W480" s="2"/>
      <c r="X480" s="2"/>
      <c r="Y480" s="2"/>
      <c r="Z480" s="2"/>
      <c r="AA480" s="2"/>
      <c r="AB480" s="2"/>
    </row>
    <row r="481" spans="1:28" ht="18.75" customHeight="1">
      <c r="A481" s="2"/>
      <c r="B481" s="2"/>
      <c r="C481" s="2"/>
      <c r="D481" s="2"/>
      <c r="E481" s="2"/>
      <c r="F481" s="2"/>
      <c r="G481" s="2"/>
      <c r="H481" s="13"/>
      <c r="I481" s="2"/>
      <c r="J481" s="2"/>
      <c r="K481" s="2"/>
      <c r="L481" s="2"/>
      <c r="M481" s="2"/>
      <c r="N481" s="2"/>
      <c r="O481" s="2"/>
      <c r="P481" s="2"/>
      <c r="Q481" s="2"/>
      <c r="R481" s="2"/>
      <c r="S481" s="2"/>
      <c r="T481" s="2"/>
      <c r="U481" s="2"/>
      <c r="V481" s="2"/>
      <c r="W481" s="2"/>
      <c r="X481" s="2"/>
      <c r="Y481" s="2"/>
      <c r="Z481" s="2"/>
      <c r="AA481" s="2"/>
      <c r="AB481" s="2"/>
    </row>
    <row r="482" spans="1:28" ht="18.75" customHeight="1">
      <c r="A482" s="2"/>
      <c r="B482" s="2"/>
      <c r="C482" s="2"/>
      <c r="D482" s="2"/>
      <c r="E482" s="2"/>
      <c r="F482" s="2"/>
      <c r="G482" s="2"/>
      <c r="H482" s="13"/>
      <c r="I482" s="2"/>
      <c r="J482" s="2"/>
      <c r="K482" s="2"/>
      <c r="L482" s="2"/>
      <c r="M482" s="2"/>
      <c r="N482" s="2"/>
      <c r="O482" s="2"/>
      <c r="P482" s="2"/>
      <c r="Q482" s="2"/>
      <c r="R482" s="2"/>
      <c r="S482" s="2"/>
      <c r="T482" s="2"/>
      <c r="U482" s="2"/>
      <c r="V482" s="2"/>
      <c r="W482" s="2"/>
      <c r="X482" s="2"/>
      <c r="Y482" s="2"/>
      <c r="Z482" s="2"/>
      <c r="AA482" s="2"/>
      <c r="AB482" s="2"/>
    </row>
    <row r="483" spans="1:28" ht="18.75" customHeight="1">
      <c r="A483" s="2"/>
      <c r="B483" s="2"/>
      <c r="C483" s="2"/>
      <c r="D483" s="2"/>
      <c r="E483" s="2"/>
      <c r="F483" s="2"/>
      <c r="G483" s="2"/>
      <c r="H483" s="13"/>
      <c r="I483" s="2"/>
      <c r="J483" s="2"/>
      <c r="K483" s="2"/>
      <c r="L483" s="2"/>
      <c r="M483" s="2"/>
      <c r="N483" s="2"/>
      <c r="O483" s="2"/>
      <c r="P483" s="2"/>
      <c r="Q483" s="2"/>
      <c r="R483" s="2"/>
      <c r="S483" s="2"/>
      <c r="T483" s="2"/>
      <c r="U483" s="2"/>
      <c r="V483" s="2"/>
      <c r="W483" s="2"/>
      <c r="X483" s="2"/>
      <c r="Y483" s="2"/>
      <c r="Z483" s="2"/>
      <c r="AA483" s="2"/>
      <c r="AB483" s="2"/>
    </row>
    <row r="484" spans="1:28" ht="18.75" customHeight="1">
      <c r="A484" s="2"/>
      <c r="B484" s="2"/>
      <c r="C484" s="2"/>
      <c r="D484" s="2"/>
      <c r="E484" s="2"/>
      <c r="F484" s="2"/>
      <c r="G484" s="2"/>
      <c r="H484" s="13"/>
      <c r="I484" s="2"/>
      <c r="J484" s="2"/>
      <c r="K484" s="2"/>
      <c r="L484" s="2"/>
      <c r="M484" s="2"/>
      <c r="N484" s="2"/>
      <c r="O484" s="2"/>
      <c r="P484" s="2"/>
      <c r="Q484" s="2"/>
      <c r="R484" s="2"/>
      <c r="S484" s="2"/>
      <c r="T484" s="2"/>
      <c r="U484" s="2"/>
      <c r="V484" s="2"/>
      <c r="W484" s="2"/>
      <c r="X484" s="2"/>
      <c r="Y484" s="2"/>
      <c r="Z484" s="2"/>
      <c r="AA484" s="2"/>
      <c r="AB484" s="2"/>
    </row>
    <row r="485" spans="1:28" ht="18.75" customHeight="1">
      <c r="A485" s="2"/>
      <c r="B485" s="2"/>
      <c r="C485" s="2"/>
      <c r="D485" s="2"/>
      <c r="E485" s="2"/>
      <c r="F485" s="2"/>
      <c r="G485" s="2"/>
      <c r="H485" s="13"/>
      <c r="I485" s="2"/>
      <c r="J485" s="2"/>
      <c r="K485" s="2"/>
      <c r="L485" s="2"/>
      <c r="M485" s="2"/>
      <c r="N485" s="2"/>
      <c r="O485" s="2"/>
      <c r="P485" s="2"/>
      <c r="Q485" s="2"/>
      <c r="R485" s="2"/>
      <c r="S485" s="2"/>
      <c r="T485" s="2"/>
      <c r="U485" s="2"/>
      <c r="V485" s="2"/>
      <c r="W485" s="2"/>
      <c r="X485" s="2"/>
      <c r="Y485" s="2"/>
      <c r="Z485" s="2"/>
      <c r="AA485" s="2"/>
      <c r="AB485" s="2"/>
    </row>
    <row r="486" spans="1:28" ht="18.75" customHeight="1">
      <c r="A486" s="2"/>
      <c r="B486" s="2"/>
      <c r="C486" s="2"/>
      <c r="D486" s="2"/>
      <c r="E486" s="2"/>
      <c r="F486" s="2"/>
      <c r="G486" s="2"/>
      <c r="H486" s="13"/>
      <c r="I486" s="2"/>
      <c r="J486" s="2"/>
      <c r="K486" s="2"/>
      <c r="L486" s="2"/>
      <c r="M486" s="2"/>
      <c r="N486" s="2"/>
      <c r="O486" s="2"/>
      <c r="P486" s="2"/>
      <c r="Q486" s="2"/>
      <c r="R486" s="2"/>
      <c r="S486" s="2"/>
      <c r="T486" s="2"/>
      <c r="U486" s="2"/>
      <c r="V486" s="2"/>
      <c r="W486" s="2"/>
      <c r="X486" s="2"/>
      <c r="Y486" s="2"/>
      <c r="Z486" s="2"/>
      <c r="AA486" s="2"/>
      <c r="AB486" s="2"/>
    </row>
    <row r="487" spans="1:28" ht="18.75" customHeight="1">
      <c r="A487" s="2"/>
      <c r="B487" s="2"/>
      <c r="C487" s="2"/>
      <c r="D487" s="2"/>
      <c r="E487" s="2"/>
      <c r="F487" s="2"/>
      <c r="G487" s="2"/>
      <c r="H487" s="13"/>
      <c r="I487" s="2"/>
      <c r="J487" s="2"/>
      <c r="K487" s="2"/>
      <c r="L487" s="2"/>
      <c r="M487" s="2"/>
      <c r="N487" s="2"/>
      <c r="O487" s="2"/>
      <c r="P487" s="2"/>
      <c r="Q487" s="2"/>
      <c r="R487" s="2"/>
      <c r="S487" s="2"/>
      <c r="T487" s="2"/>
      <c r="U487" s="2"/>
      <c r="V487" s="2"/>
      <c r="W487" s="2"/>
      <c r="X487" s="2"/>
      <c r="Y487" s="2"/>
      <c r="Z487" s="2"/>
      <c r="AA487" s="2"/>
      <c r="AB487" s="2"/>
    </row>
    <row r="488" spans="1:28" ht="18.75" customHeight="1">
      <c r="A488" s="2"/>
      <c r="B488" s="2"/>
      <c r="C488" s="2"/>
      <c r="D488" s="2"/>
      <c r="E488" s="2"/>
      <c r="F488" s="2"/>
      <c r="G488" s="2"/>
      <c r="H488" s="13"/>
      <c r="I488" s="2"/>
      <c r="J488" s="2"/>
      <c r="K488" s="2"/>
      <c r="L488" s="2"/>
      <c r="M488" s="2"/>
      <c r="N488" s="2"/>
      <c r="O488" s="2"/>
      <c r="P488" s="2"/>
      <c r="Q488" s="2"/>
      <c r="R488" s="2"/>
      <c r="S488" s="2"/>
      <c r="T488" s="2"/>
      <c r="U488" s="2"/>
      <c r="V488" s="2"/>
      <c r="W488" s="2"/>
      <c r="X488" s="2"/>
      <c r="Y488" s="2"/>
      <c r="Z488" s="2"/>
      <c r="AA488" s="2"/>
      <c r="AB488" s="2"/>
    </row>
    <row r="489" spans="1:28" ht="18.75" customHeight="1">
      <c r="A489" s="2"/>
      <c r="B489" s="2"/>
      <c r="C489" s="2"/>
      <c r="D489" s="2"/>
      <c r="E489" s="2"/>
      <c r="F489" s="2"/>
      <c r="G489" s="2"/>
      <c r="H489" s="13"/>
      <c r="I489" s="2"/>
      <c r="J489" s="2"/>
      <c r="K489" s="2"/>
      <c r="L489" s="2"/>
      <c r="M489" s="2"/>
      <c r="N489" s="2"/>
      <c r="O489" s="2"/>
      <c r="P489" s="2"/>
      <c r="Q489" s="2"/>
      <c r="R489" s="2"/>
      <c r="S489" s="2"/>
      <c r="T489" s="2"/>
      <c r="U489" s="2"/>
      <c r="V489" s="2"/>
      <c r="W489" s="2"/>
      <c r="X489" s="2"/>
      <c r="Y489" s="2"/>
      <c r="Z489" s="2"/>
      <c r="AA489" s="2"/>
      <c r="AB489" s="2"/>
    </row>
    <row r="490" spans="1:28" ht="18.75" customHeight="1">
      <c r="A490" s="2"/>
      <c r="B490" s="2"/>
      <c r="C490" s="2"/>
      <c r="D490" s="2"/>
      <c r="E490" s="2"/>
      <c r="F490" s="2"/>
      <c r="G490" s="2"/>
      <c r="H490" s="13"/>
      <c r="I490" s="2"/>
      <c r="J490" s="2"/>
      <c r="K490" s="2"/>
      <c r="L490" s="2"/>
      <c r="M490" s="2"/>
      <c r="N490" s="2"/>
      <c r="O490" s="2"/>
      <c r="P490" s="2"/>
      <c r="Q490" s="2"/>
      <c r="R490" s="2"/>
      <c r="S490" s="2"/>
      <c r="T490" s="2"/>
      <c r="U490" s="2"/>
      <c r="V490" s="2"/>
      <c r="W490" s="2"/>
      <c r="X490" s="2"/>
      <c r="Y490" s="2"/>
      <c r="Z490" s="2"/>
      <c r="AA490" s="2"/>
      <c r="AB490" s="2"/>
    </row>
    <row r="491" spans="1:28" ht="18.75" customHeight="1">
      <c r="A491" s="2"/>
      <c r="B491" s="2"/>
      <c r="C491" s="2"/>
      <c r="D491" s="2"/>
      <c r="E491" s="2"/>
      <c r="F491" s="2"/>
      <c r="G491" s="2"/>
      <c r="H491" s="13"/>
      <c r="I491" s="2"/>
      <c r="J491" s="2"/>
      <c r="K491" s="2"/>
      <c r="L491" s="2"/>
      <c r="M491" s="2"/>
      <c r="N491" s="2"/>
      <c r="O491" s="2"/>
      <c r="P491" s="2"/>
      <c r="Q491" s="2"/>
      <c r="R491" s="2"/>
      <c r="S491" s="2"/>
      <c r="T491" s="2"/>
      <c r="U491" s="2"/>
      <c r="V491" s="2"/>
      <c r="W491" s="2"/>
      <c r="X491" s="2"/>
      <c r="Y491" s="2"/>
      <c r="Z491" s="2"/>
      <c r="AA491" s="2"/>
      <c r="AB491" s="2"/>
    </row>
    <row r="492" spans="1:28" ht="18.75" customHeight="1">
      <c r="A492" s="2"/>
      <c r="B492" s="2"/>
      <c r="C492" s="2"/>
      <c r="D492" s="2"/>
      <c r="E492" s="2"/>
      <c r="F492" s="2"/>
      <c r="G492" s="2"/>
      <c r="H492" s="13"/>
      <c r="I492" s="2"/>
      <c r="J492" s="2"/>
      <c r="K492" s="2"/>
      <c r="L492" s="2"/>
      <c r="M492" s="2"/>
      <c r="N492" s="2"/>
      <c r="O492" s="2"/>
      <c r="P492" s="2"/>
      <c r="Q492" s="2"/>
      <c r="R492" s="2"/>
      <c r="S492" s="2"/>
      <c r="T492" s="2"/>
      <c r="U492" s="2"/>
      <c r="V492" s="2"/>
      <c r="W492" s="2"/>
      <c r="X492" s="2"/>
      <c r="Y492" s="2"/>
      <c r="Z492" s="2"/>
      <c r="AA492" s="2"/>
      <c r="AB492" s="2"/>
    </row>
    <row r="493" spans="1:28" ht="18.75" customHeight="1">
      <c r="A493" s="2"/>
      <c r="B493" s="2"/>
      <c r="C493" s="2"/>
      <c r="D493" s="2"/>
      <c r="E493" s="2"/>
      <c r="F493" s="2"/>
      <c r="G493" s="2"/>
      <c r="H493" s="13"/>
      <c r="I493" s="2"/>
      <c r="J493" s="2"/>
      <c r="K493" s="2"/>
      <c r="L493" s="2"/>
      <c r="M493" s="2"/>
      <c r="N493" s="2"/>
      <c r="O493" s="2"/>
      <c r="P493" s="2"/>
      <c r="Q493" s="2"/>
      <c r="R493" s="2"/>
      <c r="S493" s="2"/>
      <c r="T493" s="2"/>
      <c r="U493" s="2"/>
      <c r="V493" s="2"/>
      <c r="W493" s="2"/>
      <c r="X493" s="2"/>
      <c r="Y493" s="2"/>
      <c r="Z493" s="2"/>
      <c r="AA493" s="2"/>
      <c r="AB493" s="2"/>
    </row>
    <row r="494" spans="1:28" ht="18.75" customHeight="1">
      <c r="A494" s="2"/>
      <c r="B494" s="2"/>
      <c r="C494" s="2"/>
      <c r="D494" s="2"/>
      <c r="E494" s="2"/>
      <c r="F494" s="2"/>
      <c r="G494" s="2"/>
      <c r="H494" s="13"/>
      <c r="I494" s="2"/>
      <c r="J494" s="2"/>
      <c r="K494" s="2"/>
      <c r="L494" s="2"/>
      <c r="M494" s="2"/>
      <c r="N494" s="2"/>
      <c r="O494" s="2"/>
      <c r="P494" s="2"/>
      <c r="Q494" s="2"/>
      <c r="R494" s="2"/>
      <c r="S494" s="2"/>
      <c r="T494" s="2"/>
      <c r="U494" s="2"/>
      <c r="V494" s="2"/>
      <c r="W494" s="2"/>
      <c r="X494" s="2"/>
      <c r="Y494" s="2"/>
      <c r="Z494" s="2"/>
      <c r="AA494" s="2"/>
      <c r="AB494" s="2"/>
    </row>
    <row r="495" spans="1:28" ht="18.75" customHeight="1">
      <c r="A495" s="2"/>
      <c r="B495" s="2"/>
      <c r="C495" s="2"/>
      <c r="D495" s="2"/>
      <c r="E495" s="2"/>
      <c r="F495" s="2"/>
      <c r="G495" s="2"/>
      <c r="H495" s="13"/>
      <c r="I495" s="2"/>
      <c r="J495" s="2"/>
      <c r="K495" s="2"/>
      <c r="L495" s="2"/>
      <c r="M495" s="2"/>
      <c r="N495" s="2"/>
      <c r="O495" s="2"/>
      <c r="P495" s="2"/>
      <c r="Q495" s="2"/>
      <c r="R495" s="2"/>
      <c r="S495" s="2"/>
      <c r="T495" s="2"/>
      <c r="U495" s="2"/>
      <c r="V495" s="2"/>
      <c r="W495" s="2"/>
      <c r="X495" s="2"/>
      <c r="Y495" s="2"/>
      <c r="Z495" s="2"/>
      <c r="AA495" s="2"/>
      <c r="AB495" s="2"/>
    </row>
    <row r="496" spans="1:28" ht="18.75" customHeight="1">
      <c r="A496" s="2"/>
      <c r="B496" s="2"/>
      <c r="C496" s="2"/>
      <c r="D496" s="2"/>
      <c r="E496" s="2"/>
      <c r="F496" s="2"/>
      <c r="G496" s="2"/>
      <c r="H496" s="13"/>
      <c r="I496" s="2"/>
      <c r="J496" s="2"/>
      <c r="K496" s="2"/>
      <c r="L496" s="2"/>
      <c r="M496" s="2"/>
      <c r="N496" s="2"/>
      <c r="O496" s="2"/>
      <c r="P496" s="2"/>
      <c r="Q496" s="2"/>
      <c r="R496" s="2"/>
      <c r="S496" s="2"/>
      <c r="T496" s="2"/>
      <c r="U496" s="2"/>
      <c r="V496" s="2"/>
      <c r="W496" s="2"/>
      <c r="X496" s="2"/>
      <c r="Y496" s="2"/>
      <c r="Z496" s="2"/>
      <c r="AA496" s="2"/>
      <c r="AB496" s="2"/>
    </row>
    <row r="497" spans="1:28" ht="18.75" customHeight="1">
      <c r="A497" s="2"/>
      <c r="B497" s="2"/>
      <c r="C497" s="2"/>
      <c r="D497" s="2"/>
      <c r="E497" s="2"/>
      <c r="F497" s="2"/>
      <c r="G497" s="2"/>
      <c r="H497" s="13"/>
      <c r="I497" s="2"/>
      <c r="J497" s="2"/>
      <c r="K497" s="2"/>
      <c r="L497" s="2"/>
      <c r="M497" s="2"/>
      <c r="N497" s="2"/>
      <c r="O497" s="2"/>
      <c r="P497" s="2"/>
      <c r="Q497" s="2"/>
      <c r="R497" s="2"/>
      <c r="S497" s="2"/>
      <c r="T497" s="2"/>
      <c r="U497" s="2"/>
      <c r="V497" s="2"/>
      <c r="W497" s="2"/>
      <c r="X497" s="2"/>
      <c r="Y497" s="2"/>
      <c r="Z497" s="2"/>
      <c r="AA497" s="2"/>
      <c r="AB497" s="2"/>
    </row>
    <row r="498" spans="1:28" ht="18.75" customHeight="1">
      <c r="A498" s="2"/>
      <c r="B498" s="2"/>
      <c r="C498" s="2"/>
      <c r="D498" s="2"/>
      <c r="E498" s="2"/>
      <c r="F498" s="2"/>
      <c r="G498" s="2"/>
      <c r="H498" s="13"/>
      <c r="I498" s="2"/>
      <c r="J498" s="2"/>
      <c r="K498" s="2"/>
      <c r="L498" s="2"/>
      <c r="M498" s="2"/>
      <c r="N498" s="2"/>
      <c r="O498" s="2"/>
      <c r="P498" s="2"/>
      <c r="Q498" s="2"/>
      <c r="R498" s="2"/>
      <c r="S498" s="2"/>
      <c r="T498" s="2"/>
      <c r="U498" s="2"/>
      <c r="V498" s="2"/>
      <c r="W498" s="2"/>
      <c r="X498" s="2"/>
      <c r="Y498" s="2"/>
      <c r="Z498" s="2"/>
      <c r="AA498" s="2"/>
      <c r="AB498" s="2"/>
    </row>
    <row r="499" spans="1:28" ht="18.75" customHeight="1">
      <c r="A499" s="2"/>
      <c r="B499" s="2"/>
      <c r="C499" s="2"/>
      <c r="D499" s="2"/>
      <c r="E499" s="2"/>
      <c r="F499" s="2"/>
      <c r="G499" s="2"/>
      <c r="H499" s="13"/>
      <c r="I499" s="2"/>
      <c r="J499" s="2"/>
      <c r="K499" s="2"/>
      <c r="L499" s="2"/>
      <c r="M499" s="2"/>
      <c r="N499" s="2"/>
      <c r="O499" s="2"/>
      <c r="P499" s="2"/>
      <c r="Q499" s="2"/>
      <c r="R499" s="2"/>
      <c r="S499" s="2"/>
      <c r="T499" s="2"/>
      <c r="U499" s="2"/>
      <c r="V499" s="2"/>
      <c r="W499" s="2"/>
      <c r="X499" s="2"/>
      <c r="Y499" s="2"/>
      <c r="Z499" s="2"/>
      <c r="AA499" s="2"/>
      <c r="AB499" s="2"/>
    </row>
    <row r="500" spans="1:28" ht="18.75" customHeight="1">
      <c r="A500" s="2"/>
      <c r="B500" s="2"/>
      <c r="C500" s="2"/>
      <c r="D500" s="2"/>
      <c r="E500" s="2"/>
      <c r="F500" s="2"/>
      <c r="G500" s="2"/>
      <c r="H500" s="13"/>
      <c r="I500" s="2"/>
      <c r="J500" s="2"/>
      <c r="K500" s="2"/>
      <c r="L500" s="2"/>
      <c r="M500" s="2"/>
      <c r="N500" s="2"/>
      <c r="O500" s="2"/>
      <c r="P500" s="2"/>
      <c r="Q500" s="2"/>
      <c r="R500" s="2"/>
      <c r="S500" s="2"/>
      <c r="T500" s="2"/>
      <c r="U500" s="2"/>
      <c r="V500" s="2"/>
      <c r="W500" s="2"/>
      <c r="X500" s="2"/>
      <c r="Y500" s="2"/>
      <c r="Z500" s="2"/>
      <c r="AA500" s="2"/>
      <c r="AB500" s="2"/>
    </row>
    <row r="501" spans="1:28" ht="18.75" customHeight="1">
      <c r="A501" s="2"/>
      <c r="B501" s="2"/>
      <c r="C501" s="2"/>
      <c r="D501" s="2"/>
      <c r="E501" s="2"/>
      <c r="F501" s="2"/>
      <c r="G501" s="2"/>
      <c r="H501" s="13"/>
      <c r="I501" s="2"/>
      <c r="J501" s="2"/>
      <c r="K501" s="2"/>
      <c r="L501" s="2"/>
      <c r="M501" s="2"/>
      <c r="N501" s="2"/>
      <c r="O501" s="2"/>
      <c r="P501" s="2"/>
      <c r="Q501" s="2"/>
      <c r="R501" s="2"/>
      <c r="S501" s="2"/>
      <c r="T501" s="2"/>
      <c r="U501" s="2"/>
      <c r="V501" s="2"/>
      <c r="W501" s="2"/>
      <c r="X501" s="2"/>
      <c r="Y501" s="2"/>
      <c r="Z501" s="2"/>
      <c r="AA501" s="2"/>
      <c r="AB501" s="2"/>
    </row>
    <row r="502" spans="1:28" ht="18.75" customHeight="1">
      <c r="A502" s="2"/>
      <c r="B502" s="2"/>
      <c r="C502" s="2"/>
      <c r="D502" s="2"/>
      <c r="E502" s="2"/>
      <c r="F502" s="2"/>
      <c r="G502" s="2"/>
      <c r="H502" s="13"/>
      <c r="I502" s="2"/>
      <c r="J502" s="2"/>
      <c r="K502" s="2"/>
      <c r="L502" s="2"/>
      <c r="M502" s="2"/>
      <c r="N502" s="2"/>
      <c r="O502" s="2"/>
      <c r="P502" s="2"/>
      <c r="Q502" s="2"/>
      <c r="R502" s="2"/>
      <c r="S502" s="2"/>
      <c r="T502" s="2"/>
      <c r="U502" s="2"/>
      <c r="V502" s="2"/>
      <c r="W502" s="2"/>
      <c r="X502" s="2"/>
      <c r="Y502" s="2"/>
      <c r="Z502" s="2"/>
      <c r="AA502" s="2"/>
      <c r="AB502" s="2"/>
    </row>
    <row r="503" spans="1:28" ht="18.75" customHeight="1">
      <c r="A503" s="2"/>
      <c r="B503" s="2"/>
      <c r="C503" s="2"/>
      <c r="D503" s="2"/>
      <c r="E503" s="2"/>
      <c r="F503" s="2"/>
      <c r="G503" s="2"/>
      <c r="H503" s="13"/>
      <c r="I503" s="2"/>
      <c r="J503" s="2"/>
      <c r="K503" s="2"/>
      <c r="L503" s="2"/>
      <c r="M503" s="2"/>
      <c r="N503" s="2"/>
      <c r="O503" s="2"/>
      <c r="P503" s="2"/>
      <c r="Q503" s="2"/>
      <c r="R503" s="2"/>
      <c r="S503" s="2"/>
      <c r="T503" s="2"/>
      <c r="U503" s="2"/>
      <c r="V503" s="2"/>
      <c r="W503" s="2"/>
      <c r="X503" s="2"/>
      <c r="Y503" s="2"/>
      <c r="Z503" s="2"/>
      <c r="AA503" s="2"/>
      <c r="AB503" s="2"/>
    </row>
    <row r="504" spans="1:28" ht="18.75" customHeight="1">
      <c r="A504" s="2"/>
      <c r="B504" s="2"/>
      <c r="C504" s="2"/>
      <c r="D504" s="2"/>
      <c r="E504" s="2"/>
      <c r="F504" s="2"/>
      <c r="G504" s="2"/>
      <c r="H504" s="13"/>
      <c r="I504" s="2"/>
      <c r="J504" s="2"/>
      <c r="K504" s="2"/>
      <c r="L504" s="2"/>
      <c r="M504" s="2"/>
      <c r="N504" s="2"/>
      <c r="O504" s="2"/>
      <c r="P504" s="2"/>
      <c r="Q504" s="2"/>
      <c r="R504" s="2"/>
      <c r="S504" s="2"/>
      <c r="T504" s="2"/>
      <c r="U504" s="2"/>
      <c r="V504" s="2"/>
      <c r="W504" s="2"/>
      <c r="X504" s="2"/>
      <c r="Y504" s="2"/>
      <c r="Z504" s="2"/>
      <c r="AA504" s="2"/>
      <c r="AB504" s="2"/>
    </row>
    <row r="505" spans="1:28" ht="18.75" customHeight="1">
      <c r="A505" s="2"/>
      <c r="B505" s="2"/>
      <c r="C505" s="2"/>
      <c r="D505" s="2"/>
      <c r="E505" s="2"/>
      <c r="F505" s="2"/>
      <c r="G505" s="2"/>
      <c r="H505" s="13"/>
      <c r="I505" s="2"/>
      <c r="J505" s="2"/>
      <c r="K505" s="2"/>
      <c r="L505" s="2"/>
      <c r="M505" s="2"/>
      <c r="N505" s="2"/>
      <c r="O505" s="2"/>
      <c r="P505" s="2"/>
      <c r="Q505" s="2"/>
      <c r="R505" s="2"/>
      <c r="S505" s="2"/>
      <c r="T505" s="2"/>
      <c r="U505" s="2"/>
      <c r="V505" s="2"/>
      <c r="W505" s="2"/>
      <c r="X505" s="2"/>
      <c r="Y505" s="2"/>
      <c r="Z505" s="2"/>
      <c r="AA505" s="2"/>
      <c r="AB505" s="2"/>
    </row>
    <row r="506" spans="1:28" ht="18.75" customHeight="1">
      <c r="A506" s="2"/>
      <c r="B506" s="2"/>
      <c r="C506" s="2"/>
      <c r="D506" s="2"/>
      <c r="E506" s="2"/>
      <c r="F506" s="2"/>
      <c r="G506" s="2"/>
      <c r="H506" s="13"/>
      <c r="I506" s="2"/>
      <c r="J506" s="2"/>
      <c r="K506" s="2"/>
      <c r="L506" s="2"/>
      <c r="M506" s="2"/>
      <c r="N506" s="2"/>
      <c r="O506" s="2"/>
      <c r="P506" s="2"/>
      <c r="Q506" s="2"/>
      <c r="R506" s="2"/>
      <c r="S506" s="2"/>
      <c r="T506" s="2"/>
      <c r="U506" s="2"/>
      <c r="V506" s="2"/>
      <c r="W506" s="2"/>
      <c r="X506" s="2"/>
      <c r="Y506" s="2"/>
      <c r="Z506" s="2"/>
      <c r="AA506" s="2"/>
      <c r="AB506" s="2"/>
    </row>
    <row r="507" spans="1:28" ht="18.75" customHeight="1">
      <c r="A507" s="2"/>
      <c r="B507" s="2"/>
      <c r="C507" s="2"/>
      <c r="D507" s="2"/>
      <c r="E507" s="2"/>
      <c r="F507" s="2"/>
      <c r="G507" s="2"/>
      <c r="H507" s="13"/>
      <c r="I507" s="2"/>
      <c r="J507" s="2"/>
      <c r="K507" s="2"/>
      <c r="L507" s="2"/>
      <c r="M507" s="2"/>
      <c r="N507" s="2"/>
      <c r="O507" s="2"/>
      <c r="P507" s="2"/>
      <c r="Q507" s="2"/>
      <c r="R507" s="2"/>
      <c r="S507" s="2"/>
      <c r="T507" s="2"/>
      <c r="U507" s="2"/>
      <c r="V507" s="2"/>
      <c r="W507" s="2"/>
      <c r="X507" s="2"/>
      <c r="Y507" s="2"/>
      <c r="Z507" s="2"/>
      <c r="AA507" s="2"/>
      <c r="AB507" s="2"/>
    </row>
    <row r="508" spans="1:28" ht="18.75" customHeight="1">
      <c r="A508" s="2"/>
      <c r="B508" s="2"/>
      <c r="C508" s="2"/>
      <c r="D508" s="2"/>
      <c r="E508" s="2"/>
      <c r="F508" s="2"/>
      <c r="G508" s="2"/>
      <c r="H508" s="13"/>
      <c r="I508" s="2"/>
      <c r="J508" s="2"/>
      <c r="K508" s="2"/>
      <c r="L508" s="2"/>
      <c r="M508" s="2"/>
      <c r="N508" s="2"/>
      <c r="O508" s="2"/>
      <c r="P508" s="2"/>
      <c r="Q508" s="2"/>
      <c r="R508" s="2"/>
      <c r="S508" s="2"/>
      <c r="T508" s="2"/>
      <c r="U508" s="2"/>
      <c r="V508" s="2"/>
      <c r="W508" s="2"/>
      <c r="X508" s="2"/>
      <c r="Y508" s="2"/>
      <c r="Z508" s="2"/>
      <c r="AA508" s="2"/>
      <c r="AB508" s="2"/>
    </row>
    <row r="509" spans="1:28" ht="18.75" customHeight="1">
      <c r="A509" s="2"/>
      <c r="B509" s="2"/>
      <c r="C509" s="2"/>
      <c r="D509" s="2"/>
      <c r="E509" s="2"/>
      <c r="F509" s="2"/>
      <c r="G509" s="2"/>
      <c r="H509" s="13"/>
      <c r="I509" s="2"/>
      <c r="J509" s="2"/>
      <c r="K509" s="2"/>
      <c r="L509" s="2"/>
      <c r="M509" s="2"/>
      <c r="N509" s="2"/>
      <c r="O509" s="2"/>
      <c r="P509" s="2"/>
      <c r="Q509" s="2"/>
      <c r="R509" s="2"/>
      <c r="S509" s="2"/>
      <c r="T509" s="2"/>
      <c r="U509" s="2"/>
      <c r="V509" s="2"/>
      <c r="W509" s="2"/>
      <c r="X509" s="2"/>
      <c r="Y509" s="2"/>
      <c r="Z509" s="2"/>
      <c r="AA509" s="2"/>
      <c r="AB509" s="2"/>
    </row>
    <row r="510" spans="1:28" ht="18.75" customHeight="1">
      <c r="A510" s="2"/>
      <c r="B510" s="2"/>
      <c r="C510" s="2"/>
      <c r="D510" s="2"/>
      <c r="E510" s="2"/>
      <c r="F510" s="2"/>
      <c r="G510" s="2"/>
      <c r="H510" s="13"/>
      <c r="I510" s="2"/>
      <c r="J510" s="2"/>
      <c r="K510" s="2"/>
      <c r="L510" s="2"/>
      <c r="M510" s="2"/>
      <c r="N510" s="2"/>
      <c r="O510" s="2"/>
      <c r="P510" s="2"/>
      <c r="Q510" s="2"/>
      <c r="R510" s="2"/>
      <c r="S510" s="2"/>
      <c r="T510" s="2"/>
      <c r="U510" s="2"/>
      <c r="V510" s="2"/>
      <c r="W510" s="2"/>
      <c r="X510" s="2"/>
      <c r="Y510" s="2"/>
      <c r="Z510" s="2"/>
      <c r="AA510" s="2"/>
      <c r="AB510" s="2"/>
    </row>
    <row r="511" spans="1:28" ht="18.75" customHeight="1">
      <c r="A511" s="2"/>
      <c r="B511" s="2"/>
      <c r="C511" s="2"/>
      <c r="D511" s="2"/>
      <c r="E511" s="2"/>
      <c r="F511" s="2"/>
      <c r="G511" s="2"/>
      <c r="H511" s="13"/>
      <c r="I511" s="2"/>
      <c r="J511" s="2"/>
      <c r="K511" s="2"/>
      <c r="L511" s="2"/>
      <c r="M511" s="2"/>
      <c r="N511" s="2"/>
      <c r="O511" s="2"/>
      <c r="P511" s="2"/>
      <c r="Q511" s="2"/>
      <c r="R511" s="2"/>
      <c r="S511" s="2"/>
      <c r="T511" s="2"/>
      <c r="U511" s="2"/>
      <c r="V511" s="2"/>
      <c r="W511" s="2"/>
      <c r="X511" s="2"/>
      <c r="Y511" s="2"/>
      <c r="Z511" s="2"/>
      <c r="AA511" s="2"/>
      <c r="AB511" s="2"/>
    </row>
    <row r="512" spans="1:28" ht="18.75" customHeight="1">
      <c r="A512" s="2"/>
      <c r="B512" s="2"/>
      <c r="C512" s="2"/>
      <c r="D512" s="2"/>
      <c r="E512" s="2"/>
      <c r="F512" s="2"/>
      <c r="G512" s="2"/>
      <c r="H512" s="13"/>
      <c r="I512" s="2"/>
      <c r="J512" s="2"/>
      <c r="K512" s="2"/>
      <c r="L512" s="2"/>
      <c r="M512" s="2"/>
      <c r="N512" s="2"/>
      <c r="O512" s="2"/>
      <c r="P512" s="2"/>
      <c r="Q512" s="2"/>
      <c r="R512" s="2"/>
      <c r="S512" s="2"/>
      <c r="T512" s="2"/>
      <c r="U512" s="2"/>
      <c r="V512" s="2"/>
      <c r="W512" s="2"/>
      <c r="X512" s="2"/>
      <c r="Y512" s="2"/>
      <c r="Z512" s="2"/>
      <c r="AA512" s="2"/>
      <c r="AB512" s="2"/>
    </row>
    <row r="513" spans="1:28" ht="18.75" customHeight="1">
      <c r="A513" s="2"/>
      <c r="B513" s="2"/>
      <c r="C513" s="2"/>
      <c r="D513" s="2"/>
      <c r="E513" s="2"/>
      <c r="F513" s="2"/>
      <c r="G513" s="2"/>
      <c r="H513" s="13"/>
      <c r="I513" s="2"/>
      <c r="J513" s="2"/>
      <c r="K513" s="2"/>
      <c r="L513" s="2"/>
      <c r="M513" s="2"/>
      <c r="N513" s="2"/>
      <c r="O513" s="2"/>
      <c r="P513" s="2"/>
      <c r="Q513" s="2"/>
      <c r="R513" s="2"/>
      <c r="S513" s="2"/>
      <c r="T513" s="2"/>
      <c r="U513" s="2"/>
      <c r="V513" s="2"/>
      <c r="W513" s="2"/>
      <c r="X513" s="2"/>
      <c r="Y513" s="2"/>
      <c r="Z513" s="2"/>
      <c r="AA513" s="2"/>
      <c r="AB513" s="2"/>
    </row>
    <row r="514" spans="1:28" ht="18.75" customHeight="1">
      <c r="A514" s="2"/>
      <c r="B514" s="2"/>
      <c r="C514" s="2"/>
      <c r="D514" s="2"/>
      <c r="E514" s="2"/>
      <c r="F514" s="2"/>
      <c r="G514" s="2"/>
      <c r="H514" s="13"/>
      <c r="I514" s="2"/>
      <c r="J514" s="2"/>
      <c r="K514" s="2"/>
      <c r="L514" s="2"/>
      <c r="M514" s="2"/>
      <c r="N514" s="2"/>
      <c r="O514" s="2"/>
      <c r="P514" s="2"/>
      <c r="Q514" s="2"/>
      <c r="R514" s="2"/>
      <c r="S514" s="2"/>
      <c r="T514" s="2"/>
      <c r="U514" s="2"/>
      <c r="V514" s="2"/>
      <c r="W514" s="2"/>
      <c r="X514" s="2"/>
      <c r="Y514" s="2"/>
      <c r="Z514" s="2"/>
      <c r="AA514" s="2"/>
      <c r="AB514" s="2"/>
    </row>
    <row r="515" spans="1:28" ht="18.75" customHeight="1">
      <c r="A515" s="2"/>
      <c r="B515" s="2"/>
      <c r="C515" s="2"/>
      <c r="D515" s="2"/>
      <c r="E515" s="2"/>
      <c r="F515" s="2"/>
      <c r="G515" s="2"/>
      <c r="H515" s="13"/>
      <c r="I515" s="2"/>
      <c r="J515" s="2"/>
      <c r="K515" s="2"/>
      <c r="L515" s="2"/>
      <c r="M515" s="2"/>
      <c r="N515" s="2"/>
      <c r="O515" s="2"/>
      <c r="P515" s="2"/>
      <c r="Q515" s="2"/>
      <c r="R515" s="2"/>
      <c r="S515" s="2"/>
      <c r="T515" s="2"/>
      <c r="U515" s="2"/>
      <c r="V515" s="2"/>
      <c r="W515" s="2"/>
      <c r="X515" s="2"/>
      <c r="Y515" s="2"/>
      <c r="Z515" s="2"/>
      <c r="AA515" s="2"/>
      <c r="AB515" s="2"/>
    </row>
    <row r="516" spans="1:28" ht="18.75" customHeight="1">
      <c r="A516" s="2"/>
      <c r="B516" s="2"/>
      <c r="C516" s="2"/>
      <c r="D516" s="2"/>
      <c r="E516" s="2"/>
      <c r="F516" s="2"/>
      <c r="G516" s="2"/>
      <c r="H516" s="13"/>
      <c r="I516" s="2"/>
      <c r="J516" s="2"/>
      <c r="K516" s="2"/>
      <c r="L516" s="2"/>
      <c r="M516" s="2"/>
      <c r="N516" s="2"/>
      <c r="O516" s="2"/>
      <c r="P516" s="2"/>
      <c r="Q516" s="2"/>
      <c r="R516" s="2"/>
      <c r="S516" s="2"/>
      <c r="T516" s="2"/>
      <c r="U516" s="2"/>
      <c r="V516" s="2"/>
      <c r="W516" s="2"/>
      <c r="X516" s="2"/>
      <c r="Y516" s="2"/>
      <c r="Z516" s="2"/>
      <c r="AA516" s="2"/>
      <c r="AB516" s="2"/>
    </row>
    <row r="517" spans="1:28" ht="18.75" customHeight="1">
      <c r="A517" s="2"/>
      <c r="B517" s="2"/>
      <c r="C517" s="2"/>
      <c r="D517" s="2"/>
      <c r="E517" s="2"/>
      <c r="F517" s="2"/>
      <c r="G517" s="2"/>
      <c r="H517" s="13"/>
      <c r="I517" s="2"/>
      <c r="J517" s="2"/>
      <c r="K517" s="2"/>
      <c r="L517" s="2"/>
      <c r="M517" s="2"/>
      <c r="N517" s="2"/>
      <c r="O517" s="2"/>
      <c r="P517" s="2"/>
      <c r="Q517" s="2"/>
      <c r="R517" s="2"/>
      <c r="S517" s="2"/>
      <c r="T517" s="2"/>
      <c r="U517" s="2"/>
      <c r="V517" s="2"/>
      <c r="W517" s="2"/>
      <c r="X517" s="2"/>
      <c r="Y517" s="2"/>
      <c r="Z517" s="2"/>
      <c r="AA517" s="2"/>
      <c r="AB517" s="2"/>
    </row>
    <row r="518" spans="1:28" ht="18.75" customHeight="1">
      <c r="A518" s="2"/>
      <c r="B518" s="2"/>
      <c r="C518" s="2"/>
      <c r="D518" s="2"/>
      <c r="E518" s="2"/>
      <c r="F518" s="2"/>
      <c r="G518" s="2"/>
      <c r="H518" s="13"/>
      <c r="I518" s="2"/>
      <c r="J518" s="2"/>
      <c r="K518" s="2"/>
      <c r="L518" s="2"/>
      <c r="M518" s="2"/>
      <c r="N518" s="2"/>
      <c r="O518" s="2"/>
      <c r="P518" s="2"/>
      <c r="Q518" s="2"/>
      <c r="R518" s="2"/>
      <c r="S518" s="2"/>
      <c r="T518" s="2"/>
      <c r="U518" s="2"/>
      <c r="V518" s="2"/>
      <c r="W518" s="2"/>
      <c r="X518" s="2"/>
      <c r="Y518" s="2"/>
      <c r="Z518" s="2"/>
      <c r="AA518" s="2"/>
      <c r="AB518" s="2"/>
    </row>
    <row r="519" spans="1:28" ht="18.75" customHeight="1">
      <c r="A519" s="2"/>
      <c r="B519" s="2"/>
      <c r="C519" s="2"/>
      <c r="D519" s="2"/>
      <c r="E519" s="2"/>
      <c r="F519" s="2"/>
      <c r="G519" s="2"/>
      <c r="H519" s="13"/>
      <c r="I519" s="2"/>
      <c r="J519" s="2"/>
      <c r="K519" s="2"/>
      <c r="L519" s="2"/>
      <c r="M519" s="2"/>
      <c r="N519" s="2"/>
      <c r="O519" s="2"/>
      <c r="P519" s="2"/>
      <c r="Q519" s="2"/>
      <c r="R519" s="2"/>
      <c r="S519" s="2"/>
      <c r="T519" s="2"/>
      <c r="U519" s="2"/>
      <c r="V519" s="2"/>
      <c r="W519" s="2"/>
      <c r="X519" s="2"/>
      <c r="Y519" s="2"/>
      <c r="Z519" s="2"/>
      <c r="AA519" s="2"/>
      <c r="AB519" s="2"/>
    </row>
    <row r="520" spans="1:28" ht="18.75" customHeight="1">
      <c r="A520" s="2"/>
      <c r="B520" s="2"/>
      <c r="C520" s="2"/>
      <c r="D520" s="2"/>
      <c r="E520" s="2"/>
      <c r="F520" s="2"/>
      <c r="G520" s="2"/>
      <c r="H520" s="13"/>
      <c r="I520" s="2"/>
      <c r="J520" s="2"/>
      <c r="K520" s="2"/>
      <c r="L520" s="2"/>
      <c r="M520" s="2"/>
      <c r="N520" s="2"/>
      <c r="O520" s="2"/>
      <c r="P520" s="2"/>
      <c r="Q520" s="2"/>
      <c r="R520" s="2"/>
      <c r="S520" s="2"/>
      <c r="T520" s="2"/>
      <c r="U520" s="2"/>
      <c r="V520" s="2"/>
      <c r="W520" s="2"/>
      <c r="X520" s="2"/>
      <c r="Y520" s="2"/>
      <c r="Z520" s="2"/>
      <c r="AA520" s="2"/>
      <c r="AB520" s="2"/>
    </row>
    <row r="521" spans="1:28" ht="18.75" customHeight="1">
      <c r="A521" s="2"/>
      <c r="B521" s="2"/>
      <c r="C521" s="2"/>
      <c r="D521" s="2"/>
      <c r="E521" s="2"/>
      <c r="F521" s="2"/>
      <c r="G521" s="2"/>
      <c r="H521" s="13"/>
      <c r="I521" s="2"/>
      <c r="J521" s="2"/>
      <c r="K521" s="2"/>
      <c r="L521" s="2"/>
      <c r="M521" s="2"/>
      <c r="N521" s="2"/>
      <c r="O521" s="2"/>
      <c r="P521" s="2"/>
      <c r="Q521" s="2"/>
      <c r="R521" s="2"/>
      <c r="S521" s="2"/>
      <c r="T521" s="2"/>
      <c r="U521" s="2"/>
      <c r="V521" s="2"/>
      <c r="W521" s="2"/>
      <c r="X521" s="2"/>
      <c r="Y521" s="2"/>
      <c r="Z521" s="2"/>
      <c r="AA521" s="2"/>
      <c r="AB521" s="2"/>
    </row>
    <row r="522" spans="1:28" ht="18.75" customHeight="1">
      <c r="A522" s="2"/>
      <c r="B522" s="2"/>
      <c r="C522" s="2"/>
      <c r="D522" s="2"/>
      <c r="E522" s="2"/>
      <c r="F522" s="2"/>
      <c r="G522" s="2"/>
      <c r="H522" s="13"/>
      <c r="I522" s="2"/>
      <c r="J522" s="2"/>
      <c r="K522" s="2"/>
      <c r="L522" s="2"/>
      <c r="M522" s="2"/>
      <c r="N522" s="2"/>
      <c r="O522" s="2"/>
      <c r="P522" s="2"/>
      <c r="Q522" s="2"/>
      <c r="R522" s="2"/>
      <c r="S522" s="2"/>
      <c r="T522" s="2"/>
      <c r="U522" s="2"/>
      <c r="V522" s="2"/>
      <c r="W522" s="2"/>
      <c r="X522" s="2"/>
      <c r="Y522" s="2"/>
      <c r="Z522" s="2"/>
      <c r="AA522" s="2"/>
      <c r="AB522" s="2"/>
    </row>
    <row r="523" spans="1:28" ht="18.75" customHeight="1">
      <c r="A523" s="2"/>
      <c r="B523" s="2"/>
      <c r="C523" s="2"/>
      <c r="D523" s="2"/>
      <c r="E523" s="2"/>
      <c r="F523" s="2"/>
      <c r="G523" s="2"/>
      <c r="H523" s="13"/>
      <c r="I523" s="2"/>
      <c r="J523" s="2"/>
      <c r="K523" s="2"/>
      <c r="L523" s="2"/>
      <c r="M523" s="2"/>
      <c r="N523" s="2"/>
      <c r="O523" s="2"/>
      <c r="P523" s="2"/>
      <c r="Q523" s="2"/>
      <c r="R523" s="2"/>
      <c r="S523" s="2"/>
      <c r="T523" s="2"/>
      <c r="U523" s="2"/>
      <c r="V523" s="2"/>
      <c r="W523" s="2"/>
      <c r="X523" s="2"/>
      <c r="Y523" s="2"/>
      <c r="Z523" s="2"/>
      <c r="AA523" s="2"/>
      <c r="AB523" s="2"/>
    </row>
    <row r="524" spans="1:28" ht="18.75" customHeight="1">
      <c r="A524" s="2"/>
      <c r="B524" s="2"/>
      <c r="C524" s="2"/>
      <c r="D524" s="2"/>
      <c r="E524" s="2"/>
      <c r="F524" s="2"/>
      <c r="G524" s="2"/>
      <c r="H524" s="13"/>
      <c r="I524" s="2"/>
      <c r="J524" s="2"/>
      <c r="K524" s="2"/>
      <c r="L524" s="2"/>
      <c r="M524" s="2"/>
      <c r="N524" s="2"/>
      <c r="O524" s="2"/>
      <c r="P524" s="2"/>
      <c r="Q524" s="2"/>
      <c r="R524" s="2"/>
      <c r="S524" s="2"/>
      <c r="T524" s="2"/>
      <c r="U524" s="2"/>
      <c r="V524" s="2"/>
      <c r="W524" s="2"/>
      <c r="X524" s="2"/>
      <c r="Y524" s="2"/>
      <c r="Z524" s="2"/>
      <c r="AA524" s="2"/>
      <c r="AB524" s="2"/>
    </row>
    <row r="525" spans="1:28" ht="18.75" customHeight="1">
      <c r="A525" s="2"/>
      <c r="B525" s="2"/>
      <c r="C525" s="2"/>
      <c r="D525" s="2"/>
      <c r="E525" s="2"/>
      <c r="F525" s="2"/>
      <c r="G525" s="2"/>
      <c r="H525" s="13"/>
      <c r="I525" s="2"/>
      <c r="J525" s="2"/>
      <c r="K525" s="2"/>
      <c r="L525" s="2"/>
      <c r="M525" s="2"/>
      <c r="N525" s="2"/>
      <c r="O525" s="2"/>
      <c r="P525" s="2"/>
      <c r="Q525" s="2"/>
      <c r="R525" s="2"/>
      <c r="S525" s="2"/>
      <c r="T525" s="2"/>
      <c r="U525" s="2"/>
      <c r="V525" s="2"/>
      <c r="W525" s="2"/>
      <c r="X525" s="2"/>
      <c r="Y525" s="2"/>
      <c r="Z525" s="2"/>
      <c r="AA525" s="2"/>
      <c r="AB525" s="2"/>
    </row>
    <row r="526" spans="1:28" ht="18.75" customHeight="1">
      <c r="A526" s="2"/>
      <c r="B526" s="2"/>
      <c r="C526" s="2"/>
      <c r="D526" s="2"/>
      <c r="E526" s="2"/>
      <c r="F526" s="2"/>
      <c r="G526" s="2"/>
      <c r="H526" s="13"/>
      <c r="I526" s="2"/>
      <c r="J526" s="2"/>
      <c r="K526" s="2"/>
      <c r="L526" s="2"/>
      <c r="M526" s="2"/>
      <c r="N526" s="2"/>
      <c r="O526" s="2"/>
      <c r="P526" s="2"/>
      <c r="Q526" s="2"/>
      <c r="R526" s="2"/>
      <c r="S526" s="2"/>
      <c r="T526" s="2"/>
      <c r="U526" s="2"/>
      <c r="V526" s="2"/>
      <c r="W526" s="2"/>
      <c r="X526" s="2"/>
      <c r="Y526" s="2"/>
      <c r="Z526" s="2"/>
      <c r="AA526" s="2"/>
      <c r="AB526" s="2"/>
    </row>
    <row r="527" spans="1:28" ht="18.75" customHeight="1">
      <c r="A527" s="2"/>
      <c r="B527" s="2"/>
      <c r="C527" s="2"/>
      <c r="D527" s="2"/>
      <c r="E527" s="2"/>
      <c r="F527" s="2"/>
      <c r="G527" s="2"/>
      <c r="H527" s="13"/>
      <c r="I527" s="2"/>
      <c r="J527" s="2"/>
      <c r="K527" s="2"/>
      <c r="L527" s="2"/>
      <c r="M527" s="2"/>
      <c r="N527" s="2"/>
      <c r="O527" s="2"/>
      <c r="P527" s="2"/>
      <c r="Q527" s="2"/>
      <c r="R527" s="2"/>
      <c r="S527" s="2"/>
      <c r="T527" s="2"/>
      <c r="U527" s="2"/>
      <c r="V527" s="2"/>
      <c r="W527" s="2"/>
      <c r="X527" s="2"/>
      <c r="Y527" s="2"/>
      <c r="Z527" s="2"/>
      <c r="AA527" s="2"/>
      <c r="AB527" s="2"/>
    </row>
    <row r="528" spans="1:28" ht="18.75" customHeight="1">
      <c r="A528" s="2"/>
      <c r="B528" s="2"/>
      <c r="C528" s="2"/>
      <c r="D528" s="2"/>
      <c r="E528" s="2"/>
      <c r="F528" s="2"/>
      <c r="G528" s="2"/>
      <c r="H528" s="13"/>
      <c r="I528" s="2"/>
      <c r="J528" s="2"/>
      <c r="K528" s="2"/>
      <c r="L528" s="2"/>
      <c r="M528" s="2"/>
      <c r="N528" s="2"/>
      <c r="O528" s="2"/>
      <c r="P528" s="2"/>
      <c r="Q528" s="2"/>
      <c r="R528" s="2"/>
      <c r="S528" s="2"/>
      <c r="T528" s="2"/>
      <c r="U528" s="2"/>
      <c r="V528" s="2"/>
      <c r="W528" s="2"/>
      <c r="X528" s="2"/>
      <c r="Y528" s="2"/>
      <c r="Z528" s="2"/>
      <c r="AA528" s="2"/>
      <c r="AB528" s="2"/>
    </row>
    <row r="529" spans="1:28" ht="18.75" customHeight="1">
      <c r="A529" s="2"/>
      <c r="B529" s="2"/>
      <c r="C529" s="2"/>
      <c r="D529" s="2"/>
      <c r="E529" s="2"/>
      <c r="F529" s="2"/>
      <c r="G529" s="2"/>
      <c r="H529" s="13"/>
      <c r="I529" s="2"/>
      <c r="J529" s="2"/>
      <c r="K529" s="2"/>
      <c r="L529" s="2"/>
      <c r="M529" s="2"/>
      <c r="N529" s="2"/>
      <c r="O529" s="2"/>
      <c r="P529" s="2"/>
      <c r="Q529" s="2"/>
      <c r="R529" s="2"/>
      <c r="S529" s="2"/>
      <c r="T529" s="2"/>
      <c r="U529" s="2"/>
      <c r="V529" s="2"/>
      <c r="W529" s="2"/>
      <c r="X529" s="2"/>
      <c r="Y529" s="2"/>
      <c r="Z529" s="2"/>
      <c r="AA529" s="2"/>
      <c r="AB529" s="2"/>
    </row>
    <row r="530" spans="1:28" ht="18.75" customHeight="1">
      <c r="A530" s="2"/>
      <c r="B530" s="2"/>
      <c r="C530" s="2"/>
      <c r="D530" s="2"/>
      <c r="E530" s="2"/>
      <c r="F530" s="2"/>
      <c r="G530" s="2"/>
      <c r="H530" s="13"/>
      <c r="I530" s="2"/>
      <c r="J530" s="2"/>
      <c r="K530" s="2"/>
      <c r="L530" s="2"/>
      <c r="M530" s="2"/>
      <c r="N530" s="2"/>
      <c r="O530" s="2"/>
      <c r="P530" s="2"/>
      <c r="Q530" s="2"/>
      <c r="R530" s="2"/>
      <c r="S530" s="2"/>
      <c r="T530" s="2"/>
      <c r="U530" s="2"/>
      <c r="V530" s="2"/>
      <c r="W530" s="2"/>
      <c r="X530" s="2"/>
      <c r="Y530" s="2"/>
      <c r="Z530" s="2"/>
      <c r="AA530" s="2"/>
      <c r="AB530" s="2"/>
    </row>
    <row r="531" spans="1:28" ht="18.75" customHeight="1">
      <c r="A531" s="2"/>
      <c r="B531" s="2"/>
      <c r="C531" s="2"/>
      <c r="D531" s="2"/>
      <c r="E531" s="2"/>
      <c r="F531" s="2"/>
      <c r="G531" s="2"/>
      <c r="H531" s="13"/>
      <c r="I531" s="2"/>
      <c r="J531" s="2"/>
      <c r="K531" s="2"/>
      <c r="L531" s="2"/>
      <c r="M531" s="2"/>
      <c r="N531" s="2"/>
      <c r="O531" s="2"/>
      <c r="P531" s="2"/>
      <c r="Q531" s="2"/>
      <c r="R531" s="2"/>
      <c r="S531" s="2"/>
      <c r="T531" s="2"/>
      <c r="U531" s="2"/>
      <c r="V531" s="2"/>
      <c r="W531" s="2"/>
      <c r="X531" s="2"/>
      <c r="Y531" s="2"/>
      <c r="Z531" s="2"/>
      <c r="AA531" s="2"/>
      <c r="AB531" s="2"/>
    </row>
    <row r="532" spans="1:28" ht="18.75" customHeight="1">
      <c r="A532" s="2"/>
      <c r="B532" s="2"/>
      <c r="C532" s="2"/>
      <c r="D532" s="2"/>
      <c r="E532" s="2"/>
      <c r="F532" s="2"/>
      <c r="G532" s="2"/>
      <c r="H532" s="13"/>
      <c r="I532" s="2"/>
      <c r="J532" s="2"/>
      <c r="K532" s="2"/>
      <c r="L532" s="2"/>
      <c r="M532" s="2"/>
      <c r="N532" s="2"/>
      <c r="O532" s="2"/>
      <c r="P532" s="2"/>
      <c r="Q532" s="2"/>
      <c r="R532" s="2"/>
      <c r="S532" s="2"/>
      <c r="T532" s="2"/>
      <c r="U532" s="2"/>
      <c r="V532" s="2"/>
      <c r="W532" s="2"/>
      <c r="X532" s="2"/>
      <c r="Y532" s="2"/>
      <c r="Z532" s="2"/>
      <c r="AA532" s="2"/>
      <c r="AB532" s="2"/>
    </row>
    <row r="533" spans="1:28" ht="18.75" customHeight="1">
      <c r="A533" s="2"/>
      <c r="B533" s="2"/>
      <c r="C533" s="2"/>
      <c r="D533" s="2"/>
      <c r="E533" s="2"/>
      <c r="F533" s="2"/>
      <c r="G533" s="2"/>
      <c r="H533" s="13"/>
      <c r="I533" s="2"/>
      <c r="J533" s="2"/>
      <c r="K533" s="2"/>
      <c r="L533" s="2"/>
      <c r="M533" s="2"/>
      <c r="N533" s="2"/>
      <c r="O533" s="2"/>
      <c r="P533" s="2"/>
      <c r="Q533" s="2"/>
      <c r="R533" s="2"/>
      <c r="S533" s="2"/>
      <c r="T533" s="2"/>
      <c r="U533" s="2"/>
      <c r="V533" s="2"/>
      <c r="W533" s="2"/>
      <c r="X533" s="2"/>
      <c r="Y533" s="2"/>
      <c r="Z533" s="2"/>
      <c r="AA533" s="2"/>
      <c r="AB533" s="2"/>
    </row>
    <row r="534" spans="1:28" ht="18.75" customHeight="1">
      <c r="A534" s="2"/>
      <c r="B534" s="2"/>
      <c r="C534" s="2"/>
      <c r="D534" s="2"/>
      <c r="E534" s="2"/>
      <c r="F534" s="2"/>
      <c r="G534" s="2"/>
      <c r="H534" s="13"/>
      <c r="I534" s="2"/>
      <c r="J534" s="2"/>
      <c r="K534" s="2"/>
      <c r="L534" s="2"/>
      <c r="M534" s="2"/>
      <c r="N534" s="2"/>
      <c r="O534" s="2"/>
      <c r="P534" s="2"/>
      <c r="Q534" s="2"/>
      <c r="R534" s="2"/>
      <c r="S534" s="2"/>
      <c r="T534" s="2"/>
      <c r="U534" s="2"/>
      <c r="V534" s="2"/>
      <c r="W534" s="2"/>
      <c r="X534" s="2"/>
      <c r="Y534" s="2"/>
      <c r="Z534" s="2"/>
      <c r="AA534" s="2"/>
      <c r="AB534" s="2"/>
    </row>
    <row r="535" spans="1:28" ht="18.75" customHeight="1">
      <c r="A535" s="2"/>
      <c r="B535" s="2"/>
      <c r="C535" s="2"/>
      <c r="D535" s="2"/>
      <c r="E535" s="2"/>
      <c r="F535" s="2"/>
      <c r="G535" s="2"/>
      <c r="H535" s="13"/>
      <c r="I535" s="2"/>
      <c r="J535" s="2"/>
      <c r="K535" s="2"/>
      <c r="L535" s="2"/>
      <c r="M535" s="2"/>
      <c r="N535" s="2"/>
      <c r="O535" s="2"/>
      <c r="P535" s="2"/>
      <c r="Q535" s="2"/>
      <c r="R535" s="2"/>
      <c r="S535" s="2"/>
      <c r="T535" s="2"/>
      <c r="U535" s="2"/>
      <c r="V535" s="2"/>
      <c r="W535" s="2"/>
      <c r="X535" s="2"/>
      <c r="Y535" s="2"/>
      <c r="Z535" s="2"/>
      <c r="AA535" s="2"/>
      <c r="AB535" s="2"/>
    </row>
    <row r="536" spans="1:28" ht="18.75" customHeight="1">
      <c r="A536" s="2"/>
      <c r="B536" s="2"/>
      <c r="C536" s="2"/>
      <c r="D536" s="2"/>
      <c r="E536" s="2"/>
      <c r="F536" s="2"/>
      <c r="G536" s="2"/>
      <c r="H536" s="13"/>
      <c r="I536" s="2"/>
      <c r="J536" s="2"/>
      <c r="K536" s="2"/>
      <c r="L536" s="2"/>
      <c r="M536" s="2"/>
      <c r="N536" s="2"/>
      <c r="O536" s="2"/>
      <c r="P536" s="2"/>
      <c r="Q536" s="2"/>
      <c r="R536" s="2"/>
      <c r="S536" s="2"/>
      <c r="T536" s="2"/>
      <c r="U536" s="2"/>
      <c r="V536" s="2"/>
      <c r="W536" s="2"/>
      <c r="X536" s="2"/>
      <c r="Y536" s="2"/>
      <c r="Z536" s="2"/>
      <c r="AA536" s="2"/>
      <c r="AB536" s="2"/>
    </row>
    <row r="537" spans="1:28" ht="18.75" customHeight="1">
      <c r="A537" s="2"/>
      <c r="B537" s="2"/>
      <c r="C537" s="2"/>
      <c r="D537" s="2"/>
      <c r="E537" s="2"/>
      <c r="F537" s="2"/>
      <c r="G537" s="2"/>
      <c r="H537" s="13"/>
      <c r="I537" s="2"/>
      <c r="J537" s="2"/>
      <c r="K537" s="2"/>
      <c r="L537" s="2"/>
      <c r="M537" s="2"/>
      <c r="N537" s="2"/>
      <c r="O537" s="2"/>
      <c r="P537" s="2"/>
      <c r="Q537" s="2"/>
      <c r="R537" s="2"/>
      <c r="S537" s="2"/>
      <c r="T537" s="2"/>
      <c r="U537" s="2"/>
      <c r="V537" s="2"/>
      <c r="W537" s="2"/>
      <c r="X537" s="2"/>
      <c r="Y537" s="2"/>
      <c r="Z537" s="2"/>
      <c r="AA537" s="2"/>
      <c r="AB537" s="2"/>
    </row>
    <row r="538" spans="1:28" ht="18.75" customHeight="1">
      <c r="A538" s="2"/>
      <c r="B538" s="2"/>
      <c r="C538" s="2"/>
      <c r="D538" s="2"/>
      <c r="E538" s="2"/>
      <c r="F538" s="2"/>
      <c r="G538" s="2"/>
      <c r="H538" s="13"/>
      <c r="I538" s="2"/>
      <c r="J538" s="2"/>
      <c r="K538" s="2"/>
      <c r="L538" s="2"/>
      <c r="M538" s="2"/>
      <c r="N538" s="2"/>
      <c r="O538" s="2"/>
      <c r="P538" s="2"/>
      <c r="Q538" s="2"/>
      <c r="R538" s="2"/>
      <c r="S538" s="2"/>
      <c r="T538" s="2"/>
      <c r="U538" s="2"/>
      <c r="V538" s="2"/>
      <c r="W538" s="2"/>
      <c r="X538" s="2"/>
      <c r="Y538" s="2"/>
      <c r="Z538" s="2"/>
      <c r="AA538" s="2"/>
      <c r="AB538" s="2"/>
    </row>
    <row r="539" spans="1:28" ht="18.75" customHeight="1">
      <c r="A539" s="2"/>
      <c r="B539" s="2"/>
      <c r="C539" s="2"/>
      <c r="D539" s="2"/>
      <c r="E539" s="2"/>
      <c r="F539" s="2"/>
      <c r="G539" s="2"/>
      <c r="H539" s="13"/>
      <c r="I539" s="2"/>
      <c r="J539" s="2"/>
      <c r="K539" s="2"/>
      <c r="L539" s="2"/>
      <c r="M539" s="2"/>
      <c r="N539" s="2"/>
      <c r="O539" s="2"/>
      <c r="P539" s="2"/>
      <c r="Q539" s="2"/>
      <c r="R539" s="2"/>
      <c r="S539" s="2"/>
      <c r="T539" s="2"/>
      <c r="U539" s="2"/>
      <c r="V539" s="2"/>
      <c r="W539" s="2"/>
      <c r="X539" s="2"/>
      <c r="Y539" s="2"/>
      <c r="Z539" s="2"/>
      <c r="AA539" s="2"/>
      <c r="AB539" s="2"/>
    </row>
    <row r="540" spans="1:28" ht="18.75" customHeight="1">
      <c r="A540" s="2"/>
      <c r="B540" s="2"/>
      <c r="C540" s="2"/>
      <c r="D540" s="2"/>
      <c r="E540" s="2"/>
      <c r="F540" s="2"/>
      <c r="G540" s="2"/>
      <c r="H540" s="13"/>
      <c r="I540" s="2"/>
      <c r="J540" s="2"/>
      <c r="K540" s="2"/>
      <c r="L540" s="2"/>
      <c r="M540" s="2"/>
      <c r="N540" s="2"/>
      <c r="O540" s="2"/>
      <c r="P540" s="2"/>
      <c r="Q540" s="2"/>
      <c r="R540" s="2"/>
      <c r="S540" s="2"/>
      <c r="T540" s="2"/>
      <c r="U540" s="2"/>
      <c r="V540" s="2"/>
      <c r="W540" s="2"/>
      <c r="X540" s="2"/>
      <c r="Y540" s="2"/>
      <c r="Z540" s="2"/>
      <c r="AA540" s="2"/>
      <c r="AB540" s="2"/>
    </row>
    <row r="541" spans="1:28" ht="18.75" customHeight="1">
      <c r="A541" s="2"/>
      <c r="B541" s="2"/>
      <c r="C541" s="2"/>
      <c r="D541" s="2"/>
      <c r="E541" s="2"/>
      <c r="F541" s="2"/>
      <c r="G541" s="2"/>
      <c r="H541" s="13"/>
      <c r="I541" s="2"/>
      <c r="J541" s="2"/>
      <c r="K541" s="2"/>
      <c r="L541" s="2"/>
      <c r="M541" s="2"/>
      <c r="N541" s="2"/>
      <c r="O541" s="2"/>
      <c r="P541" s="2"/>
      <c r="Q541" s="2"/>
      <c r="R541" s="2"/>
      <c r="S541" s="2"/>
      <c r="T541" s="2"/>
      <c r="U541" s="2"/>
      <c r="V541" s="2"/>
      <c r="W541" s="2"/>
      <c r="X541" s="2"/>
      <c r="Y541" s="2"/>
      <c r="Z541" s="2"/>
      <c r="AA541" s="2"/>
      <c r="AB541" s="2"/>
    </row>
    <row r="542" spans="1:28" ht="18.75" customHeight="1">
      <c r="A542" s="2"/>
      <c r="B542" s="2"/>
      <c r="C542" s="2"/>
      <c r="D542" s="2"/>
      <c r="E542" s="2"/>
      <c r="F542" s="2"/>
      <c r="G542" s="2"/>
      <c r="H542" s="13"/>
      <c r="I542" s="2"/>
      <c r="J542" s="2"/>
      <c r="K542" s="2"/>
      <c r="L542" s="2"/>
      <c r="M542" s="2"/>
      <c r="N542" s="2"/>
      <c r="O542" s="2"/>
      <c r="P542" s="2"/>
      <c r="Q542" s="2"/>
      <c r="R542" s="2"/>
      <c r="S542" s="2"/>
      <c r="T542" s="2"/>
      <c r="U542" s="2"/>
      <c r="V542" s="2"/>
      <c r="W542" s="2"/>
      <c r="X542" s="2"/>
      <c r="Y542" s="2"/>
      <c r="Z542" s="2"/>
      <c r="AA542" s="2"/>
      <c r="AB542" s="2"/>
    </row>
    <row r="543" spans="1:28" ht="18.75" customHeight="1">
      <c r="A543" s="2"/>
      <c r="B543" s="2"/>
      <c r="C543" s="2"/>
      <c r="D543" s="2"/>
      <c r="E543" s="2"/>
      <c r="F543" s="2"/>
      <c r="G543" s="2"/>
      <c r="H543" s="13"/>
      <c r="I543" s="2"/>
      <c r="J543" s="2"/>
      <c r="K543" s="2"/>
      <c r="L543" s="2"/>
      <c r="M543" s="2"/>
      <c r="N543" s="2"/>
      <c r="O543" s="2"/>
      <c r="P543" s="2"/>
      <c r="Q543" s="2"/>
      <c r="R543" s="2"/>
      <c r="S543" s="2"/>
      <c r="T543" s="2"/>
      <c r="U543" s="2"/>
      <c r="V543" s="2"/>
      <c r="W543" s="2"/>
      <c r="X543" s="2"/>
      <c r="Y543" s="2"/>
      <c r="Z543" s="2"/>
      <c r="AA543" s="2"/>
      <c r="AB543" s="2"/>
    </row>
    <row r="544" spans="1:28" ht="18.75" customHeight="1">
      <c r="A544" s="2"/>
      <c r="B544" s="2"/>
      <c r="C544" s="2"/>
      <c r="D544" s="2"/>
      <c r="E544" s="2"/>
      <c r="F544" s="2"/>
      <c r="G544" s="2"/>
      <c r="H544" s="13"/>
      <c r="I544" s="2"/>
      <c r="J544" s="2"/>
      <c r="K544" s="2"/>
      <c r="L544" s="2"/>
      <c r="M544" s="2"/>
      <c r="N544" s="2"/>
      <c r="O544" s="2"/>
      <c r="P544" s="2"/>
      <c r="Q544" s="2"/>
      <c r="R544" s="2"/>
      <c r="S544" s="2"/>
      <c r="T544" s="2"/>
      <c r="U544" s="2"/>
      <c r="V544" s="2"/>
      <c r="W544" s="2"/>
      <c r="X544" s="2"/>
      <c r="Y544" s="2"/>
      <c r="Z544" s="2"/>
      <c r="AA544" s="2"/>
      <c r="AB544" s="2"/>
    </row>
    <row r="545" spans="1:28" ht="18.75" customHeight="1">
      <c r="A545" s="2"/>
      <c r="B545" s="2"/>
      <c r="C545" s="2"/>
      <c r="D545" s="2"/>
      <c r="E545" s="2"/>
      <c r="F545" s="2"/>
      <c r="G545" s="2"/>
      <c r="H545" s="13"/>
      <c r="I545" s="2"/>
      <c r="J545" s="2"/>
      <c r="K545" s="2"/>
      <c r="L545" s="2"/>
      <c r="M545" s="2"/>
      <c r="N545" s="2"/>
      <c r="O545" s="2"/>
      <c r="P545" s="2"/>
      <c r="Q545" s="2"/>
      <c r="R545" s="2"/>
      <c r="S545" s="2"/>
      <c r="T545" s="2"/>
      <c r="U545" s="2"/>
      <c r="V545" s="2"/>
      <c r="W545" s="2"/>
      <c r="X545" s="2"/>
      <c r="Y545" s="2"/>
      <c r="Z545" s="2"/>
      <c r="AA545" s="2"/>
      <c r="AB545" s="2"/>
    </row>
    <row r="546" spans="1:28" ht="18.75" customHeight="1">
      <c r="A546" s="2"/>
      <c r="B546" s="2"/>
      <c r="C546" s="2"/>
      <c r="D546" s="2"/>
      <c r="E546" s="2"/>
      <c r="F546" s="2"/>
      <c r="G546" s="2"/>
      <c r="H546" s="13"/>
      <c r="I546" s="2"/>
      <c r="J546" s="2"/>
      <c r="K546" s="2"/>
      <c r="L546" s="2"/>
      <c r="M546" s="2"/>
      <c r="N546" s="2"/>
      <c r="O546" s="2"/>
      <c r="P546" s="2"/>
      <c r="Q546" s="2"/>
      <c r="R546" s="2"/>
      <c r="S546" s="2"/>
      <c r="T546" s="2"/>
      <c r="U546" s="2"/>
      <c r="V546" s="2"/>
      <c r="W546" s="2"/>
      <c r="X546" s="2"/>
      <c r="Y546" s="2"/>
      <c r="Z546" s="2"/>
      <c r="AA546" s="2"/>
      <c r="AB546" s="2"/>
    </row>
    <row r="547" spans="1:28" ht="18.75" customHeight="1">
      <c r="A547" s="2"/>
      <c r="B547" s="2"/>
      <c r="C547" s="2"/>
      <c r="D547" s="2"/>
      <c r="E547" s="2"/>
      <c r="F547" s="2"/>
      <c r="G547" s="2"/>
      <c r="H547" s="13"/>
      <c r="I547" s="2"/>
      <c r="J547" s="2"/>
      <c r="K547" s="2"/>
      <c r="L547" s="2"/>
      <c r="M547" s="2"/>
      <c r="N547" s="2"/>
      <c r="O547" s="2"/>
      <c r="P547" s="2"/>
      <c r="Q547" s="2"/>
      <c r="R547" s="2"/>
      <c r="S547" s="2"/>
      <c r="T547" s="2"/>
      <c r="U547" s="2"/>
      <c r="V547" s="2"/>
      <c r="W547" s="2"/>
      <c r="X547" s="2"/>
      <c r="Y547" s="2"/>
      <c r="Z547" s="2"/>
      <c r="AA547" s="2"/>
      <c r="AB547" s="2"/>
    </row>
    <row r="548" spans="1:28" ht="18.75" customHeight="1">
      <c r="A548" s="2"/>
      <c r="B548" s="2"/>
      <c r="C548" s="2"/>
      <c r="D548" s="2"/>
      <c r="E548" s="2"/>
      <c r="F548" s="2"/>
      <c r="G548" s="2"/>
      <c r="H548" s="13"/>
      <c r="I548" s="2"/>
      <c r="J548" s="2"/>
      <c r="K548" s="2"/>
      <c r="L548" s="2"/>
      <c r="M548" s="2"/>
      <c r="N548" s="2"/>
      <c r="O548" s="2"/>
      <c r="P548" s="2"/>
      <c r="Q548" s="2"/>
      <c r="R548" s="2"/>
      <c r="S548" s="2"/>
      <c r="T548" s="2"/>
      <c r="U548" s="2"/>
      <c r="V548" s="2"/>
      <c r="W548" s="2"/>
      <c r="X548" s="2"/>
      <c r="Y548" s="2"/>
      <c r="Z548" s="2"/>
      <c r="AA548" s="2"/>
      <c r="AB548" s="2"/>
    </row>
    <row r="549" spans="1:28" ht="18.75" customHeight="1">
      <c r="A549" s="2"/>
      <c r="B549" s="2"/>
      <c r="C549" s="2"/>
      <c r="D549" s="2"/>
      <c r="E549" s="2"/>
      <c r="F549" s="2"/>
      <c r="G549" s="2"/>
      <c r="H549" s="13"/>
      <c r="I549" s="2"/>
      <c r="J549" s="2"/>
      <c r="K549" s="2"/>
      <c r="L549" s="2"/>
      <c r="M549" s="2"/>
      <c r="N549" s="2"/>
      <c r="O549" s="2"/>
      <c r="P549" s="2"/>
      <c r="Q549" s="2"/>
      <c r="R549" s="2"/>
      <c r="S549" s="2"/>
      <c r="T549" s="2"/>
      <c r="U549" s="2"/>
      <c r="V549" s="2"/>
      <c r="W549" s="2"/>
      <c r="X549" s="2"/>
      <c r="Y549" s="2"/>
      <c r="Z549" s="2"/>
      <c r="AA549" s="2"/>
      <c r="AB549" s="2"/>
    </row>
    <row r="550" spans="1:28" ht="18.75" customHeight="1">
      <c r="A550" s="2"/>
      <c r="B550" s="2"/>
      <c r="C550" s="2"/>
      <c r="D550" s="2"/>
      <c r="E550" s="2"/>
      <c r="F550" s="2"/>
      <c r="G550" s="2"/>
      <c r="H550" s="13"/>
      <c r="I550" s="2"/>
      <c r="J550" s="2"/>
      <c r="K550" s="2"/>
      <c r="L550" s="2"/>
      <c r="M550" s="2"/>
      <c r="N550" s="2"/>
      <c r="O550" s="2"/>
      <c r="P550" s="2"/>
      <c r="Q550" s="2"/>
      <c r="R550" s="2"/>
      <c r="S550" s="2"/>
      <c r="T550" s="2"/>
      <c r="U550" s="2"/>
      <c r="V550" s="2"/>
      <c r="W550" s="2"/>
      <c r="X550" s="2"/>
      <c r="Y550" s="2"/>
      <c r="Z550" s="2"/>
      <c r="AA550" s="2"/>
      <c r="AB550" s="2"/>
    </row>
    <row r="551" spans="1:28" ht="18.75" customHeight="1">
      <c r="A551" s="2"/>
      <c r="B551" s="2"/>
      <c r="C551" s="2"/>
      <c r="D551" s="2"/>
      <c r="E551" s="2"/>
      <c r="F551" s="2"/>
      <c r="G551" s="2"/>
      <c r="H551" s="13"/>
      <c r="I551" s="2"/>
      <c r="J551" s="2"/>
      <c r="K551" s="2"/>
      <c r="L551" s="2"/>
      <c r="M551" s="2"/>
      <c r="N551" s="2"/>
      <c r="O551" s="2"/>
      <c r="P551" s="2"/>
      <c r="Q551" s="2"/>
      <c r="R551" s="2"/>
      <c r="S551" s="2"/>
      <c r="T551" s="2"/>
      <c r="U551" s="2"/>
      <c r="V551" s="2"/>
      <c r="W551" s="2"/>
      <c r="X551" s="2"/>
      <c r="Y551" s="2"/>
      <c r="Z551" s="2"/>
      <c r="AA551" s="2"/>
      <c r="AB551" s="2"/>
    </row>
    <row r="552" spans="1:28" ht="18.75" customHeight="1">
      <c r="A552" s="2"/>
      <c r="B552" s="2"/>
      <c r="C552" s="2"/>
      <c r="D552" s="2"/>
      <c r="E552" s="2"/>
      <c r="F552" s="2"/>
      <c r="G552" s="2"/>
      <c r="H552" s="13"/>
      <c r="I552" s="2"/>
      <c r="J552" s="2"/>
      <c r="K552" s="2"/>
      <c r="L552" s="2"/>
      <c r="M552" s="2"/>
      <c r="N552" s="2"/>
      <c r="O552" s="2"/>
      <c r="P552" s="2"/>
      <c r="Q552" s="2"/>
      <c r="R552" s="2"/>
      <c r="S552" s="2"/>
      <c r="T552" s="2"/>
      <c r="U552" s="2"/>
      <c r="V552" s="2"/>
      <c r="W552" s="2"/>
      <c r="X552" s="2"/>
      <c r="Y552" s="2"/>
      <c r="Z552" s="2"/>
      <c r="AA552" s="2"/>
      <c r="AB552" s="2"/>
    </row>
    <row r="553" spans="1:28" ht="18.75" customHeight="1">
      <c r="A553" s="2"/>
      <c r="B553" s="2"/>
      <c r="C553" s="2"/>
      <c r="D553" s="2"/>
      <c r="E553" s="2"/>
      <c r="F553" s="2"/>
      <c r="G553" s="2"/>
      <c r="H553" s="13"/>
      <c r="I553" s="2"/>
      <c r="J553" s="2"/>
      <c r="K553" s="2"/>
      <c r="L553" s="2"/>
      <c r="M553" s="2"/>
      <c r="N553" s="2"/>
      <c r="O553" s="2"/>
      <c r="P553" s="2"/>
      <c r="Q553" s="2"/>
      <c r="R553" s="2"/>
      <c r="S553" s="2"/>
      <c r="T553" s="2"/>
      <c r="U553" s="2"/>
      <c r="V553" s="2"/>
      <c r="W553" s="2"/>
      <c r="X553" s="2"/>
      <c r="Y553" s="2"/>
      <c r="Z553" s="2"/>
      <c r="AA553" s="2"/>
      <c r="AB553" s="2"/>
    </row>
    <row r="554" spans="1:28" ht="18.75" customHeight="1">
      <c r="A554" s="2"/>
      <c r="B554" s="2"/>
      <c r="C554" s="2"/>
      <c r="D554" s="2"/>
      <c r="E554" s="2"/>
      <c r="F554" s="2"/>
      <c r="G554" s="2"/>
      <c r="H554" s="13"/>
      <c r="I554" s="2"/>
      <c r="J554" s="2"/>
      <c r="K554" s="2"/>
      <c r="L554" s="2"/>
      <c r="M554" s="2"/>
      <c r="N554" s="2"/>
      <c r="O554" s="2"/>
      <c r="P554" s="2"/>
      <c r="Q554" s="2"/>
      <c r="R554" s="2"/>
      <c r="S554" s="2"/>
      <c r="T554" s="2"/>
      <c r="U554" s="2"/>
      <c r="V554" s="2"/>
      <c r="W554" s="2"/>
      <c r="X554" s="2"/>
      <c r="Y554" s="2"/>
      <c r="Z554" s="2"/>
      <c r="AA554" s="2"/>
      <c r="AB554" s="2"/>
    </row>
    <row r="555" spans="1:28" ht="18.75" customHeight="1">
      <c r="A555" s="2"/>
      <c r="B555" s="2"/>
      <c r="C555" s="2"/>
      <c r="D555" s="2"/>
      <c r="E555" s="2"/>
      <c r="F555" s="2"/>
      <c r="G555" s="2"/>
      <c r="H555" s="13"/>
      <c r="I555" s="2"/>
      <c r="J555" s="2"/>
      <c r="K555" s="2"/>
      <c r="L555" s="2"/>
      <c r="M555" s="2"/>
      <c r="N555" s="2"/>
      <c r="O555" s="2"/>
      <c r="P555" s="2"/>
      <c r="Q555" s="2"/>
      <c r="R555" s="2"/>
      <c r="S555" s="2"/>
      <c r="T555" s="2"/>
      <c r="U555" s="2"/>
      <c r="V555" s="2"/>
      <c r="W555" s="2"/>
      <c r="X555" s="2"/>
      <c r="Y555" s="2"/>
      <c r="Z555" s="2"/>
      <c r="AA555" s="2"/>
      <c r="AB555" s="2"/>
    </row>
    <row r="556" spans="1:28" ht="18.75" customHeight="1">
      <c r="A556" s="2"/>
      <c r="B556" s="2"/>
      <c r="C556" s="2"/>
      <c r="D556" s="2"/>
      <c r="E556" s="2"/>
      <c r="F556" s="2"/>
      <c r="G556" s="2"/>
      <c r="H556" s="13"/>
      <c r="I556" s="2"/>
      <c r="J556" s="2"/>
      <c r="K556" s="2"/>
      <c r="L556" s="2"/>
      <c r="M556" s="2"/>
      <c r="N556" s="2"/>
      <c r="O556" s="2"/>
      <c r="P556" s="2"/>
      <c r="Q556" s="2"/>
      <c r="R556" s="2"/>
      <c r="S556" s="2"/>
      <c r="T556" s="2"/>
      <c r="U556" s="2"/>
      <c r="V556" s="2"/>
      <c r="W556" s="2"/>
      <c r="X556" s="2"/>
      <c r="Y556" s="2"/>
      <c r="Z556" s="2"/>
      <c r="AA556" s="2"/>
      <c r="AB556" s="2"/>
    </row>
    <row r="557" spans="1:28" ht="18.75" customHeight="1">
      <c r="A557" s="2"/>
      <c r="B557" s="2"/>
      <c r="C557" s="2"/>
      <c r="D557" s="2"/>
      <c r="E557" s="2"/>
      <c r="F557" s="2"/>
      <c r="G557" s="2"/>
      <c r="H557" s="13"/>
      <c r="I557" s="2"/>
      <c r="J557" s="2"/>
      <c r="K557" s="2"/>
      <c r="L557" s="2"/>
      <c r="M557" s="2"/>
      <c r="N557" s="2"/>
      <c r="O557" s="2"/>
      <c r="P557" s="2"/>
      <c r="Q557" s="2"/>
      <c r="R557" s="2"/>
      <c r="S557" s="2"/>
      <c r="T557" s="2"/>
      <c r="U557" s="2"/>
      <c r="V557" s="2"/>
      <c r="W557" s="2"/>
      <c r="X557" s="2"/>
      <c r="Y557" s="2"/>
      <c r="Z557" s="2"/>
      <c r="AA557" s="2"/>
      <c r="AB557" s="2"/>
    </row>
    <row r="558" spans="1:28" ht="18.75" customHeight="1">
      <c r="A558" s="2"/>
      <c r="B558" s="2"/>
      <c r="C558" s="2"/>
      <c r="D558" s="2"/>
      <c r="E558" s="2"/>
      <c r="F558" s="2"/>
      <c r="G558" s="2"/>
      <c r="H558" s="13"/>
      <c r="I558" s="2"/>
      <c r="J558" s="2"/>
      <c r="K558" s="2"/>
      <c r="L558" s="2"/>
      <c r="M558" s="2"/>
      <c r="N558" s="2"/>
      <c r="O558" s="2"/>
      <c r="P558" s="2"/>
      <c r="Q558" s="2"/>
      <c r="R558" s="2"/>
      <c r="S558" s="2"/>
      <c r="T558" s="2"/>
      <c r="U558" s="2"/>
      <c r="V558" s="2"/>
      <c r="W558" s="2"/>
      <c r="X558" s="2"/>
      <c r="Y558" s="2"/>
      <c r="Z558" s="2"/>
      <c r="AA558" s="2"/>
      <c r="AB558" s="2"/>
    </row>
    <row r="559" spans="1:28" ht="18.75" customHeight="1">
      <c r="A559" s="2"/>
      <c r="B559" s="2"/>
      <c r="C559" s="2"/>
      <c r="D559" s="2"/>
      <c r="E559" s="2"/>
      <c r="F559" s="2"/>
      <c r="G559" s="2"/>
      <c r="H559" s="13"/>
      <c r="I559" s="2"/>
      <c r="J559" s="2"/>
      <c r="K559" s="2"/>
      <c r="L559" s="2"/>
      <c r="M559" s="2"/>
      <c r="N559" s="2"/>
      <c r="O559" s="2"/>
      <c r="P559" s="2"/>
      <c r="Q559" s="2"/>
      <c r="R559" s="2"/>
      <c r="S559" s="2"/>
      <c r="T559" s="2"/>
      <c r="U559" s="2"/>
      <c r="V559" s="2"/>
      <c r="W559" s="2"/>
      <c r="X559" s="2"/>
      <c r="Y559" s="2"/>
      <c r="Z559" s="2"/>
      <c r="AA559" s="2"/>
      <c r="AB559" s="2"/>
    </row>
    <row r="560" spans="1:28" ht="18.75" customHeight="1">
      <c r="A560" s="2"/>
      <c r="B560" s="2"/>
      <c r="C560" s="2"/>
      <c r="D560" s="2"/>
      <c r="E560" s="2"/>
      <c r="F560" s="2"/>
      <c r="G560" s="2"/>
      <c r="H560" s="13"/>
      <c r="I560" s="2"/>
      <c r="J560" s="2"/>
      <c r="K560" s="2"/>
      <c r="L560" s="2"/>
      <c r="M560" s="2"/>
      <c r="N560" s="2"/>
      <c r="O560" s="2"/>
      <c r="P560" s="2"/>
      <c r="Q560" s="2"/>
      <c r="R560" s="2"/>
      <c r="S560" s="2"/>
      <c r="T560" s="2"/>
      <c r="U560" s="2"/>
      <c r="V560" s="2"/>
      <c r="W560" s="2"/>
      <c r="X560" s="2"/>
      <c r="Y560" s="2"/>
      <c r="Z560" s="2"/>
      <c r="AA560" s="2"/>
      <c r="AB560" s="2"/>
    </row>
    <row r="561" spans="1:28" ht="18.75" customHeight="1">
      <c r="A561" s="2"/>
      <c r="B561" s="2"/>
      <c r="C561" s="2"/>
      <c r="D561" s="2"/>
      <c r="E561" s="2"/>
      <c r="F561" s="2"/>
      <c r="G561" s="2"/>
      <c r="H561" s="13"/>
      <c r="I561" s="2"/>
      <c r="J561" s="2"/>
      <c r="K561" s="2"/>
      <c r="L561" s="2"/>
      <c r="M561" s="2"/>
      <c r="N561" s="2"/>
      <c r="O561" s="2"/>
      <c r="P561" s="2"/>
      <c r="Q561" s="2"/>
      <c r="R561" s="2"/>
      <c r="S561" s="2"/>
      <c r="T561" s="2"/>
      <c r="U561" s="2"/>
      <c r="V561" s="2"/>
      <c r="W561" s="2"/>
      <c r="X561" s="2"/>
      <c r="Y561" s="2"/>
      <c r="Z561" s="2"/>
      <c r="AA561" s="2"/>
      <c r="AB561" s="2"/>
    </row>
    <row r="562" spans="1:28" ht="18.75" customHeight="1">
      <c r="A562" s="2"/>
      <c r="B562" s="2"/>
      <c r="C562" s="2"/>
      <c r="D562" s="2"/>
      <c r="E562" s="2"/>
      <c r="F562" s="2"/>
      <c r="G562" s="2"/>
      <c r="H562" s="13"/>
      <c r="I562" s="2"/>
      <c r="J562" s="2"/>
      <c r="K562" s="2"/>
      <c r="L562" s="2"/>
      <c r="M562" s="2"/>
      <c r="N562" s="2"/>
      <c r="O562" s="2"/>
      <c r="P562" s="2"/>
      <c r="Q562" s="2"/>
      <c r="R562" s="2"/>
      <c r="S562" s="2"/>
      <c r="T562" s="2"/>
      <c r="U562" s="2"/>
      <c r="V562" s="2"/>
      <c r="W562" s="2"/>
      <c r="X562" s="2"/>
      <c r="Y562" s="2"/>
      <c r="Z562" s="2"/>
      <c r="AA562" s="2"/>
      <c r="AB562" s="2"/>
    </row>
    <row r="563" spans="1:28" ht="18.75" customHeight="1">
      <c r="A563" s="2"/>
      <c r="B563" s="2"/>
      <c r="C563" s="2"/>
      <c r="D563" s="2"/>
      <c r="E563" s="2"/>
      <c r="F563" s="2"/>
      <c r="G563" s="2"/>
      <c r="H563" s="13"/>
      <c r="I563" s="2"/>
      <c r="J563" s="2"/>
      <c r="K563" s="2"/>
      <c r="L563" s="2"/>
      <c r="M563" s="2"/>
      <c r="N563" s="2"/>
      <c r="O563" s="2"/>
      <c r="P563" s="2"/>
      <c r="Q563" s="2"/>
      <c r="R563" s="2"/>
      <c r="S563" s="2"/>
      <c r="T563" s="2"/>
      <c r="U563" s="2"/>
      <c r="V563" s="2"/>
      <c r="W563" s="2"/>
      <c r="X563" s="2"/>
      <c r="Y563" s="2"/>
      <c r="Z563" s="2"/>
      <c r="AA563" s="2"/>
      <c r="AB563" s="2"/>
    </row>
    <row r="564" spans="1:28" ht="18.75" customHeight="1">
      <c r="A564" s="2"/>
      <c r="B564" s="2"/>
      <c r="C564" s="2"/>
      <c r="D564" s="2"/>
      <c r="E564" s="2"/>
      <c r="F564" s="2"/>
      <c r="G564" s="2"/>
      <c r="H564" s="13"/>
      <c r="I564" s="2"/>
      <c r="J564" s="2"/>
      <c r="K564" s="2"/>
      <c r="L564" s="2"/>
      <c r="M564" s="2"/>
      <c r="N564" s="2"/>
      <c r="O564" s="2"/>
      <c r="P564" s="2"/>
      <c r="Q564" s="2"/>
      <c r="R564" s="2"/>
      <c r="S564" s="2"/>
      <c r="T564" s="2"/>
      <c r="U564" s="2"/>
      <c r="V564" s="2"/>
      <c r="W564" s="2"/>
      <c r="X564" s="2"/>
      <c r="Y564" s="2"/>
      <c r="Z564" s="2"/>
      <c r="AA564" s="2"/>
      <c r="AB564" s="2"/>
    </row>
    <row r="565" spans="1:28" ht="18.75" customHeight="1">
      <c r="A565" s="2"/>
      <c r="B565" s="2"/>
      <c r="C565" s="2"/>
      <c r="D565" s="2"/>
      <c r="E565" s="2"/>
      <c r="F565" s="2"/>
      <c r="G565" s="2"/>
      <c r="H565" s="13"/>
      <c r="I565" s="2"/>
      <c r="J565" s="2"/>
      <c r="K565" s="2"/>
      <c r="L565" s="2"/>
      <c r="M565" s="2"/>
      <c r="N565" s="2"/>
      <c r="O565" s="2"/>
      <c r="P565" s="2"/>
      <c r="Q565" s="2"/>
      <c r="R565" s="2"/>
      <c r="S565" s="2"/>
      <c r="T565" s="2"/>
      <c r="U565" s="2"/>
      <c r="V565" s="2"/>
      <c r="W565" s="2"/>
      <c r="X565" s="2"/>
      <c r="Y565" s="2"/>
      <c r="Z565" s="2"/>
      <c r="AA565" s="2"/>
      <c r="AB565" s="2"/>
    </row>
    <row r="566" spans="1:28" ht="18.75" customHeight="1">
      <c r="A566" s="2"/>
      <c r="B566" s="2"/>
      <c r="C566" s="2"/>
      <c r="D566" s="2"/>
      <c r="E566" s="2"/>
      <c r="F566" s="2"/>
      <c r="G566" s="2"/>
      <c r="H566" s="13"/>
      <c r="I566" s="2"/>
      <c r="J566" s="2"/>
      <c r="K566" s="2"/>
      <c r="L566" s="2"/>
      <c r="M566" s="2"/>
      <c r="N566" s="2"/>
      <c r="O566" s="2"/>
      <c r="P566" s="2"/>
      <c r="Q566" s="2"/>
      <c r="R566" s="2"/>
      <c r="S566" s="2"/>
      <c r="T566" s="2"/>
      <c r="U566" s="2"/>
      <c r="V566" s="2"/>
      <c r="W566" s="2"/>
      <c r="X566" s="2"/>
      <c r="Y566" s="2"/>
      <c r="Z566" s="2"/>
      <c r="AA566" s="2"/>
      <c r="AB566" s="2"/>
    </row>
    <row r="567" spans="1:28" ht="18.75" customHeight="1">
      <c r="A567" s="2"/>
      <c r="B567" s="2"/>
      <c r="C567" s="2"/>
      <c r="D567" s="2"/>
      <c r="E567" s="2"/>
      <c r="F567" s="2"/>
      <c r="G567" s="2"/>
      <c r="H567" s="13"/>
      <c r="I567" s="2"/>
      <c r="J567" s="2"/>
      <c r="K567" s="2"/>
      <c r="L567" s="2"/>
      <c r="M567" s="2"/>
      <c r="N567" s="2"/>
      <c r="O567" s="2"/>
      <c r="P567" s="2"/>
      <c r="Q567" s="2"/>
      <c r="R567" s="2"/>
      <c r="S567" s="2"/>
      <c r="T567" s="2"/>
      <c r="U567" s="2"/>
      <c r="V567" s="2"/>
      <c r="W567" s="2"/>
      <c r="X567" s="2"/>
      <c r="Y567" s="2"/>
      <c r="Z567" s="2"/>
      <c r="AA567" s="2"/>
      <c r="AB567" s="2"/>
    </row>
    <row r="568" spans="1:28" ht="18.75" customHeight="1">
      <c r="A568" s="2"/>
      <c r="B568" s="2"/>
      <c r="C568" s="2"/>
      <c r="D568" s="2"/>
      <c r="E568" s="2"/>
      <c r="F568" s="2"/>
      <c r="G568" s="2"/>
      <c r="H568" s="13"/>
      <c r="I568" s="2"/>
      <c r="J568" s="2"/>
      <c r="K568" s="2"/>
      <c r="L568" s="2"/>
      <c r="M568" s="2"/>
      <c r="N568" s="2"/>
      <c r="O568" s="2"/>
      <c r="P568" s="2"/>
      <c r="Q568" s="2"/>
      <c r="R568" s="2"/>
      <c r="S568" s="2"/>
      <c r="T568" s="2"/>
      <c r="U568" s="2"/>
      <c r="V568" s="2"/>
      <c r="W568" s="2"/>
      <c r="X568" s="2"/>
      <c r="Y568" s="2"/>
      <c r="Z568" s="2"/>
      <c r="AA568" s="2"/>
      <c r="AB568" s="2"/>
    </row>
    <row r="569" spans="1:28" ht="18.75" customHeight="1">
      <c r="A569" s="2"/>
      <c r="B569" s="2"/>
      <c r="C569" s="2"/>
      <c r="D569" s="2"/>
      <c r="E569" s="2"/>
      <c r="F569" s="2"/>
      <c r="G569" s="2"/>
      <c r="H569" s="13"/>
      <c r="I569" s="2"/>
      <c r="J569" s="2"/>
      <c r="K569" s="2"/>
      <c r="L569" s="2"/>
      <c r="M569" s="2"/>
      <c r="N569" s="2"/>
      <c r="O569" s="2"/>
      <c r="P569" s="2"/>
      <c r="Q569" s="2"/>
      <c r="R569" s="2"/>
      <c r="S569" s="2"/>
      <c r="T569" s="2"/>
      <c r="U569" s="2"/>
      <c r="V569" s="2"/>
      <c r="W569" s="2"/>
      <c r="X569" s="2"/>
      <c r="Y569" s="2"/>
      <c r="Z569" s="2"/>
      <c r="AA569" s="2"/>
      <c r="AB569" s="2"/>
    </row>
    <row r="570" spans="1:28" ht="18.75" customHeight="1">
      <c r="A570" s="2"/>
      <c r="B570" s="2"/>
      <c r="C570" s="2"/>
      <c r="D570" s="2"/>
      <c r="E570" s="2"/>
      <c r="F570" s="2"/>
      <c r="G570" s="2"/>
      <c r="H570" s="13"/>
      <c r="I570" s="2"/>
      <c r="J570" s="2"/>
      <c r="K570" s="2"/>
      <c r="L570" s="2"/>
      <c r="M570" s="2"/>
      <c r="N570" s="2"/>
      <c r="O570" s="2"/>
      <c r="P570" s="2"/>
      <c r="Q570" s="2"/>
      <c r="R570" s="2"/>
      <c r="S570" s="2"/>
      <c r="T570" s="2"/>
      <c r="U570" s="2"/>
      <c r="V570" s="2"/>
      <c r="W570" s="2"/>
      <c r="X570" s="2"/>
      <c r="Y570" s="2"/>
      <c r="Z570" s="2"/>
      <c r="AA570" s="2"/>
      <c r="AB570" s="2"/>
    </row>
    <row r="571" spans="1:28" ht="18.75" customHeight="1">
      <c r="A571" s="2"/>
      <c r="B571" s="2"/>
      <c r="C571" s="2"/>
      <c r="D571" s="2"/>
      <c r="E571" s="2"/>
      <c r="F571" s="2"/>
      <c r="G571" s="2"/>
      <c r="H571" s="13"/>
      <c r="I571" s="2"/>
      <c r="J571" s="2"/>
      <c r="K571" s="2"/>
      <c r="L571" s="2"/>
      <c r="M571" s="2"/>
      <c r="N571" s="2"/>
      <c r="O571" s="2"/>
      <c r="P571" s="2"/>
      <c r="Q571" s="2"/>
      <c r="R571" s="2"/>
      <c r="S571" s="2"/>
      <c r="T571" s="2"/>
      <c r="U571" s="2"/>
      <c r="V571" s="2"/>
      <c r="W571" s="2"/>
      <c r="X571" s="2"/>
      <c r="Y571" s="2"/>
      <c r="Z571" s="2"/>
      <c r="AA571" s="2"/>
      <c r="AB571" s="2"/>
    </row>
    <row r="572" spans="1:28" ht="18.75" customHeight="1">
      <c r="A572" s="2"/>
      <c r="B572" s="2"/>
      <c r="C572" s="2"/>
      <c r="D572" s="2"/>
      <c r="E572" s="2"/>
      <c r="F572" s="2"/>
      <c r="G572" s="2"/>
      <c r="H572" s="13"/>
      <c r="I572" s="2"/>
      <c r="J572" s="2"/>
      <c r="K572" s="2"/>
      <c r="L572" s="2"/>
      <c r="M572" s="2"/>
      <c r="N572" s="2"/>
      <c r="O572" s="2"/>
      <c r="P572" s="2"/>
      <c r="Q572" s="2"/>
      <c r="R572" s="2"/>
      <c r="S572" s="2"/>
      <c r="T572" s="2"/>
      <c r="U572" s="2"/>
      <c r="V572" s="2"/>
      <c r="W572" s="2"/>
      <c r="X572" s="2"/>
      <c r="Y572" s="2"/>
      <c r="Z572" s="2"/>
      <c r="AA572" s="2"/>
      <c r="AB572" s="2"/>
    </row>
    <row r="573" spans="1:28" ht="18.75" customHeight="1">
      <c r="A573" s="2"/>
      <c r="B573" s="2"/>
      <c r="C573" s="2"/>
      <c r="D573" s="2"/>
      <c r="E573" s="2"/>
      <c r="F573" s="2"/>
      <c r="G573" s="2"/>
      <c r="H573" s="13"/>
      <c r="I573" s="2"/>
      <c r="J573" s="2"/>
      <c r="K573" s="2"/>
      <c r="L573" s="2"/>
      <c r="M573" s="2"/>
      <c r="N573" s="2"/>
      <c r="O573" s="2"/>
      <c r="P573" s="2"/>
      <c r="Q573" s="2"/>
      <c r="R573" s="2"/>
      <c r="S573" s="2"/>
      <c r="T573" s="2"/>
      <c r="U573" s="2"/>
      <c r="V573" s="2"/>
      <c r="W573" s="2"/>
      <c r="X573" s="2"/>
      <c r="Y573" s="2"/>
      <c r="Z573" s="2"/>
      <c r="AA573" s="2"/>
      <c r="AB573" s="2"/>
    </row>
    <row r="574" spans="1:28" ht="18.75" customHeight="1">
      <c r="A574" s="2"/>
      <c r="B574" s="2"/>
      <c r="C574" s="2"/>
      <c r="D574" s="2"/>
      <c r="E574" s="2"/>
      <c r="F574" s="2"/>
      <c r="G574" s="2"/>
      <c r="H574" s="13"/>
      <c r="I574" s="2"/>
      <c r="J574" s="2"/>
      <c r="K574" s="2"/>
      <c r="L574" s="2"/>
      <c r="M574" s="2"/>
      <c r="N574" s="2"/>
      <c r="O574" s="2"/>
      <c r="P574" s="2"/>
      <c r="Q574" s="2"/>
      <c r="R574" s="2"/>
      <c r="S574" s="2"/>
      <c r="T574" s="2"/>
      <c r="U574" s="2"/>
      <c r="V574" s="2"/>
      <c r="W574" s="2"/>
      <c r="X574" s="2"/>
      <c r="Y574" s="2"/>
      <c r="Z574" s="2"/>
      <c r="AA574" s="2"/>
      <c r="AB574" s="2"/>
    </row>
    <row r="575" spans="1:28" ht="18.75" customHeight="1">
      <c r="A575" s="2"/>
      <c r="B575" s="2"/>
      <c r="C575" s="2"/>
      <c r="D575" s="2"/>
      <c r="E575" s="2"/>
      <c r="F575" s="2"/>
      <c r="G575" s="2"/>
      <c r="H575" s="13"/>
      <c r="I575" s="2"/>
      <c r="J575" s="2"/>
      <c r="K575" s="2"/>
      <c r="L575" s="2"/>
      <c r="M575" s="2"/>
      <c r="N575" s="2"/>
      <c r="O575" s="2"/>
      <c r="P575" s="2"/>
      <c r="Q575" s="2"/>
      <c r="R575" s="2"/>
      <c r="S575" s="2"/>
      <c r="T575" s="2"/>
      <c r="U575" s="2"/>
      <c r="V575" s="2"/>
      <c r="W575" s="2"/>
      <c r="X575" s="2"/>
      <c r="Y575" s="2"/>
      <c r="Z575" s="2"/>
      <c r="AA575" s="2"/>
      <c r="AB575" s="2"/>
    </row>
    <row r="576" spans="1:28" ht="18.75" customHeight="1">
      <c r="A576" s="2"/>
      <c r="B576" s="2"/>
      <c r="C576" s="2"/>
      <c r="D576" s="2"/>
      <c r="E576" s="2"/>
      <c r="F576" s="2"/>
      <c r="G576" s="2"/>
      <c r="H576" s="13"/>
      <c r="I576" s="2"/>
      <c r="J576" s="2"/>
      <c r="K576" s="2"/>
      <c r="L576" s="2"/>
      <c r="M576" s="2"/>
      <c r="N576" s="2"/>
      <c r="O576" s="2"/>
      <c r="P576" s="2"/>
      <c r="Q576" s="2"/>
      <c r="R576" s="2"/>
      <c r="S576" s="2"/>
      <c r="T576" s="2"/>
      <c r="U576" s="2"/>
      <c r="V576" s="2"/>
      <c r="W576" s="2"/>
      <c r="X576" s="2"/>
      <c r="Y576" s="2"/>
      <c r="Z576" s="2"/>
      <c r="AA576" s="2"/>
      <c r="AB576" s="2"/>
    </row>
    <row r="577" spans="1:28" ht="18.75" customHeight="1">
      <c r="A577" s="2"/>
      <c r="B577" s="2"/>
      <c r="C577" s="2"/>
      <c r="D577" s="2"/>
      <c r="E577" s="2"/>
      <c r="F577" s="2"/>
      <c r="G577" s="2"/>
      <c r="H577" s="13"/>
      <c r="I577" s="2"/>
      <c r="J577" s="2"/>
      <c r="K577" s="2"/>
      <c r="L577" s="2"/>
      <c r="M577" s="2"/>
      <c r="N577" s="2"/>
      <c r="O577" s="2"/>
      <c r="P577" s="2"/>
      <c r="Q577" s="2"/>
      <c r="R577" s="2"/>
      <c r="S577" s="2"/>
      <c r="T577" s="2"/>
      <c r="U577" s="2"/>
      <c r="V577" s="2"/>
      <c r="W577" s="2"/>
      <c r="X577" s="2"/>
      <c r="Y577" s="2"/>
      <c r="Z577" s="2"/>
      <c r="AA577" s="2"/>
      <c r="AB577" s="2"/>
    </row>
    <row r="578" spans="1:28" ht="18.75" customHeight="1">
      <c r="A578" s="2"/>
      <c r="B578" s="2"/>
      <c r="C578" s="2"/>
      <c r="D578" s="2"/>
      <c r="E578" s="2"/>
      <c r="F578" s="2"/>
      <c r="G578" s="2"/>
      <c r="H578" s="13"/>
      <c r="I578" s="2"/>
      <c r="J578" s="2"/>
      <c r="K578" s="2"/>
      <c r="L578" s="2"/>
      <c r="M578" s="2"/>
      <c r="N578" s="2"/>
      <c r="O578" s="2"/>
      <c r="P578" s="2"/>
      <c r="Q578" s="2"/>
      <c r="R578" s="2"/>
      <c r="S578" s="2"/>
      <c r="T578" s="2"/>
      <c r="U578" s="2"/>
      <c r="V578" s="2"/>
      <c r="W578" s="2"/>
      <c r="X578" s="2"/>
      <c r="Y578" s="2"/>
      <c r="Z578" s="2"/>
      <c r="AA578" s="2"/>
      <c r="AB578" s="2"/>
    </row>
    <row r="579" spans="1:28" ht="18.75" customHeight="1">
      <c r="A579" s="2"/>
      <c r="B579" s="2"/>
      <c r="C579" s="2"/>
      <c r="D579" s="2"/>
      <c r="E579" s="2"/>
      <c r="F579" s="2"/>
      <c r="G579" s="2"/>
      <c r="H579" s="13"/>
      <c r="I579" s="2"/>
      <c r="J579" s="2"/>
      <c r="K579" s="2"/>
      <c r="L579" s="2"/>
      <c r="M579" s="2"/>
      <c r="N579" s="2"/>
      <c r="O579" s="2"/>
      <c r="P579" s="2"/>
      <c r="Q579" s="2"/>
      <c r="R579" s="2"/>
      <c r="S579" s="2"/>
      <c r="T579" s="2"/>
      <c r="U579" s="2"/>
      <c r="V579" s="2"/>
      <c r="W579" s="2"/>
      <c r="X579" s="2"/>
      <c r="Y579" s="2"/>
      <c r="Z579" s="2"/>
      <c r="AA579" s="2"/>
      <c r="AB579" s="2"/>
    </row>
    <row r="580" spans="1:28" ht="18.75" customHeight="1">
      <c r="A580" s="2"/>
      <c r="B580" s="2"/>
      <c r="C580" s="2"/>
      <c r="D580" s="2"/>
      <c r="E580" s="2"/>
      <c r="F580" s="2"/>
      <c r="G580" s="2"/>
      <c r="H580" s="13"/>
      <c r="I580" s="2"/>
      <c r="J580" s="2"/>
      <c r="K580" s="2"/>
      <c r="L580" s="2"/>
      <c r="M580" s="2"/>
      <c r="N580" s="2"/>
      <c r="O580" s="2"/>
      <c r="P580" s="2"/>
      <c r="Q580" s="2"/>
      <c r="R580" s="2"/>
      <c r="S580" s="2"/>
      <c r="T580" s="2"/>
      <c r="U580" s="2"/>
      <c r="V580" s="2"/>
      <c r="W580" s="2"/>
      <c r="X580" s="2"/>
      <c r="Y580" s="2"/>
      <c r="Z580" s="2"/>
      <c r="AA580" s="2"/>
      <c r="AB580" s="2"/>
    </row>
    <row r="581" spans="1:28" ht="18.75" customHeight="1">
      <c r="A581" s="2"/>
      <c r="B581" s="2"/>
      <c r="C581" s="2"/>
      <c r="D581" s="2"/>
      <c r="E581" s="2"/>
      <c r="F581" s="2"/>
      <c r="G581" s="2"/>
      <c r="H581" s="13"/>
      <c r="I581" s="2"/>
      <c r="J581" s="2"/>
      <c r="K581" s="2"/>
      <c r="L581" s="2"/>
      <c r="M581" s="2"/>
      <c r="N581" s="2"/>
      <c r="O581" s="2"/>
      <c r="P581" s="2"/>
      <c r="Q581" s="2"/>
      <c r="R581" s="2"/>
      <c r="S581" s="2"/>
      <c r="T581" s="2"/>
      <c r="U581" s="2"/>
      <c r="V581" s="2"/>
      <c r="W581" s="2"/>
      <c r="X581" s="2"/>
      <c r="Y581" s="2"/>
      <c r="Z581" s="2"/>
      <c r="AA581" s="2"/>
      <c r="AB581" s="2"/>
    </row>
    <row r="582" spans="1:28" ht="18.75" customHeight="1">
      <c r="A582" s="2"/>
      <c r="B582" s="2"/>
      <c r="C582" s="2"/>
      <c r="D582" s="2"/>
      <c r="E582" s="2"/>
      <c r="F582" s="2"/>
      <c r="G582" s="2"/>
      <c r="H582" s="13"/>
      <c r="I582" s="2"/>
      <c r="J582" s="2"/>
      <c r="K582" s="2"/>
      <c r="L582" s="2"/>
      <c r="M582" s="2"/>
      <c r="N582" s="2"/>
      <c r="O582" s="2"/>
      <c r="P582" s="2"/>
      <c r="Q582" s="2"/>
      <c r="R582" s="2"/>
      <c r="S582" s="2"/>
      <c r="T582" s="2"/>
      <c r="U582" s="2"/>
      <c r="V582" s="2"/>
      <c r="W582" s="2"/>
      <c r="X582" s="2"/>
      <c r="Y582" s="2"/>
      <c r="Z582" s="2"/>
      <c r="AA582" s="2"/>
      <c r="AB582" s="2"/>
    </row>
    <row r="583" spans="1:28" ht="18.75" customHeight="1">
      <c r="A583" s="2"/>
      <c r="B583" s="2"/>
      <c r="C583" s="2"/>
      <c r="D583" s="2"/>
      <c r="E583" s="2"/>
      <c r="F583" s="2"/>
      <c r="G583" s="2"/>
      <c r="H583" s="13"/>
      <c r="I583" s="2"/>
      <c r="J583" s="2"/>
      <c r="K583" s="2"/>
      <c r="L583" s="2"/>
      <c r="M583" s="2"/>
      <c r="N583" s="2"/>
      <c r="O583" s="2"/>
      <c r="P583" s="2"/>
      <c r="Q583" s="2"/>
      <c r="R583" s="2"/>
      <c r="S583" s="2"/>
      <c r="T583" s="2"/>
      <c r="U583" s="2"/>
      <c r="V583" s="2"/>
      <c r="W583" s="2"/>
      <c r="X583" s="2"/>
      <c r="Y583" s="2"/>
      <c r="Z583" s="2"/>
      <c r="AA583" s="2"/>
      <c r="AB583" s="2"/>
    </row>
    <row r="584" spans="1:28" ht="18.75" customHeight="1">
      <c r="A584" s="2"/>
      <c r="B584" s="2"/>
      <c r="C584" s="2"/>
      <c r="D584" s="2"/>
      <c r="E584" s="2"/>
      <c r="F584" s="2"/>
      <c r="G584" s="2"/>
      <c r="H584" s="13"/>
      <c r="I584" s="2"/>
      <c r="J584" s="2"/>
      <c r="K584" s="2"/>
      <c r="L584" s="2"/>
      <c r="M584" s="2"/>
      <c r="N584" s="2"/>
      <c r="O584" s="2"/>
      <c r="P584" s="2"/>
      <c r="Q584" s="2"/>
      <c r="R584" s="2"/>
      <c r="S584" s="2"/>
      <c r="T584" s="2"/>
      <c r="U584" s="2"/>
      <c r="V584" s="2"/>
      <c r="W584" s="2"/>
      <c r="X584" s="2"/>
      <c r="Y584" s="2"/>
      <c r="Z584" s="2"/>
      <c r="AA584" s="2"/>
      <c r="AB584" s="2"/>
    </row>
    <row r="585" spans="1:28" ht="18.75" customHeight="1">
      <c r="A585" s="2"/>
      <c r="B585" s="2"/>
      <c r="C585" s="2"/>
      <c r="D585" s="2"/>
      <c r="E585" s="2"/>
      <c r="F585" s="2"/>
      <c r="G585" s="2"/>
      <c r="H585" s="13"/>
      <c r="I585" s="2"/>
      <c r="J585" s="2"/>
      <c r="K585" s="2"/>
      <c r="L585" s="2"/>
      <c r="M585" s="2"/>
      <c r="N585" s="2"/>
      <c r="O585" s="2"/>
      <c r="P585" s="2"/>
      <c r="Q585" s="2"/>
      <c r="R585" s="2"/>
      <c r="S585" s="2"/>
      <c r="T585" s="2"/>
      <c r="U585" s="2"/>
      <c r="V585" s="2"/>
      <c r="W585" s="2"/>
      <c r="X585" s="2"/>
      <c r="Y585" s="2"/>
      <c r="Z585" s="2"/>
      <c r="AA585" s="2"/>
      <c r="AB585" s="2"/>
    </row>
    <row r="586" spans="1:28" ht="18.75" customHeight="1">
      <c r="A586" s="2"/>
      <c r="B586" s="2"/>
      <c r="C586" s="2"/>
      <c r="D586" s="2"/>
      <c r="E586" s="2"/>
      <c r="F586" s="2"/>
      <c r="G586" s="2"/>
      <c r="H586" s="13"/>
      <c r="I586" s="2"/>
      <c r="J586" s="2"/>
      <c r="K586" s="2"/>
      <c r="L586" s="2"/>
      <c r="M586" s="2"/>
      <c r="N586" s="2"/>
      <c r="O586" s="2"/>
      <c r="P586" s="2"/>
      <c r="Q586" s="2"/>
      <c r="R586" s="2"/>
      <c r="S586" s="2"/>
      <c r="T586" s="2"/>
      <c r="U586" s="2"/>
      <c r="V586" s="2"/>
      <c r="W586" s="2"/>
      <c r="X586" s="2"/>
      <c r="Y586" s="2"/>
      <c r="Z586" s="2"/>
      <c r="AA586" s="2"/>
      <c r="AB586" s="2"/>
    </row>
    <row r="587" spans="1:28" ht="18.75" customHeight="1">
      <c r="A587" s="2"/>
      <c r="B587" s="2"/>
      <c r="C587" s="2"/>
      <c r="D587" s="2"/>
      <c r="E587" s="2"/>
      <c r="F587" s="2"/>
      <c r="G587" s="2"/>
      <c r="H587" s="13"/>
      <c r="I587" s="2"/>
      <c r="J587" s="2"/>
      <c r="K587" s="2"/>
      <c r="L587" s="2"/>
      <c r="M587" s="2"/>
      <c r="N587" s="2"/>
      <c r="O587" s="2"/>
      <c r="P587" s="2"/>
      <c r="Q587" s="2"/>
      <c r="R587" s="2"/>
      <c r="S587" s="2"/>
      <c r="T587" s="2"/>
      <c r="U587" s="2"/>
      <c r="V587" s="2"/>
      <c r="W587" s="2"/>
      <c r="X587" s="2"/>
      <c r="Y587" s="2"/>
      <c r="Z587" s="2"/>
      <c r="AA587" s="2"/>
      <c r="AB587" s="2"/>
    </row>
    <row r="588" spans="1:28" ht="18.75" customHeight="1">
      <c r="A588" s="2"/>
      <c r="B588" s="2"/>
      <c r="C588" s="2"/>
      <c r="D588" s="2"/>
      <c r="E588" s="2"/>
      <c r="F588" s="2"/>
      <c r="G588" s="2"/>
      <c r="H588" s="13"/>
      <c r="I588" s="2"/>
      <c r="J588" s="2"/>
      <c r="K588" s="2"/>
      <c r="L588" s="2"/>
      <c r="M588" s="2"/>
      <c r="N588" s="2"/>
      <c r="O588" s="2"/>
      <c r="P588" s="2"/>
      <c r="Q588" s="2"/>
      <c r="R588" s="2"/>
      <c r="S588" s="2"/>
      <c r="T588" s="2"/>
      <c r="U588" s="2"/>
      <c r="V588" s="2"/>
      <c r="W588" s="2"/>
      <c r="X588" s="2"/>
      <c r="Y588" s="2"/>
      <c r="Z588" s="2"/>
      <c r="AA588" s="2"/>
      <c r="AB588" s="2"/>
    </row>
    <row r="589" spans="1:28" ht="18.75" customHeight="1">
      <c r="A589" s="2"/>
      <c r="B589" s="2"/>
      <c r="C589" s="2"/>
      <c r="D589" s="2"/>
      <c r="E589" s="2"/>
      <c r="F589" s="2"/>
      <c r="G589" s="2"/>
      <c r="H589" s="13"/>
      <c r="I589" s="2"/>
      <c r="J589" s="2"/>
      <c r="K589" s="2"/>
      <c r="L589" s="2"/>
      <c r="M589" s="2"/>
      <c r="N589" s="2"/>
      <c r="O589" s="2"/>
      <c r="P589" s="2"/>
      <c r="Q589" s="2"/>
      <c r="R589" s="2"/>
      <c r="S589" s="2"/>
      <c r="T589" s="2"/>
      <c r="U589" s="2"/>
      <c r="V589" s="2"/>
      <c r="W589" s="2"/>
      <c r="X589" s="2"/>
      <c r="Y589" s="2"/>
      <c r="Z589" s="2"/>
      <c r="AA589" s="2"/>
      <c r="AB589" s="2"/>
    </row>
    <row r="590" spans="1:28" ht="18.75" customHeight="1">
      <c r="A590" s="2"/>
      <c r="B590" s="2"/>
      <c r="C590" s="2"/>
      <c r="D590" s="2"/>
      <c r="E590" s="2"/>
      <c r="F590" s="2"/>
      <c r="G590" s="2"/>
      <c r="H590" s="13"/>
      <c r="I590" s="2"/>
      <c r="J590" s="2"/>
      <c r="K590" s="2"/>
      <c r="L590" s="2"/>
      <c r="M590" s="2"/>
      <c r="N590" s="2"/>
      <c r="O590" s="2"/>
      <c r="P590" s="2"/>
      <c r="Q590" s="2"/>
      <c r="R590" s="2"/>
      <c r="S590" s="2"/>
      <c r="T590" s="2"/>
      <c r="U590" s="2"/>
      <c r="V590" s="2"/>
      <c r="W590" s="2"/>
      <c r="X590" s="2"/>
      <c r="Y590" s="2"/>
      <c r="Z590" s="2"/>
      <c r="AA590" s="2"/>
      <c r="AB590" s="2"/>
    </row>
    <row r="591" spans="1:28" ht="18.75" customHeight="1">
      <c r="A591" s="2"/>
      <c r="B591" s="2"/>
      <c r="C591" s="2"/>
      <c r="D591" s="2"/>
      <c r="E591" s="2"/>
      <c r="F591" s="2"/>
      <c r="G591" s="2"/>
      <c r="H591" s="13"/>
      <c r="I591" s="2"/>
      <c r="J591" s="2"/>
      <c r="K591" s="2"/>
      <c r="L591" s="2"/>
      <c r="M591" s="2"/>
      <c r="N591" s="2"/>
      <c r="O591" s="2"/>
      <c r="P591" s="2"/>
      <c r="Q591" s="2"/>
      <c r="R591" s="2"/>
      <c r="S591" s="2"/>
      <c r="T591" s="2"/>
      <c r="U591" s="2"/>
      <c r="V591" s="2"/>
      <c r="W591" s="2"/>
      <c r="X591" s="2"/>
      <c r="Y591" s="2"/>
      <c r="Z591" s="2"/>
      <c r="AA591" s="2"/>
      <c r="AB591" s="2"/>
    </row>
    <row r="592" spans="1:28" ht="18.75" customHeight="1">
      <c r="A592" s="2"/>
      <c r="B592" s="2"/>
      <c r="C592" s="2"/>
      <c r="D592" s="2"/>
      <c r="E592" s="2"/>
      <c r="F592" s="2"/>
      <c r="G592" s="2"/>
      <c r="H592" s="13"/>
      <c r="I592" s="2"/>
      <c r="J592" s="2"/>
      <c r="K592" s="2"/>
      <c r="L592" s="2"/>
      <c r="M592" s="2"/>
      <c r="N592" s="2"/>
      <c r="O592" s="2"/>
      <c r="P592" s="2"/>
      <c r="Q592" s="2"/>
      <c r="R592" s="2"/>
      <c r="S592" s="2"/>
      <c r="T592" s="2"/>
      <c r="U592" s="2"/>
      <c r="V592" s="2"/>
      <c r="W592" s="2"/>
      <c r="X592" s="2"/>
      <c r="Y592" s="2"/>
      <c r="Z592" s="2"/>
      <c r="AA592" s="2"/>
      <c r="AB592" s="2"/>
    </row>
    <row r="593" spans="1:28" ht="18.75" customHeight="1">
      <c r="A593" s="2"/>
      <c r="B593" s="2"/>
      <c r="C593" s="2"/>
      <c r="D593" s="2"/>
      <c r="E593" s="2"/>
      <c r="F593" s="2"/>
      <c r="G593" s="2"/>
      <c r="H593" s="13"/>
      <c r="I593" s="2"/>
      <c r="J593" s="2"/>
      <c r="K593" s="2"/>
      <c r="L593" s="2"/>
      <c r="M593" s="2"/>
      <c r="N593" s="2"/>
      <c r="O593" s="2"/>
      <c r="P593" s="2"/>
      <c r="Q593" s="2"/>
      <c r="R593" s="2"/>
      <c r="S593" s="2"/>
      <c r="T593" s="2"/>
      <c r="U593" s="2"/>
      <c r="V593" s="2"/>
      <c r="W593" s="2"/>
      <c r="X593" s="2"/>
      <c r="Y593" s="2"/>
      <c r="Z593" s="2"/>
      <c r="AA593" s="2"/>
      <c r="AB593" s="2"/>
    </row>
    <row r="594" spans="1:28" ht="18.75" customHeight="1">
      <c r="A594" s="2"/>
      <c r="B594" s="2"/>
      <c r="C594" s="2"/>
      <c r="D594" s="2"/>
      <c r="E594" s="2"/>
      <c r="F594" s="2"/>
      <c r="G594" s="2"/>
      <c r="H594" s="13"/>
      <c r="I594" s="2"/>
      <c r="J594" s="2"/>
      <c r="K594" s="2"/>
      <c r="L594" s="2"/>
      <c r="M594" s="2"/>
      <c r="N594" s="2"/>
      <c r="O594" s="2"/>
      <c r="P594" s="2"/>
      <c r="Q594" s="2"/>
      <c r="R594" s="2"/>
      <c r="S594" s="2"/>
      <c r="T594" s="2"/>
      <c r="U594" s="2"/>
      <c r="V594" s="2"/>
      <c r="W594" s="2"/>
      <c r="X594" s="2"/>
      <c r="Y594" s="2"/>
      <c r="Z594" s="2"/>
      <c r="AA594" s="2"/>
      <c r="AB594" s="2"/>
    </row>
    <row r="595" spans="1:28" ht="18.75" customHeight="1">
      <c r="A595" s="2"/>
      <c r="B595" s="2"/>
      <c r="C595" s="2"/>
      <c r="D595" s="2"/>
      <c r="E595" s="2"/>
      <c r="F595" s="2"/>
      <c r="G595" s="2"/>
      <c r="H595" s="13"/>
      <c r="I595" s="2"/>
      <c r="J595" s="2"/>
      <c r="K595" s="2"/>
      <c r="L595" s="2"/>
      <c r="M595" s="2"/>
      <c r="N595" s="2"/>
      <c r="O595" s="2"/>
      <c r="P595" s="2"/>
      <c r="Q595" s="2"/>
      <c r="R595" s="2"/>
      <c r="S595" s="2"/>
      <c r="T595" s="2"/>
      <c r="U595" s="2"/>
      <c r="V595" s="2"/>
      <c r="W595" s="2"/>
      <c r="X595" s="2"/>
      <c r="Y595" s="2"/>
      <c r="Z595" s="2"/>
      <c r="AA595" s="2"/>
      <c r="AB595" s="2"/>
    </row>
    <row r="596" spans="1:28" ht="18.75" customHeight="1">
      <c r="A596" s="2"/>
      <c r="B596" s="2"/>
      <c r="C596" s="2"/>
      <c r="D596" s="2"/>
      <c r="E596" s="2"/>
      <c r="F596" s="2"/>
      <c r="G596" s="2"/>
      <c r="H596" s="13"/>
      <c r="I596" s="2"/>
      <c r="J596" s="2"/>
      <c r="K596" s="2"/>
      <c r="L596" s="2"/>
      <c r="M596" s="2"/>
      <c r="N596" s="2"/>
      <c r="O596" s="2"/>
      <c r="P596" s="2"/>
      <c r="Q596" s="2"/>
      <c r="R596" s="2"/>
      <c r="S596" s="2"/>
      <c r="T596" s="2"/>
      <c r="U596" s="2"/>
      <c r="V596" s="2"/>
      <c r="W596" s="2"/>
      <c r="X596" s="2"/>
      <c r="Y596" s="2"/>
      <c r="Z596" s="2"/>
      <c r="AA596" s="2"/>
      <c r="AB596" s="2"/>
    </row>
    <row r="597" spans="1:28" ht="18.75" customHeight="1">
      <c r="A597" s="2"/>
      <c r="B597" s="2"/>
      <c r="C597" s="2"/>
      <c r="D597" s="2"/>
      <c r="E597" s="2"/>
      <c r="F597" s="2"/>
      <c r="G597" s="2"/>
      <c r="H597" s="13"/>
      <c r="I597" s="2"/>
      <c r="J597" s="2"/>
      <c r="K597" s="2"/>
      <c r="L597" s="2"/>
      <c r="M597" s="2"/>
      <c r="N597" s="2"/>
      <c r="O597" s="2"/>
      <c r="P597" s="2"/>
      <c r="Q597" s="2"/>
      <c r="R597" s="2"/>
      <c r="S597" s="2"/>
      <c r="T597" s="2"/>
      <c r="U597" s="2"/>
      <c r="V597" s="2"/>
      <c r="W597" s="2"/>
      <c r="X597" s="2"/>
      <c r="Y597" s="2"/>
      <c r="Z597" s="2"/>
      <c r="AA597" s="2"/>
      <c r="AB597" s="2"/>
    </row>
    <row r="598" spans="1:28" ht="18.75" customHeight="1">
      <c r="A598" s="2"/>
      <c r="B598" s="2"/>
      <c r="C598" s="2"/>
      <c r="D598" s="2"/>
      <c r="E598" s="2"/>
      <c r="F598" s="2"/>
      <c r="G598" s="2"/>
      <c r="H598" s="13"/>
      <c r="I598" s="2"/>
      <c r="J598" s="2"/>
      <c r="K598" s="2"/>
      <c r="L598" s="2"/>
      <c r="M598" s="2"/>
      <c r="N598" s="2"/>
      <c r="O598" s="2"/>
      <c r="P598" s="2"/>
      <c r="Q598" s="2"/>
      <c r="R598" s="2"/>
      <c r="S598" s="2"/>
      <c r="T598" s="2"/>
      <c r="U598" s="2"/>
      <c r="V598" s="2"/>
      <c r="W598" s="2"/>
      <c r="X598" s="2"/>
      <c r="Y598" s="2"/>
      <c r="Z598" s="2"/>
      <c r="AA598" s="2"/>
      <c r="AB598" s="2"/>
    </row>
    <row r="599" spans="1:28" ht="18.75" customHeight="1">
      <c r="A599" s="2"/>
      <c r="B599" s="2"/>
      <c r="C599" s="2"/>
      <c r="D599" s="2"/>
      <c r="E599" s="2"/>
      <c r="F599" s="2"/>
      <c r="G599" s="2"/>
      <c r="H599" s="13"/>
      <c r="I599" s="2"/>
      <c r="J599" s="2"/>
      <c r="K599" s="2"/>
      <c r="L599" s="2"/>
      <c r="M599" s="2"/>
      <c r="N599" s="2"/>
      <c r="O599" s="2"/>
      <c r="P599" s="2"/>
      <c r="Q599" s="2"/>
      <c r="R599" s="2"/>
      <c r="S599" s="2"/>
      <c r="T599" s="2"/>
      <c r="U599" s="2"/>
      <c r="V599" s="2"/>
      <c r="W599" s="2"/>
      <c r="X599" s="2"/>
      <c r="Y599" s="2"/>
      <c r="Z599" s="2"/>
      <c r="AA599" s="2"/>
      <c r="AB599" s="2"/>
    </row>
    <row r="600" spans="1:28" ht="18.75" customHeight="1">
      <c r="A600" s="2"/>
      <c r="B600" s="2"/>
      <c r="C600" s="2"/>
      <c r="D600" s="2"/>
      <c r="E600" s="2"/>
      <c r="F600" s="2"/>
      <c r="G600" s="2"/>
      <c r="H600" s="13"/>
      <c r="I600" s="2"/>
      <c r="J600" s="2"/>
      <c r="K600" s="2"/>
      <c r="L600" s="2"/>
      <c r="M600" s="2"/>
      <c r="N600" s="2"/>
      <c r="O600" s="2"/>
      <c r="P600" s="2"/>
      <c r="Q600" s="2"/>
      <c r="R600" s="2"/>
      <c r="S600" s="2"/>
      <c r="T600" s="2"/>
      <c r="U600" s="2"/>
      <c r="V600" s="2"/>
      <c r="W600" s="2"/>
      <c r="X600" s="2"/>
      <c r="Y600" s="2"/>
      <c r="Z600" s="2"/>
      <c r="AA600" s="2"/>
      <c r="AB600" s="2"/>
    </row>
    <row r="601" spans="1:28" ht="18.75" customHeight="1">
      <c r="A601" s="2"/>
      <c r="B601" s="2"/>
      <c r="C601" s="2"/>
      <c r="D601" s="2"/>
      <c r="E601" s="2"/>
      <c r="F601" s="2"/>
      <c r="G601" s="2"/>
      <c r="H601" s="13"/>
      <c r="I601" s="2"/>
      <c r="J601" s="2"/>
      <c r="K601" s="2"/>
      <c r="L601" s="2"/>
      <c r="M601" s="2"/>
      <c r="N601" s="2"/>
      <c r="O601" s="2"/>
      <c r="P601" s="2"/>
      <c r="Q601" s="2"/>
      <c r="R601" s="2"/>
      <c r="S601" s="2"/>
      <c r="T601" s="2"/>
      <c r="U601" s="2"/>
      <c r="V601" s="2"/>
      <c r="W601" s="2"/>
      <c r="X601" s="2"/>
      <c r="Y601" s="2"/>
      <c r="Z601" s="2"/>
      <c r="AA601" s="2"/>
      <c r="AB601" s="2"/>
    </row>
    <row r="602" spans="1:28" ht="18.75" customHeight="1">
      <c r="A602" s="2"/>
      <c r="B602" s="2"/>
      <c r="C602" s="2"/>
      <c r="D602" s="2"/>
      <c r="E602" s="2"/>
      <c r="F602" s="2"/>
      <c r="G602" s="2"/>
      <c r="H602" s="13"/>
      <c r="I602" s="2"/>
      <c r="J602" s="2"/>
      <c r="K602" s="2"/>
      <c r="L602" s="2"/>
      <c r="M602" s="2"/>
      <c r="N602" s="2"/>
      <c r="O602" s="2"/>
      <c r="P602" s="2"/>
      <c r="Q602" s="2"/>
      <c r="R602" s="2"/>
      <c r="S602" s="2"/>
      <c r="T602" s="2"/>
      <c r="U602" s="2"/>
      <c r="V602" s="2"/>
      <c r="W602" s="2"/>
      <c r="X602" s="2"/>
      <c r="Y602" s="2"/>
      <c r="Z602" s="2"/>
      <c r="AA602" s="2"/>
      <c r="AB602" s="2"/>
    </row>
    <row r="603" spans="1:28" ht="18.75" customHeight="1">
      <c r="A603" s="2"/>
      <c r="B603" s="2"/>
      <c r="C603" s="2"/>
      <c r="D603" s="2"/>
      <c r="E603" s="2"/>
      <c r="F603" s="2"/>
      <c r="G603" s="2"/>
      <c r="H603" s="13"/>
      <c r="I603" s="2"/>
      <c r="J603" s="2"/>
      <c r="K603" s="2"/>
      <c r="L603" s="2"/>
      <c r="M603" s="2"/>
      <c r="N603" s="2"/>
      <c r="O603" s="2"/>
      <c r="P603" s="2"/>
      <c r="Q603" s="2"/>
      <c r="R603" s="2"/>
      <c r="S603" s="2"/>
      <c r="T603" s="2"/>
      <c r="U603" s="2"/>
      <c r="V603" s="2"/>
      <c r="W603" s="2"/>
      <c r="X603" s="2"/>
      <c r="Y603" s="2"/>
      <c r="Z603" s="2"/>
      <c r="AA603" s="2"/>
      <c r="AB603" s="2"/>
    </row>
    <row r="604" spans="1:28" ht="18.75" customHeight="1">
      <c r="A604" s="2"/>
      <c r="B604" s="2"/>
      <c r="C604" s="2"/>
      <c r="D604" s="2"/>
      <c r="E604" s="2"/>
      <c r="F604" s="2"/>
      <c r="G604" s="2"/>
      <c r="H604" s="13"/>
      <c r="I604" s="2"/>
      <c r="J604" s="2"/>
      <c r="K604" s="2"/>
      <c r="L604" s="2"/>
      <c r="M604" s="2"/>
      <c r="N604" s="2"/>
      <c r="O604" s="2"/>
      <c r="P604" s="2"/>
      <c r="Q604" s="2"/>
      <c r="R604" s="2"/>
      <c r="S604" s="2"/>
      <c r="T604" s="2"/>
      <c r="U604" s="2"/>
      <c r="V604" s="2"/>
      <c r="W604" s="2"/>
      <c r="X604" s="2"/>
      <c r="Y604" s="2"/>
      <c r="Z604" s="2"/>
      <c r="AA604" s="2"/>
      <c r="AB604" s="2"/>
    </row>
    <row r="605" spans="1:28" ht="18.75" customHeight="1">
      <c r="A605" s="2"/>
      <c r="B605" s="2"/>
      <c r="C605" s="2"/>
      <c r="D605" s="2"/>
      <c r="E605" s="2"/>
      <c r="F605" s="2"/>
      <c r="G605" s="2"/>
      <c r="H605" s="13"/>
      <c r="I605" s="2"/>
      <c r="J605" s="2"/>
      <c r="K605" s="2"/>
      <c r="L605" s="2"/>
      <c r="M605" s="2"/>
      <c r="N605" s="2"/>
      <c r="O605" s="2"/>
      <c r="P605" s="2"/>
      <c r="Q605" s="2"/>
      <c r="R605" s="2"/>
      <c r="S605" s="2"/>
      <c r="T605" s="2"/>
      <c r="U605" s="2"/>
      <c r="V605" s="2"/>
      <c r="W605" s="2"/>
      <c r="X605" s="2"/>
      <c r="Y605" s="2"/>
      <c r="Z605" s="2"/>
      <c r="AA605" s="2"/>
      <c r="AB605" s="2"/>
    </row>
    <row r="606" spans="1:28" ht="18.75" customHeight="1">
      <c r="A606" s="2"/>
      <c r="B606" s="2"/>
      <c r="C606" s="2"/>
      <c r="D606" s="2"/>
      <c r="E606" s="2"/>
      <c r="F606" s="2"/>
      <c r="G606" s="2"/>
      <c r="H606" s="13"/>
      <c r="I606" s="2"/>
      <c r="J606" s="2"/>
      <c r="K606" s="2"/>
      <c r="L606" s="2"/>
      <c r="M606" s="2"/>
      <c r="N606" s="2"/>
      <c r="O606" s="2"/>
      <c r="P606" s="2"/>
      <c r="Q606" s="2"/>
      <c r="R606" s="2"/>
      <c r="S606" s="2"/>
      <c r="T606" s="2"/>
      <c r="U606" s="2"/>
      <c r="V606" s="2"/>
      <c r="W606" s="2"/>
      <c r="X606" s="2"/>
      <c r="Y606" s="2"/>
      <c r="Z606" s="2"/>
      <c r="AA606" s="2"/>
      <c r="AB606" s="2"/>
    </row>
    <row r="607" spans="1:28" ht="18.75" customHeight="1">
      <c r="A607" s="2"/>
      <c r="B607" s="2"/>
      <c r="C607" s="2"/>
      <c r="D607" s="2"/>
      <c r="E607" s="2"/>
      <c r="F607" s="2"/>
      <c r="G607" s="2"/>
      <c r="H607" s="13"/>
      <c r="I607" s="2"/>
      <c r="J607" s="2"/>
      <c r="K607" s="2"/>
      <c r="L607" s="2"/>
      <c r="M607" s="2"/>
      <c r="N607" s="2"/>
      <c r="O607" s="2"/>
      <c r="P607" s="2"/>
      <c r="Q607" s="2"/>
      <c r="R607" s="2"/>
      <c r="S607" s="2"/>
      <c r="T607" s="2"/>
      <c r="U607" s="2"/>
      <c r="V607" s="2"/>
      <c r="W607" s="2"/>
      <c r="X607" s="2"/>
      <c r="Y607" s="2"/>
      <c r="Z607" s="2"/>
      <c r="AA607" s="2"/>
      <c r="AB607" s="2"/>
    </row>
    <row r="608" spans="1:28" ht="18.75" customHeight="1">
      <c r="A608" s="2"/>
      <c r="B608" s="2"/>
      <c r="C608" s="2"/>
      <c r="D608" s="2"/>
      <c r="E608" s="2"/>
      <c r="F608" s="2"/>
      <c r="G608" s="2"/>
      <c r="H608" s="13"/>
      <c r="I608" s="2"/>
      <c r="J608" s="2"/>
      <c r="K608" s="2"/>
      <c r="L608" s="2"/>
      <c r="M608" s="2"/>
      <c r="N608" s="2"/>
      <c r="O608" s="2"/>
      <c r="P608" s="2"/>
      <c r="Q608" s="2"/>
      <c r="R608" s="2"/>
      <c r="S608" s="2"/>
      <c r="T608" s="2"/>
      <c r="U608" s="2"/>
      <c r="V608" s="2"/>
      <c r="W608" s="2"/>
      <c r="X608" s="2"/>
      <c r="Y608" s="2"/>
      <c r="Z608" s="2"/>
      <c r="AA608" s="2"/>
      <c r="AB608" s="2"/>
    </row>
    <row r="609" spans="1:28" ht="18.75" customHeight="1">
      <c r="A609" s="2"/>
      <c r="B609" s="2"/>
      <c r="C609" s="2"/>
      <c r="D609" s="2"/>
      <c r="E609" s="2"/>
      <c r="F609" s="2"/>
      <c r="G609" s="2"/>
      <c r="H609" s="13"/>
      <c r="I609" s="2"/>
      <c r="J609" s="2"/>
      <c r="K609" s="2"/>
      <c r="L609" s="2"/>
      <c r="M609" s="2"/>
      <c r="N609" s="2"/>
      <c r="O609" s="2"/>
      <c r="P609" s="2"/>
      <c r="Q609" s="2"/>
      <c r="R609" s="2"/>
      <c r="S609" s="2"/>
      <c r="T609" s="2"/>
      <c r="U609" s="2"/>
      <c r="V609" s="2"/>
      <c r="W609" s="2"/>
      <c r="X609" s="2"/>
      <c r="Y609" s="2"/>
      <c r="Z609" s="2"/>
      <c r="AA609" s="2"/>
      <c r="AB609" s="2"/>
    </row>
    <row r="610" spans="1:28" ht="18.75" customHeight="1">
      <c r="A610" s="2"/>
      <c r="B610" s="2"/>
      <c r="C610" s="2"/>
      <c r="D610" s="2"/>
      <c r="E610" s="2"/>
      <c r="F610" s="2"/>
      <c r="G610" s="2"/>
      <c r="H610" s="13"/>
      <c r="I610" s="2"/>
      <c r="J610" s="2"/>
      <c r="K610" s="2"/>
      <c r="L610" s="2"/>
      <c r="M610" s="2"/>
      <c r="N610" s="2"/>
      <c r="O610" s="2"/>
      <c r="P610" s="2"/>
      <c r="Q610" s="2"/>
      <c r="R610" s="2"/>
      <c r="S610" s="2"/>
      <c r="T610" s="2"/>
      <c r="U610" s="2"/>
      <c r="V610" s="2"/>
      <c r="W610" s="2"/>
      <c r="X610" s="2"/>
      <c r="Y610" s="2"/>
      <c r="Z610" s="2"/>
      <c r="AA610" s="2"/>
      <c r="AB610" s="2"/>
    </row>
    <row r="611" spans="1:28" ht="18.75" customHeight="1">
      <c r="A611" s="2"/>
      <c r="B611" s="2"/>
      <c r="C611" s="2"/>
      <c r="D611" s="2"/>
      <c r="E611" s="2"/>
      <c r="F611" s="2"/>
      <c r="G611" s="2"/>
      <c r="H611" s="13"/>
      <c r="I611" s="2"/>
      <c r="J611" s="2"/>
      <c r="K611" s="2"/>
      <c r="L611" s="2"/>
      <c r="M611" s="2"/>
      <c r="N611" s="2"/>
      <c r="O611" s="2"/>
      <c r="P611" s="2"/>
      <c r="Q611" s="2"/>
      <c r="R611" s="2"/>
      <c r="S611" s="2"/>
      <c r="T611" s="2"/>
      <c r="U611" s="2"/>
      <c r="V611" s="2"/>
      <c r="W611" s="2"/>
      <c r="X611" s="2"/>
      <c r="Y611" s="2"/>
      <c r="Z611" s="2"/>
      <c r="AA611" s="2"/>
      <c r="AB611" s="2"/>
    </row>
    <row r="612" spans="1:28" ht="18.75" customHeight="1">
      <c r="A612" s="2"/>
      <c r="B612" s="2"/>
      <c r="C612" s="2"/>
      <c r="D612" s="2"/>
      <c r="E612" s="2"/>
      <c r="F612" s="2"/>
      <c r="G612" s="2"/>
      <c r="H612" s="13"/>
      <c r="I612" s="2"/>
      <c r="J612" s="2"/>
      <c r="K612" s="2"/>
      <c r="L612" s="2"/>
      <c r="M612" s="2"/>
      <c r="N612" s="2"/>
      <c r="O612" s="2"/>
      <c r="P612" s="2"/>
      <c r="Q612" s="2"/>
      <c r="R612" s="2"/>
      <c r="S612" s="2"/>
      <c r="T612" s="2"/>
      <c r="U612" s="2"/>
      <c r="V612" s="2"/>
      <c r="W612" s="2"/>
      <c r="X612" s="2"/>
      <c r="Y612" s="2"/>
      <c r="Z612" s="2"/>
      <c r="AA612" s="2"/>
      <c r="AB612" s="2"/>
    </row>
    <row r="613" spans="1:28" ht="18.75" customHeight="1">
      <c r="A613" s="2"/>
      <c r="B613" s="2"/>
      <c r="C613" s="2"/>
      <c r="D613" s="2"/>
      <c r="E613" s="2"/>
      <c r="F613" s="2"/>
      <c r="G613" s="2"/>
      <c r="H613" s="13"/>
      <c r="I613" s="2"/>
      <c r="J613" s="2"/>
      <c r="K613" s="2"/>
      <c r="L613" s="2"/>
      <c r="M613" s="2"/>
      <c r="N613" s="2"/>
      <c r="O613" s="2"/>
      <c r="P613" s="2"/>
      <c r="Q613" s="2"/>
      <c r="R613" s="2"/>
      <c r="S613" s="2"/>
      <c r="T613" s="2"/>
      <c r="U613" s="2"/>
      <c r="V613" s="2"/>
      <c r="W613" s="2"/>
      <c r="X613" s="2"/>
      <c r="Y613" s="2"/>
      <c r="Z613" s="2"/>
      <c r="AA613" s="2"/>
      <c r="AB613" s="2"/>
    </row>
    <row r="614" spans="1:28" ht="18.75" customHeight="1">
      <c r="A614" s="2"/>
      <c r="B614" s="2"/>
      <c r="C614" s="2"/>
      <c r="D614" s="2"/>
      <c r="E614" s="2"/>
      <c r="F614" s="2"/>
      <c r="G614" s="2"/>
      <c r="H614" s="13"/>
      <c r="I614" s="2"/>
      <c r="J614" s="2"/>
      <c r="K614" s="2"/>
      <c r="L614" s="2"/>
      <c r="M614" s="2"/>
      <c r="N614" s="2"/>
      <c r="O614" s="2"/>
      <c r="P614" s="2"/>
      <c r="Q614" s="2"/>
      <c r="R614" s="2"/>
      <c r="S614" s="2"/>
      <c r="T614" s="2"/>
      <c r="U614" s="2"/>
      <c r="V614" s="2"/>
      <c r="W614" s="2"/>
      <c r="X614" s="2"/>
      <c r="Y614" s="2"/>
      <c r="Z614" s="2"/>
      <c r="AA614" s="2"/>
      <c r="AB614" s="2"/>
    </row>
    <row r="615" spans="1:28" ht="18.75" customHeight="1">
      <c r="A615" s="2"/>
      <c r="B615" s="2"/>
      <c r="C615" s="2"/>
      <c r="D615" s="2"/>
      <c r="E615" s="2"/>
      <c r="F615" s="2"/>
      <c r="G615" s="2"/>
      <c r="H615" s="13"/>
      <c r="I615" s="2"/>
      <c r="J615" s="2"/>
      <c r="K615" s="2"/>
      <c r="L615" s="2"/>
      <c r="M615" s="2"/>
      <c r="N615" s="2"/>
      <c r="O615" s="2"/>
      <c r="P615" s="2"/>
      <c r="Q615" s="2"/>
      <c r="R615" s="2"/>
      <c r="S615" s="2"/>
      <c r="T615" s="2"/>
      <c r="U615" s="2"/>
      <c r="V615" s="2"/>
      <c r="W615" s="2"/>
      <c r="X615" s="2"/>
      <c r="Y615" s="2"/>
      <c r="Z615" s="2"/>
      <c r="AA615" s="2"/>
      <c r="AB615" s="2"/>
    </row>
    <row r="616" spans="1:28" ht="18.75" customHeight="1">
      <c r="A616" s="2"/>
      <c r="B616" s="2"/>
      <c r="C616" s="2"/>
      <c r="D616" s="2"/>
      <c r="E616" s="2"/>
      <c r="F616" s="2"/>
      <c r="G616" s="2"/>
      <c r="H616" s="13"/>
      <c r="I616" s="2"/>
      <c r="J616" s="2"/>
      <c r="K616" s="2"/>
      <c r="L616" s="2"/>
      <c r="M616" s="2"/>
      <c r="N616" s="2"/>
      <c r="O616" s="2"/>
      <c r="P616" s="2"/>
      <c r="Q616" s="2"/>
      <c r="R616" s="2"/>
      <c r="S616" s="2"/>
      <c r="T616" s="2"/>
      <c r="U616" s="2"/>
      <c r="V616" s="2"/>
      <c r="W616" s="2"/>
      <c r="X616" s="2"/>
      <c r="Y616" s="2"/>
      <c r="Z616" s="2"/>
      <c r="AA616" s="2"/>
      <c r="AB616" s="2"/>
    </row>
    <row r="617" spans="1:28" ht="18.75" customHeight="1">
      <c r="A617" s="2"/>
      <c r="B617" s="2"/>
      <c r="C617" s="2"/>
      <c r="D617" s="2"/>
      <c r="E617" s="2"/>
      <c r="F617" s="2"/>
      <c r="G617" s="2"/>
      <c r="H617" s="13"/>
      <c r="I617" s="2"/>
      <c r="J617" s="2"/>
      <c r="K617" s="2"/>
      <c r="L617" s="2"/>
      <c r="M617" s="2"/>
      <c r="N617" s="2"/>
      <c r="O617" s="2"/>
      <c r="P617" s="2"/>
      <c r="Q617" s="2"/>
      <c r="R617" s="2"/>
      <c r="S617" s="2"/>
      <c r="T617" s="2"/>
      <c r="U617" s="2"/>
      <c r="V617" s="2"/>
      <c r="W617" s="2"/>
      <c r="X617" s="2"/>
      <c r="Y617" s="2"/>
      <c r="Z617" s="2"/>
      <c r="AA617" s="2"/>
      <c r="AB617" s="2"/>
    </row>
    <row r="618" spans="1:28" ht="18.75" customHeight="1">
      <c r="A618" s="2"/>
      <c r="B618" s="2"/>
      <c r="C618" s="2"/>
      <c r="D618" s="2"/>
      <c r="E618" s="2"/>
      <c r="F618" s="2"/>
      <c r="G618" s="2"/>
      <c r="H618" s="13"/>
      <c r="I618" s="2"/>
      <c r="J618" s="2"/>
      <c r="K618" s="2"/>
      <c r="L618" s="2"/>
      <c r="M618" s="2"/>
      <c r="N618" s="2"/>
      <c r="O618" s="2"/>
      <c r="P618" s="2"/>
      <c r="Q618" s="2"/>
      <c r="R618" s="2"/>
      <c r="S618" s="2"/>
      <c r="T618" s="2"/>
      <c r="U618" s="2"/>
      <c r="V618" s="2"/>
      <c r="W618" s="2"/>
      <c r="X618" s="2"/>
      <c r="Y618" s="2"/>
      <c r="Z618" s="2"/>
      <c r="AA618" s="2"/>
      <c r="AB618" s="2"/>
    </row>
    <row r="619" spans="1:28" ht="18.75" customHeight="1">
      <c r="A619" s="2"/>
      <c r="B619" s="2"/>
      <c r="C619" s="2"/>
      <c r="D619" s="2"/>
      <c r="E619" s="2"/>
      <c r="F619" s="2"/>
      <c r="G619" s="2"/>
      <c r="H619" s="13"/>
      <c r="I619" s="2"/>
      <c r="J619" s="2"/>
      <c r="K619" s="2"/>
      <c r="L619" s="2"/>
      <c r="M619" s="2"/>
      <c r="N619" s="2"/>
      <c r="O619" s="2"/>
      <c r="P619" s="2"/>
      <c r="Q619" s="2"/>
      <c r="R619" s="2"/>
      <c r="S619" s="2"/>
      <c r="T619" s="2"/>
      <c r="U619" s="2"/>
      <c r="V619" s="2"/>
      <c r="W619" s="2"/>
      <c r="X619" s="2"/>
      <c r="Y619" s="2"/>
      <c r="Z619" s="2"/>
      <c r="AA619" s="2"/>
      <c r="AB619" s="2"/>
    </row>
    <row r="620" spans="1:28" ht="18.75" customHeight="1">
      <c r="A620" s="2"/>
      <c r="B620" s="2"/>
      <c r="C620" s="2"/>
      <c r="D620" s="2"/>
      <c r="E620" s="2"/>
      <c r="F620" s="2"/>
      <c r="G620" s="2"/>
      <c r="H620" s="13"/>
      <c r="I620" s="2"/>
      <c r="J620" s="2"/>
      <c r="K620" s="2"/>
      <c r="L620" s="2"/>
      <c r="M620" s="2"/>
      <c r="N620" s="2"/>
      <c r="O620" s="2"/>
      <c r="P620" s="2"/>
      <c r="Q620" s="2"/>
      <c r="R620" s="2"/>
      <c r="S620" s="2"/>
      <c r="T620" s="2"/>
      <c r="U620" s="2"/>
      <c r="V620" s="2"/>
      <c r="W620" s="2"/>
      <c r="X620" s="2"/>
      <c r="Y620" s="2"/>
      <c r="Z620" s="2"/>
      <c r="AA620" s="2"/>
      <c r="AB620" s="2"/>
    </row>
    <row r="621" spans="1:28" ht="18.75" customHeight="1">
      <c r="A621" s="2"/>
      <c r="B621" s="2"/>
      <c r="C621" s="2"/>
      <c r="D621" s="2"/>
      <c r="E621" s="2"/>
      <c r="F621" s="2"/>
      <c r="G621" s="2"/>
      <c r="H621" s="13"/>
      <c r="I621" s="2"/>
      <c r="J621" s="2"/>
      <c r="K621" s="2"/>
      <c r="L621" s="2"/>
      <c r="M621" s="2"/>
      <c r="N621" s="2"/>
      <c r="O621" s="2"/>
      <c r="P621" s="2"/>
      <c r="Q621" s="2"/>
      <c r="R621" s="2"/>
      <c r="S621" s="2"/>
      <c r="T621" s="2"/>
      <c r="U621" s="2"/>
      <c r="V621" s="2"/>
      <c r="W621" s="2"/>
      <c r="X621" s="2"/>
      <c r="Y621" s="2"/>
      <c r="Z621" s="2"/>
      <c r="AA621" s="2"/>
      <c r="AB621" s="2"/>
    </row>
    <row r="622" spans="1:28" ht="18.75" customHeight="1">
      <c r="A622" s="2"/>
      <c r="B622" s="2"/>
      <c r="C622" s="2"/>
      <c r="D622" s="2"/>
      <c r="E622" s="2"/>
      <c r="F622" s="2"/>
      <c r="G622" s="2"/>
      <c r="H622" s="13"/>
      <c r="I622" s="2"/>
      <c r="J622" s="2"/>
      <c r="K622" s="2"/>
      <c r="L622" s="2"/>
      <c r="M622" s="2"/>
      <c r="N622" s="2"/>
      <c r="O622" s="2"/>
      <c r="P622" s="2"/>
      <c r="Q622" s="2"/>
      <c r="R622" s="2"/>
      <c r="S622" s="2"/>
      <c r="T622" s="2"/>
      <c r="U622" s="2"/>
      <c r="V622" s="2"/>
      <c r="W622" s="2"/>
      <c r="X622" s="2"/>
      <c r="Y622" s="2"/>
      <c r="Z622" s="2"/>
      <c r="AA622" s="2"/>
      <c r="AB622" s="2"/>
    </row>
    <row r="623" spans="1:28" ht="18.75" customHeight="1">
      <c r="A623" s="2"/>
      <c r="B623" s="2"/>
      <c r="C623" s="2"/>
      <c r="D623" s="2"/>
      <c r="E623" s="2"/>
      <c r="F623" s="2"/>
      <c r="G623" s="2"/>
      <c r="H623" s="13"/>
      <c r="I623" s="2"/>
      <c r="J623" s="2"/>
      <c r="K623" s="2"/>
      <c r="L623" s="2"/>
      <c r="M623" s="2"/>
      <c r="N623" s="2"/>
      <c r="O623" s="2"/>
      <c r="P623" s="2"/>
      <c r="Q623" s="2"/>
      <c r="R623" s="2"/>
      <c r="S623" s="2"/>
      <c r="T623" s="2"/>
      <c r="U623" s="2"/>
      <c r="V623" s="2"/>
      <c r="W623" s="2"/>
      <c r="X623" s="2"/>
      <c r="Y623" s="2"/>
      <c r="Z623" s="2"/>
      <c r="AA623" s="2"/>
      <c r="AB623" s="2"/>
    </row>
    <row r="624" spans="1:28" ht="18.75" customHeight="1">
      <c r="A624" s="2"/>
      <c r="B624" s="2"/>
      <c r="C624" s="2"/>
      <c r="D624" s="2"/>
      <c r="E624" s="2"/>
      <c r="F624" s="2"/>
      <c r="G624" s="2"/>
      <c r="H624" s="13"/>
      <c r="I624" s="2"/>
      <c r="J624" s="2"/>
      <c r="K624" s="2"/>
      <c r="L624" s="2"/>
      <c r="M624" s="2"/>
      <c r="N624" s="2"/>
      <c r="O624" s="2"/>
      <c r="P624" s="2"/>
      <c r="Q624" s="2"/>
      <c r="R624" s="2"/>
      <c r="S624" s="2"/>
      <c r="T624" s="2"/>
      <c r="U624" s="2"/>
      <c r="V624" s="2"/>
      <c r="W624" s="2"/>
      <c r="X624" s="2"/>
      <c r="Y624" s="2"/>
      <c r="Z624" s="2"/>
      <c r="AA624" s="2"/>
      <c r="AB624" s="2"/>
    </row>
    <row r="625" spans="1:28" ht="18.75" customHeight="1">
      <c r="A625" s="2"/>
      <c r="B625" s="2"/>
      <c r="C625" s="2"/>
      <c r="D625" s="2"/>
      <c r="E625" s="2"/>
      <c r="F625" s="2"/>
      <c r="G625" s="2"/>
      <c r="H625" s="13"/>
      <c r="I625" s="2"/>
      <c r="J625" s="2"/>
      <c r="K625" s="2"/>
      <c r="L625" s="2"/>
      <c r="M625" s="2"/>
      <c r="N625" s="2"/>
      <c r="O625" s="2"/>
      <c r="P625" s="2"/>
      <c r="Q625" s="2"/>
      <c r="R625" s="2"/>
      <c r="S625" s="2"/>
      <c r="T625" s="2"/>
      <c r="U625" s="2"/>
      <c r="V625" s="2"/>
      <c r="W625" s="2"/>
      <c r="X625" s="2"/>
      <c r="Y625" s="2"/>
      <c r="Z625" s="2"/>
      <c r="AA625" s="2"/>
      <c r="AB625" s="2"/>
    </row>
    <row r="626" spans="1:28" ht="18.75" customHeight="1">
      <c r="A626" s="2"/>
      <c r="B626" s="2"/>
      <c r="C626" s="2"/>
      <c r="D626" s="2"/>
      <c r="E626" s="2"/>
      <c r="F626" s="2"/>
      <c r="G626" s="2"/>
      <c r="H626" s="13"/>
      <c r="I626" s="2"/>
      <c r="J626" s="2"/>
      <c r="K626" s="2"/>
      <c r="L626" s="2"/>
      <c r="M626" s="2"/>
      <c r="N626" s="2"/>
      <c r="O626" s="2"/>
      <c r="P626" s="2"/>
      <c r="Q626" s="2"/>
      <c r="R626" s="2"/>
      <c r="S626" s="2"/>
      <c r="T626" s="2"/>
      <c r="U626" s="2"/>
      <c r="V626" s="2"/>
      <c r="W626" s="2"/>
      <c r="X626" s="2"/>
      <c r="Y626" s="2"/>
      <c r="Z626" s="2"/>
      <c r="AA626" s="2"/>
      <c r="AB626" s="2"/>
    </row>
    <row r="627" spans="1:28" ht="18.75" customHeight="1">
      <c r="A627" s="2"/>
      <c r="B627" s="2"/>
      <c r="C627" s="2"/>
      <c r="D627" s="2"/>
      <c r="E627" s="2"/>
      <c r="F627" s="2"/>
      <c r="G627" s="2"/>
      <c r="H627" s="13"/>
      <c r="I627" s="2"/>
      <c r="J627" s="2"/>
      <c r="K627" s="2"/>
      <c r="L627" s="2"/>
      <c r="M627" s="2"/>
      <c r="N627" s="2"/>
      <c r="O627" s="2"/>
      <c r="P627" s="2"/>
      <c r="Q627" s="2"/>
      <c r="R627" s="2"/>
      <c r="S627" s="2"/>
      <c r="T627" s="2"/>
      <c r="U627" s="2"/>
      <c r="V627" s="2"/>
      <c r="W627" s="2"/>
      <c r="X627" s="2"/>
      <c r="Y627" s="2"/>
      <c r="Z627" s="2"/>
      <c r="AA627" s="2"/>
      <c r="AB627" s="2"/>
    </row>
    <row r="628" spans="1:28" ht="18.75" customHeight="1">
      <c r="A628" s="2"/>
      <c r="B628" s="2"/>
      <c r="C628" s="2"/>
      <c r="D628" s="2"/>
      <c r="E628" s="2"/>
      <c r="F628" s="2"/>
      <c r="G628" s="2"/>
      <c r="H628" s="13"/>
      <c r="I628" s="2"/>
      <c r="J628" s="2"/>
      <c r="K628" s="2"/>
      <c r="L628" s="2"/>
      <c r="M628" s="2"/>
      <c r="N628" s="2"/>
      <c r="O628" s="2"/>
      <c r="P628" s="2"/>
      <c r="Q628" s="2"/>
      <c r="R628" s="2"/>
      <c r="S628" s="2"/>
      <c r="T628" s="2"/>
      <c r="U628" s="2"/>
      <c r="V628" s="2"/>
      <c r="W628" s="2"/>
      <c r="X628" s="2"/>
      <c r="Y628" s="2"/>
      <c r="Z628" s="2"/>
      <c r="AA628" s="2"/>
      <c r="AB628" s="2"/>
    </row>
    <row r="629" spans="1:28" ht="18.75" customHeight="1">
      <c r="A629" s="2"/>
      <c r="B629" s="2"/>
      <c r="C629" s="2"/>
      <c r="D629" s="2"/>
      <c r="E629" s="2"/>
      <c r="F629" s="2"/>
      <c r="G629" s="2"/>
      <c r="H629" s="13"/>
      <c r="I629" s="2"/>
      <c r="J629" s="2"/>
      <c r="K629" s="2"/>
      <c r="L629" s="2"/>
      <c r="M629" s="2"/>
      <c r="N629" s="2"/>
      <c r="O629" s="2"/>
      <c r="P629" s="2"/>
      <c r="Q629" s="2"/>
      <c r="R629" s="2"/>
      <c r="S629" s="2"/>
      <c r="T629" s="2"/>
      <c r="U629" s="2"/>
      <c r="V629" s="2"/>
      <c r="W629" s="2"/>
      <c r="X629" s="2"/>
      <c r="Y629" s="2"/>
      <c r="Z629" s="2"/>
      <c r="AA629" s="2"/>
      <c r="AB629" s="2"/>
    </row>
    <row r="630" spans="1:28" ht="18.75" customHeight="1">
      <c r="A630" s="2"/>
      <c r="B630" s="2"/>
      <c r="C630" s="2"/>
      <c r="D630" s="2"/>
      <c r="E630" s="2"/>
      <c r="F630" s="2"/>
      <c r="G630" s="2"/>
      <c r="H630" s="13"/>
      <c r="I630" s="2"/>
      <c r="J630" s="2"/>
      <c r="K630" s="2"/>
      <c r="L630" s="2"/>
      <c r="M630" s="2"/>
      <c r="N630" s="2"/>
      <c r="O630" s="2"/>
      <c r="P630" s="2"/>
      <c r="Q630" s="2"/>
      <c r="R630" s="2"/>
      <c r="S630" s="2"/>
      <c r="T630" s="2"/>
      <c r="U630" s="2"/>
      <c r="V630" s="2"/>
      <c r="W630" s="2"/>
      <c r="X630" s="2"/>
      <c r="Y630" s="2"/>
      <c r="Z630" s="2"/>
      <c r="AA630" s="2"/>
      <c r="AB630" s="2"/>
    </row>
    <row r="631" spans="1:28" ht="18.75" customHeight="1">
      <c r="A631" s="2"/>
      <c r="B631" s="2"/>
      <c r="C631" s="2"/>
      <c r="D631" s="2"/>
      <c r="E631" s="2"/>
      <c r="F631" s="2"/>
      <c r="G631" s="2"/>
      <c r="H631" s="13"/>
      <c r="I631" s="2"/>
      <c r="J631" s="2"/>
      <c r="K631" s="2"/>
      <c r="L631" s="2"/>
      <c r="M631" s="2"/>
      <c r="N631" s="2"/>
      <c r="O631" s="2"/>
      <c r="P631" s="2"/>
      <c r="Q631" s="2"/>
      <c r="R631" s="2"/>
      <c r="S631" s="2"/>
      <c r="T631" s="2"/>
      <c r="U631" s="2"/>
      <c r="V631" s="2"/>
      <c r="W631" s="2"/>
      <c r="X631" s="2"/>
      <c r="Y631" s="2"/>
      <c r="Z631" s="2"/>
      <c r="AA631" s="2"/>
      <c r="AB631" s="2"/>
    </row>
    <row r="632" spans="1:28" ht="18.75" customHeight="1">
      <c r="A632" s="2"/>
      <c r="B632" s="2"/>
      <c r="C632" s="2"/>
      <c r="D632" s="2"/>
      <c r="E632" s="2"/>
      <c r="F632" s="2"/>
      <c r="G632" s="2"/>
      <c r="H632" s="13"/>
      <c r="I632" s="2"/>
      <c r="J632" s="2"/>
      <c r="K632" s="2"/>
      <c r="L632" s="2"/>
      <c r="M632" s="2"/>
      <c r="N632" s="2"/>
      <c r="O632" s="2"/>
      <c r="P632" s="2"/>
      <c r="Q632" s="2"/>
      <c r="R632" s="2"/>
      <c r="S632" s="2"/>
      <c r="T632" s="2"/>
      <c r="U632" s="2"/>
      <c r="V632" s="2"/>
      <c r="W632" s="2"/>
      <c r="X632" s="2"/>
      <c r="Y632" s="2"/>
      <c r="Z632" s="2"/>
      <c r="AA632" s="2"/>
      <c r="AB632" s="2"/>
    </row>
    <row r="633" spans="1:28" ht="18.75" customHeight="1">
      <c r="A633" s="2"/>
      <c r="B633" s="2"/>
      <c r="C633" s="2"/>
      <c r="D633" s="2"/>
      <c r="E633" s="2"/>
      <c r="F633" s="2"/>
      <c r="G633" s="2"/>
      <c r="H633" s="13"/>
      <c r="I633" s="2"/>
      <c r="J633" s="2"/>
      <c r="K633" s="2"/>
      <c r="L633" s="2"/>
      <c r="M633" s="2"/>
      <c r="N633" s="2"/>
      <c r="O633" s="2"/>
      <c r="P633" s="2"/>
      <c r="Q633" s="2"/>
      <c r="R633" s="2"/>
      <c r="S633" s="2"/>
      <c r="T633" s="2"/>
      <c r="U633" s="2"/>
      <c r="V633" s="2"/>
      <c r="W633" s="2"/>
      <c r="X633" s="2"/>
      <c r="Y633" s="2"/>
      <c r="Z633" s="2"/>
      <c r="AA633" s="2"/>
      <c r="AB633" s="2"/>
    </row>
    <row r="634" spans="1:28" ht="18.75" customHeight="1">
      <c r="A634" s="2"/>
      <c r="B634" s="2"/>
      <c r="C634" s="2"/>
      <c r="D634" s="2"/>
      <c r="E634" s="2"/>
      <c r="F634" s="2"/>
      <c r="G634" s="2"/>
      <c r="H634" s="13"/>
      <c r="I634" s="2"/>
      <c r="J634" s="2"/>
      <c r="K634" s="2"/>
      <c r="L634" s="2"/>
      <c r="M634" s="2"/>
      <c r="N634" s="2"/>
      <c r="O634" s="2"/>
      <c r="P634" s="2"/>
      <c r="Q634" s="2"/>
      <c r="R634" s="2"/>
      <c r="S634" s="2"/>
      <c r="T634" s="2"/>
      <c r="U634" s="2"/>
      <c r="V634" s="2"/>
      <c r="W634" s="2"/>
      <c r="X634" s="2"/>
      <c r="Y634" s="2"/>
      <c r="Z634" s="2"/>
      <c r="AA634" s="2"/>
      <c r="AB634" s="2"/>
    </row>
    <row r="635" spans="1:28" ht="18.75" customHeight="1">
      <c r="A635" s="2"/>
      <c r="B635" s="2"/>
      <c r="C635" s="2"/>
      <c r="D635" s="2"/>
      <c r="E635" s="2"/>
      <c r="F635" s="2"/>
      <c r="G635" s="2"/>
      <c r="H635" s="13"/>
      <c r="I635" s="2"/>
      <c r="J635" s="2"/>
      <c r="K635" s="2"/>
      <c r="L635" s="2"/>
      <c r="M635" s="2"/>
      <c r="N635" s="2"/>
      <c r="O635" s="2"/>
      <c r="P635" s="2"/>
      <c r="Q635" s="2"/>
      <c r="R635" s="2"/>
      <c r="S635" s="2"/>
      <c r="T635" s="2"/>
      <c r="U635" s="2"/>
      <c r="V635" s="2"/>
      <c r="W635" s="2"/>
      <c r="X635" s="2"/>
      <c r="Y635" s="2"/>
      <c r="Z635" s="2"/>
      <c r="AA635" s="2"/>
      <c r="AB635" s="2"/>
    </row>
    <row r="636" spans="1:28" ht="18.75" customHeight="1">
      <c r="A636" s="2"/>
      <c r="B636" s="2"/>
      <c r="C636" s="2"/>
      <c r="D636" s="2"/>
      <c r="E636" s="2"/>
      <c r="F636" s="2"/>
      <c r="G636" s="2"/>
      <c r="H636" s="13"/>
      <c r="I636" s="2"/>
      <c r="J636" s="2"/>
      <c r="K636" s="2"/>
      <c r="L636" s="2"/>
      <c r="M636" s="2"/>
      <c r="N636" s="2"/>
      <c r="O636" s="2"/>
      <c r="P636" s="2"/>
      <c r="Q636" s="2"/>
      <c r="R636" s="2"/>
      <c r="S636" s="2"/>
      <c r="T636" s="2"/>
      <c r="U636" s="2"/>
      <c r="V636" s="2"/>
      <c r="W636" s="2"/>
      <c r="X636" s="2"/>
      <c r="Y636" s="2"/>
      <c r="Z636" s="2"/>
      <c r="AA636" s="2"/>
      <c r="AB636" s="2"/>
    </row>
    <row r="637" spans="1:28" ht="18.75" customHeight="1">
      <c r="A637" s="2"/>
      <c r="B637" s="2"/>
      <c r="C637" s="2"/>
      <c r="D637" s="2"/>
      <c r="E637" s="2"/>
      <c r="F637" s="2"/>
      <c r="G637" s="2"/>
      <c r="H637" s="13"/>
      <c r="I637" s="2"/>
      <c r="J637" s="2"/>
      <c r="K637" s="2"/>
      <c r="L637" s="2"/>
      <c r="M637" s="2"/>
      <c r="N637" s="2"/>
      <c r="O637" s="2"/>
      <c r="P637" s="2"/>
      <c r="Q637" s="2"/>
      <c r="R637" s="2"/>
      <c r="S637" s="2"/>
      <c r="T637" s="2"/>
      <c r="U637" s="2"/>
      <c r="V637" s="2"/>
      <c r="W637" s="2"/>
      <c r="X637" s="2"/>
      <c r="Y637" s="2"/>
      <c r="Z637" s="2"/>
      <c r="AA637" s="2"/>
      <c r="AB637" s="2"/>
    </row>
    <row r="638" spans="1:28" ht="18.75" customHeight="1">
      <c r="A638" s="2"/>
      <c r="B638" s="2"/>
      <c r="C638" s="2"/>
      <c r="D638" s="2"/>
      <c r="E638" s="2"/>
      <c r="F638" s="2"/>
      <c r="G638" s="2"/>
      <c r="H638" s="13"/>
      <c r="I638" s="2"/>
      <c r="J638" s="2"/>
      <c r="K638" s="2"/>
      <c r="L638" s="2"/>
      <c r="M638" s="2"/>
      <c r="N638" s="2"/>
      <c r="O638" s="2"/>
      <c r="P638" s="2"/>
      <c r="Q638" s="2"/>
      <c r="R638" s="2"/>
      <c r="S638" s="2"/>
      <c r="T638" s="2"/>
      <c r="U638" s="2"/>
      <c r="V638" s="2"/>
      <c r="W638" s="2"/>
      <c r="X638" s="2"/>
      <c r="Y638" s="2"/>
      <c r="Z638" s="2"/>
      <c r="AA638" s="2"/>
      <c r="AB638" s="2"/>
    </row>
    <row r="639" spans="1:28" ht="18.75" customHeight="1">
      <c r="A639" s="2"/>
      <c r="B639" s="2"/>
      <c r="C639" s="2"/>
      <c r="D639" s="2"/>
      <c r="E639" s="2"/>
      <c r="F639" s="2"/>
      <c r="G639" s="2"/>
      <c r="H639" s="13"/>
      <c r="I639" s="2"/>
      <c r="J639" s="2"/>
      <c r="K639" s="2"/>
      <c r="L639" s="2"/>
      <c r="M639" s="2"/>
      <c r="N639" s="2"/>
      <c r="O639" s="2"/>
      <c r="P639" s="2"/>
      <c r="Q639" s="2"/>
      <c r="R639" s="2"/>
      <c r="S639" s="2"/>
      <c r="T639" s="2"/>
      <c r="U639" s="2"/>
      <c r="V639" s="2"/>
      <c r="W639" s="2"/>
      <c r="X639" s="2"/>
      <c r="Y639" s="2"/>
      <c r="Z639" s="2"/>
      <c r="AA639" s="2"/>
      <c r="AB639" s="2"/>
    </row>
    <row r="640" spans="1:28" ht="18.75" customHeight="1">
      <c r="A640" s="2"/>
      <c r="B640" s="2"/>
      <c r="C640" s="2"/>
      <c r="D640" s="2"/>
      <c r="E640" s="2"/>
      <c r="F640" s="2"/>
      <c r="G640" s="2"/>
      <c r="H640" s="13"/>
      <c r="I640" s="2"/>
      <c r="J640" s="2"/>
      <c r="K640" s="2"/>
      <c r="L640" s="2"/>
      <c r="M640" s="2"/>
      <c r="N640" s="2"/>
      <c r="O640" s="2"/>
      <c r="P640" s="2"/>
      <c r="Q640" s="2"/>
      <c r="R640" s="2"/>
      <c r="S640" s="2"/>
      <c r="T640" s="2"/>
      <c r="U640" s="2"/>
      <c r="V640" s="2"/>
      <c r="W640" s="2"/>
      <c r="X640" s="2"/>
      <c r="Y640" s="2"/>
      <c r="Z640" s="2"/>
      <c r="AA640" s="2"/>
      <c r="AB640" s="2"/>
    </row>
    <row r="641" spans="1:28" ht="18.75" customHeight="1">
      <c r="A641" s="2"/>
      <c r="B641" s="2"/>
      <c r="C641" s="2"/>
      <c r="D641" s="2"/>
      <c r="E641" s="2"/>
      <c r="F641" s="2"/>
      <c r="G641" s="2"/>
      <c r="H641" s="13"/>
      <c r="I641" s="2"/>
      <c r="J641" s="2"/>
      <c r="K641" s="2"/>
      <c r="L641" s="2"/>
      <c r="M641" s="2"/>
      <c r="N641" s="2"/>
      <c r="O641" s="2"/>
      <c r="P641" s="2"/>
      <c r="Q641" s="2"/>
      <c r="R641" s="2"/>
      <c r="S641" s="2"/>
      <c r="T641" s="2"/>
      <c r="U641" s="2"/>
      <c r="V641" s="2"/>
      <c r="W641" s="2"/>
      <c r="X641" s="2"/>
      <c r="Y641" s="2"/>
      <c r="Z641" s="2"/>
      <c r="AA641" s="2"/>
      <c r="AB641" s="2"/>
    </row>
    <row r="642" spans="1:28" ht="18.75" customHeight="1">
      <c r="A642" s="2"/>
      <c r="B642" s="2"/>
      <c r="C642" s="2"/>
      <c r="D642" s="2"/>
      <c r="E642" s="2"/>
      <c r="F642" s="2"/>
      <c r="G642" s="2"/>
      <c r="H642" s="13"/>
      <c r="I642" s="2"/>
      <c r="J642" s="2"/>
      <c r="K642" s="2"/>
      <c r="L642" s="2"/>
      <c r="M642" s="2"/>
      <c r="N642" s="2"/>
      <c r="O642" s="2"/>
      <c r="P642" s="2"/>
      <c r="Q642" s="2"/>
      <c r="R642" s="2"/>
      <c r="S642" s="2"/>
      <c r="T642" s="2"/>
      <c r="U642" s="2"/>
      <c r="V642" s="2"/>
      <c r="W642" s="2"/>
      <c r="X642" s="2"/>
      <c r="Y642" s="2"/>
      <c r="Z642" s="2"/>
      <c r="AA642" s="2"/>
      <c r="AB642" s="2"/>
    </row>
    <row r="643" spans="1:28" ht="18.75" customHeight="1">
      <c r="A643" s="2"/>
      <c r="B643" s="2"/>
      <c r="C643" s="2"/>
      <c r="D643" s="2"/>
      <c r="E643" s="2"/>
      <c r="F643" s="2"/>
      <c r="G643" s="2"/>
      <c r="H643" s="13"/>
      <c r="I643" s="2"/>
      <c r="J643" s="2"/>
      <c r="K643" s="2"/>
      <c r="L643" s="2"/>
      <c r="M643" s="2"/>
      <c r="N643" s="2"/>
      <c r="O643" s="2"/>
      <c r="P643" s="2"/>
      <c r="Q643" s="2"/>
      <c r="R643" s="2"/>
      <c r="S643" s="2"/>
      <c r="T643" s="2"/>
      <c r="U643" s="2"/>
      <c r="V643" s="2"/>
      <c r="W643" s="2"/>
      <c r="X643" s="2"/>
      <c r="Y643" s="2"/>
      <c r="Z643" s="2"/>
      <c r="AA643" s="2"/>
      <c r="AB643" s="2"/>
    </row>
    <row r="644" spans="1:28" ht="18.75" customHeight="1">
      <c r="A644" s="2"/>
      <c r="B644" s="2"/>
      <c r="C644" s="2"/>
      <c r="D644" s="2"/>
      <c r="E644" s="2"/>
      <c r="F644" s="2"/>
      <c r="G644" s="2"/>
      <c r="H644" s="13"/>
      <c r="I644" s="2"/>
      <c r="J644" s="2"/>
      <c r="K644" s="2"/>
      <c r="L644" s="2"/>
      <c r="M644" s="2"/>
      <c r="N644" s="2"/>
      <c r="O644" s="2"/>
      <c r="P644" s="2"/>
      <c r="Q644" s="2"/>
      <c r="R644" s="2"/>
      <c r="S644" s="2"/>
      <c r="T644" s="2"/>
      <c r="U644" s="2"/>
      <c r="V644" s="2"/>
      <c r="W644" s="2"/>
      <c r="X644" s="2"/>
      <c r="Y644" s="2"/>
      <c r="Z644" s="2"/>
      <c r="AA644" s="2"/>
      <c r="AB644" s="2"/>
    </row>
    <row r="645" spans="1:28" ht="18.75" customHeight="1">
      <c r="A645" s="2"/>
      <c r="B645" s="2"/>
      <c r="C645" s="2"/>
      <c r="D645" s="2"/>
      <c r="E645" s="2"/>
      <c r="F645" s="2"/>
      <c r="G645" s="2"/>
      <c r="H645" s="13"/>
      <c r="I645" s="2"/>
      <c r="J645" s="2"/>
      <c r="K645" s="2"/>
      <c r="L645" s="2"/>
      <c r="M645" s="2"/>
      <c r="N645" s="2"/>
      <c r="O645" s="2"/>
      <c r="P645" s="2"/>
      <c r="Q645" s="2"/>
      <c r="R645" s="2"/>
      <c r="S645" s="2"/>
      <c r="T645" s="2"/>
      <c r="U645" s="2"/>
      <c r="V645" s="2"/>
      <c r="W645" s="2"/>
      <c r="X645" s="2"/>
      <c r="Y645" s="2"/>
      <c r="Z645" s="2"/>
      <c r="AA645" s="2"/>
      <c r="AB645" s="2"/>
    </row>
    <row r="646" spans="1:28" ht="18.75" customHeight="1">
      <c r="A646" s="2"/>
      <c r="B646" s="2"/>
      <c r="C646" s="2"/>
      <c r="D646" s="2"/>
      <c r="E646" s="2"/>
      <c r="F646" s="2"/>
      <c r="G646" s="2"/>
      <c r="H646" s="13"/>
      <c r="I646" s="2"/>
      <c r="J646" s="2"/>
      <c r="K646" s="2"/>
      <c r="L646" s="2"/>
      <c r="M646" s="2"/>
      <c r="N646" s="2"/>
      <c r="O646" s="2"/>
      <c r="P646" s="2"/>
      <c r="Q646" s="2"/>
      <c r="R646" s="2"/>
      <c r="S646" s="2"/>
      <c r="T646" s="2"/>
      <c r="U646" s="2"/>
      <c r="V646" s="2"/>
      <c r="W646" s="2"/>
      <c r="X646" s="2"/>
      <c r="Y646" s="2"/>
      <c r="Z646" s="2"/>
      <c r="AA646" s="2"/>
      <c r="AB646" s="2"/>
    </row>
    <row r="647" spans="1:28" ht="18.75" customHeight="1">
      <c r="A647" s="2"/>
      <c r="B647" s="2"/>
      <c r="C647" s="2"/>
      <c r="D647" s="2"/>
      <c r="E647" s="2"/>
      <c r="F647" s="2"/>
      <c r="G647" s="2"/>
      <c r="H647" s="13"/>
      <c r="I647" s="2"/>
      <c r="J647" s="2"/>
      <c r="K647" s="2"/>
      <c r="L647" s="2"/>
      <c r="M647" s="2"/>
      <c r="N647" s="2"/>
      <c r="O647" s="2"/>
      <c r="P647" s="2"/>
      <c r="Q647" s="2"/>
      <c r="R647" s="2"/>
      <c r="S647" s="2"/>
      <c r="T647" s="2"/>
      <c r="U647" s="2"/>
      <c r="V647" s="2"/>
      <c r="W647" s="2"/>
      <c r="X647" s="2"/>
      <c r="Y647" s="2"/>
      <c r="Z647" s="2"/>
      <c r="AA647" s="2"/>
      <c r="AB647" s="2"/>
    </row>
    <row r="648" spans="1:28" ht="18.75" customHeight="1">
      <c r="A648" s="2"/>
      <c r="B648" s="2"/>
      <c r="C648" s="2"/>
      <c r="D648" s="2"/>
      <c r="E648" s="2"/>
      <c r="F648" s="2"/>
      <c r="G648" s="2"/>
      <c r="H648" s="13"/>
      <c r="I648" s="2"/>
      <c r="J648" s="2"/>
      <c r="K648" s="2"/>
      <c r="L648" s="2"/>
      <c r="M648" s="2"/>
      <c r="N648" s="2"/>
      <c r="O648" s="2"/>
      <c r="P648" s="2"/>
      <c r="Q648" s="2"/>
      <c r="R648" s="2"/>
      <c r="S648" s="2"/>
      <c r="T648" s="2"/>
      <c r="U648" s="2"/>
      <c r="V648" s="2"/>
      <c r="W648" s="2"/>
      <c r="X648" s="2"/>
      <c r="Y648" s="2"/>
      <c r="Z648" s="2"/>
      <c r="AA648" s="2"/>
      <c r="AB648" s="2"/>
    </row>
    <row r="649" spans="1:28" ht="18.75" customHeight="1">
      <c r="A649" s="2"/>
      <c r="B649" s="2"/>
      <c r="C649" s="2"/>
      <c r="D649" s="2"/>
      <c r="E649" s="2"/>
      <c r="F649" s="2"/>
      <c r="G649" s="2"/>
      <c r="H649" s="13"/>
      <c r="I649" s="2"/>
      <c r="J649" s="2"/>
      <c r="K649" s="2"/>
      <c r="L649" s="2"/>
      <c r="M649" s="2"/>
      <c r="N649" s="2"/>
      <c r="O649" s="2"/>
      <c r="P649" s="2"/>
      <c r="Q649" s="2"/>
      <c r="R649" s="2"/>
      <c r="S649" s="2"/>
      <c r="T649" s="2"/>
      <c r="U649" s="2"/>
      <c r="V649" s="2"/>
      <c r="W649" s="2"/>
      <c r="X649" s="2"/>
      <c r="Y649" s="2"/>
      <c r="Z649" s="2"/>
      <c r="AA649" s="2"/>
      <c r="AB649" s="2"/>
    </row>
    <row r="650" spans="1:28" ht="18.75" customHeight="1">
      <c r="A650" s="2"/>
      <c r="B650" s="2"/>
      <c r="C650" s="2"/>
      <c r="D650" s="2"/>
      <c r="E650" s="2"/>
      <c r="F650" s="2"/>
      <c r="G650" s="2"/>
      <c r="H650" s="13"/>
      <c r="I650" s="2"/>
      <c r="J650" s="2"/>
      <c r="K650" s="2"/>
      <c r="L650" s="2"/>
      <c r="M650" s="2"/>
      <c r="N650" s="2"/>
      <c r="O650" s="2"/>
      <c r="P650" s="2"/>
      <c r="Q650" s="2"/>
      <c r="R650" s="2"/>
      <c r="S650" s="2"/>
      <c r="T650" s="2"/>
      <c r="U650" s="2"/>
      <c r="V650" s="2"/>
      <c r="W650" s="2"/>
      <c r="X650" s="2"/>
      <c r="Y650" s="2"/>
      <c r="Z650" s="2"/>
      <c r="AA650" s="2"/>
      <c r="AB650" s="2"/>
    </row>
    <row r="651" spans="1:28" ht="18.75" customHeight="1">
      <c r="A651" s="2"/>
      <c r="B651" s="2"/>
      <c r="C651" s="2"/>
      <c r="D651" s="2"/>
      <c r="E651" s="2"/>
      <c r="F651" s="2"/>
      <c r="G651" s="2"/>
      <c r="H651" s="13"/>
      <c r="I651" s="2"/>
      <c r="J651" s="2"/>
      <c r="K651" s="2"/>
      <c r="L651" s="2"/>
      <c r="M651" s="2"/>
      <c r="N651" s="2"/>
      <c r="O651" s="2"/>
      <c r="P651" s="2"/>
      <c r="Q651" s="2"/>
      <c r="R651" s="2"/>
      <c r="S651" s="2"/>
      <c r="T651" s="2"/>
      <c r="U651" s="2"/>
      <c r="V651" s="2"/>
      <c r="W651" s="2"/>
      <c r="X651" s="2"/>
      <c r="Y651" s="2"/>
      <c r="Z651" s="2"/>
      <c r="AA651" s="2"/>
      <c r="AB651" s="2"/>
    </row>
    <row r="652" spans="1:28" ht="18.75" customHeight="1">
      <c r="A652" s="2"/>
      <c r="B652" s="2"/>
      <c r="C652" s="2"/>
      <c r="D652" s="2"/>
      <c r="E652" s="2"/>
      <c r="F652" s="2"/>
      <c r="G652" s="2"/>
      <c r="H652" s="13"/>
      <c r="I652" s="2"/>
      <c r="J652" s="2"/>
      <c r="K652" s="2"/>
      <c r="L652" s="2"/>
      <c r="M652" s="2"/>
      <c r="N652" s="2"/>
      <c r="O652" s="2"/>
      <c r="P652" s="2"/>
      <c r="Q652" s="2"/>
      <c r="R652" s="2"/>
      <c r="S652" s="2"/>
      <c r="T652" s="2"/>
      <c r="U652" s="2"/>
      <c r="V652" s="2"/>
      <c r="W652" s="2"/>
      <c r="X652" s="2"/>
      <c r="Y652" s="2"/>
      <c r="Z652" s="2"/>
      <c r="AA652" s="2"/>
      <c r="AB652" s="2"/>
    </row>
    <row r="653" spans="1:28" ht="18.75" customHeight="1">
      <c r="A653" s="2"/>
      <c r="B653" s="2"/>
      <c r="C653" s="2"/>
      <c r="D653" s="2"/>
      <c r="E653" s="2"/>
      <c r="F653" s="2"/>
      <c r="G653" s="2"/>
      <c r="H653" s="13"/>
      <c r="I653" s="2"/>
      <c r="J653" s="2"/>
      <c r="K653" s="2"/>
      <c r="L653" s="2"/>
      <c r="M653" s="2"/>
      <c r="N653" s="2"/>
      <c r="O653" s="2"/>
      <c r="P653" s="2"/>
      <c r="Q653" s="2"/>
      <c r="R653" s="2"/>
      <c r="S653" s="2"/>
      <c r="T653" s="2"/>
      <c r="U653" s="2"/>
      <c r="V653" s="2"/>
      <c r="W653" s="2"/>
      <c r="X653" s="2"/>
      <c r="Y653" s="2"/>
      <c r="Z653" s="2"/>
      <c r="AA653" s="2"/>
      <c r="AB653" s="2"/>
    </row>
    <row r="654" spans="1:28" ht="18.75" customHeight="1">
      <c r="A654" s="2"/>
      <c r="B654" s="2"/>
      <c r="C654" s="2"/>
      <c r="D654" s="2"/>
      <c r="E654" s="2"/>
      <c r="F654" s="2"/>
      <c r="G654" s="2"/>
      <c r="H654" s="13"/>
      <c r="I654" s="2"/>
      <c r="J654" s="2"/>
      <c r="K654" s="2"/>
      <c r="L654" s="2"/>
      <c r="M654" s="2"/>
      <c r="N654" s="2"/>
      <c r="O654" s="2"/>
      <c r="P654" s="2"/>
      <c r="Q654" s="2"/>
      <c r="R654" s="2"/>
      <c r="S654" s="2"/>
      <c r="T654" s="2"/>
      <c r="U654" s="2"/>
      <c r="V654" s="2"/>
      <c r="W654" s="2"/>
      <c r="X654" s="2"/>
      <c r="Y654" s="2"/>
      <c r="Z654" s="2"/>
      <c r="AA654" s="2"/>
      <c r="AB654" s="2"/>
    </row>
    <row r="655" spans="1:28" ht="18.75" customHeight="1">
      <c r="A655" s="2"/>
      <c r="B655" s="2"/>
      <c r="C655" s="2"/>
      <c r="D655" s="2"/>
      <c r="E655" s="2"/>
      <c r="F655" s="2"/>
      <c r="G655" s="2"/>
      <c r="H655" s="13"/>
      <c r="I655" s="2"/>
      <c r="J655" s="2"/>
      <c r="K655" s="2"/>
      <c r="L655" s="2"/>
      <c r="M655" s="2"/>
      <c r="N655" s="2"/>
      <c r="O655" s="2"/>
      <c r="P655" s="2"/>
      <c r="Q655" s="2"/>
      <c r="R655" s="2"/>
      <c r="S655" s="2"/>
      <c r="T655" s="2"/>
      <c r="U655" s="2"/>
      <c r="V655" s="2"/>
      <c r="W655" s="2"/>
      <c r="X655" s="2"/>
      <c r="Y655" s="2"/>
      <c r="Z655" s="2"/>
      <c r="AA655" s="2"/>
      <c r="AB655" s="2"/>
    </row>
    <row r="656" spans="1:28" ht="18.75" customHeight="1">
      <c r="A656" s="2"/>
      <c r="B656" s="2"/>
      <c r="C656" s="2"/>
      <c r="D656" s="2"/>
      <c r="E656" s="2"/>
      <c r="F656" s="2"/>
      <c r="G656" s="2"/>
      <c r="H656" s="13"/>
      <c r="I656" s="2"/>
      <c r="J656" s="2"/>
      <c r="K656" s="2"/>
      <c r="L656" s="2"/>
      <c r="M656" s="2"/>
      <c r="N656" s="2"/>
      <c r="O656" s="2"/>
      <c r="P656" s="2"/>
      <c r="Q656" s="2"/>
      <c r="R656" s="2"/>
      <c r="S656" s="2"/>
      <c r="T656" s="2"/>
      <c r="U656" s="2"/>
      <c r="V656" s="2"/>
      <c r="W656" s="2"/>
      <c r="X656" s="2"/>
      <c r="Y656" s="2"/>
      <c r="Z656" s="2"/>
      <c r="AA656" s="2"/>
      <c r="AB656" s="2"/>
    </row>
    <row r="657" spans="1:28" ht="18.75" customHeight="1">
      <c r="A657" s="2"/>
      <c r="B657" s="2"/>
      <c r="C657" s="2"/>
      <c r="D657" s="2"/>
      <c r="E657" s="2"/>
      <c r="F657" s="2"/>
      <c r="G657" s="2"/>
      <c r="H657" s="13"/>
      <c r="I657" s="2"/>
      <c r="J657" s="2"/>
      <c r="K657" s="2"/>
      <c r="L657" s="2"/>
      <c r="M657" s="2"/>
      <c r="N657" s="2"/>
      <c r="O657" s="2"/>
      <c r="P657" s="2"/>
      <c r="Q657" s="2"/>
      <c r="R657" s="2"/>
      <c r="S657" s="2"/>
      <c r="T657" s="2"/>
      <c r="U657" s="2"/>
      <c r="V657" s="2"/>
      <c r="W657" s="2"/>
      <c r="X657" s="2"/>
      <c r="Y657" s="2"/>
      <c r="Z657" s="2"/>
      <c r="AA657" s="2"/>
      <c r="AB657" s="2"/>
    </row>
    <row r="658" spans="1:28" ht="18.75" customHeight="1">
      <c r="A658" s="2"/>
      <c r="B658" s="2"/>
      <c r="C658" s="2"/>
      <c r="D658" s="2"/>
      <c r="E658" s="2"/>
      <c r="F658" s="2"/>
      <c r="G658" s="2"/>
      <c r="H658" s="13"/>
      <c r="I658" s="2"/>
      <c r="J658" s="2"/>
      <c r="K658" s="2"/>
      <c r="L658" s="2"/>
      <c r="M658" s="2"/>
      <c r="N658" s="2"/>
      <c r="O658" s="2"/>
      <c r="P658" s="2"/>
      <c r="Q658" s="2"/>
      <c r="R658" s="2"/>
      <c r="S658" s="2"/>
      <c r="T658" s="2"/>
      <c r="U658" s="2"/>
      <c r="V658" s="2"/>
      <c r="W658" s="2"/>
      <c r="X658" s="2"/>
      <c r="Y658" s="2"/>
      <c r="Z658" s="2"/>
      <c r="AA658" s="2"/>
      <c r="AB658" s="2"/>
    </row>
    <row r="659" spans="1:28" ht="18.75" customHeight="1">
      <c r="A659" s="2"/>
      <c r="B659" s="2"/>
      <c r="C659" s="2"/>
      <c r="D659" s="2"/>
      <c r="E659" s="2"/>
      <c r="F659" s="2"/>
      <c r="G659" s="2"/>
      <c r="H659" s="13"/>
      <c r="I659" s="2"/>
      <c r="J659" s="2"/>
      <c r="K659" s="2"/>
      <c r="L659" s="2"/>
      <c r="M659" s="2"/>
      <c r="N659" s="2"/>
      <c r="O659" s="2"/>
      <c r="P659" s="2"/>
      <c r="Q659" s="2"/>
      <c r="R659" s="2"/>
      <c r="S659" s="2"/>
      <c r="T659" s="2"/>
      <c r="U659" s="2"/>
      <c r="V659" s="2"/>
      <c r="W659" s="2"/>
      <c r="X659" s="2"/>
      <c r="Y659" s="2"/>
      <c r="Z659" s="2"/>
      <c r="AA659" s="2"/>
      <c r="AB659" s="2"/>
    </row>
    <row r="660" spans="1:28" ht="18.75" customHeight="1">
      <c r="A660" s="2"/>
      <c r="B660" s="2"/>
      <c r="C660" s="2"/>
      <c r="D660" s="2"/>
      <c r="E660" s="2"/>
      <c r="F660" s="2"/>
      <c r="G660" s="2"/>
      <c r="H660" s="13"/>
      <c r="I660" s="2"/>
      <c r="J660" s="2"/>
      <c r="K660" s="2"/>
      <c r="L660" s="2"/>
      <c r="M660" s="2"/>
      <c r="N660" s="2"/>
      <c r="O660" s="2"/>
      <c r="P660" s="2"/>
      <c r="Q660" s="2"/>
      <c r="R660" s="2"/>
      <c r="S660" s="2"/>
      <c r="T660" s="2"/>
      <c r="U660" s="2"/>
      <c r="V660" s="2"/>
      <c r="W660" s="2"/>
      <c r="X660" s="2"/>
      <c r="Y660" s="2"/>
      <c r="Z660" s="2"/>
      <c r="AA660" s="2"/>
      <c r="AB660" s="2"/>
    </row>
    <row r="661" spans="1:28" ht="18.75" customHeight="1">
      <c r="A661" s="2"/>
      <c r="B661" s="2"/>
      <c r="C661" s="2"/>
      <c r="D661" s="2"/>
      <c r="E661" s="2"/>
      <c r="F661" s="2"/>
      <c r="G661" s="2"/>
      <c r="H661" s="13"/>
      <c r="I661" s="2"/>
      <c r="J661" s="2"/>
      <c r="K661" s="2"/>
      <c r="L661" s="2"/>
      <c r="M661" s="2"/>
      <c r="N661" s="2"/>
      <c r="O661" s="2"/>
      <c r="P661" s="2"/>
      <c r="Q661" s="2"/>
      <c r="R661" s="2"/>
      <c r="S661" s="2"/>
      <c r="T661" s="2"/>
      <c r="U661" s="2"/>
      <c r="V661" s="2"/>
      <c r="W661" s="2"/>
      <c r="X661" s="2"/>
      <c r="Y661" s="2"/>
      <c r="Z661" s="2"/>
      <c r="AA661" s="2"/>
      <c r="AB661" s="2"/>
    </row>
    <row r="662" spans="1:28" ht="18.75" customHeight="1">
      <c r="A662" s="2"/>
      <c r="B662" s="2"/>
      <c r="C662" s="2"/>
      <c r="D662" s="2"/>
      <c r="E662" s="2"/>
      <c r="F662" s="2"/>
      <c r="G662" s="2"/>
      <c r="H662" s="13"/>
      <c r="I662" s="2"/>
      <c r="J662" s="2"/>
      <c r="K662" s="2"/>
      <c r="L662" s="2"/>
      <c r="M662" s="2"/>
      <c r="N662" s="2"/>
      <c r="O662" s="2"/>
      <c r="P662" s="2"/>
      <c r="Q662" s="2"/>
      <c r="R662" s="2"/>
      <c r="S662" s="2"/>
      <c r="T662" s="2"/>
      <c r="U662" s="2"/>
      <c r="V662" s="2"/>
      <c r="W662" s="2"/>
      <c r="X662" s="2"/>
      <c r="Y662" s="2"/>
      <c r="Z662" s="2"/>
      <c r="AA662" s="2"/>
      <c r="AB662" s="2"/>
    </row>
    <row r="663" spans="1:28" ht="18.75" customHeight="1">
      <c r="A663" s="2"/>
      <c r="B663" s="2"/>
      <c r="C663" s="2"/>
      <c r="D663" s="2"/>
      <c r="E663" s="2"/>
      <c r="F663" s="2"/>
      <c r="G663" s="2"/>
      <c r="H663" s="13"/>
      <c r="I663" s="2"/>
      <c r="J663" s="2"/>
      <c r="K663" s="2"/>
      <c r="L663" s="2"/>
      <c r="M663" s="2"/>
      <c r="N663" s="2"/>
      <c r="O663" s="2"/>
      <c r="P663" s="2"/>
      <c r="Q663" s="2"/>
      <c r="R663" s="2"/>
      <c r="S663" s="2"/>
      <c r="T663" s="2"/>
      <c r="U663" s="2"/>
      <c r="V663" s="2"/>
      <c r="W663" s="2"/>
      <c r="X663" s="2"/>
      <c r="Y663" s="2"/>
      <c r="Z663" s="2"/>
      <c r="AA663" s="2"/>
      <c r="AB663" s="2"/>
    </row>
    <row r="664" spans="1:28" ht="18.75" customHeight="1">
      <c r="A664" s="2"/>
      <c r="B664" s="2"/>
      <c r="C664" s="2"/>
      <c r="D664" s="2"/>
      <c r="E664" s="2"/>
      <c r="F664" s="2"/>
      <c r="G664" s="2"/>
      <c r="H664" s="13"/>
      <c r="I664" s="2"/>
      <c r="J664" s="2"/>
      <c r="K664" s="2"/>
      <c r="L664" s="2"/>
      <c r="M664" s="2"/>
      <c r="N664" s="2"/>
      <c r="O664" s="2"/>
      <c r="P664" s="2"/>
      <c r="Q664" s="2"/>
      <c r="R664" s="2"/>
      <c r="S664" s="2"/>
      <c r="T664" s="2"/>
      <c r="U664" s="2"/>
      <c r="V664" s="2"/>
      <c r="W664" s="2"/>
      <c r="X664" s="2"/>
      <c r="Y664" s="2"/>
      <c r="Z664" s="2"/>
      <c r="AA664" s="2"/>
      <c r="AB664" s="2"/>
    </row>
    <row r="665" spans="1:28" ht="18.75" customHeight="1">
      <c r="A665" s="2"/>
      <c r="B665" s="2"/>
      <c r="C665" s="2"/>
      <c r="D665" s="2"/>
      <c r="E665" s="2"/>
      <c r="F665" s="2"/>
      <c r="G665" s="2"/>
      <c r="H665" s="13"/>
      <c r="I665" s="2"/>
      <c r="J665" s="2"/>
      <c r="K665" s="2"/>
      <c r="L665" s="2"/>
      <c r="M665" s="2"/>
      <c r="N665" s="2"/>
      <c r="O665" s="2"/>
      <c r="P665" s="2"/>
      <c r="Q665" s="2"/>
      <c r="R665" s="2"/>
      <c r="S665" s="2"/>
      <c r="T665" s="2"/>
      <c r="U665" s="2"/>
      <c r="V665" s="2"/>
      <c r="W665" s="2"/>
      <c r="X665" s="2"/>
      <c r="Y665" s="2"/>
      <c r="Z665" s="2"/>
      <c r="AA665" s="2"/>
      <c r="AB665" s="2"/>
    </row>
    <row r="666" spans="1:28" ht="18.75" customHeight="1">
      <c r="A666" s="2"/>
      <c r="B666" s="2"/>
      <c r="C666" s="2"/>
      <c r="D666" s="2"/>
      <c r="E666" s="2"/>
      <c r="F666" s="2"/>
      <c r="G666" s="2"/>
      <c r="H666" s="13"/>
      <c r="I666" s="2"/>
      <c r="J666" s="2"/>
      <c r="K666" s="2"/>
      <c r="L666" s="2"/>
      <c r="M666" s="2"/>
      <c r="N666" s="2"/>
      <c r="O666" s="2"/>
      <c r="P666" s="2"/>
      <c r="Q666" s="2"/>
      <c r="R666" s="2"/>
      <c r="S666" s="2"/>
      <c r="T666" s="2"/>
      <c r="U666" s="2"/>
      <c r="V666" s="2"/>
      <c r="W666" s="2"/>
      <c r="X666" s="2"/>
      <c r="Y666" s="2"/>
      <c r="Z666" s="2"/>
      <c r="AA666" s="2"/>
      <c r="AB666" s="2"/>
    </row>
    <row r="667" spans="1:28" ht="18.75" customHeight="1">
      <c r="A667" s="2"/>
      <c r="B667" s="2"/>
      <c r="C667" s="2"/>
      <c r="D667" s="2"/>
      <c r="E667" s="2"/>
      <c r="F667" s="2"/>
      <c r="G667" s="2"/>
      <c r="H667" s="13"/>
      <c r="I667" s="2"/>
      <c r="J667" s="2"/>
      <c r="K667" s="2"/>
      <c r="L667" s="2"/>
      <c r="M667" s="2"/>
      <c r="N667" s="2"/>
      <c r="O667" s="2"/>
      <c r="P667" s="2"/>
      <c r="Q667" s="2"/>
      <c r="R667" s="2"/>
      <c r="S667" s="2"/>
      <c r="T667" s="2"/>
      <c r="U667" s="2"/>
      <c r="V667" s="2"/>
      <c r="W667" s="2"/>
      <c r="X667" s="2"/>
      <c r="Y667" s="2"/>
      <c r="Z667" s="2"/>
      <c r="AA667" s="2"/>
      <c r="AB667" s="2"/>
    </row>
    <row r="668" spans="1:28" ht="18.75" customHeight="1">
      <c r="A668" s="2"/>
      <c r="B668" s="2"/>
      <c r="C668" s="2"/>
      <c r="D668" s="2"/>
      <c r="E668" s="2"/>
      <c r="F668" s="2"/>
      <c r="G668" s="2"/>
      <c r="H668" s="13"/>
      <c r="I668" s="2"/>
      <c r="J668" s="2"/>
      <c r="K668" s="2"/>
      <c r="L668" s="2"/>
      <c r="M668" s="2"/>
      <c r="N668" s="2"/>
      <c r="O668" s="2"/>
      <c r="P668" s="2"/>
      <c r="Q668" s="2"/>
      <c r="R668" s="2"/>
      <c r="S668" s="2"/>
      <c r="T668" s="2"/>
      <c r="U668" s="2"/>
      <c r="V668" s="2"/>
      <c r="W668" s="2"/>
      <c r="X668" s="2"/>
      <c r="Y668" s="2"/>
      <c r="Z668" s="2"/>
      <c r="AA668" s="2"/>
      <c r="AB668" s="2"/>
    </row>
    <row r="669" spans="1:28" ht="18.75" customHeight="1">
      <c r="A669" s="2"/>
      <c r="B669" s="2"/>
      <c r="C669" s="2"/>
      <c r="D669" s="2"/>
      <c r="E669" s="2"/>
      <c r="F669" s="2"/>
      <c r="G669" s="2"/>
      <c r="H669" s="13"/>
      <c r="I669" s="2"/>
      <c r="J669" s="2"/>
      <c r="K669" s="2"/>
      <c r="L669" s="2"/>
      <c r="M669" s="2"/>
      <c r="N669" s="2"/>
      <c r="O669" s="2"/>
      <c r="P669" s="2"/>
      <c r="Q669" s="2"/>
      <c r="R669" s="2"/>
      <c r="S669" s="2"/>
      <c r="T669" s="2"/>
      <c r="U669" s="2"/>
      <c r="V669" s="2"/>
      <c r="W669" s="2"/>
      <c r="X669" s="2"/>
      <c r="Y669" s="2"/>
      <c r="Z669" s="2"/>
      <c r="AA669" s="2"/>
      <c r="AB669" s="2"/>
    </row>
    <row r="670" spans="1:28" ht="18.75" customHeight="1">
      <c r="A670" s="2"/>
      <c r="B670" s="2"/>
      <c r="C670" s="2"/>
      <c r="D670" s="2"/>
      <c r="E670" s="2"/>
      <c r="F670" s="2"/>
      <c r="G670" s="2"/>
      <c r="H670" s="13"/>
      <c r="I670" s="2"/>
      <c r="J670" s="2"/>
      <c r="K670" s="2"/>
      <c r="L670" s="2"/>
      <c r="M670" s="2"/>
      <c r="N670" s="2"/>
      <c r="O670" s="2"/>
      <c r="P670" s="2"/>
      <c r="Q670" s="2"/>
      <c r="R670" s="2"/>
      <c r="S670" s="2"/>
      <c r="T670" s="2"/>
      <c r="U670" s="2"/>
      <c r="V670" s="2"/>
      <c r="W670" s="2"/>
      <c r="X670" s="2"/>
      <c r="Y670" s="2"/>
      <c r="Z670" s="2"/>
      <c r="AA670" s="2"/>
      <c r="AB670" s="2"/>
    </row>
    <row r="671" spans="1:28" ht="18.75" customHeight="1">
      <c r="A671" s="2"/>
      <c r="B671" s="2"/>
      <c r="C671" s="2"/>
      <c r="D671" s="2"/>
      <c r="E671" s="2"/>
      <c r="F671" s="2"/>
      <c r="G671" s="2"/>
      <c r="H671" s="13"/>
      <c r="I671" s="2"/>
      <c r="J671" s="2"/>
      <c r="K671" s="2"/>
      <c r="L671" s="2"/>
      <c r="M671" s="2"/>
      <c r="N671" s="2"/>
      <c r="O671" s="2"/>
      <c r="P671" s="2"/>
      <c r="Q671" s="2"/>
      <c r="R671" s="2"/>
      <c r="S671" s="2"/>
      <c r="T671" s="2"/>
      <c r="U671" s="2"/>
      <c r="V671" s="2"/>
      <c r="W671" s="2"/>
      <c r="X671" s="2"/>
      <c r="Y671" s="2"/>
      <c r="Z671" s="2"/>
      <c r="AA671" s="2"/>
      <c r="AB671" s="2"/>
    </row>
    <row r="672" spans="1:28" ht="18.75" customHeight="1">
      <c r="A672" s="2"/>
      <c r="B672" s="2"/>
      <c r="C672" s="2"/>
      <c r="D672" s="2"/>
      <c r="E672" s="2"/>
      <c r="F672" s="2"/>
      <c r="G672" s="2"/>
      <c r="H672" s="13"/>
      <c r="I672" s="2"/>
      <c r="J672" s="2"/>
      <c r="K672" s="2"/>
      <c r="L672" s="2"/>
      <c r="M672" s="2"/>
      <c r="N672" s="2"/>
      <c r="O672" s="2"/>
      <c r="P672" s="2"/>
      <c r="Q672" s="2"/>
      <c r="R672" s="2"/>
      <c r="S672" s="2"/>
      <c r="T672" s="2"/>
      <c r="U672" s="2"/>
      <c r="V672" s="2"/>
      <c r="W672" s="2"/>
      <c r="X672" s="2"/>
      <c r="Y672" s="2"/>
      <c r="Z672" s="2"/>
      <c r="AA672" s="2"/>
      <c r="AB672" s="2"/>
    </row>
    <row r="673" spans="1:28" ht="18.75" customHeight="1">
      <c r="A673" s="2"/>
      <c r="B673" s="2"/>
      <c r="C673" s="2"/>
      <c r="D673" s="2"/>
      <c r="E673" s="2"/>
      <c r="F673" s="2"/>
      <c r="G673" s="2"/>
      <c r="H673" s="13"/>
      <c r="I673" s="2"/>
      <c r="J673" s="2"/>
      <c r="K673" s="2"/>
      <c r="L673" s="2"/>
      <c r="M673" s="2"/>
      <c r="N673" s="2"/>
      <c r="O673" s="2"/>
      <c r="P673" s="2"/>
      <c r="Q673" s="2"/>
      <c r="R673" s="2"/>
      <c r="S673" s="2"/>
      <c r="T673" s="2"/>
      <c r="U673" s="2"/>
      <c r="V673" s="2"/>
      <c r="W673" s="2"/>
      <c r="X673" s="2"/>
      <c r="Y673" s="2"/>
      <c r="Z673" s="2"/>
      <c r="AA673" s="2"/>
      <c r="AB673" s="2"/>
    </row>
    <row r="674" spans="1:28" ht="18.75" customHeight="1">
      <c r="A674" s="2"/>
      <c r="B674" s="2"/>
      <c r="C674" s="2"/>
      <c r="D674" s="2"/>
      <c r="E674" s="2"/>
      <c r="F674" s="2"/>
      <c r="G674" s="2"/>
      <c r="H674" s="13"/>
      <c r="I674" s="2"/>
      <c r="J674" s="2"/>
      <c r="K674" s="2"/>
      <c r="L674" s="2"/>
      <c r="M674" s="2"/>
      <c r="N674" s="2"/>
      <c r="O674" s="2"/>
      <c r="P674" s="2"/>
      <c r="Q674" s="2"/>
      <c r="R674" s="2"/>
      <c r="S674" s="2"/>
      <c r="T674" s="2"/>
      <c r="U674" s="2"/>
      <c r="V674" s="2"/>
      <c r="W674" s="2"/>
      <c r="X674" s="2"/>
      <c r="Y674" s="2"/>
      <c r="Z674" s="2"/>
      <c r="AA674" s="2"/>
      <c r="AB674" s="2"/>
    </row>
    <row r="675" spans="1:28" ht="18.75" customHeight="1">
      <c r="A675" s="2"/>
      <c r="B675" s="2"/>
      <c r="C675" s="2"/>
      <c r="D675" s="2"/>
      <c r="E675" s="2"/>
      <c r="F675" s="2"/>
      <c r="G675" s="2"/>
      <c r="H675" s="13"/>
      <c r="I675" s="2"/>
      <c r="J675" s="2"/>
      <c r="K675" s="2"/>
      <c r="L675" s="2"/>
      <c r="M675" s="2"/>
      <c r="N675" s="2"/>
      <c r="O675" s="2"/>
      <c r="P675" s="2"/>
      <c r="Q675" s="2"/>
      <c r="R675" s="2"/>
      <c r="S675" s="2"/>
      <c r="T675" s="2"/>
      <c r="U675" s="2"/>
      <c r="V675" s="2"/>
      <c r="W675" s="2"/>
      <c r="X675" s="2"/>
      <c r="Y675" s="2"/>
      <c r="Z675" s="2"/>
      <c r="AA675" s="2"/>
      <c r="AB675" s="2"/>
    </row>
    <row r="676" spans="1:28" ht="18.75" customHeight="1">
      <c r="A676" s="2"/>
      <c r="B676" s="2"/>
      <c r="C676" s="2"/>
      <c r="D676" s="2"/>
      <c r="E676" s="2"/>
      <c r="F676" s="2"/>
      <c r="G676" s="2"/>
      <c r="H676" s="13"/>
      <c r="I676" s="2"/>
      <c r="J676" s="2"/>
      <c r="K676" s="2"/>
      <c r="L676" s="2"/>
      <c r="M676" s="2"/>
      <c r="N676" s="2"/>
      <c r="O676" s="2"/>
      <c r="P676" s="2"/>
      <c r="Q676" s="2"/>
      <c r="R676" s="2"/>
      <c r="S676" s="2"/>
      <c r="T676" s="2"/>
      <c r="U676" s="2"/>
      <c r="V676" s="2"/>
      <c r="W676" s="2"/>
      <c r="X676" s="2"/>
      <c r="Y676" s="2"/>
      <c r="Z676" s="2"/>
      <c r="AA676" s="2"/>
      <c r="AB676" s="2"/>
    </row>
    <row r="677" spans="1:28" ht="18.75" customHeight="1">
      <c r="A677" s="2"/>
      <c r="B677" s="2"/>
      <c r="C677" s="2"/>
      <c r="D677" s="2"/>
      <c r="E677" s="2"/>
      <c r="F677" s="2"/>
      <c r="G677" s="2"/>
      <c r="H677" s="13"/>
      <c r="I677" s="2"/>
      <c r="J677" s="2"/>
      <c r="K677" s="2"/>
      <c r="L677" s="2"/>
      <c r="M677" s="2"/>
      <c r="N677" s="2"/>
      <c r="O677" s="2"/>
      <c r="P677" s="2"/>
      <c r="Q677" s="2"/>
      <c r="R677" s="2"/>
      <c r="S677" s="2"/>
      <c r="T677" s="2"/>
      <c r="U677" s="2"/>
      <c r="V677" s="2"/>
      <c r="W677" s="2"/>
      <c r="X677" s="2"/>
      <c r="Y677" s="2"/>
      <c r="Z677" s="2"/>
      <c r="AA677" s="2"/>
      <c r="AB677" s="2"/>
    </row>
    <row r="678" spans="1:28" ht="18.75" customHeight="1">
      <c r="A678" s="2"/>
      <c r="B678" s="2"/>
      <c r="C678" s="2"/>
      <c r="D678" s="2"/>
      <c r="E678" s="2"/>
      <c r="F678" s="2"/>
      <c r="G678" s="2"/>
      <c r="H678" s="13"/>
      <c r="I678" s="2"/>
      <c r="J678" s="2"/>
      <c r="K678" s="2"/>
      <c r="L678" s="2"/>
      <c r="M678" s="2"/>
      <c r="N678" s="2"/>
      <c r="O678" s="2"/>
      <c r="P678" s="2"/>
      <c r="Q678" s="2"/>
      <c r="R678" s="2"/>
      <c r="S678" s="2"/>
      <c r="T678" s="2"/>
      <c r="U678" s="2"/>
      <c r="V678" s="2"/>
      <c r="W678" s="2"/>
      <c r="X678" s="2"/>
      <c r="Y678" s="2"/>
      <c r="Z678" s="2"/>
      <c r="AA678" s="2"/>
      <c r="AB678" s="2"/>
    </row>
    <row r="679" spans="1:28" ht="18.75" customHeight="1">
      <c r="A679" s="2"/>
      <c r="B679" s="2"/>
      <c r="C679" s="2"/>
      <c r="D679" s="2"/>
      <c r="E679" s="2"/>
      <c r="F679" s="2"/>
      <c r="G679" s="2"/>
      <c r="H679" s="13"/>
      <c r="I679" s="2"/>
      <c r="J679" s="2"/>
      <c r="K679" s="2"/>
      <c r="L679" s="2"/>
      <c r="M679" s="2"/>
      <c r="N679" s="2"/>
      <c r="O679" s="2"/>
      <c r="P679" s="2"/>
      <c r="Q679" s="2"/>
      <c r="R679" s="2"/>
      <c r="S679" s="2"/>
      <c r="T679" s="2"/>
      <c r="U679" s="2"/>
      <c r="V679" s="2"/>
      <c r="W679" s="2"/>
      <c r="X679" s="2"/>
      <c r="Y679" s="2"/>
      <c r="Z679" s="2"/>
      <c r="AA679" s="2"/>
      <c r="AB679" s="2"/>
    </row>
    <row r="680" spans="1:28" ht="18.75" customHeight="1">
      <c r="A680" s="2"/>
      <c r="B680" s="2"/>
      <c r="C680" s="2"/>
      <c r="D680" s="2"/>
      <c r="E680" s="2"/>
      <c r="F680" s="2"/>
      <c r="G680" s="2"/>
      <c r="H680" s="13"/>
      <c r="I680" s="2"/>
      <c r="J680" s="2"/>
      <c r="K680" s="2"/>
      <c r="L680" s="2"/>
      <c r="M680" s="2"/>
      <c r="N680" s="2"/>
      <c r="O680" s="2"/>
      <c r="P680" s="2"/>
      <c r="Q680" s="2"/>
      <c r="R680" s="2"/>
      <c r="S680" s="2"/>
      <c r="T680" s="2"/>
      <c r="U680" s="2"/>
      <c r="V680" s="2"/>
      <c r="W680" s="2"/>
      <c r="X680" s="2"/>
      <c r="Y680" s="2"/>
      <c r="Z680" s="2"/>
      <c r="AA680" s="2"/>
      <c r="AB680" s="2"/>
    </row>
    <row r="681" spans="1:28" ht="18.75" customHeight="1">
      <c r="A681" s="2"/>
      <c r="B681" s="2"/>
      <c r="C681" s="2"/>
      <c r="D681" s="2"/>
      <c r="E681" s="2"/>
      <c r="F681" s="2"/>
      <c r="G681" s="2"/>
      <c r="H681" s="13"/>
      <c r="I681" s="2"/>
      <c r="J681" s="2"/>
      <c r="K681" s="2"/>
      <c r="L681" s="2"/>
      <c r="M681" s="2"/>
      <c r="N681" s="2"/>
      <c r="O681" s="2"/>
      <c r="P681" s="2"/>
      <c r="Q681" s="2"/>
      <c r="R681" s="2"/>
      <c r="S681" s="2"/>
      <c r="T681" s="2"/>
      <c r="U681" s="2"/>
      <c r="V681" s="2"/>
      <c r="W681" s="2"/>
      <c r="X681" s="2"/>
      <c r="Y681" s="2"/>
      <c r="Z681" s="2"/>
      <c r="AA681" s="2"/>
      <c r="AB681" s="2"/>
    </row>
    <row r="682" spans="1:28" ht="18.75" customHeight="1">
      <c r="A682" s="2"/>
      <c r="B682" s="2"/>
      <c r="C682" s="2"/>
      <c r="D682" s="2"/>
      <c r="E682" s="2"/>
      <c r="F682" s="2"/>
      <c r="G682" s="2"/>
      <c r="H682" s="13"/>
      <c r="I682" s="2"/>
      <c r="J682" s="2"/>
      <c r="K682" s="2"/>
      <c r="L682" s="2"/>
      <c r="M682" s="2"/>
      <c r="N682" s="2"/>
      <c r="O682" s="2"/>
      <c r="P682" s="2"/>
      <c r="Q682" s="2"/>
      <c r="R682" s="2"/>
      <c r="S682" s="2"/>
      <c r="T682" s="2"/>
      <c r="U682" s="2"/>
      <c r="V682" s="2"/>
      <c r="W682" s="2"/>
      <c r="X682" s="2"/>
      <c r="Y682" s="2"/>
      <c r="Z682" s="2"/>
      <c r="AA682" s="2"/>
      <c r="AB682" s="2"/>
    </row>
    <row r="683" spans="1:28" ht="18.75" customHeight="1">
      <c r="A683" s="2"/>
      <c r="B683" s="2"/>
      <c r="C683" s="2"/>
      <c r="D683" s="2"/>
      <c r="E683" s="2"/>
      <c r="F683" s="2"/>
      <c r="G683" s="2"/>
      <c r="H683" s="13"/>
      <c r="I683" s="2"/>
      <c r="J683" s="2"/>
      <c r="K683" s="2"/>
      <c r="L683" s="2"/>
      <c r="M683" s="2"/>
      <c r="N683" s="2"/>
      <c r="O683" s="2"/>
      <c r="P683" s="2"/>
      <c r="Q683" s="2"/>
      <c r="R683" s="2"/>
      <c r="S683" s="2"/>
      <c r="T683" s="2"/>
      <c r="U683" s="2"/>
      <c r="V683" s="2"/>
      <c r="W683" s="2"/>
      <c r="X683" s="2"/>
      <c r="Y683" s="2"/>
      <c r="Z683" s="2"/>
      <c r="AA683" s="2"/>
      <c r="AB683" s="2"/>
    </row>
    <row r="684" spans="1:28" ht="18.75" customHeight="1">
      <c r="A684" s="2"/>
      <c r="B684" s="2"/>
      <c r="C684" s="2"/>
      <c r="D684" s="2"/>
      <c r="E684" s="2"/>
      <c r="F684" s="2"/>
      <c r="G684" s="2"/>
      <c r="H684" s="13"/>
      <c r="I684" s="2"/>
      <c r="J684" s="2"/>
      <c r="K684" s="2"/>
      <c r="L684" s="2"/>
      <c r="M684" s="2"/>
      <c r="N684" s="2"/>
      <c r="O684" s="2"/>
      <c r="P684" s="2"/>
      <c r="Q684" s="2"/>
      <c r="R684" s="2"/>
      <c r="S684" s="2"/>
      <c r="T684" s="2"/>
      <c r="U684" s="2"/>
      <c r="V684" s="2"/>
      <c r="W684" s="2"/>
      <c r="X684" s="2"/>
      <c r="Y684" s="2"/>
      <c r="Z684" s="2"/>
      <c r="AA684" s="2"/>
      <c r="AB684" s="2"/>
    </row>
    <row r="685" spans="1:28" ht="18.75" customHeight="1">
      <c r="A685" s="2"/>
      <c r="B685" s="2"/>
      <c r="C685" s="2"/>
      <c r="D685" s="2"/>
      <c r="E685" s="2"/>
      <c r="F685" s="2"/>
      <c r="G685" s="2"/>
      <c r="H685" s="13"/>
      <c r="I685" s="2"/>
      <c r="J685" s="2"/>
      <c r="K685" s="2"/>
      <c r="L685" s="2"/>
      <c r="M685" s="2"/>
      <c r="N685" s="2"/>
      <c r="O685" s="2"/>
      <c r="P685" s="2"/>
      <c r="Q685" s="2"/>
      <c r="R685" s="2"/>
      <c r="S685" s="2"/>
      <c r="T685" s="2"/>
      <c r="U685" s="2"/>
      <c r="V685" s="2"/>
      <c r="W685" s="2"/>
      <c r="X685" s="2"/>
      <c r="Y685" s="2"/>
      <c r="Z685" s="2"/>
      <c r="AA685" s="2"/>
      <c r="AB685" s="2"/>
    </row>
    <row r="686" spans="1:28" ht="18.75" customHeight="1">
      <c r="A686" s="2"/>
      <c r="B686" s="2"/>
      <c r="C686" s="2"/>
      <c r="D686" s="2"/>
      <c r="E686" s="2"/>
      <c r="F686" s="2"/>
      <c r="G686" s="2"/>
      <c r="H686" s="13"/>
      <c r="I686" s="2"/>
      <c r="J686" s="2"/>
      <c r="K686" s="2"/>
      <c r="L686" s="2"/>
      <c r="M686" s="2"/>
      <c r="N686" s="2"/>
      <c r="O686" s="2"/>
      <c r="P686" s="2"/>
      <c r="Q686" s="2"/>
      <c r="R686" s="2"/>
      <c r="S686" s="2"/>
      <c r="T686" s="2"/>
      <c r="U686" s="2"/>
      <c r="V686" s="2"/>
      <c r="W686" s="2"/>
      <c r="X686" s="2"/>
      <c r="Y686" s="2"/>
      <c r="Z686" s="2"/>
      <c r="AA686" s="2"/>
      <c r="AB686" s="2"/>
    </row>
    <row r="687" spans="1:28" ht="18.75" customHeight="1">
      <c r="A687" s="2"/>
      <c r="B687" s="2"/>
      <c r="C687" s="2"/>
      <c r="D687" s="2"/>
      <c r="E687" s="2"/>
      <c r="F687" s="2"/>
      <c r="G687" s="2"/>
      <c r="H687" s="13"/>
      <c r="I687" s="2"/>
      <c r="J687" s="2"/>
      <c r="K687" s="2"/>
      <c r="L687" s="2"/>
      <c r="M687" s="2"/>
      <c r="N687" s="2"/>
      <c r="O687" s="2"/>
      <c r="P687" s="2"/>
      <c r="Q687" s="2"/>
      <c r="R687" s="2"/>
      <c r="S687" s="2"/>
      <c r="T687" s="2"/>
      <c r="U687" s="2"/>
      <c r="V687" s="2"/>
      <c r="W687" s="2"/>
      <c r="X687" s="2"/>
      <c r="Y687" s="2"/>
      <c r="Z687" s="2"/>
      <c r="AA687" s="2"/>
      <c r="AB687" s="2"/>
    </row>
    <row r="688" spans="1:28" ht="18.75" customHeight="1">
      <c r="A688" s="2"/>
      <c r="B688" s="2"/>
      <c r="C688" s="2"/>
      <c r="D688" s="2"/>
      <c r="E688" s="2"/>
      <c r="F688" s="2"/>
      <c r="G688" s="2"/>
      <c r="H688" s="13"/>
      <c r="I688" s="2"/>
      <c r="J688" s="2"/>
      <c r="K688" s="2"/>
      <c r="L688" s="2"/>
      <c r="M688" s="2"/>
      <c r="N688" s="2"/>
      <c r="O688" s="2"/>
      <c r="P688" s="2"/>
      <c r="Q688" s="2"/>
      <c r="R688" s="2"/>
      <c r="S688" s="2"/>
      <c r="T688" s="2"/>
      <c r="U688" s="2"/>
      <c r="V688" s="2"/>
      <c r="W688" s="2"/>
      <c r="X688" s="2"/>
      <c r="Y688" s="2"/>
      <c r="Z688" s="2"/>
      <c r="AA688" s="2"/>
      <c r="AB688" s="2"/>
    </row>
    <row r="689" spans="1:28" ht="18.75" customHeight="1">
      <c r="A689" s="2"/>
      <c r="B689" s="2"/>
      <c r="C689" s="2"/>
      <c r="D689" s="2"/>
      <c r="E689" s="2"/>
      <c r="F689" s="2"/>
      <c r="G689" s="2"/>
      <c r="H689" s="13"/>
      <c r="I689" s="2"/>
      <c r="J689" s="2"/>
      <c r="K689" s="2"/>
      <c r="L689" s="2"/>
      <c r="M689" s="2"/>
      <c r="N689" s="2"/>
      <c r="O689" s="2"/>
      <c r="P689" s="2"/>
      <c r="Q689" s="2"/>
      <c r="R689" s="2"/>
      <c r="S689" s="2"/>
      <c r="T689" s="2"/>
      <c r="U689" s="2"/>
      <c r="V689" s="2"/>
      <c r="W689" s="2"/>
      <c r="X689" s="2"/>
      <c r="Y689" s="2"/>
      <c r="Z689" s="2"/>
      <c r="AA689" s="2"/>
      <c r="AB689" s="2"/>
    </row>
    <row r="690" spans="1:28" ht="18.75" customHeight="1">
      <c r="A690" s="2"/>
      <c r="B690" s="2"/>
      <c r="C690" s="2"/>
      <c r="D690" s="2"/>
      <c r="E690" s="2"/>
      <c r="F690" s="2"/>
      <c r="G690" s="2"/>
      <c r="H690" s="13"/>
      <c r="I690" s="2"/>
      <c r="J690" s="2"/>
      <c r="K690" s="2"/>
      <c r="L690" s="2"/>
      <c r="M690" s="2"/>
      <c r="N690" s="2"/>
      <c r="O690" s="2"/>
      <c r="P690" s="2"/>
      <c r="Q690" s="2"/>
      <c r="R690" s="2"/>
      <c r="S690" s="2"/>
      <c r="T690" s="2"/>
      <c r="U690" s="2"/>
      <c r="V690" s="2"/>
      <c r="W690" s="2"/>
      <c r="X690" s="2"/>
      <c r="Y690" s="2"/>
      <c r="Z690" s="2"/>
      <c r="AA690" s="2"/>
      <c r="AB690" s="2"/>
    </row>
    <row r="691" spans="1:28" ht="18.75" customHeight="1">
      <c r="A691" s="2"/>
      <c r="B691" s="2"/>
      <c r="C691" s="2"/>
      <c r="D691" s="2"/>
      <c r="E691" s="2"/>
      <c r="F691" s="2"/>
      <c r="G691" s="2"/>
      <c r="H691" s="13"/>
      <c r="I691" s="2"/>
      <c r="J691" s="2"/>
      <c r="K691" s="2"/>
      <c r="L691" s="2"/>
      <c r="M691" s="2"/>
      <c r="N691" s="2"/>
      <c r="O691" s="2"/>
      <c r="P691" s="2"/>
      <c r="Q691" s="2"/>
      <c r="R691" s="2"/>
      <c r="S691" s="2"/>
      <c r="T691" s="2"/>
      <c r="U691" s="2"/>
      <c r="V691" s="2"/>
      <c r="W691" s="2"/>
      <c r="X691" s="2"/>
      <c r="Y691" s="2"/>
      <c r="Z691" s="2"/>
      <c r="AA691" s="2"/>
      <c r="AB691" s="2"/>
    </row>
    <row r="692" spans="1:28" ht="18.75" customHeight="1">
      <c r="A692" s="2"/>
      <c r="B692" s="2"/>
      <c r="C692" s="2"/>
      <c r="D692" s="2"/>
      <c r="E692" s="2"/>
      <c r="F692" s="2"/>
      <c r="G692" s="2"/>
      <c r="H692" s="13"/>
      <c r="I692" s="2"/>
      <c r="J692" s="2"/>
      <c r="K692" s="2"/>
      <c r="L692" s="2"/>
      <c r="M692" s="2"/>
      <c r="N692" s="2"/>
      <c r="O692" s="2"/>
      <c r="P692" s="2"/>
      <c r="Q692" s="2"/>
      <c r="R692" s="2"/>
      <c r="S692" s="2"/>
      <c r="T692" s="2"/>
      <c r="U692" s="2"/>
      <c r="V692" s="2"/>
      <c r="W692" s="2"/>
      <c r="X692" s="2"/>
      <c r="Y692" s="2"/>
      <c r="Z692" s="2"/>
      <c r="AA692" s="2"/>
      <c r="AB692" s="2"/>
    </row>
    <row r="693" spans="1:28" ht="18.75" customHeight="1">
      <c r="A693" s="2"/>
      <c r="B693" s="2"/>
      <c r="C693" s="2"/>
      <c r="D693" s="2"/>
      <c r="E693" s="2"/>
      <c r="F693" s="2"/>
      <c r="G693" s="2"/>
      <c r="H693" s="13"/>
      <c r="I693" s="2"/>
      <c r="J693" s="2"/>
      <c r="K693" s="2"/>
      <c r="L693" s="2"/>
      <c r="M693" s="2"/>
      <c r="N693" s="2"/>
      <c r="O693" s="2"/>
      <c r="P693" s="2"/>
      <c r="Q693" s="2"/>
      <c r="R693" s="2"/>
      <c r="S693" s="2"/>
      <c r="T693" s="2"/>
      <c r="U693" s="2"/>
      <c r="V693" s="2"/>
      <c r="W693" s="2"/>
      <c r="X693" s="2"/>
      <c r="Y693" s="2"/>
      <c r="Z693" s="2"/>
      <c r="AA693" s="2"/>
      <c r="AB693" s="2"/>
    </row>
    <row r="694" spans="1:28" ht="18.75" customHeight="1">
      <c r="A694" s="2"/>
      <c r="B694" s="2"/>
      <c r="C694" s="2"/>
      <c r="D694" s="2"/>
      <c r="E694" s="2"/>
      <c r="F694" s="2"/>
      <c r="G694" s="2"/>
      <c r="H694" s="13"/>
      <c r="I694" s="2"/>
      <c r="J694" s="2"/>
      <c r="K694" s="2"/>
      <c r="L694" s="2"/>
      <c r="M694" s="2"/>
      <c r="N694" s="2"/>
      <c r="O694" s="2"/>
      <c r="P694" s="2"/>
      <c r="Q694" s="2"/>
      <c r="R694" s="2"/>
      <c r="S694" s="2"/>
      <c r="T694" s="2"/>
      <c r="U694" s="2"/>
      <c r="V694" s="2"/>
      <c r="W694" s="2"/>
      <c r="X694" s="2"/>
      <c r="Y694" s="2"/>
      <c r="Z694" s="2"/>
      <c r="AA694" s="2"/>
      <c r="AB694" s="2"/>
    </row>
    <row r="695" spans="1:28" ht="18.75" customHeight="1">
      <c r="A695" s="2"/>
      <c r="B695" s="2"/>
      <c r="C695" s="2"/>
      <c r="D695" s="2"/>
      <c r="E695" s="2"/>
      <c r="F695" s="2"/>
      <c r="G695" s="2"/>
      <c r="H695" s="13"/>
      <c r="I695" s="2"/>
      <c r="J695" s="2"/>
      <c r="K695" s="2"/>
      <c r="L695" s="2"/>
      <c r="M695" s="2"/>
      <c r="N695" s="2"/>
      <c r="O695" s="2"/>
      <c r="P695" s="2"/>
      <c r="Q695" s="2"/>
      <c r="R695" s="2"/>
      <c r="S695" s="2"/>
      <c r="T695" s="2"/>
      <c r="U695" s="2"/>
      <c r="V695" s="2"/>
      <c r="W695" s="2"/>
      <c r="X695" s="2"/>
      <c r="Y695" s="2"/>
      <c r="Z695" s="2"/>
      <c r="AA695" s="2"/>
      <c r="AB695" s="2"/>
    </row>
    <row r="696" spans="1:28" ht="18.75" customHeight="1">
      <c r="A696" s="2"/>
      <c r="B696" s="2"/>
      <c r="C696" s="2"/>
      <c r="D696" s="2"/>
      <c r="E696" s="2"/>
      <c r="F696" s="2"/>
      <c r="G696" s="2"/>
      <c r="H696" s="13"/>
      <c r="I696" s="2"/>
      <c r="J696" s="2"/>
      <c r="K696" s="2"/>
      <c r="L696" s="2"/>
      <c r="M696" s="2"/>
      <c r="N696" s="2"/>
      <c r="O696" s="2"/>
      <c r="P696" s="2"/>
      <c r="Q696" s="2"/>
      <c r="R696" s="2"/>
      <c r="S696" s="2"/>
      <c r="T696" s="2"/>
      <c r="U696" s="2"/>
      <c r="V696" s="2"/>
      <c r="W696" s="2"/>
      <c r="X696" s="2"/>
      <c r="Y696" s="2"/>
      <c r="Z696" s="2"/>
      <c r="AA696" s="2"/>
      <c r="AB696" s="2"/>
    </row>
    <row r="697" spans="1:28" ht="18.75" customHeight="1">
      <c r="A697" s="2"/>
      <c r="B697" s="2"/>
      <c r="C697" s="2"/>
      <c r="D697" s="2"/>
      <c r="E697" s="2"/>
      <c r="F697" s="2"/>
      <c r="G697" s="2"/>
      <c r="H697" s="13"/>
      <c r="I697" s="2"/>
      <c r="J697" s="2"/>
      <c r="K697" s="2"/>
      <c r="L697" s="2"/>
      <c r="M697" s="2"/>
      <c r="N697" s="2"/>
      <c r="O697" s="2"/>
      <c r="P697" s="2"/>
      <c r="Q697" s="2"/>
      <c r="R697" s="2"/>
      <c r="S697" s="2"/>
      <c r="T697" s="2"/>
      <c r="U697" s="2"/>
      <c r="V697" s="2"/>
      <c r="W697" s="2"/>
      <c r="X697" s="2"/>
      <c r="Y697" s="2"/>
      <c r="Z697" s="2"/>
      <c r="AA697" s="2"/>
      <c r="AB697" s="2"/>
    </row>
    <row r="698" spans="1:28" ht="18.75" customHeight="1">
      <c r="A698" s="2"/>
      <c r="B698" s="2"/>
      <c r="C698" s="2"/>
      <c r="D698" s="2"/>
      <c r="E698" s="2"/>
      <c r="F698" s="2"/>
      <c r="G698" s="2"/>
      <c r="H698" s="13"/>
      <c r="I698" s="2"/>
      <c r="J698" s="2"/>
      <c r="K698" s="2"/>
      <c r="L698" s="2"/>
      <c r="M698" s="2"/>
      <c r="N698" s="2"/>
      <c r="O698" s="2"/>
      <c r="P698" s="2"/>
      <c r="Q698" s="2"/>
      <c r="R698" s="2"/>
      <c r="S698" s="2"/>
      <c r="T698" s="2"/>
      <c r="U698" s="2"/>
      <c r="V698" s="2"/>
      <c r="W698" s="2"/>
      <c r="X698" s="2"/>
      <c r="Y698" s="2"/>
      <c r="Z698" s="2"/>
      <c r="AA698" s="2"/>
      <c r="AB698" s="2"/>
    </row>
    <row r="699" spans="1:28" ht="18.75" customHeight="1">
      <c r="A699" s="2"/>
      <c r="B699" s="2"/>
      <c r="C699" s="2"/>
      <c r="D699" s="2"/>
      <c r="E699" s="2"/>
      <c r="F699" s="2"/>
      <c r="G699" s="2"/>
      <c r="H699" s="13"/>
      <c r="I699" s="2"/>
      <c r="J699" s="2"/>
      <c r="K699" s="2"/>
      <c r="L699" s="2"/>
      <c r="M699" s="2"/>
      <c r="N699" s="2"/>
      <c r="O699" s="2"/>
      <c r="P699" s="2"/>
      <c r="Q699" s="2"/>
      <c r="R699" s="2"/>
      <c r="S699" s="2"/>
      <c r="T699" s="2"/>
      <c r="U699" s="2"/>
      <c r="V699" s="2"/>
      <c r="W699" s="2"/>
      <c r="X699" s="2"/>
      <c r="Y699" s="2"/>
      <c r="Z699" s="2"/>
      <c r="AA699" s="2"/>
      <c r="AB699" s="2"/>
    </row>
    <row r="700" spans="1:28" ht="18.75" customHeight="1">
      <c r="A700" s="2"/>
      <c r="B700" s="2"/>
      <c r="C700" s="2"/>
      <c r="D700" s="2"/>
      <c r="E700" s="2"/>
      <c r="F700" s="2"/>
      <c r="G700" s="2"/>
      <c r="H700" s="13"/>
      <c r="I700" s="2"/>
      <c r="J700" s="2"/>
      <c r="K700" s="2"/>
      <c r="L700" s="2"/>
      <c r="M700" s="2"/>
      <c r="N700" s="2"/>
      <c r="O700" s="2"/>
      <c r="P700" s="2"/>
      <c r="Q700" s="2"/>
      <c r="R700" s="2"/>
      <c r="S700" s="2"/>
      <c r="T700" s="2"/>
      <c r="U700" s="2"/>
      <c r="V700" s="2"/>
      <c r="W700" s="2"/>
      <c r="X700" s="2"/>
      <c r="Y700" s="2"/>
      <c r="Z700" s="2"/>
      <c r="AA700" s="2"/>
      <c r="AB700" s="2"/>
    </row>
    <row r="701" spans="1:28" ht="18.75" customHeight="1">
      <c r="A701" s="2"/>
      <c r="B701" s="2"/>
      <c r="C701" s="2"/>
      <c r="D701" s="2"/>
      <c r="E701" s="2"/>
      <c r="F701" s="2"/>
      <c r="G701" s="2"/>
      <c r="H701" s="13"/>
      <c r="I701" s="2"/>
      <c r="J701" s="2"/>
      <c r="K701" s="2"/>
      <c r="L701" s="2"/>
      <c r="M701" s="2"/>
      <c r="N701" s="2"/>
      <c r="O701" s="2"/>
      <c r="P701" s="2"/>
      <c r="Q701" s="2"/>
      <c r="R701" s="2"/>
      <c r="S701" s="2"/>
      <c r="T701" s="2"/>
      <c r="U701" s="2"/>
      <c r="V701" s="2"/>
      <c r="W701" s="2"/>
      <c r="X701" s="2"/>
      <c r="Y701" s="2"/>
      <c r="Z701" s="2"/>
      <c r="AA701" s="2"/>
      <c r="AB701" s="2"/>
    </row>
    <row r="702" spans="1:28" ht="18.75" customHeight="1">
      <c r="A702" s="2"/>
      <c r="B702" s="2"/>
      <c r="C702" s="2"/>
      <c r="D702" s="2"/>
      <c r="E702" s="2"/>
      <c r="F702" s="2"/>
      <c r="G702" s="2"/>
      <c r="H702" s="13"/>
      <c r="I702" s="2"/>
      <c r="J702" s="2"/>
      <c r="K702" s="2"/>
      <c r="L702" s="2"/>
      <c r="M702" s="2"/>
      <c r="N702" s="2"/>
      <c r="O702" s="2"/>
      <c r="P702" s="2"/>
      <c r="Q702" s="2"/>
      <c r="R702" s="2"/>
      <c r="S702" s="2"/>
      <c r="T702" s="2"/>
      <c r="U702" s="2"/>
      <c r="V702" s="2"/>
      <c r="W702" s="2"/>
      <c r="X702" s="2"/>
      <c r="Y702" s="2"/>
      <c r="Z702" s="2"/>
      <c r="AA702" s="2"/>
      <c r="AB702" s="2"/>
    </row>
    <row r="703" spans="1:28" ht="18.75" customHeight="1">
      <c r="A703" s="2"/>
      <c r="B703" s="2"/>
      <c r="C703" s="2"/>
      <c r="D703" s="2"/>
      <c r="E703" s="2"/>
      <c r="F703" s="2"/>
      <c r="G703" s="2"/>
      <c r="H703" s="13"/>
      <c r="I703" s="2"/>
      <c r="J703" s="2"/>
      <c r="K703" s="2"/>
      <c r="L703" s="2"/>
      <c r="M703" s="2"/>
      <c r="N703" s="2"/>
      <c r="O703" s="2"/>
      <c r="P703" s="2"/>
      <c r="Q703" s="2"/>
      <c r="R703" s="2"/>
      <c r="S703" s="2"/>
      <c r="T703" s="2"/>
      <c r="U703" s="2"/>
      <c r="V703" s="2"/>
      <c r="W703" s="2"/>
      <c r="X703" s="2"/>
      <c r="Y703" s="2"/>
      <c r="Z703" s="2"/>
      <c r="AA703" s="2"/>
      <c r="AB703" s="2"/>
    </row>
    <row r="704" spans="1:28" ht="18.75" customHeight="1">
      <c r="A704" s="2"/>
      <c r="B704" s="2"/>
      <c r="C704" s="2"/>
      <c r="D704" s="2"/>
      <c r="E704" s="2"/>
      <c r="F704" s="2"/>
      <c r="G704" s="2"/>
      <c r="H704" s="13"/>
      <c r="I704" s="2"/>
      <c r="J704" s="2"/>
      <c r="K704" s="2"/>
      <c r="L704" s="2"/>
      <c r="M704" s="2"/>
      <c r="N704" s="2"/>
      <c r="O704" s="2"/>
      <c r="P704" s="2"/>
      <c r="Q704" s="2"/>
      <c r="R704" s="2"/>
      <c r="S704" s="2"/>
      <c r="T704" s="2"/>
      <c r="U704" s="2"/>
      <c r="V704" s="2"/>
      <c r="W704" s="2"/>
      <c r="X704" s="2"/>
      <c r="Y704" s="2"/>
      <c r="Z704" s="2"/>
      <c r="AA704" s="2"/>
      <c r="AB704" s="2"/>
    </row>
    <row r="705" spans="1:28" ht="18.75" customHeight="1">
      <c r="A705" s="2"/>
      <c r="B705" s="2"/>
      <c r="C705" s="2"/>
      <c r="D705" s="2"/>
      <c r="E705" s="2"/>
      <c r="F705" s="2"/>
      <c r="G705" s="2"/>
      <c r="H705" s="13"/>
      <c r="I705" s="2"/>
      <c r="J705" s="2"/>
      <c r="K705" s="2"/>
      <c r="L705" s="2"/>
      <c r="M705" s="2"/>
      <c r="N705" s="2"/>
      <c r="O705" s="2"/>
      <c r="P705" s="2"/>
      <c r="Q705" s="2"/>
      <c r="R705" s="2"/>
      <c r="S705" s="2"/>
      <c r="T705" s="2"/>
      <c r="U705" s="2"/>
      <c r="V705" s="2"/>
      <c r="W705" s="2"/>
      <c r="X705" s="2"/>
      <c r="Y705" s="2"/>
      <c r="Z705" s="2"/>
      <c r="AA705" s="2"/>
      <c r="AB705" s="2"/>
    </row>
    <row r="706" spans="1:28" ht="18.75" customHeight="1">
      <c r="A706" s="2"/>
      <c r="B706" s="2"/>
      <c r="C706" s="2"/>
      <c r="D706" s="2"/>
      <c r="E706" s="2"/>
      <c r="F706" s="2"/>
      <c r="G706" s="2"/>
      <c r="H706" s="13"/>
      <c r="I706" s="2"/>
      <c r="J706" s="2"/>
      <c r="K706" s="2"/>
      <c r="L706" s="2"/>
      <c r="M706" s="2"/>
      <c r="N706" s="2"/>
      <c r="O706" s="2"/>
      <c r="P706" s="2"/>
      <c r="Q706" s="2"/>
      <c r="R706" s="2"/>
      <c r="S706" s="2"/>
      <c r="T706" s="2"/>
      <c r="U706" s="2"/>
      <c r="V706" s="2"/>
      <c r="W706" s="2"/>
      <c r="X706" s="2"/>
      <c r="Y706" s="2"/>
      <c r="Z706" s="2"/>
      <c r="AA706" s="2"/>
      <c r="AB706" s="2"/>
    </row>
    <row r="707" spans="1:28" ht="18.75" customHeight="1">
      <c r="A707" s="2"/>
      <c r="B707" s="2"/>
      <c r="C707" s="2"/>
      <c r="D707" s="2"/>
      <c r="E707" s="2"/>
      <c r="F707" s="2"/>
      <c r="G707" s="2"/>
      <c r="H707" s="13"/>
      <c r="I707" s="2"/>
      <c r="J707" s="2"/>
      <c r="K707" s="2"/>
      <c r="L707" s="2"/>
      <c r="M707" s="2"/>
      <c r="N707" s="2"/>
      <c r="O707" s="2"/>
      <c r="P707" s="2"/>
      <c r="Q707" s="2"/>
      <c r="R707" s="2"/>
      <c r="S707" s="2"/>
      <c r="T707" s="2"/>
      <c r="U707" s="2"/>
      <c r="V707" s="2"/>
      <c r="W707" s="2"/>
      <c r="X707" s="2"/>
      <c r="Y707" s="2"/>
      <c r="Z707" s="2"/>
      <c r="AA707" s="2"/>
      <c r="AB707" s="2"/>
    </row>
    <row r="708" spans="1:28" ht="18.75" customHeight="1">
      <c r="A708" s="2"/>
      <c r="B708" s="2"/>
      <c r="C708" s="2"/>
      <c r="D708" s="2"/>
      <c r="E708" s="2"/>
      <c r="F708" s="2"/>
      <c r="G708" s="2"/>
      <c r="H708" s="13"/>
      <c r="I708" s="2"/>
      <c r="J708" s="2"/>
      <c r="K708" s="2"/>
      <c r="L708" s="2"/>
      <c r="M708" s="2"/>
      <c r="N708" s="2"/>
      <c r="O708" s="2"/>
      <c r="P708" s="2"/>
      <c r="Q708" s="2"/>
      <c r="R708" s="2"/>
      <c r="S708" s="2"/>
      <c r="T708" s="2"/>
      <c r="U708" s="2"/>
      <c r="V708" s="2"/>
      <c r="W708" s="2"/>
      <c r="X708" s="2"/>
      <c r="Y708" s="2"/>
      <c r="Z708" s="2"/>
      <c r="AA708" s="2"/>
      <c r="AB708" s="2"/>
    </row>
    <row r="709" spans="1:28" ht="18.75" customHeight="1">
      <c r="A709" s="2"/>
      <c r="B709" s="2"/>
      <c r="C709" s="2"/>
      <c r="D709" s="2"/>
      <c r="E709" s="2"/>
      <c r="F709" s="2"/>
      <c r="G709" s="2"/>
      <c r="H709" s="13"/>
      <c r="I709" s="2"/>
      <c r="J709" s="2"/>
      <c r="K709" s="2"/>
      <c r="L709" s="2"/>
      <c r="M709" s="2"/>
      <c r="N709" s="2"/>
      <c r="O709" s="2"/>
      <c r="P709" s="2"/>
      <c r="Q709" s="2"/>
      <c r="R709" s="2"/>
      <c r="S709" s="2"/>
      <c r="T709" s="2"/>
      <c r="U709" s="2"/>
      <c r="V709" s="2"/>
      <c r="W709" s="2"/>
      <c r="X709" s="2"/>
      <c r="Y709" s="2"/>
      <c r="Z709" s="2"/>
      <c r="AA709" s="2"/>
      <c r="AB709" s="2"/>
    </row>
    <row r="710" spans="1:28" ht="18.75" customHeight="1">
      <c r="A710" s="2"/>
      <c r="B710" s="2"/>
      <c r="C710" s="2"/>
      <c r="D710" s="2"/>
      <c r="E710" s="2"/>
      <c r="F710" s="2"/>
      <c r="G710" s="2"/>
      <c r="H710" s="13"/>
      <c r="I710" s="2"/>
      <c r="J710" s="2"/>
      <c r="K710" s="2"/>
      <c r="L710" s="2"/>
      <c r="M710" s="2"/>
      <c r="N710" s="2"/>
      <c r="O710" s="2"/>
      <c r="P710" s="2"/>
      <c r="Q710" s="2"/>
      <c r="R710" s="2"/>
      <c r="S710" s="2"/>
      <c r="T710" s="2"/>
      <c r="U710" s="2"/>
      <c r="V710" s="2"/>
      <c r="W710" s="2"/>
      <c r="X710" s="2"/>
      <c r="Y710" s="2"/>
      <c r="Z710" s="2"/>
      <c r="AA710" s="2"/>
      <c r="AB710" s="2"/>
    </row>
    <row r="711" spans="1:28" ht="18.75" customHeight="1">
      <c r="A711" s="2"/>
      <c r="B711" s="2"/>
      <c r="C711" s="2"/>
      <c r="D711" s="2"/>
      <c r="E711" s="2"/>
      <c r="F711" s="2"/>
      <c r="G711" s="2"/>
      <c r="H711" s="13"/>
      <c r="I711" s="2"/>
      <c r="J711" s="2"/>
      <c r="K711" s="2"/>
      <c r="L711" s="2"/>
      <c r="M711" s="2"/>
      <c r="N711" s="2"/>
      <c r="O711" s="2"/>
      <c r="P711" s="2"/>
      <c r="Q711" s="2"/>
      <c r="R711" s="2"/>
      <c r="S711" s="2"/>
      <c r="T711" s="2"/>
      <c r="U711" s="2"/>
      <c r="V711" s="2"/>
      <c r="W711" s="2"/>
      <c r="X711" s="2"/>
      <c r="Y711" s="2"/>
      <c r="Z711" s="2"/>
      <c r="AA711" s="2"/>
      <c r="AB711" s="2"/>
    </row>
    <row r="712" spans="1:28" ht="18.75" customHeight="1">
      <c r="A712" s="2"/>
      <c r="B712" s="2"/>
      <c r="C712" s="2"/>
      <c r="D712" s="2"/>
      <c r="E712" s="2"/>
      <c r="F712" s="2"/>
      <c r="G712" s="2"/>
      <c r="H712" s="13"/>
      <c r="I712" s="2"/>
      <c r="J712" s="2"/>
      <c r="K712" s="2"/>
      <c r="L712" s="2"/>
      <c r="M712" s="2"/>
      <c r="N712" s="2"/>
      <c r="O712" s="2"/>
      <c r="P712" s="2"/>
      <c r="Q712" s="2"/>
      <c r="R712" s="2"/>
      <c r="S712" s="2"/>
      <c r="T712" s="2"/>
      <c r="U712" s="2"/>
      <c r="V712" s="2"/>
      <c r="W712" s="2"/>
      <c r="X712" s="2"/>
      <c r="Y712" s="2"/>
      <c r="Z712" s="2"/>
      <c r="AA712" s="2"/>
      <c r="AB712" s="2"/>
    </row>
    <row r="713" spans="1:28" ht="18.75" customHeight="1">
      <c r="A713" s="2"/>
      <c r="B713" s="2"/>
      <c r="C713" s="2"/>
      <c r="D713" s="2"/>
      <c r="E713" s="2"/>
      <c r="F713" s="2"/>
      <c r="G713" s="2"/>
      <c r="H713" s="13"/>
      <c r="I713" s="2"/>
      <c r="J713" s="2"/>
      <c r="K713" s="2"/>
      <c r="L713" s="2"/>
      <c r="M713" s="2"/>
      <c r="N713" s="2"/>
      <c r="O713" s="2"/>
      <c r="P713" s="2"/>
      <c r="Q713" s="2"/>
      <c r="R713" s="2"/>
      <c r="S713" s="2"/>
      <c r="T713" s="2"/>
      <c r="U713" s="2"/>
      <c r="V713" s="2"/>
      <c r="W713" s="2"/>
      <c r="X713" s="2"/>
      <c r="Y713" s="2"/>
      <c r="Z713" s="2"/>
      <c r="AA713" s="2"/>
      <c r="AB713" s="2"/>
    </row>
    <row r="714" spans="1:28" ht="18.75" customHeight="1">
      <c r="A714" s="2"/>
      <c r="B714" s="2"/>
      <c r="C714" s="2"/>
      <c r="D714" s="2"/>
      <c r="E714" s="2"/>
      <c r="F714" s="2"/>
      <c r="G714" s="2"/>
      <c r="H714" s="13"/>
      <c r="I714" s="2"/>
      <c r="J714" s="2"/>
      <c r="K714" s="2"/>
      <c r="L714" s="2"/>
      <c r="M714" s="2"/>
      <c r="N714" s="2"/>
      <c r="O714" s="2"/>
      <c r="P714" s="2"/>
      <c r="Q714" s="2"/>
      <c r="R714" s="2"/>
      <c r="S714" s="2"/>
      <c r="T714" s="2"/>
      <c r="U714" s="2"/>
      <c r="V714" s="2"/>
      <c r="W714" s="2"/>
      <c r="X714" s="2"/>
      <c r="Y714" s="2"/>
      <c r="Z714" s="2"/>
      <c r="AA714" s="2"/>
      <c r="AB714" s="2"/>
    </row>
    <row r="715" spans="1:28" ht="18.75" customHeight="1">
      <c r="A715" s="2"/>
      <c r="B715" s="2"/>
      <c r="C715" s="2"/>
      <c r="D715" s="2"/>
      <c r="E715" s="2"/>
      <c r="F715" s="2"/>
      <c r="G715" s="2"/>
      <c r="H715" s="13"/>
      <c r="I715" s="2"/>
      <c r="J715" s="2"/>
      <c r="K715" s="2"/>
      <c r="L715" s="2"/>
      <c r="M715" s="2"/>
      <c r="N715" s="2"/>
      <c r="O715" s="2"/>
      <c r="P715" s="2"/>
      <c r="Q715" s="2"/>
      <c r="R715" s="2"/>
      <c r="S715" s="2"/>
      <c r="T715" s="2"/>
      <c r="U715" s="2"/>
      <c r="V715" s="2"/>
      <c r="W715" s="2"/>
      <c r="X715" s="2"/>
      <c r="Y715" s="2"/>
      <c r="Z715" s="2"/>
      <c r="AA715" s="2"/>
      <c r="AB715" s="2"/>
    </row>
    <row r="716" spans="1:28" ht="18.75" customHeight="1">
      <c r="A716" s="2"/>
      <c r="B716" s="2"/>
      <c r="C716" s="2"/>
      <c r="D716" s="2"/>
      <c r="E716" s="2"/>
      <c r="F716" s="2"/>
      <c r="G716" s="2"/>
      <c r="H716" s="13"/>
      <c r="I716" s="2"/>
      <c r="J716" s="2"/>
      <c r="K716" s="2"/>
      <c r="L716" s="2"/>
      <c r="M716" s="2"/>
      <c r="N716" s="2"/>
      <c r="O716" s="2"/>
      <c r="P716" s="2"/>
      <c r="Q716" s="2"/>
      <c r="R716" s="2"/>
      <c r="S716" s="2"/>
      <c r="T716" s="2"/>
      <c r="U716" s="2"/>
      <c r="V716" s="2"/>
      <c r="W716" s="2"/>
      <c r="X716" s="2"/>
      <c r="Y716" s="2"/>
      <c r="Z716" s="2"/>
      <c r="AA716" s="2"/>
      <c r="AB716" s="2"/>
    </row>
    <row r="717" spans="1:28" ht="18.75" customHeight="1">
      <c r="A717" s="2"/>
      <c r="B717" s="2"/>
      <c r="C717" s="2"/>
      <c r="D717" s="2"/>
      <c r="E717" s="2"/>
      <c r="F717" s="2"/>
      <c r="G717" s="2"/>
      <c r="H717" s="13"/>
      <c r="I717" s="2"/>
      <c r="J717" s="2"/>
      <c r="K717" s="2"/>
      <c r="L717" s="2"/>
      <c r="M717" s="2"/>
      <c r="N717" s="2"/>
      <c r="O717" s="2"/>
      <c r="P717" s="2"/>
      <c r="Q717" s="2"/>
      <c r="R717" s="2"/>
      <c r="S717" s="2"/>
      <c r="T717" s="2"/>
      <c r="U717" s="2"/>
      <c r="V717" s="2"/>
      <c r="W717" s="2"/>
      <c r="X717" s="2"/>
      <c r="Y717" s="2"/>
      <c r="Z717" s="2"/>
      <c r="AA717" s="2"/>
      <c r="AB717" s="2"/>
    </row>
    <row r="718" spans="1:28" ht="18.75" customHeight="1">
      <c r="A718" s="2"/>
      <c r="B718" s="2"/>
      <c r="C718" s="2"/>
      <c r="D718" s="2"/>
      <c r="E718" s="2"/>
      <c r="F718" s="2"/>
      <c r="G718" s="2"/>
      <c r="H718" s="13"/>
      <c r="I718" s="2"/>
      <c r="J718" s="2"/>
      <c r="K718" s="2"/>
      <c r="L718" s="2"/>
      <c r="M718" s="2"/>
      <c r="N718" s="2"/>
      <c r="O718" s="2"/>
      <c r="P718" s="2"/>
      <c r="Q718" s="2"/>
      <c r="R718" s="2"/>
      <c r="S718" s="2"/>
      <c r="T718" s="2"/>
      <c r="U718" s="2"/>
      <c r="V718" s="2"/>
      <c r="W718" s="2"/>
      <c r="X718" s="2"/>
      <c r="Y718" s="2"/>
      <c r="Z718" s="2"/>
      <c r="AA718" s="2"/>
      <c r="AB718" s="2"/>
    </row>
    <row r="719" spans="1:28" ht="18.75" customHeight="1">
      <c r="A719" s="2"/>
      <c r="B719" s="2"/>
      <c r="C719" s="2"/>
      <c r="D719" s="2"/>
      <c r="E719" s="2"/>
      <c r="F719" s="2"/>
      <c r="G719" s="2"/>
      <c r="H719" s="13"/>
      <c r="I719" s="2"/>
      <c r="J719" s="2"/>
      <c r="K719" s="2"/>
      <c r="L719" s="2"/>
      <c r="M719" s="2"/>
      <c r="N719" s="2"/>
      <c r="O719" s="2"/>
      <c r="P719" s="2"/>
      <c r="Q719" s="2"/>
      <c r="R719" s="2"/>
      <c r="S719" s="2"/>
      <c r="T719" s="2"/>
      <c r="U719" s="2"/>
      <c r="V719" s="2"/>
      <c r="W719" s="2"/>
      <c r="X719" s="2"/>
      <c r="Y719" s="2"/>
      <c r="Z719" s="2"/>
      <c r="AA719" s="2"/>
      <c r="AB719" s="2"/>
    </row>
    <row r="720" spans="1:28" ht="18.75" customHeight="1">
      <c r="A720" s="2"/>
      <c r="B720" s="2"/>
      <c r="C720" s="2"/>
      <c r="D720" s="2"/>
      <c r="E720" s="2"/>
      <c r="F720" s="2"/>
      <c r="G720" s="2"/>
      <c r="H720" s="13"/>
      <c r="I720" s="2"/>
      <c r="J720" s="2"/>
      <c r="K720" s="2"/>
      <c r="L720" s="2"/>
      <c r="M720" s="2"/>
      <c r="N720" s="2"/>
      <c r="O720" s="2"/>
      <c r="P720" s="2"/>
      <c r="Q720" s="2"/>
      <c r="R720" s="2"/>
      <c r="S720" s="2"/>
      <c r="T720" s="2"/>
      <c r="U720" s="2"/>
      <c r="V720" s="2"/>
      <c r="W720" s="2"/>
      <c r="X720" s="2"/>
      <c r="Y720" s="2"/>
      <c r="Z720" s="2"/>
      <c r="AA720" s="2"/>
      <c r="AB720" s="2"/>
    </row>
    <row r="721" spans="1:28" ht="18.75" customHeight="1">
      <c r="A721" s="2"/>
      <c r="B721" s="2"/>
      <c r="C721" s="2"/>
      <c r="D721" s="2"/>
      <c r="E721" s="2"/>
      <c r="F721" s="2"/>
      <c r="G721" s="2"/>
      <c r="H721" s="13"/>
      <c r="I721" s="2"/>
      <c r="J721" s="2"/>
      <c r="K721" s="2"/>
      <c r="L721" s="2"/>
      <c r="M721" s="2"/>
      <c r="N721" s="2"/>
      <c r="O721" s="2"/>
      <c r="P721" s="2"/>
      <c r="Q721" s="2"/>
      <c r="R721" s="2"/>
      <c r="S721" s="2"/>
      <c r="T721" s="2"/>
      <c r="U721" s="2"/>
      <c r="V721" s="2"/>
      <c r="W721" s="2"/>
      <c r="X721" s="2"/>
      <c r="Y721" s="2"/>
      <c r="Z721" s="2"/>
      <c r="AA721" s="2"/>
      <c r="AB721" s="2"/>
    </row>
    <row r="722" spans="1:28" ht="18.75" customHeight="1">
      <c r="A722" s="2"/>
      <c r="B722" s="2"/>
      <c r="C722" s="2"/>
      <c r="D722" s="2"/>
      <c r="E722" s="2"/>
      <c r="F722" s="2"/>
      <c r="G722" s="2"/>
      <c r="H722" s="13"/>
      <c r="I722" s="2"/>
      <c r="J722" s="2"/>
      <c r="K722" s="2"/>
      <c r="L722" s="2"/>
      <c r="M722" s="2"/>
      <c r="N722" s="2"/>
      <c r="O722" s="2"/>
      <c r="P722" s="2"/>
      <c r="Q722" s="2"/>
      <c r="R722" s="2"/>
      <c r="S722" s="2"/>
      <c r="T722" s="2"/>
      <c r="U722" s="2"/>
      <c r="V722" s="2"/>
      <c r="W722" s="2"/>
      <c r="X722" s="2"/>
      <c r="Y722" s="2"/>
      <c r="Z722" s="2"/>
      <c r="AA722" s="2"/>
      <c r="AB722" s="2"/>
    </row>
    <row r="723" spans="1:28" ht="18.75" customHeight="1">
      <c r="A723" s="2"/>
      <c r="B723" s="2"/>
      <c r="C723" s="2"/>
      <c r="D723" s="2"/>
      <c r="E723" s="2"/>
      <c r="F723" s="2"/>
      <c r="G723" s="2"/>
      <c r="H723" s="13"/>
      <c r="I723" s="2"/>
      <c r="J723" s="2"/>
      <c r="K723" s="2"/>
      <c r="L723" s="2"/>
      <c r="M723" s="2"/>
      <c r="N723" s="2"/>
      <c r="O723" s="2"/>
      <c r="P723" s="2"/>
      <c r="Q723" s="2"/>
      <c r="R723" s="2"/>
      <c r="S723" s="2"/>
      <c r="T723" s="2"/>
      <c r="U723" s="2"/>
      <c r="V723" s="2"/>
      <c r="W723" s="2"/>
      <c r="X723" s="2"/>
      <c r="Y723" s="2"/>
      <c r="Z723" s="2"/>
      <c r="AA723" s="2"/>
      <c r="AB723" s="2"/>
    </row>
    <row r="724" spans="1:28" ht="18.75" customHeight="1">
      <c r="A724" s="2"/>
      <c r="B724" s="2"/>
      <c r="C724" s="2"/>
      <c r="D724" s="2"/>
      <c r="E724" s="2"/>
      <c r="F724" s="2"/>
      <c r="G724" s="2"/>
      <c r="H724" s="13"/>
      <c r="I724" s="2"/>
      <c r="J724" s="2"/>
      <c r="K724" s="2"/>
      <c r="L724" s="2"/>
      <c r="M724" s="2"/>
      <c r="N724" s="2"/>
      <c r="O724" s="2"/>
      <c r="P724" s="2"/>
      <c r="Q724" s="2"/>
      <c r="R724" s="2"/>
      <c r="S724" s="2"/>
      <c r="T724" s="2"/>
      <c r="U724" s="2"/>
      <c r="V724" s="2"/>
      <c r="W724" s="2"/>
      <c r="X724" s="2"/>
      <c r="Y724" s="2"/>
      <c r="Z724" s="2"/>
      <c r="AA724" s="2"/>
      <c r="AB724" s="2"/>
    </row>
    <row r="725" spans="1:28" ht="18.75" customHeight="1">
      <c r="A725" s="2"/>
      <c r="B725" s="2"/>
      <c r="C725" s="2"/>
      <c r="D725" s="2"/>
      <c r="E725" s="2"/>
      <c r="F725" s="2"/>
      <c r="G725" s="2"/>
      <c r="H725" s="13"/>
      <c r="I725" s="2"/>
      <c r="J725" s="2"/>
      <c r="K725" s="2"/>
      <c r="L725" s="2"/>
      <c r="M725" s="2"/>
      <c r="N725" s="2"/>
      <c r="O725" s="2"/>
      <c r="P725" s="2"/>
      <c r="Q725" s="2"/>
      <c r="R725" s="2"/>
      <c r="S725" s="2"/>
      <c r="T725" s="2"/>
      <c r="U725" s="2"/>
      <c r="V725" s="2"/>
      <c r="W725" s="2"/>
      <c r="X725" s="2"/>
      <c r="Y725" s="2"/>
      <c r="Z725" s="2"/>
      <c r="AA725" s="2"/>
      <c r="AB725" s="2"/>
    </row>
    <row r="726" spans="1:28" ht="18.75" customHeight="1">
      <c r="A726" s="2"/>
      <c r="B726" s="2"/>
      <c r="C726" s="2"/>
      <c r="D726" s="2"/>
      <c r="E726" s="2"/>
      <c r="F726" s="2"/>
      <c r="G726" s="2"/>
      <c r="H726" s="13"/>
      <c r="I726" s="2"/>
      <c r="J726" s="2"/>
      <c r="K726" s="2"/>
      <c r="L726" s="2"/>
      <c r="M726" s="2"/>
      <c r="N726" s="2"/>
      <c r="O726" s="2"/>
      <c r="P726" s="2"/>
      <c r="Q726" s="2"/>
      <c r="R726" s="2"/>
      <c r="S726" s="2"/>
      <c r="T726" s="2"/>
      <c r="U726" s="2"/>
      <c r="V726" s="2"/>
      <c r="W726" s="2"/>
      <c r="X726" s="2"/>
      <c r="Y726" s="2"/>
      <c r="Z726" s="2"/>
      <c r="AA726" s="2"/>
      <c r="AB726" s="2"/>
    </row>
    <row r="727" spans="1:28" ht="18.75" customHeight="1">
      <c r="A727" s="2"/>
      <c r="B727" s="2"/>
      <c r="C727" s="2"/>
      <c r="D727" s="2"/>
      <c r="E727" s="2"/>
      <c r="F727" s="2"/>
      <c r="G727" s="2"/>
      <c r="H727" s="13"/>
      <c r="I727" s="2"/>
      <c r="J727" s="2"/>
      <c r="K727" s="2"/>
      <c r="L727" s="2"/>
      <c r="M727" s="2"/>
      <c r="N727" s="2"/>
      <c r="O727" s="2"/>
      <c r="P727" s="2"/>
      <c r="Q727" s="2"/>
      <c r="R727" s="2"/>
      <c r="S727" s="2"/>
      <c r="T727" s="2"/>
      <c r="U727" s="2"/>
      <c r="V727" s="2"/>
      <c r="W727" s="2"/>
      <c r="X727" s="2"/>
      <c r="Y727" s="2"/>
      <c r="Z727" s="2"/>
      <c r="AA727" s="2"/>
      <c r="AB727" s="2"/>
    </row>
    <row r="728" spans="1:28" ht="18.75" customHeight="1">
      <c r="A728" s="2"/>
      <c r="B728" s="2"/>
      <c r="C728" s="2"/>
      <c r="D728" s="2"/>
      <c r="E728" s="2"/>
      <c r="F728" s="2"/>
      <c r="G728" s="2"/>
      <c r="H728" s="13"/>
      <c r="I728" s="2"/>
      <c r="J728" s="2"/>
      <c r="K728" s="2"/>
      <c r="L728" s="2"/>
      <c r="M728" s="2"/>
      <c r="N728" s="2"/>
      <c r="O728" s="2"/>
      <c r="P728" s="2"/>
      <c r="Q728" s="2"/>
      <c r="R728" s="2"/>
      <c r="S728" s="2"/>
      <c r="T728" s="2"/>
      <c r="U728" s="2"/>
      <c r="V728" s="2"/>
      <c r="W728" s="2"/>
      <c r="X728" s="2"/>
      <c r="Y728" s="2"/>
      <c r="Z728" s="2"/>
      <c r="AA728" s="2"/>
      <c r="AB728" s="2"/>
    </row>
    <row r="729" spans="1:28" ht="18.75" customHeight="1">
      <c r="A729" s="2"/>
      <c r="B729" s="2"/>
      <c r="C729" s="2"/>
      <c r="D729" s="2"/>
      <c r="E729" s="2"/>
      <c r="F729" s="2"/>
      <c r="G729" s="2"/>
      <c r="H729" s="13"/>
      <c r="I729" s="2"/>
      <c r="J729" s="2"/>
      <c r="K729" s="2"/>
      <c r="L729" s="2"/>
      <c r="M729" s="2"/>
      <c r="N729" s="2"/>
      <c r="O729" s="2"/>
      <c r="P729" s="2"/>
      <c r="Q729" s="2"/>
      <c r="R729" s="2"/>
      <c r="S729" s="2"/>
      <c r="T729" s="2"/>
      <c r="U729" s="2"/>
      <c r="V729" s="2"/>
      <c r="W729" s="2"/>
      <c r="X729" s="2"/>
      <c r="Y729" s="2"/>
      <c r="Z729" s="2"/>
      <c r="AA729" s="2"/>
      <c r="AB729" s="2"/>
    </row>
    <row r="730" spans="1:28" ht="18.75" customHeight="1">
      <c r="A730" s="2"/>
      <c r="B730" s="2"/>
      <c r="C730" s="2"/>
      <c r="D730" s="2"/>
      <c r="E730" s="2"/>
      <c r="F730" s="2"/>
      <c r="G730" s="2"/>
      <c r="H730" s="13"/>
      <c r="I730" s="2"/>
      <c r="J730" s="2"/>
      <c r="K730" s="2"/>
      <c r="L730" s="2"/>
      <c r="M730" s="2"/>
      <c r="N730" s="2"/>
      <c r="O730" s="2"/>
      <c r="P730" s="2"/>
      <c r="Q730" s="2"/>
      <c r="R730" s="2"/>
      <c r="S730" s="2"/>
      <c r="T730" s="2"/>
      <c r="U730" s="2"/>
      <c r="V730" s="2"/>
      <c r="W730" s="2"/>
      <c r="X730" s="2"/>
      <c r="Y730" s="2"/>
      <c r="Z730" s="2"/>
      <c r="AA730" s="2"/>
      <c r="AB730" s="2"/>
    </row>
    <row r="731" spans="1:28" ht="18.75" customHeight="1">
      <c r="A731" s="2"/>
      <c r="B731" s="2"/>
      <c r="C731" s="2"/>
      <c r="D731" s="2"/>
      <c r="E731" s="2"/>
      <c r="F731" s="2"/>
      <c r="G731" s="2"/>
      <c r="H731" s="13"/>
      <c r="I731" s="2"/>
      <c r="J731" s="2"/>
      <c r="K731" s="2"/>
      <c r="L731" s="2"/>
      <c r="M731" s="2"/>
      <c r="N731" s="2"/>
      <c r="O731" s="2"/>
      <c r="P731" s="2"/>
      <c r="Q731" s="2"/>
      <c r="R731" s="2"/>
      <c r="S731" s="2"/>
      <c r="T731" s="2"/>
      <c r="U731" s="2"/>
      <c r="V731" s="2"/>
      <c r="W731" s="2"/>
      <c r="X731" s="2"/>
      <c r="Y731" s="2"/>
      <c r="Z731" s="2"/>
      <c r="AA731" s="2"/>
      <c r="AB731" s="2"/>
    </row>
    <row r="732" spans="1:28" ht="18.75" customHeight="1">
      <c r="A732" s="2"/>
      <c r="B732" s="2"/>
      <c r="C732" s="2"/>
      <c r="D732" s="2"/>
      <c r="E732" s="2"/>
      <c r="F732" s="2"/>
      <c r="G732" s="2"/>
      <c r="H732" s="13"/>
      <c r="I732" s="2"/>
      <c r="J732" s="2"/>
      <c r="K732" s="2"/>
      <c r="L732" s="2"/>
      <c r="M732" s="2"/>
      <c r="N732" s="2"/>
      <c r="O732" s="2"/>
      <c r="P732" s="2"/>
      <c r="Q732" s="2"/>
      <c r="R732" s="2"/>
      <c r="S732" s="2"/>
      <c r="T732" s="2"/>
      <c r="U732" s="2"/>
      <c r="V732" s="2"/>
      <c r="W732" s="2"/>
      <c r="X732" s="2"/>
      <c r="Y732" s="2"/>
      <c r="Z732" s="2"/>
      <c r="AA732" s="2"/>
      <c r="AB732" s="2"/>
    </row>
    <row r="733" spans="1:28" ht="18.75" customHeight="1">
      <c r="A733" s="2"/>
      <c r="B733" s="2"/>
      <c r="C733" s="2"/>
      <c r="D733" s="2"/>
      <c r="E733" s="2"/>
      <c r="F733" s="2"/>
      <c r="G733" s="2"/>
      <c r="H733" s="13"/>
      <c r="I733" s="2"/>
      <c r="J733" s="2"/>
      <c r="K733" s="2"/>
      <c r="L733" s="2"/>
      <c r="M733" s="2"/>
      <c r="N733" s="2"/>
      <c r="O733" s="2"/>
      <c r="P733" s="2"/>
      <c r="Q733" s="2"/>
      <c r="R733" s="2"/>
      <c r="S733" s="2"/>
      <c r="T733" s="2"/>
      <c r="U733" s="2"/>
      <c r="V733" s="2"/>
      <c r="W733" s="2"/>
      <c r="X733" s="2"/>
      <c r="Y733" s="2"/>
      <c r="Z733" s="2"/>
      <c r="AA733" s="2"/>
      <c r="AB733" s="2"/>
    </row>
    <row r="734" spans="1:28" ht="18.75" customHeight="1">
      <c r="A734" s="2"/>
      <c r="B734" s="2"/>
      <c r="C734" s="2"/>
      <c r="D734" s="2"/>
      <c r="E734" s="2"/>
      <c r="F734" s="2"/>
      <c r="G734" s="2"/>
      <c r="H734" s="13"/>
      <c r="I734" s="2"/>
      <c r="J734" s="2"/>
      <c r="K734" s="2"/>
      <c r="L734" s="2"/>
      <c r="M734" s="2"/>
      <c r="N734" s="2"/>
      <c r="O734" s="2"/>
      <c r="P734" s="2"/>
      <c r="Q734" s="2"/>
      <c r="R734" s="2"/>
      <c r="S734" s="2"/>
      <c r="T734" s="2"/>
      <c r="U734" s="2"/>
      <c r="V734" s="2"/>
      <c r="W734" s="2"/>
      <c r="X734" s="2"/>
      <c r="Y734" s="2"/>
      <c r="Z734" s="2"/>
      <c r="AA734" s="2"/>
      <c r="AB734" s="2"/>
    </row>
    <row r="735" spans="1:28" ht="18.75" customHeight="1">
      <c r="A735" s="2"/>
      <c r="B735" s="2"/>
      <c r="C735" s="2"/>
      <c r="D735" s="2"/>
      <c r="E735" s="2"/>
      <c r="F735" s="2"/>
      <c r="G735" s="2"/>
      <c r="H735" s="13"/>
      <c r="I735" s="2"/>
      <c r="J735" s="2"/>
      <c r="K735" s="2"/>
      <c r="L735" s="2"/>
      <c r="M735" s="2"/>
      <c r="N735" s="2"/>
      <c r="O735" s="2"/>
      <c r="P735" s="2"/>
      <c r="Q735" s="2"/>
      <c r="R735" s="2"/>
      <c r="S735" s="2"/>
      <c r="T735" s="2"/>
      <c r="U735" s="2"/>
      <c r="V735" s="2"/>
      <c r="W735" s="2"/>
      <c r="X735" s="2"/>
      <c r="Y735" s="2"/>
      <c r="Z735" s="2"/>
      <c r="AA735" s="2"/>
      <c r="AB735" s="2"/>
    </row>
    <row r="736" spans="1:28" ht="18.75" customHeight="1">
      <c r="A736" s="2"/>
      <c r="B736" s="2"/>
      <c r="C736" s="2"/>
      <c r="D736" s="2"/>
      <c r="E736" s="2"/>
      <c r="F736" s="2"/>
      <c r="G736" s="2"/>
      <c r="H736" s="13"/>
      <c r="I736" s="2"/>
      <c r="J736" s="2"/>
      <c r="K736" s="2"/>
      <c r="L736" s="2"/>
      <c r="M736" s="2"/>
      <c r="N736" s="2"/>
      <c r="O736" s="2"/>
      <c r="P736" s="2"/>
      <c r="Q736" s="2"/>
      <c r="R736" s="2"/>
      <c r="S736" s="2"/>
      <c r="T736" s="2"/>
      <c r="U736" s="2"/>
      <c r="V736" s="2"/>
      <c r="W736" s="2"/>
      <c r="X736" s="2"/>
      <c r="Y736" s="2"/>
      <c r="Z736" s="2"/>
      <c r="AA736" s="2"/>
      <c r="AB736" s="2"/>
    </row>
    <row r="737" spans="1:28" ht="18.75" customHeight="1">
      <c r="A737" s="2"/>
      <c r="B737" s="2"/>
      <c r="C737" s="2"/>
      <c r="D737" s="2"/>
      <c r="E737" s="2"/>
      <c r="F737" s="2"/>
      <c r="G737" s="2"/>
      <c r="H737" s="13"/>
      <c r="I737" s="2"/>
      <c r="J737" s="2"/>
      <c r="K737" s="2"/>
      <c r="L737" s="2"/>
      <c r="M737" s="2"/>
      <c r="N737" s="2"/>
      <c r="O737" s="2"/>
      <c r="P737" s="2"/>
      <c r="Q737" s="2"/>
      <c r="R737" s="2"/>
      <c r="S737" s="2"/>
      <c r="T737" s="2"/>
      <c r="U737" s="2"/>
      <c r="V737" s="2"/>
      <c r="W737" s="2"/>
      <c r="X737" s="2"/>
      <c r="Y737" s="2"/>
      <c r="Z737" s="2"/>
      <c r="AA737" s="2"/>
      <c r="AB737" s="2"/>
    </row>
    <row r="738" spans="1:28" ht="18.75" customHeight="1">
      <c r="A738" s="2"/>
      <c r="B738" s="2"/>
      <c r="C738" s="2"/>
      <c r="D738" s="2"/>
      <c r="E738" s="2"/>
      <c r="F738" s="2"/>
      <c r="G738" s="2"/>
      <c r="H738" s="13"/>
      <c r="I738" s="2"/>
      <c r="J738" s="2"/>
      <c r="K738" s="2"/>
      <c r="L738" s="2"/>
      <c r="M738" s="2"/>
      <c r="N738" s="2"/>
      <c r="O738" s="2"/>
      <c r="P738" s="2"/>
      <c r="Q738" s="2"/>
      <c r="R738" s="2"/>
      <c r="S738" s="2"/>
      <c r="T738" s="2"/>
      <c r="U738" s="2"/>
      <c r="V738" s="2"/>
      <c r="W738" s="2"/>
      <c r="X738" s="2"/>
      <c r="Y738" s="2"/>
      <c r="Z738" s="2"/>
      <c r="AA738" s="2"/>
      <c r="AB738" s="2"/>
    </row>
    <row r="739" spans="1:28" ht="18.75" customHeight="1">
      <c r="A739" s="2"/>
      <c r="B739" s="2"/>
      <c r="C739" s="2"/>
      <c r="D739" s="2"/>
      <c r="E739" s="2"/>
      <c r="F739" s="2"/>
      <c r="G739" s="2"/>
      <c r="H739" s="13"/>
      <c r="I739" s="2"/>
      <c r="J739" s="2"/>
      <c r="K739" s="2"/>
      <c r="L739" s="2"/>
      <c r="M739" s="2"/>
      <c r="N739" s="2"/>
      <c r="O739" s="2"/>
      <c r="P739" s="2"/>
      <c r="Q739" s="2"/>
      <c r="R739" s="2"/>
      <c r="S739" s="2"/>
      <c r="T739" s="2"/>
      <c r="U739" s="2"/>
      <c r="V739" s="2"/>
      <c r="W739" s="2"/>
      <c r="X739" s="2"/>
      <c r="Y739" s="2"/>
      <c r="Z739" s="2"/>
      <c r="AA739" s="2"/>
      <c r="AB739" s="2"/>
    </row>
    <row r="740" spans="1:28" ht="18.75" customHeight="1">
      <c r="A740" s="2"/>
      <c r="B740" s="2"/>
      <c r="C740" s="2"/>
      <c r="D740" s="2"/>
      <c r="E740" s="2"/>
      <c r="F740" s="2"/>
      <c r="G740" s="2"/>
      <c r="H740" s="13"/>
      <c r="I740" s="2"/>
      <c r="J740" s="2"/>
      <c r="K740" s="2"/>
      <c r="L740" s="2"/>
      <c r="M740" s="2"/>
      <c r="N740" s="2"/>
      <c r="O740" s="2"/>
      <c r="P740" s="2"/>
      <c r="Q740" s="2"/>
      <c r="R740" s="2"/>
      <c r="S740" s="2"/>
      <c r="T740" s="2"/>
      <c r="U740" s="2"/>
      <c r="V740" s="2"/>
      <c r="W740" s="2"/>
      <c r="X740" s="2"/>
      <c r="Y740" s="2"/>
      <c r="Z740" s="2"/>
      <c r="AA740" s="2"/>
      <c r="AB740" s="2"/>
    </row>
    <row r="741" spans="1:28" ht="18.75" customHeight="1">
      <c r="A741" s="2"/>
      <c r="B741" s="2"/>
      <c r="C741" s="2"/>
      <c r="D741" s="2"/>
      <c r="E741" s="2"/>
      <c r="F741" s="2"/>
      <c r="G741" s="2"/>
      <c r="H741" s="13"/>
      <c r="I741" s="2"/>
      <c r="J741" s="2"/>
      <c r="K741" s="2"/>
      <c r="L741" s="2"/>
      <c r="M741" s="2"/>
      <c r="N741" s="2"/>
      <c r="O741" s="2"/>
      <c r="P741" s="2"/>
      <c r="Q741" s="2"/>
      <c r="R741" s="2"/>
      <c r="S741" s="2"/>
      <c r="T741" s="2"/>
      <c r="U741" s="2"/>
      <c r="V741" s="2"/>
      <c r="W741" s="2"/>
      <c r="X741" s="2"/>
      <c r="Y741" s="2"/>
      <c r="Z741" s="2"/>
      <c r="AA741" s="2"/>
      <c r="AB741" s="2"/>
    </row>
    <row r="742" spans="1:28" ht="18.75" customHeight="1">
      <c r="A742" s="2"/>
      <c r="B742" s="2"/>
      <c r="C742" s="2"/>
      <c r="D742" s="2"/>
      <c r="E742" s="2"/>
      <c r="F742" s="2"/>
      <c r="G742" s="2"/>
      <c r="H742" s="13"/>
      <c r="I742" s="2"/>
      <c r="J742" s="2"/>
      <c r="K742" s="2"/>
      <c r="L742" s="2"/>
      <c r="M742" s="2"/>
      <c r="N742" s="2"/>
      <c r="O742" s="2"/>
      <c r="P742" s="2"/>
      <c r="Q742" s="2"/>
      <c r="R742" s="2"/>
      <c r="S742" s="2"/>
      <c r="T742" s="2"/>
      <c r="U742" s="2"/>
      <c r="V742" s="2"/>
      <c r="W742" s="2"/>
      <c r="X742" s="2"/>
      <c r="Y742" s="2"/>
      <c r="Z742" s="2"/>
      <c r="AA742" s="2"/>
      <c r="AB742" s="2"/>
    </row>
    <row r="743" spans="1:28" ht="18.75" customHeight="1">
      <c r="A743" s="2"/>
      <c r="B743" s="2"/>
      <c r="C743" s="2"/>
      <c r="D743" s="2"/>
      <c r="E743" s="2"/>
      <c r="F743" s="2"/>
      <c r="G743" s="2"/>
      <c r="H743" s="13"/>
      <c r="I743" s="2"/>
      <c r="J743" s="2"/>
      <c r="K743" s="2"/>
      <c r="L743" s="2"/>
      <c r="M743" s="2"/>
      <c r="N743" s="2"/>
      <c r="O743" s="2"/>
      <c r="P743" s="2"/>
      <c r="Q743" s="2"/>
      <c r="R743" s="2"/>
      <c r="S743" s="2"/>
      <c r="T743" s="2"/>
      <c r="U743" s="2"/>
      <c r="V743" s="2"/>
      <c r="W743" s="2"/>
      <c r="X743" s="2"/>
      <c r="Y743" s="2"/>
      <c r="Z743" s="2"/>
      <c r="AA743" s="2"/>
      <c r="AB743" s="2"/>
    </row>
    <row r="744" spans="1:28" ht="18.75" customHeight="1">
      <c r="A744" s="2"/>
      <c r="B744" s="2"/>
      <c r="C744" s="2"/>
      <c r="D744" s="2"/>
      <c r="E744" s="2"/>
      <c r="F744" s="2"/>
      <c r="G744" s="2"/>
      <c r="H744" s="13"/>
      <c r="I744" s="2"/>
      <c r="J744" s="2"/>
      <c r="K744" s="2"/>
      <c r="L744" s="2"/>
      <c r="M744" s="2"/>
      <c r="N744" s="2"/>
      <c r="O744" s="2"/>
      <c r="P744" s="2"/>
      <c r="Q744" s="2"/>
      <c r="R744" s="2"/>
      <c r="S744" s="2"/>
      <c r="T744" s="2"/>
      <c r="U744" s="2"/>
      <c r="V744" s="2"/>
      <c r="W744" s="2"/>
      <c r="X744" s="2"/>
      <c r="Y744" s="2"/>
      <c r="Z744" s="2"/>
      <c r="AA744" s="2"/>
      <c r="AB744" s="2"/>
    </row>
    <row r="745" spans="1:28" ht="18.75" customHeight="1">
      <c r="A745" s="2"/>
      <c r="B745" s="2"/>
      <c r="C745" s="2"/>
      <c r="D745" s="2"/>
      <c r="E745" s="2"/>
      <c r="F745" s="2"/>
      <c r="G745" s="2"/>
      <c r="H745" s="13"/>
      <c r="I745" s="2"/>
      <c r="J745" s="2"/>
      <c r="K745" s="2"/>
      <c r="L745" s="2"/>
      <c r="M745" s="2"/>
      <c r="N745" s="2"/>
      <c r="O745" s="2"/>
      <c r="P745" s="2"/>
      <c r="Q745" s="2"/>
      <c r="R745" s="2"/>
      <c r="S745" s="2"/>
      <c r="T745" s="2"/>
      <c r="U745" s="2"/>
      <c r="V745" s="2"/>
      <c r="W745" s="2"/>
      <c r="X745" s="2"/>
      <c r="Y745" s="2"/>
      <c r="Z745" s="2"/>
      <c r="AA745" s="2"/>
      <c r="AB745" s="2"/>
    </row>
    <row r="746" spans="1:28" ht="18.75" customHeight="1">
      <c r="A746" s="2"/>
      <c r="B746" s="2"/>
      <c r="C746" s="2"/>
      <c r="D746" s="2"/>
      <c r="E746" s="2"/>
      <c r="F746" s="2"/>
      <c r="G746" s="2"/>
      <c r="H746" s="13"/>
      <c r="I746" s="2"/>
      <c r="J746" s="2"/>
      <c r="K746" s="2"/>
      <c r="L746" s="2"/>
      <c r="M746" s="2"/>
      <c r="N746" s="2"/>
      <c r="O746" s="2"/>
      <c r="P746" s="2"/>
      <c r="Q746" s="2"/>
      <c r="R746" s="2"/>
      <c r="S746" s="2"/>
      <c r="T746" s="2"/>
      <c r="U746" s="2"/>
      <c r="V746" s="2"/>
      <c r="W746" s="2"/>
      <c r="X746" s="2"/>
      <c r="Y746" s="2"/>
      <c r="Z746" s="2"/>
      <c r="AA746" s="2"/>
      <c r="AB746" s="2"/>
    </row>
    <row r="747" spans="1:28" ht="18.75" customHeight="1">
      <c r="A747" s="2"/>
      <c r="B747" s="2"/>
      <c r="C747" s="2"/>
      <c r="D747" s="2"/>
      <c r="E747" s="2"/>
      <c r="F747" s="2"/>
      <c r="G747" s="2"/>
      <c r="H747" s="13"/>
      <c r="I747" s="2"/>
      <c r="J747" s="2"/>
      <c r="K747" s="2"/>
      <c r="L747" s="2"/>
      <c r="M747" s="2"/>
      <c r="N747" s="2"/>
      <c r="O747" s="2"/>
      <c r="P747" s="2"/>
      <c r="Q747" s="2"/>
      <c r="R747" s="2"/>
      <c r="S747" s="2"/>
      <c r="T747" s="2"/>
      <c r="U747" s="2"/>
      <c r="V747" s="2"/>
      <c r="W747" s="2"/>
      <c r="X747" s="2"/>
      <c r="Y747" s="2"/>
      <c r="Z747" s="2"/>
      <c r="AA747" s="2"/>
      <c r="AB747" s="2"/>
    </row>
    <row r="748" spans="1:28" ht="18.75" customHeight="1">
      <c r="A748" s="2"/>
      <c r="B748" s="2"/>
      <c r="C748" s="2"/>
      <c r="D748" s="2"/>
      <c r="E748" s="2"/>
      <c r="F748" s="2"/>
      <c r="G748" s="2"/>
      <c r="H748" s="13"/>
      <c r="I748" s="2"/>
      <c r="J748" s="2"/>
      <c r="K748" s="2"/>
      <c r="L748" s="2"/>
      <c r="M748" s="2"/>
      <c r="N748" s="2"/>
      <c r="O748" s="2"/>
      <c r="P748" s="2"/>
      <c r="Q748" s="2"/>
      <c r="R748" s="2"/>
      <c r="S748" s="2"/>
      <c r="T748" s="2"/>
      <c r="U748" s="2"/>
      <c r="V748" s="2"/>
      <c r="W748" s="2"/>
      <c r="X748" s="2"/>
      <c r="Y748" s="2"/>
      <c r="Z748" s="2"/>
      <c r="AA748" s="2"/>
      <c r="AB748" s="2"/>
    </row>
    <row r="749" spans="1:28" ht="18.75" customHeight="1">
      <c r="A749" s="2"/>
      <c r="B749" s="2"/>
      <c r="C749" s="2"/>
      <c r="D749" s="2"/>
      <c r="E749" s="2"/>
      <c r="F749" s="2"/>
      <c r="G749" s="2"/>
      <c r="H749" s="13"/>
      <c r="I749" s="2"/>
      <c r="J749" s="2"/>
      <c r="K749" s="2"/>
      <c r="L749" s="2"/>
      <c r="M749" s="2"/>
      <c r="N749" s="2"/>
      <c r="O749" s="2"/>
      <c r="P749" s="2"/>
      <c r="Q749" s="2"/>
      <c r="R749" s="2"/>
      <c r="S749" s="2"/>
      <c r="T749" s="2"/>
      <c r="U749" s="2"/>
      <c r="V749" s="2"/>
      <c r="W749" s="2"/>
      <c r="X749" s="2"/>
      <c r="Y749" s="2"/>
      <c r="Z749" s="2"/>
      <c r="AA749" s="2"/>
      <c r="AB749" s="2"/>
    </row>
    <row r="750" spans="1:28" ht="18.75" customHeight="1">
      <c r="A750" s="2"/>
      <c r="B750" s="2"/>
      <c r="C750" s="2"/>
      <c r="D750" s="2"/>
      <c r="E750" s="2"/>
      <c r="F750" s="2"/>
      <c r="G750" s="2"/>
      <c r="H750" s="13"/>
      <c r="I750" s="2"/>
      <c r="J750" s="2"/>
      <c r="K750" s="2"/>
      <c r="L750" s="2"/>
      <c r="M750" s="2"/>
      <c r="N750" s="2"/>
      <c r="O750" s="2"/>
      <c r="P750" s="2"/>
      <c r="Q750" s="2"/>
      <c r="R750" s="2"/>
      <c r="S750" s="2"/>
      <c r="T750" s="2"/>
      <c r="U750" s="2"/>
      <c r="V750" s="2"/>
      <c r="W750" s="2"/>
      <c r="X750" s="2"/>
      <c r="Y750" s="2"/>
      <c r="Z750" s="2"/>
      <c r="AA750" s="2"/>
      <c r="AB750" s="2"/>
    </row>
    <row r="751" spans="1:28" ht="18.75" customHeight="1">
      <c r="A751" s="2"/>
      <c r="B751" s="2"/>
      <c r="C751" s="2"/>
      <c r="D751" s="2"/>
      <c r="E751" s="2"/>
      <c r="F751" s="2"/>
      <c r="G751" s="2"/>
      <c r="H751" s="13"/>
      <c r="I751" s="2"/>
      <c r="J751" s="2"/>
      <c r="K751" s="2"/>
      <c r="L751" s="2"/>
      <c r="M751" s="2"/>
      <c r="N751" s="2"/>
      <c r="O751" s="2"/>
      <c r="P751" s="2"/>
      <c r="Q751" s="2"/>
      <c r="R751" s="2"/>
      <c r="S751" s="2"/>
      <c r="T751" s="2"/>
      <c r="U751" s="2"/>
      <c r="V751" s="2"/>
      <c r="W751" s="2"/>
      <c r="X751" s="2"/>
      <c r="Y751" s="2"/>
      <c r="Z751" s="2"/>
      <c r="AA751" s="2"/>
      <c r="AB751" s="2"/>
    </row>
    <row r="752" spans="1:28" ht="18.75" customHeight="1">
      <c r="A752" s="2"/>
      <c r="B752" s="2"/>
      <c r="C752" s="2"/>
      <c r="D752" s="2"/>
      <c r="E752" s="2"/>
      <c r="F752" s="2"/>
      <c r="G752" s="2"/>
      <c r="H752" s="13"/>
      <c r="I752" s="2"/>
      <c r="J752" s="2"/>
      <c r="K752" s="2"/>
      <c r="L752" s="2"/>
      <c r="M752" s="2"/>
      <c r="N752" s="2"/>
      <c r="O752" s="2"/>
      <c r="P752" s="2"/>
      <c r="Q752" s="2"/>
      <c r="R752" s="2"/>
      <c r="S752" s="2"/>
      <c r="T752" s="2"/>
      <c r="U752" s="2"/>
      <c r="V752" s="2"/>
      <c r="W752" s="2"/>
      <c r="X752" s="2"/>
      <c r="Y752" s="2"/>
      <c r="Z752" s="2"/>
      <c r="AA752" s="2"/>
      <c r="AB752" s="2"/>
    </row>
    <row r="753" spans="1:28" ht="18.75" customHeight="1">
      <c r="A753" s="2"/>
      <c r="B753" s="2"/>
      <c r="C753" s="2"/>
      <c r="D753" s="2"/>
      <c r="E753" s="2"/>
      <c r="F753" s="2"/>
      <c r="G753" s="2"/>
      <c r="H753" s="13"/>
      <c r="I753" s="2"/>
      <c r="J753" s="2"/>
      <c r="K753" s="2"/>
      <c r="L753" s="2"/>
      <c r="M753" s="2"/>
      <c r="N753" s="2"/>
      <c r="O753" s="2"/>
      <c r="P753" s="2"/>
      <c r="Q753" s="2"/>
      <c r="R753" s="2"/>
      <c r="S753" s="2"/>
      <c r="T753" s="2"/>
      <c r="U753" s="2"/>
      <c r="V753" s="2"/>
      <c r="W753" s="2"/>
      <c r="X753" s="2"/>
      <c r="Y753" s="2"/>
      <c r="Z753" s="2"/>
      <c r="AA753" s="2"/>
      <c r="AB753" s="2"/>
    </row>
    <row r="754" spans="1:28" ht="18.75" customHeight="1">
      <c r="A754" s="2"/>
      <c r="B754" s="2"/>
      <c r="C754" s="2"/>
      <c r="D754" s="2"/>
      <c r="E754" s="2"/>
      <c r="F754" s="2"/>
      <c r="G754" s="2"/>
      <c r="H754" s="13"/>
      <c r="I754" s="2"/>
      <c r="J754" s="2"/>
      <c r="K754" s="2"/>
      <c r="L754" s="2"/>
      <c r="M754" s="2"/>
      <c r="N754" s="2"/>
      <c r="O754" s="2"/>
      <c r="P754" s="2"/>
      <c r="Q754" s="2"/>
      <c r="R754" s="2"/>
      <c r="S754" s="2"/>
      <c r="T754" s="2"/>
      <c r="U754" s="2"/>
      <c r="V754" s="2"/>
      <c r="W754" s="2"/>
      <c r="X754" s="2"/>
      <c r="Y754" s="2"/>
      <c r="Z754" s="2"/>
      <c r="AA754" s="2"/>
      <c r="AB754" s="2"/>
    </row>
    <row r="755" spans="1:28" ht="18.75" customHeight="1">
      <c r="A755" s="2"/>
      <c r="B755" s="2"/>
      <c r="C755" s="2"/>
      <c r="D755" s="2"/>
      <c r="E755" s="2"/>
      <c r="F755" s="2"/>
      <c r="G755" s="2"/>
      <c r="H755" s="13"/>
      <c r="I755" s="2"/>
      <c r="J755" s="2"/>
      <c r="K755" s="2"/>
      <c r="L755" s="2"/>
      <c r="M755" s="2"/>
      <c r="N755" s="2"/>
      <c r="O755" s="2"/>
      <c r="P755" s="2"/>
      <c r="Q755" s="2"/>
      <c r="R755" s="2"/>
      <c r="S755" s="2"/>
      <c r="T755" s="2"/>
      <c r="U755" s="2"/>
      <c r="V755" s="2"/>
      <c r="W755" s="2"/>
      <c r="X755" s="2"/>
      <c r="Y755" s="2"/>
      <c r="Z755" s="2"/>
      <c r="AA755" s="2"/>
      <c r="AB755" s="2"/>
    </row>
    <row r="756" spans="1:28" ht="18.75" customHeight="1">
      <c r="A756" s="2"/>
      <c r="B756" s="2"/>
      <c r="C756" s="2"/>
      <c r="D756" s="2"/>
      <c r="E756" s="2"/>
      <c r="F756" s="2"/>
      <c r="G756" s="2"/>
      <c r="H756" s="13"/>
      <c r="I756" s="2"/>
      <c r="J756" s="2"/>
      <c r="K756" s="2"/>
      <c r="L756" s="2"/>
      <c r="M756" s="2"/>
      <c r="N756" s="2"/>
      <c r="O756" s="2"/>
      <c r="P756" s="2"/>
      <c r="Q756" s="2"/>
      <c r="R756" s="2"/>
      <c r="S756" s="2"/>
      <c r="T756" s="2"/>
      <c r="U756" s="2"/>
      <c r="V756" s="2"/>
      <c r="W756" s="2"/>
      <c r="X756" s="2"/>
      <c r="Y756" s="2"/>
      <c r="Z756" s="2"/>
      <c r="AA756" s="2"/>
      <c r="AB756" s="2"/>
    </row>
    <row r="757" spans="1:28" ht="18.75" customHeight="1">
      <c r="A757" s="2"/>
      <c r="B757" s="2"/>
      <c r="C757" s="2"/>
      <c r="D757" s="2"/>
      <c r="E757" s="2"/>
      <c r="F757" s="2"/>
      <c r="G757" s="2"/>
      <c r="H757" s="13"/>
      <c r="I757" s="2"/>
      <c r="J757" s="2"/>
      <c r="K757" s="2"/>
      <c r="L757" s="2"/>
      <c r="M757" s="2"/>
      <c r="N757" s="2"/>
      <c r="O757" s="2"/>
      <c r="P757" s="2"/>
      <c r="Q757" s="2"/>
      <c r="R757" s="2"/>
      <c r="S757" s="2"/>
      <c r="T757" s="2"/>
      <c r="U757" s="2"/>
      <c r="V757" s="2"/>
      <c r="W757" s="2"/>
      <c r="X757" s="2"/>
      <c r="Y757" s="2"/>
      <c r="Z757" s="2"/>
      <c r="AA757" s="2"/>
      <c r="AB757" s="2"/>
    </row>
    <row r="758" spans="1:28" ht="18.75" customHeight="1">
      <c r="A758" s="2"/>
      <c r="B758" s="2"/>
      <c r="C758" s="2"/>
      <c r="D758" s="2"/>
      <c r="E758" s="2"/>
      <c r="F758" s="2"/>
      <c r="G758" s="2"/>
      <c r="H758" s="13"/>
      <c r="I758" s="2"/>
      <c r="J758" s="2"/>
      <c r="K758" s="2"/>
      <c r="L758" s="2"/>
      <c r="M758" s="2"/>
      <c r="N758" s="2"/>
      <c r="O758" s="2"/>
      <c r="P758" s="2"/>
      <c r="Q758" s="2"/>
      <c r="R758" s="2"/>
      <c r="S758" s="2"/>
      <c r="T758" s="2"/>
      <c r="U758" s="2"/>
      <c r="V758" s="2"/>
      <c r="W758" s="2"/>
      <c r="X758" s="2"/>
      <c r="Y758" s="2"/>
      <c r="Z758" s="2"/>
      <c r="AA758" s="2"/>
      <c r="AB758" s="2"/>
    </row>
    <row r="759" spans="1:28" ht="18.75" customHeight="1">
      <c r="A759" s="2"/>
      <c r="B759" s="2"/>
      <c r="C759" s="2"/>
      <c r="D759" s="2"/>
      <c r="E759" s="2"/>
      <c r="F759" s="2"/>
      <c r="G759" s="2"/>
      <c r="H759" s="13"/>
      <c r="I759" s="2"/>
      <c r="J759" s="2"/>
      <c r="K759" s="2"/>
      <c r="L759" s="2"/>
      <c r="M759" s="2"/>
      <c r="N759" s="2"/>
      <c r="O759" s="2"/>
      <c r="P759" s="2"/>
      <c r="Q759" s="2"/>
      <c r="R759" s="2"/>
      <c r="S759" s="2"/>
      <c r="T759" s="2"/>
      <c r="U759" s="2"/>
      <c r="V759" s="2"/>
      <c r="W759" s="2"/>
      <c r="X759" s="2"/>
      <c r="Y759" s="2"/>
      <c r="Z759" s="2"/>
      <c r="AA759" s="2"/>
      <c r="AB759" s="2"/>
    </row>
    <row r="760" spans="1:28" ht="18.75" customHeight="1">
      <c r="A760" s="2"/>
      <c r="B760" s="2"/>
      <c r="C760" s="2"/>
      <c r="D760" s="2"/>
      <c r="E760" s="2"/>
      <c r="F760" s="2"/>
      <c r="G760" s="2"/>
      <c r="H760" s="13"/>
      <c r="I760" s="2"/>
      <c r="J760" s="2"/>
      <c r="K760" s="2"/>
      <c r="L760" s="2"/>
      <c r="M760" s="2"/>
      <c r="N760" s="2"/>
      <c r="O760" s="2"/>
      <c r="P760" s="2"/>
      <c r="Q760" s="2"/>
      <c r="R760" s="2"/>
      <c r="S760" s="2"/>
      <c r="T760" s="2"/>
      <c r="U760" s="2"/>
      <c r="V760" s="2"/>
      <c r="W760" s="2"/>
      <c r="X760" s="2"/>
      <c r="Y760" s="2"/>
      <c r="Z760" s="2"/>
      <c r="AA760" s="2"/>
      <c r="AB760" s="2"/>
    </row>
    <row r="761" spans="1:28" ht="18.75" customHeight="1">
      <c r="A761" s="2"/>
      <c r="B761" s="2"/>
      <c r="C761" s="2"/>
      <c r="D761" s="2"/>
      <c r="E761" s="2"/>
      <c r="F761" s="2"/>
      <c r="G761" s="2"/>
      <c r="H761" s="13"/>
      <c r="I761" s="2"/>
      <c r="J761" s="2"/>
      <c r="K761" s="2"/>
      <c r="L761" s="2"/>
      <c r="M761" s="2"/>
      <c r="N761" s="2"/>
      <c r="O761" s="2"/>
      <c r="P761" s="2"/>
      <c r="Q761" s="2"/>
      <c r="R761" s="2"/>
      <c r="S761" s="2"/>
      <c r="T761" s="2"/>
      <c r="U761" s="2"/>
      <c r="V761" s="2"/>
      <c r="W761" s="2"/>
      <c r="X761" s="2"/>
      <c r="Y761" s="2"/>
      <c r="Z761" s="2"/>
      <c r="AA761" s="2"/>
      <c r="AB761" s="2"/>
    </row>
    <row r="762" spans="1:28" ht="18.75" customHeight="1">
      <c r="A762" s="2"/>
      <c r="B762" s="2"/>
      <c r="C762" s="2"/>
      <c r="D762" s="2"/>
      <c r="E762" s="2"/>
      <c r="F762" s="2"/>
      <c r="G762" s="2"/>
      <c r="H762" s="13"/>
      <c r="I762" s="2"/>
      <c r="J762" s="2"/>
      <c r="K762" s="2"/>
      <c r="L762" s="2"/>
      <c r="M762" s="2"/>
      <c r="N762" s="2"/>
      <c r="O762" s="2"/>
      <c r="P762" s="2"/>
      <c r="Q762" s="2"/>
      <c r="R762" s="2"/>
      <c r="S762" s="2"/>
      <c r="T762" s="2"/>
      <c r="U762" s="2"/>
      <c r="V762" s="2"/>
      <c r="W762" s="2"/>
      <c r="X762" s="2"/>
      <c r="Y762" s="2"/>
      <c r="Z762" s="2"/>
      <c r="AA762" s="2"/>
      <c r="AB762" s="2"/>
    </row>
    <row r="763" spans="1:28" ht="18.75" customHeight="1">
      <c r="A763" s="2"/>
      <c r="B763" s="2"/>
      <c r="C763" s="2"/>
      <c r="D763" s="2"/>
      <c r="E763" s="2"/>
      <c r="F763" s="2"/>
      <c r="G763" s="2"/>
      <c r="H763" s="13"/>
      <c r="I763" s="2"/>
      <c r="J763" s="2"/>
      <c r="K763" s="2"/>
      <c r="L763" s="2"/>
      <c r="M763" s="2"/>
      <c r="N763" s="2"/>
      <c r="O763" s="2"/>
      <c r="P763" s="2"/>
      <c r="Q763" s="2"/>
      <c r="R763" s="2"/>
      <c r="S763" s="2"/>
      <c r="T763" s="2"/>
      <c r="U763" s="2"/>
      <c r="V763" s="2"/>
      <c r="W763" s="2"/>
      <c r="X763" s="2"/>
      <c r="Y763" s="2"/>
      <c r="Z763" s="2"/>
      <c r="AA763" s="2"/>
      <c r="AB763" s="2"/>
    </row>
    <row r="764" spans="1:28" ht="18.75" customHeight="1">
      <c r="A764" s="2"/>
      <c r="B764" s="2"/>
      <c r="C764" s="2"/>
      <c r="D764" s="2"/>
      <c r="E764" s="2"/>
      <c r="F764" s="2"/>
      <c r="G764" s="2"/>
      <c r="H764" s="13"/>
      <c r="I764" s="2"/>
      <c r="J764" s="2"/>
      <c r="K764" s="2"/>
      <c r="L764" s="2"/>
      <c r="M764" s="2"/>
      <c r="N764" s="2"/>
      <c r="O764" s="2"/>
      <c r="P764" s="2"/>
      <c r="Q764" s="2"/>
      <c r="R764" s="2"/>
      <c r="S764" s="2"/>
      <c r="T764" s="2"/>
      <c r="U764" s="2"/>
      <c r="V764" s="2"/>
      <c r="W764" s="2"/>
      <c r="X764" s="2"/>
      <c r="Y764" s="2"/>
      <c r="Z764" s="2"/>
      <c r="AA764" s="2"/>
      <c r="AB764" s="2"/>
    </row>
    <row r="765" spans="1:28" ht="18.75" customHeight="1">
      <c r="A765" s="2"/>
      <c r="B765" s="2"/>
      <c r="C765" s="2"/>
      <c r="D765" s="2"/>
      <c r="E765" s="2"/>
      <c r="F765" s="2"/>
      <c r="G765" s="2"/>
      <c r="H765" s="13"/>
      <c r="I765" s="2"/>
      <c r="J765" s="2"/>
      <c r="K765" s="2"/>
      <c r="L765" s="2"/>
      <c r="M765" s="2"/>
      <c r="N765" s="2"/>
      <c r="O765" s="2"/>
      <c r="P765" s="2"/>
      <c r="Q765" s="2"/>
      <c r="R765" s="2"/>
      <c r="S765" s="2"/>
      <c r="T765" s="2"/>
      <c r="U765" s="2"/>
      <c r="V765" s="2"/>
      <c r="W765" s="2"/>
      <c r="X765" s="2"/>
      <c r="Y765" s="2"/>
      <c r="Z765" s="2"/>
      <c r="AA765" s="2"/>
      <c r="AB765" s="2"/>
    </row>
    <row r="766" spans="1:28" ht="18.75" customHeight="1">
      <c r="A766" s="2"/>
      <c r="B766" s="2"/>
      <c r="C766" s="2"/>
      <c r="D766" s="2"/>
      <c r="E766" s="2"/>
      <c r="F766" s="2"/>
      <c r="G766" s="2"/>
      <c r="H766" s="13"/>
      <c r="I766" s="2"/>
      <c r="J766" s="2"/>
      <c r="K766" s="2"/>
      <c r="L766" s="2"/>
      <c r="M766" s="2"/>
      <c r="N766" s="2"/>
      <c r="O766" s="2"/>
      <c r="P766" s="2"/>
      <c r="Q766" s="2"/>
      <c r="R766" s="2"/>
      <c r="S766" s="2"/>
      <c r="T766" s="2"/>
      <c r="U766" s="2"/>
      <c r="V766" s="2"/>
      <c r="W766" s="2"/>
      <c r="X766" s="2"/>
      <c r="Y766" s="2"/>
      <c r="Z766" s="2"/>
      <c r="AA766" s="2"/>
      <c r="AB766" s="2"/>
    </row>
    <row r="767" spans="1:28" ht="18.75" customHeight="1">
      <c r="A767" s="2"/>
      <c r="B767" s="2"/>
      <c r="C767" s="2"/>
      <c r="D767" s="2"/>
      <c r="E767" s="2"/>
      <c r="F767" s="2"/>
      <c r="G767" s="2"/>
      <c r="H767" s="13"/>
      <c r="I767" s="2"/>
      <c r="J767" s="2"/>
      <c r="K767" s="2"/>
      <c r="L767" s="2"/>
      <c r="M767" s="2"/>
      <c r="N767" s="2"/>
      <c r="O767" s="2"/>
      <c r="P767" s="2"/>
      <c r="Q767" s="2"/>
      <c r="R767" s="2"/>
      <c r="S767" s="2"/>
      <c r="T767" s="2"/>
      <c r="U767" s="2"/>
      <c r="V767" s="2"/>
      <c r="W767" s="2"/>
      <c r="X767" s="2"/>
      <c r="Y767" s="2"/>
      <c r="Z767" s="2"/>
      <c r="AA767" s="2"/>
      <c r="AB767" s="2"/>
    </row>
    <row r="768" spans="1:28" ht="18.75" customHeight="1">
      <c r="A768" s="2"/>
      <c r="B768" s="2"/>
      <c r="C768" s="2"/>
      <c r="D768" s="2"/>
      <c r="E768" s="2"/>
      <c r="F768" s="2"/>
      <c r="G768" s="2"/>
      <c r="H768" s="13"/>
      <c r="I768" s="2"/>
      <c r="J768" s="2"/>
      <c r="K768" s="2"/>
      <c r="L768" s="2"/>
      <c r="M768" s="2"/>
      <c r="N768" s="2"/>
      <c r="O768" s="2"/>
      <c r="P768" s="2"/>
      <c r="Q768" s="2"/>
      <c r="R768" s="2"/>
      <c r="S768" s="2"/>
      <c r="T768" s="2"/>
      <c r="U768" s="2"/>
      <c r="V768" s="2"/>
      <c r="W768" s="2"/>
      <c r="X768" s="2"/>
      <c r="Y768" s="2"/>
      <c r="Z768" s="2"/>
      <c r="AA768" s="2"/>
      <c r="AB768" s="2"/>
    </row>
    <row r="769" spans="1:28" ht="18.75" customHeight="1">
      <c r="A769" s="2"/>
      <c r="B769" s="2"/>
      <c r="C769" s="2"/>
      <c r="D769" s="2"/>
      <c r="E769" s="2"/>
      <c r="F769" s="2"/>
      <c r="G769" s="2"/>
      <c r="H769" s="13"/>
      <c r="I769" s="2"/>
      <c r="J769" s="2"/>
      <c r="K769" s="2"/>
      <c r="L769" s="2"/>
      <c r="M769" s="2"/>
      <c r="N769" s="2"/>
      <c r="O769" s="2"/>
      <c r="P769" s="2"/>
      <c r="Q769" s="2"/>
      <c r="R769" s="2"/>
      <c r="S769" s="2"/>
      <c r="T769" s="2"/>
      <c r="U769" s="2"/>
      <c r="V769" s="2"/>
      <c r="W769" s="2"/>
      <c r="X769" s="2"/>
      <c r="Y769" s="2"/>
      <c r="Z769" s="2"/>
      <c r="AA769" s="2"/>
      <c r="AB769" s="2"/>
    </row>
    <row r="770" spans="1:28" ht="18.75" customHeight="1">
      <c r="A770" s="2"/>
      <c r="B770" s="2"/>
      <c r="C770" s="2"/>
      <c r="D770" s="2"/>
      <c r="E770" s="2"/>
      <c r="F770" s="2"/>
      <c r="G770" s="2"/>
      <c r="H770" s="13"/>
      <c r="I770" s="2"/>
      <c r="J770" s="2"/>
      <c r="K770" s="2"/>
      <c r="L770" s="2"/>
      <c r="M770" s="2"/>
      <c r="N770" s="2"/>
      <c r="O770" s="2"/>
      <c r="P770" s="2"/>
      <c r="Q770" s="2"/>
      <c r="R770" s="2"/>
      <c r="S770" s="2"/>
      <c r="T770" s="2"/>
      <c r="U770" s="2"/>
      <c r="V770" s="2"/>
      <c r="W770" s="2"/>
      <c r="X770" s="2"/>
      <c r="Y770" s="2"/>
      <c r="Z770" s="2"/>
      <c r="AA770" s="2"/>
      <c r="AB770" s="2"/>
    </row>
    <row r="771" spans="1:28" ht="18.75" customHeight="1">
      <c r="A771" s="2"/>
      <c r="B771" s="2"/>
      <c r="C771" s="2"/>
      <c r="D771" s="2"/>
      <c r="E771" s="2"/>
      <c r="F771" s="2"/>
      <c r="G771" s="2"/>
      <c r="H771" s="13"/>
      <c r="I771" s="2"/>
      <c r="J771" s="2"/>
      <c r="K771" s="2"/>
      <c r="L771" s="2"/>
      <c r="M771" s="2"/>
      <c r="N771" s="2"/>
      <c r="O771" s="2"/>
      <c r="P771" s="2"/>
      <c r="Q771" s="2"/>
      <c r="R771" s="2"/>
      <c r="S771" s="2"/>
      <c r="T771" s="2"/>
      <c r="U771" s="2"/>
      <c r="V771" s="2"/>
      <c r="W771" s="2"/>
      <c r="X771" s="2"/>
      <c r="Y771" s="2"/>
      <c r="Z771" s="2"/>
      <c r="AA771" s="2"/>
      <c r="AB771" s="2"/>
    </row>
    <row r="772" spans="1:28" ht="18.75" customHeight="1">
      <c r="A772" s="2"/>
      <c r="B772" s="2"/>
      <c r="C772" s="2"/>
      <c r="D772" s="2"/>
      <c r="E772" s="2"/>
      <c r="F772" s="2"/>
      <c r="G772" s="2"/>
      <c r="H772" s="13"/>
      <c r="I772" s="2"/>
      <c r="J772" s="2"/>
      <c r="K772" s="2"/>
      <c r="L772" s="2"/>
      <c r="M772" s="2"/>
      <c r="N772" s="2"/>
      <c r="O772" s="2"/>
      <c r="P772" s="2"/>
      <c r="Q772" s="2"/>
      <c r="R772" s="2"/>
      <c r="S772" s="2"/>
      <c r="T772" s="2"/>
      <c r="U772" s="2"/>
      <c r="V772" s="2"/>
      <c r="W772" s="2"/>
      <c r="X772" s="2"/>
      <c r="Y772" s="2"/>
      <c r="Z772" s="2"/>
      <c r="AA772" s="2"/>
      <c r="AB772" s="2"/>
    </row>
    <row r="773" spans="1:28" ht="18.75" customHeight="1">
      <c r="A773" s="2"/>
      <c r="B773" s="2"/>
      <c r="C773" s="2"/>
      <c r="D773" s="2"/>
      <c r="E773" s="2"/>
      <c r="F773" s="2"/>
      <c r="G773" s="2"/>
      <c r="H773" s="13"/>
      <c r="I773" s="2"/>
      <c r="J773" s="2"/>
      <c r="K773" s="2"/>
      <c r="L773" s="2"/>
      <c r="M773" s="2"/>
      <c r="N773" s="2"/>
      <c r="O773" s="2"/>
      <c r="P773" s="2"/>
      <c r="Q773" s="2"/>
      <c r="R773" s="2"/>
      <c r="S773" s="2"/>
      <c r="T773" s="2"/>
      <c r="U773" s="2"/>
      <c r="V773" s="2"/>
      <c r="W773" s="2"/>
      <c r="X773" s="2"/>
      <c r="Y773" s="2"/>
      <c r="Z773" s="2"/>
      <c r="AA773" s="2"/>
      <c r="AB773" s="2"/>
    </row>
    <row r="774" spans="1:28" ht="18.75" customHeight="1">
      <c r="A774" s="2"/>
      <c r="B774" s="2"/>
      <c r="C774" s="2"/>
      <c r="D774" s="2"/>
      <c r="E774" s="2"/>
      <c r="F774" s="2"/>
      <c r="G774" s="2"/>
      <c r="H774" s="13"/>
      <c r="I774" s="2"/>
      <c r="J774" s="2"/>
      <c r="K774" s="2"/>
      <c r="L774" s="2"/>
      <c r="M774" s="2"/>
      <c r="N774" s="2"/>
      <c r="O774" s="2"/>
      <c r="P774" s="2"/>
      <c r="Q774" s="2"/>
      <c r="R774" s="2"/>
      <c r="S774" s="2"/>
      <c r="T774" s="2"/>
      <c r="U774" s="2"/>
      <c r="V774" s="2"/>
      <c r="W774" s="2"/>
      <c r="X774" s="2"/>
      <c r="Y774" s="2"/>
      <c r="Z774" s="2"/>
      <c r="AA774" s="2"/>
      <c r="AB774" s="2"/>
    </row>
    <row r="775" spans="1:28" ht="18.75" customHeight="1">
      <c r="A775" s="2"/>
      <c r="B775" s="2"/>
      <c r="C775" s="2"/>
      <c r="D775" s="2"/>
      <c r="E775" s="2"/>
      <c r="F775" s="2"/>
      <c r="G775" s="2"/>
      <c r="H775" s="13"/>
      <c r="I775" s="2"/>
      <c r="J775" s="2"/>
      <c r="K775" s="2"/>
      <c r="L775" s="2"/>
      <c r="M775" s="2"/>
      <c r="N775" s="2"/>
      <c r="O775" s="2"/>
      <c r="P775" s="2"/>
      <c r="Q775" s="2"/>
      <c r="R775" s="2"/>
      <c r="S775" s="2"/>
      <c r="T775" s="2"/>
      <c r="U775" s="2"/>
      <c r="V775" s="2"/>
      <c r="W775" s="2"/>
      <c r="X775" s="2"/>
      <c r="Y775" s="2"/>
      <c r="Z775" s="2"/>
      <c r="AA775" s="2"/>
      <c r="AB775" s="2"/>
    </row>
    <row r="776" spans="1:28" ht="18.75" customHeight="1">
      <c r="A776" s="2"/>
      <c r="B776" s="2"/>
      <c r="C776" s="2"/>
      <c r="D776" s="2"/>
      <c r="E776" s="2"/>
      <c r="F776" s="2"/>
      <c r="G776" s="2"/>
      <c r="H776" s="13"/>
      <c r="I776" s="2"/>
      <c r="J776" s="2"/>
      <c r="K776" s="2"/>
      <c r="L776" s="2"/>
      <c r="M776" s="2"/>
      <c r="N776" s="2"/>
      <c r="O776" s="2"/>
      <c r="P776" s="2"/>
      <c r="Q776" s="2"/>
      <c r="R776" s="2"/>
      <c r="S776" s="2"/>
      <c r="T776" s="2"/>
      <c r="U776" s="2"/>
      <c r="V776" s="2"/>
      <c r="W776" s="2"/>
      <c r="X776" s="2"/>
      <c r="Y776" s="2"/>
      <c r="Z776" s="2"/>
      <c r="AA776" s="2"/>
      <c r="AB776" s="2"/>
    </row>
    <row r="777" spans="1:28" ht="18.75" customHeight="1">
      <c r="A777" s="2"/>
      <c r="B777" s="2"/>
      <c r="C777" s="2"/>
      <c r="D777" s="2"/>
      <c r="E777" s="2"/>
      <c r="F777" s="2"/>
      <c r="G777" s="2"/>
      <c r="H777" s="13"/>
      <c r="I777" s="2"/>
      <c r="J777" s="2"/>
      <c r="K777" s="2"/>
      <c r="L777" s="2"/>
      <c r="M777" s="2"/>
      <c r="N777" s="2"/>
      <c r="O777" s="2"/>
      <c r="P777" s="2"/>
      <c r="Q777" s="2"/>
      <c r="R777" s="2"/>
      <c r="S777" s="2"/>
      <c r="T777" s="2"/>
      <c r="U777" s="2"/>
      <c r="V777" s="2"/>
      <c r="W777" s="2"/>
      <c r="X777" s="2"/>
      <c r="Y777" s="2"/>
      <c r="Z777" s="2"/>
      <c r="AA777" s="2"/>
      <c r="AB777" s="2"/>
    </row>
    <row r="778" spans="1:28" ht="18.75" customHeight="1">
      <c r="A778" s="2"/>
      <c r="B778" s="2"/>
      <c r="C778" s="2"/>
      <c r="D778" s="2"/>
      <c r="E778" s="2"/>
      <c r="F778" s="2"/>
      <c r="G778" s="2"/>
      <c r="H778" s="13"/>
      <c r="I778" s="2"/>
      <c r="J778" s="2"/>
      <c r="K778" s="2"/>
      <c r="L778" s="2"/>
      <c r="M778" s="2"/>
      <c r="N778" s="2"/>
      <c r="O778" s="2"/>
      <c r="P778" s="2"/>
      <c r="Q778" s="2"/>
      <c r="R778" s="2"/>
      <c r="S778" s="2"/>
      <c r="T778" s="2"/>
      <c r="U778" s="2"/>
      <c r="V778" s="2"/>
      <c r="W778" s="2"/>
      <c r="X778" s="2"/>
      <c r="Y778" s="2"/>
      <c r="Z778" s="2"/>
      <c r="AA778" s="2"/>
      <c r="AB778" s="2"/>
    </row>
    <row r="779" spans="1:28" ht="18.75" customHeight="1">
      <c r="A779" s="2"/>
      <c r="B779" s="2"/>
      <c r="C779" s="2"/>
      <c r="D779" s="2"/>
      <c r="E779" s="2"/>
      <c r="F779" s="2"/>
      <c r="G779" s="2"/>
      <c r="H779" s="13"/>
      <c r="I779" s="2"/>
      <c r="J779" s="2"/>
      <c r="K779" s="2"/>
      <c r="L779" s="2"/>
      <c r="M779" s="2"/>
      <c r="N779" s="2"/>
      <c r="O779" s="2"/>
      <c r="P779" s="2"/>
      <c r="Q779" s="2"/>
      <c r="R779" s="2"/>
      <c r="S779" s="2"/>
      <c r="T779" s="2"/>
      <c r="U779" s="2"/>
      <c r="V779" s="2"/>
      <c r="W779" s="2"/>
      <c r="X779" s="2"/>
      <c r="Y779" s="2"/>
      <c r="Z779" s="2"/>
      <c r="AA779" s="2"/>
      <c r="AB779" s="2"/>
    </row>
    <row r="780" spans="1:28" ht="18.75" customHeight="1">
      <c r="A780" s="2"/>
      <c r="B780" s="2"/>
      <c r="C780" s="2"/>
      <c r="D780" s="2"/>
      <c r="E780" s="2"/>
      <c r="F780" s="2"/>
      <c r="G780" s="2"/>
      <c r="H780" s="13"/>
      <c r="I780" s="2"/>
      <c r="J780" s="2"/>
      <c r="K780" s="2"/>
      <c r="L780" s="2"/>
      <c r="M780" s="2"/>
      <c r="N780" s="2"/>
      <c r="O780" s="2"/>
      <c r="P780" s="2"/>
      <c r="Q780" s="2"/>
      <c r="R780" s="2"/>
      <c r="S780" s="2"/>
      <c r="T780" s="2"/>
      <c r="U780" s="2"/>
      <c r="V780" s="2"/>
      <c r="W780" s="2"/>
      <c r="X780" s="2"/>
      <c r="Y780" s="2"/>
      <c r="Z780" s="2"/>
      <c r="AA780" s="2"/>
      <c r="AB780" s="2"/>
    </row>
    <row r="781" spans="1:28" ht="18.75" customHeight="1">
      <c r="A781" s="2"/>
      <c r="B781" s="2"/>
      <c r="C781" s="2"/>
      <c r="D781" s="2"/>
      <c r="E781" s="2"/>
      <c r="F781" s="2"/>
      <c r="G781" s="2"/>
      <c r="H781" s="13"/>
      <c r="I781" s="2"/>
      <c r="J781" s="2"/>
      <c r="K781" s="2"/>
      <c r="L781" s="2"/>
      <c r="M781" s="2"/>
      <c r="N781" s="2"/>
      <c r="O781" s="2"/>
      <c r="P781" s="2"/>
      <c r="Q781" s="2"/>
      <c r="R781" s="2"/>
      <c r="S781" s="2"/>
      <c r="T781" s="2"/>
      <c r="U781" s="2"/>
      <c r="V781" s="2"/>
      <c r="W781" s="2"/>
      <c r="X781" s="2"/>
      <c r="Y781" s="2"/>
      <c r="Z781" s="2"/>
      <c r="AA781" s="2"/>
      <c r="AB781" s="2"/>
    </row>
    <row r="782" spans="1:28" ht="18.75" customHeight="1">
      <c r="A782" s="2"/>
      <c r="B782" s="2"/>
      <c r="C782" s="2"/>
      <c r="D782" s="2"/>
      <c r="E782" s="2"/>
      <c r="F782" s="2"/>
      <c r="G782" s="2"/>
      <c r="H782" s="13"/>
      <c r="I782" s="2"/>
      <c r="J782" s="2"/>
      <c r="K782" s="2"/>
      <c r="L782" s="2"/>
      <c r="M782" s="2"/>
      <c r="N782" s="2"/>
      <c r="O782" s="2"/>
      <c r="P782" s="2"/>
      <c r="Q782" s="2"/>
      <c r="R782" s="2"/>
      <c r="S782" s="2"/>
      <c r="T782" s="2"/>
      <c r="U782" s="2"/>
      <c r="V782" s="2"/>
      <c r="W782" s="2"/>
      <c r="X782" s="2"/>
      <c r="Y782" s="2"/>
      <c r="Z782" s="2"/>
      <c r="AA782" s="2"/>
      <c r="AB782" s="2"/>
    </row>
    <row r="783" spans="1:28" ht="18.75" customHeight="1">
      <c r="A783" s="2"/>
      <c r="B783" s="2"/>
      <c r="C783" s="2"/>
      <c r="D783" s="2"/>
      <c r="E783" s="2"/>
      <c r="F783" s="2"/>
      <c r="G783" s="2"/>
      <c r="H783" s="13"/>
      <c r="I783" s="2"/>
      <c r="J783" s="2"/>
      <c r="K783" s="2"/>
      <c r="L783" s="2"/>
      <c r="M783" s="2"/>
      <c r="N783" s="2"/>
      <c r="O783" s="2"/>
      <c r="P783" s="2"/>
      <c r="Q783" s="2"/>
      <c r="R783" s="2"/>
      <c r="S783" s="2"/>
      <c r="T783" s="2"/>
      <c r="U783" s="2"/>
      <c r="V783" s="2"/>
      <c r="W783" s="2"/>
      <c r="X783" s="2"/>
      <c r="Y783" s="2"/>
      <c r="Z783" s="2"/>
      <c r="AA783" s="2"/>
      <c r="AB783" s="2"/>
    </row>
    <row r="784" spans="1:28" ht="18.75" customHeight="1">
      <c r="A784" s="2"/>
      <c r="B784" s="2"/>
      <c r="C784" s="2"/>
      <c r="D784" s="2"/>
      <c r="E784" s="2"/>
      <c r="F784" s="2"/>
      <c r="G784" s="2"/>
      <c r="H784" s="13"/>
      <c r="I784" s="2"/>
      <c r="J784" s="2"/>
      <c r="K784" s="2"/>
      <c r="L784" s="2"/>
      <c r="M784" s="2"/>
      <c r="N784" s="2"/>
      <c r="O784" s="2"/>
      <c r="P784" s="2"/>
      <c r="Q784" s="2"/>
      <c r="R784" s="2"/>
      <c r="S784" s="2"/>
      <c r="T784" s="2"/>
      <c r="U784" s="2"/>
      <c r="V784" s="2"/>
      <c r="W784" s="2"/>
      <c r="X784" s="2"/>
      <c r="Y784" s="2"/>
      <c r="Z784" s="2"/>
      <c r="AA784" s="2"/>
      <c r="AB784" s="2"/>
    </row>
    <row r="785" spans="1:28" ht="18.75" customHeight="1">
      <c r="A785" s="2"/>
      <c r="B785" s="2"/>
      <c r="C785" s="2"/>
      <c r="D785" s="2"/>
      <c r="E785" s="2"/>
      <c r="F785" s="2"/>
      <c r="G785" s="2"/>
      <c r="H785" s="13"/>
      <c r="I785" s="2"/>
      <c r="J785" s="2"/>
      <c r="K785" s="2"/>
      <c r="L785" s="2"/>
      <c r="M785" s="2"/>
      <c r="N785" s="2"/>
      <c r="O785" s="2"/>
      <c r="P785" s="2"/>
      <c r="Q785" s="2"/>
      <c r="R785" s="2"/>
      <c r="S785" s="2"/>
      <c r="T785" s="2"/>
      <c r="U785" s="2"/>
      <c r="V785" s="2"/>
      <c r="W785" s="2"/>
      <c r="X785" s="2"/>
      <c r="Y785" s="2"/>
      <c r="Z785" s="2"/>
      <c r="AA785" s="2"/>
      <c r="AB785" s="2"/>
    </row>
    <row r="786" spans="1:28" ht="18.75" customHeight="1">
      <c r="A786" s="2"/>
      <c r="B786" s="2"/>
      <c r="C786" s="2"/>
      <c r="D786" s="2"/>
      <c r="E786" s="2"/>
      <c r="F786" s="2"/>
      <c r="G786" s="2"/>
      <c r="H786" s="13"/>
      <c r="I786" s="2"/>
      <c r="J786" s="2"/>
      <c r="K786" s="2"/>
      <c r="L786" s="2"/>
      <c r="M786" s="2"/>
      <c r="N786" s="2"/>
      <c r="O786" s="2"/>
      <c r="P786" s="2"/>
      <c r="Q786" s="2"/>
      <c r="R786" s="2"/>
      <c r="S786" s="2"/>
      <c r="T786" s="2"/>
      <c r="U786" s="2"/>
      <c r="V786" s="2"/>
      <c r="W786" s="2"/>
      <c r="X786" s="2"/>
      <c r="Y786" s="2"/>
      <c r="Z786" s="2"/>
      <c r="AA786" s="2"/>
      <c r="AB786" s="2"/>
    </row>
    <row r="787" spans="1:28" ht="18.75" customHeight="1">
      <c r="A787" s="2"/>
      <c r="B787" s="2"/>
      <c r="C787" s="2"/>
      <c r="D787" s="2"/>
      <c r="E787" s="2"/>
      <c r="F787" s="2"/>
      <c r="G787" s="2"/>
      <c r="H787" s="13"/>
      <c r="I787" s="2"/>
      <c r="J787" s="2"/>
      <c r="K787" s="2"/>
      <c r="L787" s="2"/>
      <c r="M787" s="2"/>
      <c r="N787" s="2"/>
      <c r="O787" s="2"/>
      <c r="P787" s="2"/>
      <c r="Q787" s="2"/>
      <c r="R787" s="2"/>
      <c r="S787" s="2"/>
      <c r="T787" s="2"/>
      <c r="U787" s="2"/>
      <c r="V787" s="2"/>
      <c r="W787" s="2"/>
      <c r="X787" s="2"/>
      <c r="Y787" s="2"/>
      <c r="Z787" s="2"/>
      <c r="AA787" s="2"/>
      <c r="AB787" s="2"/>
    </row>
    <row r="788" spans="1:28" ht="18.75" customHeight="1">
      <c r="A788" s="2"/>
      <c r="B788" s="2"/>
      <c r="C788" s="2"/>
      <c r="D788" s="2"/>
      <c r="E788" s="2"/>
      <c r="F788" s="2"/>
      <c r="G788" s="2"/>
      <c r="H788" s="13"/>
      <c r="I788" s="2"/>
      <c r="J788" s="2"/>
      <c r="K788" s="2"/>
      <c r="L788" s="2"/>
      <c r="M788" s="2"/>
      <c r="N788" s="2"/>
      <c r="O788" s="2"/>
      <c r="P788" s="2"/>
      <c r="Q788" s="2"/>
      <c r="R788" s="2"/>
      <c r="S788" s="2"/>
      <c r="T788" s="2"/>
      <c r="U788" s="2"/>
      <c r="V788" s="2"/>
      <c r="W788" s="2"/>
      <c r="X788" s="2"/>
      <c r="Y788" s="2"/>
      <c r="Z788" s="2"/>
      <c r="AA788" s="2"/>
      <c r="AB788" s="2"/>
    </row>
    <row r="789" spans="1:28" ht="18.75" customHeight="1">
      <c r="A789" s="2"/>
      <c r="B789" s="2"/>
      <c r="C789" s="2"/>
      <c r="D789" s="2"/>
      <c r="E789" s="2"/>
      <c r="F789" s="2"/>
      <c r="G789" s="2"/>
      <c r="H789" s="13"/>
      <c r="I789" s="2"/>
      <c r="J789" s="2"/>
      <c r="K789" s="2"/>
      <c r="L789" s="2"/>
      <c r="M789" s="2"/>
      <c r="N789" s="2"/>
      <c r="O789" s="2"/>
      <c r="P789" s="2"/>
      <c r="Q789" s="2"/>
      <c r="R789" s="2"/>
      <c r="S789" s="2"/>
      <c r="T789" s="2"/>
      <c r="U789" s="2"/>
      <c r="V789" s="2"/>
      <c r="W789" s="2"/>
      <c r="X789" s="2"/>
      <c r="Y789" s="2"/>
      <c r="Z789" s="2"/>
      <c r="AA789" s="2"/>
      <c r="AB789" s="2"/>
    </row>
    <row r="790" spans="1:28" ht="18.75" customHeight="1">
      <c r="A790" s="2"/>
      <c r="B790" s="2"/>
      <c r="C790" s="2"/>
      <c r="D790" s="2"/>
      <c r="E790" s="2"/>
      <c r="F790" s="2"/>
      <c r="G790" s="2"/>
      <c r="H790" s="13"/>
      <c r="I790" s="2"/>
      <c r="J790" s="2"/>
      <c r="K790" s="2"/>
      <c r="L790" s="2"/>
      <c r="M790" s="2"/>
      <c r="N790" s="2"/>
      <c r="O790" s="2"/>
      <c r="P790" s="2"/>
      <c r="Q790" s="2"/>
      <c r="R790" s="2"/>
      <c r="S790" s="2"/>
      <c r="T790" s="2"/>
      <c r="U790" s="2"/>
      <c r="V790" s="2"/>
      <c r="W790" s="2"/>
      <c r="X790" s="2"/>
      <c r="Y790" s="2"/>
      <c r="Z790" s="2"/>
      <c r="AA790" s="2"/>
      <c r="AB790" s="2"/>
    </row>
    <row r="791" spans="1:28" ht="18.75" customHeight="1">
      <c r="A791" s="2"/>
      <c r="B791" s="2"/>
      <c r="C791" s="2"/>
      <c r="D791" s="2"/>
      <c r="E791" s="2"/>
      <c r="F791" s="2"/>
      <c r="G791" s="2"/>
      <c r="H791" s="13"/>
      <c r="I791" s="2"/>
      <c r="J791" s="2"/>
      <c r="K791" s="2"/>
      <c r="L791" s="2"/>
      <c r="M791" s="2"/>
      <c r="N791" s="2"/>
      <c r="O791" s="2"/>
      <c r="P791" s="2"/>
      <c r="Q791" s="2"/>
      <c r="R791" s="2"/>
      <c r="S791" s="2"/>
      <c r="T791" s="2"/>
      <c r="U791" s="2"/>
      <c r="V791" s="2"/>
      <c r="W791" s="2"/>
      <c r="X791" s="2"/>
      <c r="Y791" s="2"/>
      <c r="Z791" s="2"/>
      <c r="AA791" s="2"/>
      <c r="AB791" s="2"/>
    </row>
    <row r="792" spans="1:28" ht="18.75" customHeight="1">
      <c r="A792" s="2"/>
      <c r="B792" s="2"/>
      <c r="C792" s="2"/>
      <c r="D792" s="2"/>
      <c r="E792" s="2"/>
      <c r="F792" s="2"/>
      <c r="G792" s="2"/>
      <c r="H792" s="13"/>
      <c r="I792" s="2"/>
      <c r="J792" s="2"/>
      <c r="K792" s="2"/>
      <c r="L792" s="2"/>
      <c r="M792" s="2"/>
      <c r="N792" s="2"/>
      <c r="O792" s="2"/>
      <c r="P792" s="2"/>
      <c r="Q792" s="2"/>
      <c r="R792" s="2"/>
      <c r="S792" s="2"/>
      <c r="T792" s="2"/>
      <c r="U792" s="2"/>
      <c r="V792" s="2"/>
      <c r="W792" s="2"/>
      <c r="X792" s="2"/>
      <c r="Y792" s="2"/>
      <c r="Z792" s="2"/>
      <c r="AA792" s="2"/>
      <c r="AB792" s="2"/>
    </row>
    <row r="793" spans="1:28" ht="18.75" customHeight="1">
      <c r="A793" s="2"/>
      <c r="B793" s="2"/>
      <c r="C793" s="2"/>
      <c r="D793" s="2"/>
      <c r="E793" s="2"/>
      <c r="F793" s="2"/>
      <c r="G793" s="2"/>
      <c r="H793" s="13"/>
      <c r="I793" s="2"/>
      <c r="J793" s="2"/>
      <c r="K793" s="2"/>
      <c r="L793" s="2"/>
      <c r="M793" s="2"/>
      <c r="N793" s="2"/>
      <c r="O793" s="2"/>
      <c r="P793" s="2"/>
      <c r="Q793" s="2"/>
      <c r="R793" s="2"/>
      <c r="S793" s="2"/>
      <c r="T793" s="2"/>
      <c r="U793" s="2"/>
      <c r="V793" s="2"/>
      <c r="W793" s="2"/>
      <c r="X793" s="2"/>
      <c r="Y793" s="2"/>
      <c r="Z793" s="2"/>
      <c r="AA793" s="2"/>
      <c r="AB793" s="2"/>
    </row>
    <row r="794" spans="1:28" ht="18.75" customHeight="1">
      <c r="A794" s="2"/>
      <c r="B794" s="2"/>
      <c r="C794" s="2"/>
      <c r="D794" s="2"/>
      <c r="E794" s="2"/>
      <c r="F794" s="2"/>
      <c r="G794" s="2"/>
      <c r="H794" s="13"/>
      <c r="I794" s="2"/>
      <c r="J794" s="2"/>
      <c r="K794" s="2"/>
      <c r="L794" s="2"/>
      <c r="M794" s="2"/>
      <c r="N794" s="2"/>
      <c r="O794" s="2"/>
      <c r="P794" s="2"/>
      <c r="Q794" s="2"/>
      <c r="R794" s="2"/>
      <c r="S794" s="2"/>
      <c r="T794" s="2"/>
      <c r="U794" s="2"/>
      <c r="V794" s="2"/>
      <c r="W794" s="2"/>
      <c r="X794" s="2"/>
      <c r="Y794" s="2"/>
      <c r="Z794" s="2"/>
      <c r="AA794" s="2"/>
      <c r="AB794" s="2"/>
    </row>
    <row r="795" spans="1:28" ht="18.75" customHeight="1">
      <c r="A795" s="2"/>
      <c r="B795" s="2"/>
      <c r="C795" s="2"/>
      <c r="D795" s="2"/>
      <c r="E795" s="2"/>
      <c r="F795" s="2"/>
      <c r="G795" s="2"/>
      <c r="H795" s="13"/>
      <c r="I795" s="2"/>
      <c r="J795" s="2"/>
      <c r="K795" s="2"/>
      <c r="L795" s="2"/>
      <c r="M795" s="2"/>
      <c r="N795" s="2"/>
      <c r="O795" s="2"/>
      <c r="P795" s="2"/>
      <c r="Q795" s="2"/>
      <c r="R795" s="2"/>
      <c r="S795" s="2"/>
      <c r="T795" s="2"/>
      <c r="U795" s="2"/>
      <c r="V795" s="2"/>
      <c r="W795" s="2"/>
      <c r="X795" s="2"/>
      <c r="Y795" s="2"/>
      <c r="Z795" s="2"/>
      <c r="AA795" s="2"/>
      <c r="AB795" s="2"/>
    </row>
    <row r="796" spans="1:28" ht="18.75" customHeight="1">
      <c r="A796" s="2"/>
      <c r="B796" s="2"/>
      <c r="C796" s="2"/>
      <c r="D796" s="2"/>
      <c r="E796" s="2"/>
      <c r="F796" s="2"/>
      <c r="G796" s="2"/>
      <c r="H796" s="13"/>
      <c r="I796" s="2"/>
      <c r="J796" s="2"/>
      <c r="K796" s="2"/>
      <c r="L796" s="2"/>
      <c r="M796" s="2"/>
      <c r="N796" s="2"/>
      <c r="O796" s="2"/>
      <c r="P796" s="2"/>
      <c r="Q796" s="2"/>
      <c r="R796" s="2"/>
      <c r="S796" s="2"/>
      <c r="T796" s="2"/>
      <c r="U796" s="2"/>
      <c r="V796" s="2"/>
      <c r="W796" s="2"/>
      <c r="X796" s="2"/>
      <c r="Y796" s="2"/>
      <c r="Z796" s="2"/>
      <c r="AA796" s="2"/>
      <c r="AB796" s="2"/>
    </row>
    <row r="797" spans="1:28" ht="18.75" customHeight="1">
      <c r="A797" s="2"/>
      <c r="B797" s="2"/>
      <c r="C797" s="2"/>
      <c r="D797" s="2"/>
      <c r="E797" s="2"/>
      <c r="F797" s="2"/>
      <c r="G797" s="2"/>
      <c r="H797" s="13"/>
      <c r="I797" s="2"/>
      <c r="J797" s="2"/>
      <c r="K797" s="2"/>
      <c r="L797" s="2"/>
      <c r="M797" s="2"/>
      <c r="N797" s="2"/>
      <c r="O797" s="2"/>
      <c r="P797" s="2"/>
      <c r="Q797" s="2"/>
      <c r="R797" s="2"/>
      <c r="S797" s="2"/>
      <c r="T797" s="2"/>
      <c r="U797" s="2"/>
      <c r="V797" s="2"/>
      <c r="W797" s="2"/>
      <c r="X797" s="2"/>
      <c r="Y797" s="2"/>
      <c r="Z797" s="2"/>
      <c r="AA797" s="2"/>
      <c r="AB797" s="2"/>
    </row>
    <row r="798" spans="1:28" ht="18.75" customHeight="1">
      <c r="A798" s="2"/>
      <c r="B798" s="2"/>
      <c r="C798" s="2"/>
      <c r="D798" s="2"/>
      <c r="E798" s="2"/>
      <c r="F798" s="2"/>
      <c r="G798" s="2"/>
      <c r="H798" s="13"/>
      <c r="I798" s="2"/>
      <c r="J798" s="2"/>
      <c r="K798" s="2"/>
      <c r="L798" s="2"/>
      <c r="M798" s="2"/>
      <c r="N798" s="2"/>
      <c r="O798" s="2"/>
      <c r="P798" s="2"/>
      <c r="Q798" s="2"/>
      <c r="R798" s="2"/>
      <c r="S798" s="2"/>
      <c r="T798" s="2"/>
      <c r="U798" s="2"/>
      <c r="V798" s="2"/>
      <c r="W798" s="2"/>
      <c r="X798" s="2"/>
      <c r="Y798" s="2"/>
      <c r="Z798" s="2"/>
      <c r="AA798" s="2"/>
      <c r="AB798" s="2"/>
    </row>
    <row r="799" spans="1:28" ht="18.75" customHeight="1">
      <c r="A799" s="2"/>
      <c r="B799" s="2"/>
      <c r="C799" s="2"/>
      <c r="D799" s="2"/>
      <c r="E799" s="2"/>
      <c r="F799" s="2"/>
      <c r="G799" s="2"/>
      <c r="H799" s="13"/>
      <c r="I799" s="2"/>
      <c r="J799" s="2"/>
      <c r="K799" s="2"/>
      <c r="L799" s="2"/>
      <c r="M799" s="2"/>
      <c r="N799" s="2"/>
      <c r="O799" s="2"/>
      <c r="P799" s="2"/>
      <c r="Q799" s="2"/>
      <c r="R799" s="2"/>
      <c r="S799" s="2"/>
      <c r="T799" s="2"/>
      <c r="U799" s="2"/>
      <c r="V799" s="2"/>
      <c r="W799" s="2"/>
      <c r="X799" s="2"/>
      <c r="Y799" s="2"/>
      <c r="Z799" s="2"/>
      <c r="AA799" s="2"/>
      <c r="AB799" s="2"/>
    </row>
    <row r="800" spans="1:28" ht="18.75" customHeight="1">
      <c r="A800" s="2"/>
      <c r="B800" s="2"/>
      <c r="C800" s="2"/>
      <c r="D800" s="2"/>
      <c r="E800" s="2"/>
      <c r="F800" s="2"/>
      <c r="G800" s="2"/>
      <c r="H800" s="13"/>
      <c r="I800" s="2"/>
      <c r="J800" s="2"/>
      <c r="K800" s="2"/>
      <c r="L800" s="2"/>
      <c r="M800" s="2"/>
      <c r="N800" s="2"/>
      <c r="O800" s="2"/>
      <c r="P800" s="2"/>
      <c r="Q800" s="2"/>
      <c r="R800" s="2"/>
      <c r="S800" s="2"/>
      <c r="T800" s="2"/>
      <c r="U800" s="2"/>
      <c r="V800" s="2"/>
      <c r="W800" s="2"/>
      <c r="X800" s="2"/>
      <c r="Y800" s="2"/>
      <c r="Z800" s="2"/>
      <c r="AA800" s="2"/>
      <c r="AB800" s="2"/>
    </row>
    <row r="801" spans="1:28" ht="18.75" customHeight="1">
      <c r="A801" s="2"/>
      <c r="B801" s="2"/>
      <c r="C801" s="2"/>
      <c r="D801" s="2"/>
      <c r="E801" s="2"/>
      <c r="F801" s="2"/>
      <c r="G801" s="2"/>
      <c r="H801" s="13"/>
      <c r="I801" s="2"/>
      <c r="J801" s="2"/>
      <c r="K801" s="2"/>
      <c r="L801" s="2"/>
      <c r="M801" s="2"/>
      <c r="N801" s="2"/>
      <c r="O801" s="2"/>
      <c r="P801" s="2"/>
      <c r="Q801" s="2"/>
      <c r="R801" s="2"/>
      <c r="S801" s="2"/>
      <c r="T801" s="2"/>
      <c r="U801" s="2"/>
      <c r="V801" s="2"/>
      <c r="W801" s="2"/>
      <c r="X801" s="2"/>
      <c r="Y801" s="2"/>
      <c r="Z801" s="2"/>
      <c r="AA801" s="2"/>
      <c r="AB801" s="2"/>
    </row>
    <row r="802" spans="1:28" ht="18.75" customHeight="1">
      <c r="A802" s="2"/>
      <c r="B802" s="2"/>
      <c r="C802" s="2"/>
      <c r="D802" s="2"/>
      <c r="E802" s="2"/>
      <c r="F802" s="2"/>
      <c r="G802" s="2"/>
      <c r="H802" s="13"/>
      <c r="I802" s="2"/>
      <c r="J802" s="2"/>
      <c r="K802" s="2"/>
      <c r="L802" s="2"/>
      <c r="M802" s="2"/>
      <c r="N802" s="2"/>
      <c r="O802" s="2"/>
      <c r="P802" s="2"/>
      <c r="Q802" s="2"/>
      <c r="R802" s="2"/>
      <c r="S802" s="2"/>
      <c r="T802" s="2"/>
      <c r="U802" s="2"/>
      <c r="V802" s="2"/>
      <c r="W802" s="2"/>
      <c r="X802" s="2"/>
      <c r="Y802" s="2"/>
      <c r="Z802" s="2"/>
      <c r="AA802" s="2"/>
      <c r="AB802" s="2"/>
    </row>
    <row r="803" spans="1:28" ht="18.75" customHeight="1">
      <c r="A803" s="2"/>
      <c r="B803" s="2"/>
      <c r="C803" s="2"/>
      <c r="D803" s="2"/>
      <c r="E803" s="2"/>
      <c r="F803" s="2"/>
      <c r="G803" s="2"/>
      <c r="H803" s="13"/>
      <c r="I803" s="2"/>
      <c r="J803" s="2"/>
      <c r="K803" s="2"/>
      <c r="L803" s="2"/>
      <c r="M803" s="2"/>
      <c r="N803" s="2"/>
      <c r="O803" s="2"/>
      <c r="P803" s="2"/>
      <c r="Q803" s="2"/>
      <c r="R803" s="2"/>
      <c r="S803" s="2"/>
      <c r="T803" s="2"/>
      <c r="U803" s="2"/>
      <c r="V803" s="2"/>
      <c r="W803" s="2"/>
      <c r="X803" s="2"/>
      <c r="Y803" s="2"/>
      <c r="Z803" s="2"/>
      <c r="AA803" s="2"/>
      <c r="AB803" s="2"/>
    </row>
    <row r="804" spans="1:28" ht="18.75" customHeight="1">
      <c r="A804" s="2"/>
      <c r="B804" s="2"/>
      <c r="C804" s="2"/>
      <c r="D804" s="2"/>
      <c r="E804" s="2"/>
      <c r="F804" s="2"/>
      <c r="G804" s="2"/>
      <c r="H804" s="13"/>
      <c r="I804" s="2"/>
      <c r="J804" s="2"/>
      <c r="K804" s="2"/>
      <c r="L804" s="2"/>
      <c r="M804" s="2"/>
      <c r="N804" s="2"/>
      <c r="O804" s="2"/>
      <c r="P804" s="2"/>
      <c r="Q804" s="2"/>
      <c r="R804" s="2"/>
      <c r="S804" s="2"/>
      <c r="T804" s="2"/>
      <c r="U804" s="2"/>
      <c r="V804" s="2"/>
      <c r="W804" s="2"/>
      <c r="X804" s="2"/>
      <c r="Y804" s="2"/>
      <c r="Z804" s="2"/>
      <c r="AA804" s="2"/>
      <c r="AB804" s="2"/>
    </row>
    <row r="805" spans="1:28" ht="18.75" customHeight="1">
      <c r="A805" s="2"/>
      <c r="B805" s="2"/>
      <c r="C805" s="2"/>
      <c r="D805" s="2"/>
      <c r="E805" s="2"/>
      <c r="F805" s="2"/>
      <c r="G805" s="2"/>
      <c r="H805" s="13"/>
      <c r="I805" s="2"/>
      <c r="J805" s="2"/>
      <c r="K805" s="2"/>
      <c r="L805" s="2"/>
      <c r="M805" s="2"/>
      <c r="N805" s="2"/>
      <c r="O805" s="2"/>
      <c r="P805" s="2"/>
      <c r="Q805" s="2"/>
      <c r="R805" s="2"/>
      <c r="S805" s="2"/>
      <c r="T805" s="2"/>
      <c r="U805" s="2"/>
      <c r="V805" s="2"/>
      <c r="W805" s="2"/>
      <c r="X805" s="2"/>
      <c r="Y805" s="2"/>
      <c r="Z805" s="2"/>
      <c r="AA805" s="2"/>
      <c r="AB805" s="2"/>
    </row>
    <row r="806" spans="1:28" ht="18.75" customHeight="1">
      <c r="A806" s="2"/>
      <c r="B806" s="2"/>
      <c r="C806" s="2"/>
      <c r="D806" s="2"/>
      <c r="E806" s="2"/>
      <c r="F806" s="2"/>
      <c r="G806" s="2"/>
      <c r="H806" s="13"/>
      <c r="I806" s="2"/>
      <c r="J806" s="2"/>
      <c r="K806" s="2"/>
      <c r="L806" s="2"/>
      <c r="M806" s="2"/>
      <c r="N806" s="2"/>
      <c r="O806" s="2"/>
      <c r="P806" s="2"/>
      <c r="Q806" s="2"/>
      <c r="R806" s="2"/>
      <c r="S806" s="2"/>
      <c r="T806" s="2"/>
      <c r="U806" s="2"/>
      <c r="V806" s="2"/>
      <c r="W806" s="2"/>
      <c r="X806" s="2"/>
      <c r="Y806" s="2"/>
      <c r="Z806" s="2"/>
      <c r="AA806" s="2"/>
      <c r="AB806" s="2"/>
    </row>
    <row r="807" spans="1:28" ht="18.75" customHeight="1">
      <c r="A807" s="2"/>
      <c r="B807" s="2"/>
      <c r="C807" s="2"/>
      <c r="D807" s="2"/>
      <c r="E807" s="2"/>
      <c r="F807" s="2"/>
      <c r="G807" s="2"/>
      <c r="H807" s="13"/>
      <c r="I807" s="2"/>
      <c r="J807" s="2"/>
      <c r="K807" s="2"/>
      <c r="L807" s="2"/>
      <c r="M807" s="2"/>
      <c r="N807" s="2"/>
      <c r="O807" s="2"/>
      <c r="P807" s="2"/>
      <c r="Q807" s="2"/>
      <c r="R807" s="2"/>
      <c r="S807" s="2"/>
      <c r="T807" s="2"/>
      <c r="U807" s="2"/>
      <c r="V807" s="2"/>
      <c r="W807" s="2"/>
      <c r="X807" s="2"/>
      <c r="Y807" s="2"/>
      <c r="Z807" s="2"/>
      <c r="AA807" s="2"/>
      <c r="AB807" s="2"/>
    </row>
    <row r="808" spans="1:28" ht="18.75" customHeight="1">
      <c r="A808" s="2"/>
      <c r="B808" s="2"/>
      <c r="C808" s="2"/>
      <c r="D808" s="2"/>
      <c r="E808" s="2"/>
      <c r="F808" s="2"/>
      <c r="G808" s="2"/>
      <c r="H808" s="13"/>
      <c r="I808" s="2"/>
      <c r="J808" s="2"/>
      <c r="K808" s="2"/>
      <c r="L808" s="2"/>
      <c r="M808" s="2"/>
      <c r="N808" s="2"/>
      <c r="O808" s="2"/>
      <c r="P808" s="2"/>
      <c r="Q808" s="2"/>
      <c r="R808" s="2"/>
      <c r="S808" s="2"/>
      <c r="T808" s="2"/>
      <c r="U808" s="2"/>
      <c r="V808" s="2"/>
      <c r="W808" s="2"/>
      <c r="X808" s="2"/>
      <c r="Y808" s="2"/>
      <c r="Z808" s="2"/>
      <c r="AA808" s="2"/>
      <c r="AB808" s="2"/>
    </row>
    <row r="809" spans="1:28" ht="18.75" customHeight="1">
      <c r="A809" s="2"/>
      <c r="B809" s="2"/>
      <c r="C809" s="2"/>
      <c r="D809" s="2"/>
      <c r="E809" s="2"/>
      <c r="F809" s="2"/>
      <c r="G809" s="2"/>
      <c r="H809" s="13"/>
      <c r="I809" s="2"/>
      <c r="J809" s="2"/>
      <c r="K809" s="2"/>
      <c r="L809" s="2"/>
      <c r="M809" s="2"/>
      <c r="N809" s="2"/>
      <c r="O809" s="2"/>
      <c r="P809" s="2"/>
      <c r="Q809" s="2"/>
      <c r="R809" s="2"/>
      <c r="S809" s="2"/>
      <c r="T809" s="2"/>
      <c r="U809" s="2"/>
      <c r="V809" s="2"/>
      <c r="W809" s="2"/>
      <c r="X809" s="2"/>
      <c r="Y809" s="2"/>
      <c r="Z809" s="2"/>
      <c r="AA809" s="2"/>
      <c r="AB809" s="2"/>
    </row>
    <row r="810" spans="1:28" ht="18.75" customHeight="1">
      <c r="A810" s="2"/>
      <c r="B810" s="2"/>
      <c r="C810" s="2"/>
      <c r="D810" s="2"/>
      <c r="E810" s="2"/>
      <c r="F810" s="2"/>
      <c r="G810" s="2"/>
      <c r="H810" s="13"/>
      <c r="I810" s="2"/>
      <c r="J810" s="2"/>
      <c r="K810" s="2"/>
      <c r="L810" s="2"/>
      <c r="M810" s="2"/>
      <c r="N810" s="2"/>
      <c r="O810" s="2"/>
      <c r="P810" s="2"/>
      <c r="Q810" s="2"/>
      <c r="R810" s="2"/>
      <c r="S810" s="2"/>
      <c r="T810" s="2"/>
      <c r="U810" s="2"/>
      <c r="V810" s="2"/>
      <c r="W810" s="2"/>
      <c r="X810" s="2"/>
      <c r="Y810" s="2"/>
      <c r="Z810" s="2"/>
      <c r="AA810" s="2"/>
      <c r="AB810" s="2"/>
    </row>
    <row r="811" spans="1:28" ht="18.75" customHeight="1">
      <c r="A811" s="2"/>
      <c r="B811" s="2"/>
      <c r="C811" s="2"/>
      <c r="D811" s="2"/>
      <c r="E811" s="2"/>
      <c r="F811" s="2"/>
      <c r="G811" s="2"/>
      <c r="H811" s="13"/>
      <c r="I811" s="2"/>
      <c r="J811" s="2"/>
      <c r="K811" s="2"/>
      <c r="L811" s="2"/>
      <c r="M811" s="2"/>
      <c r="N811" s="2"/>
      <c r="O811" s="2"/>
      <c r="P811" s="2"/>
      <c r="Q811" s="2"/>
      <c r="R811" s="2"/>
      <c r="S811" s="2"/>
      <c r="T811" s="2"/>
      <c r="U811" s="2"/>
      <c r="V811" s="2"/>
      <c r="W811" s="2"/>
      <c r="X811" s="2"/>
      <c r="Y811" s="2"/>
      <c r="Z811" s="2"/>
      <c r="AA811" s="2"/>
      <c r="AB811" s="2"/>
    </row>
    <row r="812" spans="1:28" ht="18.75" customHeight="1">
      <c r="A812" s="2"/>
      <c r="B812" s="2"/>
      <c r="C812" s="2"/>
      <c r="D812" s="2"/>
      <c r="E812" s="2"/>
      <c r="F812" s="2"/>
      <c r="G812" s="2"/>
      <c r="H812" s="13"/>
      <c r="I812" s="2"/>
      <c r="J812" s="2"/>
      <c r="K812" s="2"/>
      <c r="L812" s="2"/>
      <c r="M812" s="2"/>
      <c r="N812" s="2"/>
      <c r="O812" s="2"/>
      <c r="P812" s="2"/>
      <c r="Q812" s="2"/>
      <c r="R812" s="2"/>
      <c r="S812" s="2"/>
      <c r="T812" s="2"/>
      <c r="U812" s="2"/>
      <c r="V812" s="2"/>
      <c r="W812" s="2"/>
      <c r="X812" s="2"/>
      <c r="Y812" s="2"/>
      <c r="Z812" s="2"/>
      <c r="AA812" s="2"/>
      <c r="AB812" s="2"/>
    </row>
    <row r="813" spans="1:28" ht="18.75" customHeight="1">
      <c r="A813" s="2"/>
      <c r="B813" s="2"/>
      <c r="C813" s="2"/>
      <c r="D813" s="2"/>
      <c r="E813" s="2"/>
      <c r="F813" s="2"/>
      <c r="G813" s="2"/>
      <c r="H813" s="13"/>
      <c r="I813" s="2"/>
      <c r="J813" s="2"/>
      <c r="K813" s="2"/>
      <c r="L813" s="2"/>
      <c r="M813" s="2"/>
      <c r="N813" s="2"/>
      <c r="O813" s="2"/>
      <c r="P813" s="2"/>
      <c r="Q813" s="2"/>
      <c r="R813" s="2"/>
      <c r="S813" s="2"/>
      <c r="T813" s="2"/>
      <c r="U813" s="2"/>
      <c r="V813" s="2"/>
      <c r="W813" s="2"/>
      <c r="X813" s="2"/>
      <c r="Y813" s="2"/>
      <c r="Z813" s="2"/>
      <c r="AA813" s="2"/>
      <c r="AB813" s="2"/>
    </row>
    <row r="814" spans="1:28" ht="18.75" customHeight="1">
      <c r="A814" s="2"/>
      <c r="B814" s="2"/>
      <c r="C814" s="2"/>
      <c r="D814" s="2"/>
      <c r="E814" s="2"/>
      <c r="F814" s="2"/>
      <c r="G814" s="2"/>
      <c r="H814" s="13"/>
      <c r="I814" s="2"/>
      <c r="J814" s="2"/>
      <c r="K814" s="2"/>
      <c r="L814" s="2"/>
      <c r="M814" s="2"/>
      <c r="N814" s="2"/>
      <c r="O814" s="2"/>
      <c r="P814" s="2"/>
      <c r="Q814" s="2"/>
      <c r="R814" s="2"/>
      <c r="S814" s="2"/>
      <c r="T814" s="2"/>
      <c r="U814" s="2"/>
      <c r="V814" s="2"/>
      <c r="W814" s="2"/>
      <c r="X814" s="2"/>
      <c r="Y814" s="2"/>
      <c r="Z814" s="2"/>
      <c r="AA814" s="2"/>
      <c r="AB814" s="2"/>
    </row>
    <row r="815" spans="1:28" ht="18.75" customHeight="1">
      <c r="A815" s="2"/>
      <c r="B815" s="2"/>
      <c r="C815" s="2"/>
      <c r="D815" s="2"/>
      <c r="E815" s="2"/>
      <c r="F815" s="2"/>
      <c r="G815" s="2"/>
      <c r="H815" s="13"/>
      <c r="I815" s="2"/>
      <c r="J815" s="2"/>
      <c r="K815" s="2"/>
      <c r="L815" s="2"/>
      <c r="M815" s="2"/>
      <c r="N815" s="2"/>
      <c r="O815" s="2"/>
      <c r="P815" s="2"/>
      <c r="Q815" s="2"/>
      <c r="R815" s="2"/>
      <c r="S815" s="2"/>
      <c r="T815" s="2"/>
      <c r="U815" s="2"/>
      <c r="V815" s="2"/>
      <c r="W815" s="2"/>
      <c r="X815" s="2"/>
      <c r="Y815" s="2"/>
      <c r="Z815" s="2"/>
      <c r="AA815" s="2"/>
      <c r="AB815" s="2"/>
    </row>
    <row r="816" spans="1:28" ht="18.75" customHeight="1">
      <c r="A816" s="2"/>
      <c r="B816" s="2"/>
      <c r="C816" s="2"/>
      <c r="D816" s="2"/>
      <c r="E816" s="2"/>
      <c r="F816" s="2"/>
      <c r="G816" s="2"/>
      <c r="H816" s="13"/>
      <c r="I816" s="2"/>
      <c r="J816" s="2"/>
      <c r="K816" s="2"/>
      <c r="L816" s="2"/>
      <c r="M816" s="2"/>
      <c r="N816" s="2"/>
      <c r="O816" s="2"/>
      <c r="P816" s="2"/>
      <c r="Q816" s="2"/>
      <c r="R816" s="2"/>
      <c r="S816" s="2"/>
      <c r="T816" s="2"/>
      <c r="U816" s="2"/>
      <c r="V816" s="2"/>
      <c r="W816" s="2"/>
      <c r="X816" s="2"/>
      <c r="Y816" s="2"/>
      <c r="Z816" s="2"/>
      <c r="AA816" s="2"/>
      <c r="AB816" s="2"/>
    </row>
    <row r="817" spans="1:28" ht="18.75" customHeight="1">
      <c r="A817" s="2"/>
      <c r="B817" s="2"/>
      <c r="C817" s="2"/>
      <c r="D817" s="2"/>
      <c r="E817" s="2"/>
      <c r="F817" s="2"/>
      <c r="G817" s="2"/>
      <c r="H817" s="13"/>
      <c r="I817" s="2"/>
      <c r="J817" s="2"/>
      <c r="K817" s="2"/>
      <c r="L817" s="2"/>
      <c r="M817" s="2"/>
      <c r="N817" s="2"/>
      <c r="O817" s="2"/>
      <c r="P817" s="2"/>
      <c r="Q817" s="2"/>
      <c r="R817" s="2"/>
      <c r="S817" s="2"/>
      <c r="T817" s="2"/>
      <c r="U817" s="2"/>
      <c r="V817" s="2"/>
      <c r="W817" s="2"/>
      <c r="X817" s="2"/>
      <c r="Y817" s="2"/>
      <c r="Z817" s="2"/>
      <c r="AA817" s="2"/>
      <c r="AB817" s="2"/>
    </row>
    <row r="818" spans="1:28" ht="18.75" customHeight="1">
      <c r="A818" s="2"/>
      <c r="B818" s="2"/>
      <c r="C818" s="2"/>
      <c r="D818" s="2"/>
      <c r="E818" s="2"/>
      <c r="F818" s="2"/>
      <c r="G818" s="2"/>
      <c r="H818" s="13"/>
      <c r="I818" s="2"/>
      <c r="J818" s="2"/>
      <c r="K818" s="2"/>
      <c r="L818" s="2"/>
      <c r="M818" s="2"/>
      <c r="N818" s="2"/>
      <c r="O818" s="2"/>
      <c r="P818" s="2"/>
      <c r="Q818" s="2"/>
      <c r="R818" s="2"/>
      <c r="S818" s="2"/>
      <c r="T818" s="2"/>
      <c r="U818" s="2"/>
      <c r="V818" s="2"/>
      <c r="W818" s="2"/>
      <c r="X818" s="2"/>
      <c r="Y818" s="2"/>
      <c r="Z818" s="2"/>
      <c r="AA818" s="2"/>
      <c r="AB818" s="2"/>
    </row>
    <row r="819" spans="1:28" ht="18.75" customHeight="1">
      <c r="A819" s="2"/>
      <c r="B819" s="2"/>
      <c r="C819" s="2"/>
      <c r="D819" s="2"/>
      <c r="E819" s="2"/>
      <c r="F819" s="2"/>
      <c r="G819" s="2"/>
      <c r="H819" s="13"/>
      <c r="I819" s="2"/>
      <c r="J819" s="2"/>
      <c r="K819" s="2"/>
      <c r="L819" s="2"/>
      <c r="M819" s="2"/>
      <c r="N819" s="2"/>
      <c r="O819" s="2"/>
      <c r="P819" s="2"/>
      <c r="Q819" s="2"/>
      <c r="R819" s="2"/>
      <c r="S819" s="2"/>
      <c r="T819" s="2"/>
      <c r="U819" s="2"/>
      <c r="V819" s="2"/>
      <c r="W819" s="2"/>
      <c r="X819" s="2"/>
      <c r="Y819" s="2"/>
      <c r="Z819" s="2"/>
      <c r="AA819" s="2"/>
      <c r="AB819" s="2"/>
    </row>
    <row r="820" spans="1:28" ht="18.75" customHeight="1">
      <c r="A820" s="2"/>
      <c r="B820" s="2"/>
      <c r="C820" s="2"/>
      <c r="D820" s="2"/>
      <c r="E820" s="2"/>
      <c r="F820" s="2"/>
      <c r="G820" s="2"/>
      <c r="H820" s="13"/>
      <c r="I820" s="2"/>
      <c r="J820" s="2"/>
      <c r="K820" s="2"/>
      <c r="L820" s="2"/>
      <c r="M820" s="2"/>
      <c r="N820" s="2"/>
      <c r="O820" s="2"/>
      <c r="P820" s="2"/>
      <c r="Q820" s="2"/>
      <c r="R820" s="2"/>
      <c r="S820" s="2"/>
      <c r="T820" s="2"/>
      <c r="U820" s="2"/>
      <c r="V820" s="2"/>
      <c r="W820" s="2"/>
      <c r="X820" s="2"/>
      <c r="Y820" s="2"/>
      <c r="Z820" s="2"/>
      <c r="AA820" s="2"/>
      <c r="AB820" s="2"/>
    </row>
    <row r="821" spans="1:28" ht="18.75" customHeight="1">
      <c r="A821" s="2"/>
      <c r="B821" s="2"/>
      <c r="C821" s="2"/>
      <c r="D821" s="2"/>
      <c r="E821" s="2"/>
      <c r="F821" s="2"/>
      <c r="G821" s="2"/>
      <c r="H821" s="13"/>
      <c r="I821" s="2"/>
      <c r="J821" s="2"/>
      <c r="K821" s="2"/>
      <c r="L821" s="2"/>
      <c r="M821" s="2"/>
      <c r="N821" s="2"/>
      <c r="O821" s="2"/>
      <c r="P821" s="2"/>
      <c r="Q821" s="2"/>
      <c r="R821" s="2"/>
      <c r="S821" s="2"/>
      <c r="T821" s="2"/>
      <c r="U821" s="2"/>
      <c r="V821" s="2"/>
      <c r="W821" s="2"/>
      <c r="X821" s="2"/>
      <c r="Y821" s="2"/>
      <c r="Z821" s="2"/>
      <c r="AA821" s="2"/>
      <c r="AB821" s="2"/>
    </row>
    <row r="822" spans="1:28" ht="18.75" customHeight="1">
      <c r="A822" s="2"/>
      <c r="B822" s="2"/>
      <c r="C822" s="2"/>
      <c r="D822" s="2"/>
      <c r="E822" s="2"/>
      <c r="F822" s="2"/>
      <c r="G822" s="2"/>
      <c r="H822" s="13"/>
      <c r="I822" s="2"/>
      <c r="J822" s="2"/>
      <c r="K822" s="2"/>
      <c r="L822" s="2"/>
      <c r="M822" s="2"/>
      <c r="N822" s="2"/>
      <c r="O822" s="2"/>
      <c r="P822" s="2"/>
      <c r="Q822" s="2"/>
      <c r="R822" s="2"/>
      <c r="S822" s="2"/>
      <c r="T822" s="2"/>
      <c r="U822" s="2"/>
      <c r="V822" s="2"/>
      <c r="W822" s="2"/>
      <c r="X822" s="2"/>
      <c r="Y822" s="2"/>
      <c r="Z822" s="2"/>
      <c r="AA822" s="2"/>
      <c r="AB822" s="2"/>
    </row>
    <row r="823" spans="1:28" ht="18.75" customHeight="1">
      <c r="A823" s="2"/>
      <c r="B823" s="2"/>
      <c r="C823" s="2"/>
      <c r="D823" s="2"/>
      <c r="E823" s="2"/>
      <c r="F823" s="2"/>
      <c r="G823" s="2"/>
      <c r="H823" s="13"/>
      <c r="I823" s="2"/>
      <c r="J823" s="2"/>
      <c r="K823" s="2"/>
      <c r="L823" s="2"/>
      <c r="M823" s="2"/>
      <c r="N823" s="2"/>
      <c r="O823" s="2"/>
      <c r="P823" s="2"/>
      <c r="Q823" s="2"/>
      <c r="R823" s="2"/>
      <c r="S823" s="2"/>
      <c r="T823" s="2"/>
      <c r="U823" s="2"/>
      <c r="V823" s="2"/>
      <c r="W823" s="2"/>
      <c r="X823" s="2"/>
      <c r="Y823" s="2"/>
      <c r="Z823" s="2"/>
      <c r="AA823" s="2"/>
      <c r="AB823" s="2"/>
    </row>
    <row r="824" spans="1:28" ht="18.75" customHeight="1">
      <c r="A824" s="2"/>
      <c r="B824" s="2"/>
      <c r="C824" s="2"/>
      <c r="D824" s="2"/>
      <c r="E824" s="2"/>
      <c r="F824" s="2"/>
      <c r="G824" s="2"/>
      <c r="H824" s="13"/>
      <c r="I824" s="2"/>
      <c r="J824" s="2"/>
      <c r="K824" s="2"/>
      <c r="L824" s="2"/>
      <c r="M824" s="2"/>
      <c r="N824" s="2"/>
      <c r="O824" s="2"/>
      <c r="P824" s="2"/>
      <c r="Q824" s="2"/>
      <c r="R824" s="2"/>
      <c r="S824" s="2"/>
      <c r="T824" s="2"/>
      <c r="U824" s="2"/>
      <c r="V824" s="2"/>
      <c r="W824" s="2"/>
      <c r="X824" s="2"/>
      <c r="Y824" s="2"/>
      <c r="Z824" s="2"/>
      <c r="AA824" s="2"/>
      <c r="AB824" s="2"/>
    </row>
    <row r="825" spans="1:28" ht="18.75" customHeight="1">
      <c r="A825" s="2"/>
      <c r="B825" s="2"/>
      <c r="C825" s="2"/>
      <c r="D825" s="2"/>
      <c r="E825" s="2"/>
      <c r="F825" s="2"/>
      <c r="G825" s="2"/>
      <c r="H825" s="13"/>
      <c r="I825" s="2"/>
      <c r="J825" s="2"/>
      <c r="K825" s="2"/>
      <c r="L825" s="2"/>
      <c r="M825" s="2"/>
      <c r="N825" s="2"/>
      <c r="O825" s="2"/>
      <c r="P825" s="2"/>
      <c r="Q825" s="2"/>
      <c r="R825" s="2"/>
      <c r="S825" s="2"/>
      <c r="T825" s="2"/>
      <c r="U825" s="2"/>
      <c r="V825" s="2"/>
      <c r="W825" s="2"/>
      <c r="X825" s="2"/>
      <c r="Y825" s="2"/>
      <c r="Z825" s="2"/>
      <c r="AA825" s="2"/>
      <c r="AB825" s="2"/>
    </row>
    <row r="826" spans="1:28" ht="18.75" customHeight="1">
      <c r="A826" s="2"/>
      <c r="B826" s="2"/>
      <c r="C826" s="2"/>
      <c r="D826" s="2"/>
      <c r="E826" s="2"/>
      <c r="F826" s="2"/>
      <c r="G826" s="2"/>
      <c r="H826" s="13"/>
      <c r="I826" s="2"/>
      <c r="J826" s="2"/>
      <c r="K826" s="2"/>
      <c r="L826" s="2"/>
      <c r="M826" s="2"/>
      <c r="N826" s="2"/>
      <c r="O826" s="2"/>
      <c r="P826" s="2"/>
      <c r="Q826" s="2"/>
      <c r="R826" s="2"/>
      <c r="S826" s="2"/>
      <c r="T826" s="2"/>
      <c r="U826" s="2"/>
      <c r="V826" s="2"/>
      <c r="W826" s="2"/>
      <c r="X826" s="2"/>
      <c r="Y826" s="2"/>
      <c r="Z826" s="2"/>
      <c r="AA826" s="2"/>
      <c r="AB826" s="2"/>
    </row>
    <row r="827" spans="1:28" ht="18.75" customHeight="1">
      <c r="A827" s="2"/>
      <c r="B827" s="2"/>
      <c r="C827" s="2"/>
      <c r="D827" s="2"/>
      <c r="E827" s="2"/>
      <c r="F827" s="2"/>
      <c r="G827" s="2"/>
      <c r="H827" s="13"/>
      <c r="I827" s="2"/>
      <c r="J827" s="2"/>
      <c r="K827" s="2"/>
      <c r="L827" s="2"/>
      <c r="M827" s="2"/>
      <c r="N827" s="2"/>
      <c r="O827" s="2"/>
      <c r="P827" s="2"/>
      <c r="Q827" s="2"/>
      <c r="R827" s="2"/>
      <c r="S827" s="2"/>
      <c r="T827" s="2"/>
      <c r="U827" s="2"/>
      <c r="V827" s="2"/>
      <c r="W827" s="2"/>
      <c r="X827" s="2"/>
      <c r="Y827" s="2"/>
      <c r="Z827" s="2"/>
      <c r="AA827" s="2"/>
      <c r="AB827" s="2"/>
    </row>
    <row r="828" spans="1:28" ht="18.75" customHeight="1">
      <c r="A828" s="2"/>
      <c r="B828" s="2"/>
      <c r="C828" s="2"/>
      <c r="D828" s="2"/>
      <c r="E828" s="2"/>
      <c r="F828" s="2"/>
      <c r="G828" s="2"/>
      <c r="H828" s="13"/>
      <c r="I828" s="2"/>
      <c r="J828" s="2"/>
      <c r="K828" s="2"/>
      <c r="L828" s="2"/>
      <c r="M828" s="2"/>
      <c r="N828" s="2"/>
      <c r="O828" s="2"/>
      <c r="P828" s="2"/>
      <c r="Q828" s="2"/>
      <c r="R828" s="2"/>
      <c r="S828" s="2"/>
      <c r="T828" s="2"/>
      <c r="U828" s="2"/>
      <c r="V828" s="2"/>
      <c r="W828" s="2"/>
      <c r="X828" s="2"/>
      <c r="Y828" s="2"/>
      <c r="Z828" s="2"/>
      <c r="AA828" s="2"/>
      <c r="AB828" s="2"/>
    </row>
    <row r="829" spans="1:28" ht="18.75" customHeight="1">
      <c r="A829" s="2"/>
      <c r="B829" s="2"/>
      <c r="C829" s="2"/>
      <c r="D829" s="2"/>
      <c r="E829" s="2"/>
      <c r="F829" s="2"/>
      <c r="G829" s="2"/>
      <c r="H829" s="13"/>
      <c r="I829" s="2"/>
      <c r="J829" s="2"/>
      <c r="K829" s="2"/>
      <c r="L829" s="2"/>
      <c r="M829" s="2"/>
      <c r="N829" s="2"/>
      <c r="O829" s="2"/>
      <c r="P829" s="2"/>
      <c r="Q829" s="2"/>
      <c r="R829" s="2"/>
      <c r="S829" s="2"/>
      <c r="T829" s="2"/>
      <c r="U829" s="2"/>
      <c r="V829" s="2"/>
      <c r="W829" s="2"/>
      <c r="X829" s="2"/>
      <c r="Y829" s="2"/>
      <c r="Z829" s="2"/>
      <c r="AA829" s="2"/>
      <c r="AB829" s="2"/>
    </row>
    <row r="830" spans="1:28" ht="18.75" customHeight="1">
      <c r="A830" s="2"/>
      <c r="B830" s="2"/>
      <c r="C830" s="2"/>
      <c r="D830" s="2"/>
      <c r="E830" s="2"/>
      <c r="F830" s="2"/>
      <c r="G830" s="2"/>
      <c r="H830" s="13"/>
      <c r="I830" s="2"/>
      <c r="J830" s="2"/>
      <c r="K830" s="2"/>
      <c r="L830" s="2"/>
      <c r="M830" s="2"/>
      <c r="N830" s="2"/>
      <c r="O830" s="2"/>
      <c r="P830" s="2"/>
      <c r="Q830" s="2"/>
      <c r="R830" s="2"/>
      <c r="S830" s="2"/>
      <c r="T830" s="2"/>
      <c r="U830" s="2"/>
      <c r="V830" s="2"/>
      <c r="W830" s="2"/>
      <c r="X830" s="2"/>
      <c r="Y830" s="2"/>
      <c r="Z830" s="2"/>
      <c r="AA830" s="2"/>
      <c r="AB830" s="2"/>
    </row>
    <row r="831" spans="1:28" ht="18.75" customHeight="1">
      <c r="A831" s="2"/>
      <c r="B831" s="2"/>
      <c r="C831" s="2"/>
      <c r="D831" s="2"/>
      <c r="E831" s="2"/>
      <c r="F831" s="2"/>
      <c r="G831" s="2"/>
      <c r="H831" s="13"/>
      <c r="I831" s="2"/>
      <c r="J831" s="2"/>
      <c r="K831" s="2"/>
      <c r="L831" s="2"/>
      <c r="M831" s="2"/>
      <c r="N831" s="2"/>
      <c r="O831" s="2"/>
      <c r="P831" s="2"/>
      <c r="Q831" s="2"/>
      <c r="R831" s="2"/>
      <c r="S831" s="2"/>
      <c r="T831" s="2"/>
      <c r="U831" s="2"/>
      <c r="V831" s="2"/>
      <c r="W831" s="2"/>
      <c r="X831" s="2"/>
      <c r="Y831" s="2"/>
      <c r="Z831" s="2"/>
      <c r="AA831" s="2"/>
      <c r="AB831" s="2"/>
    </row>
    <row r="832" spans="1:28" ht="18.75" customHeight="1">
      <c r="A832" s="2"/>
      <c r="B832" s="2"/>
      <c r="C832" s="2"/>
      <c r="D832" s="2"/>
      <c r="E832" s="2"/>
      <c r="F832" s="2"/>
      <c r="G832" s="2"/>
      <c r="H832" s="13"/>
      <c r="I832" s="2"/>
      <c r="J832" s="2"/>
      <c r="K832" s="2"/>
      <c r="L832" s="2"/>
      <c r="M832" s="2"/>
      <c r="N832" s="2"/>
      <c r="O832" s="2"/>
      <c r="P832" s="2"/>
      <c r="Q832" s="2"/>
      <c r="R832" s="2"/>
      <c r="S832" s="2"/>
      <c r="T832" s="2"/>
      <c r="U832" s="2"/>
      <c r="V832" s="2"/>
      <c r="W832" s="2"/>
      <c r="X832" s="2"/>
      <c r="Y832" s="2"/>
      <c r="Z832" s="2"/>
      <c r="AA832" s="2"/>
      <c r="AB832" s="2"/>
    </row>
    <row r="833" spans="1:28" ht="18.75" customHeight="1">
      <c r="A833" s="2"/>
      <c r="B833" s="2"/>
      <c r="C833" s="2"/>
      <c r="D833" s="2"/>
      <c r="E833" s="2"/>
      <c r="F833" s="2"/>
      <c r="G833" s="2"/>
      <c r="H833" s="13"/>
      <c r="I833" s="2"/>
      <c r="J833" s="2"/>
      <c r="K833" s="2"/>
      <c r="L833" s="2"/>
      <c r="M833" s="2"/>
      <c r="N833" s="2"/>
      <c r="O833" s="2"/>
      <c r="P833" s="2"/>
      <c r="Q833" s="2"/>
      <c r="R833" s="2"/>
      <c r="S833" s="2"/>
      <c r="T833" s="2"/>
      <c r="U833" s="2"/>
      <c r="V833" s="2"/>
      <c r="W833" s="2"/>
      <c r="X833" s="2"/>
      <c r="Y833" s="2"/>
      <c r="Z833" s="2"/>
      <c r="AA833" s="2"/>
      <c r="AB833" s="2"/>
    </row>
    <row r="834" spans="1:28" ht="18.75" customHeight="1">
      <c r="A834" s="2"/>
      <c r="B834" s="2"/>
      <c r="C834" s="2"/>
      <c r="D834" s="2"/>
      <c r="E834" s="2"/>
      <c r="F834" s="2"/>
      <c r="G834" s="2"/>
      <c r="H834" s="13"/>
      <c r="I834" s="2"/>
      <c r="J834" s="2"/>
      <c r="K834" s="2"/>
      <c r="L834" s="2"/>
      <c r="M834" s="2"/>
      <c r="N834" s="2"/>
      <c r="O834" s="2"/>
      <c r="P834" s="2"/>
      <c r="Q834" s="2"/>
      <c r="R834" s="2"/>
      <c r="S834" s="2"/>
      <c r="T834" s="2"/>
      <c r="U834" s="2"/>
      <c r="V834" s="2"/>
      <c r="W834" s="2"/>
      <c r="X834" s="2"/>
      <c r="Y834" s="2"/>
      <c r="Z834" s="2"/>
      <c r="AA834" s="2"/>
      <c r="AB834" s="2"/>
    </row>
    <row r="835" spans="1:28" ht="18.75" customHeight="1">
      <c r="A835" s="2"/>
      <c r="B835" s="2"/>
      <c r="C835" s="2"/>
      <c r="D835" s="2"/>
      <c r="E835" s="2"/>
      <c r="F835" s="2"/>
      <c r="G835" s="2"/>
      <c r="H835" s="13"/>
      <c r="I835" s="2"/>
      <c r="J835" s="2"/>
      <c r="K835" s="2"/>
      <c r="L835" s="2"/>
      <c r="M835" s="2"/>
      <c r="N835" s="2"/>
      <c r="O835" s="2"/>
      <c r="P835" s="2"/>
      <c r="Q835" s="2"/>
      <c r="R835" s="2"/>
      <c r="S835" s="2"/>
      <c r="T835" s="2"/>
      <c r="U835" s="2"/>
      <c r="V835" s="2"/>
      <c r="W835" s="2"/>
      <c r="X835" s="2"/>
      <c r="Y835" s="2"/>
      <c r="Z835" s="2"/>
      <c r="AA835" s="2"/>
      <c r="AB835" s="2"/>
    </row>
    <row r="836" spans="1:28" ht="18.75" customHeight="1">
      <c r="A836" s="2"/>
      <c r="B836" s="2"/>
      <c r="C836" s="2"/>
      <c r="D836" s="2"/>
      <c r="E836" s="2"/>
      <c r="F836" s="2"/>
      <c r="G836" s="2"/>
      <c r="H836" s="13"/>
      <c r="I836" s="2"/>
      <c r="J836" s="2"/>
      <c r="K836" s="2"/>
      <c r="L836" s="2"/>
      <c r="M836" s="2"/>
      <c r="N836" s="2"/>
      <c r="O836" s="2"/>
      <c r="P836" s="2"/>
      <c r="Q836" s="2"/>
      <c r="R836" s="2"/>
      <c r="S836" s="2"/>
      <c r="T836" s="2"/>
      <c r="U836" s="2"/>
      <c r="V836" s="2"/>
      <c r="W836" s="2"/>
      <c r="X836" s="2"/>
      <c r="Y836" s="2"/>
      <c r="Z836" s="2"/>
      <c r="AA836" s="2"/>
      <c r="AB836" s="2"/>
    </row>
    <row r="837" spans="1:28" ht="18.75" customHeight="1">
      <c r="A837" s="2"/>
      <c r="B837" s="2"/>
      <c r="C837" s="2"/>
      <c r="D837" s="2"/>
      <c r="E837" s="2"/>
      <c r="F837" s="2"/>
      <c r="G837" s="2"/>
      <c r="H837" s="13"/>
      <c r="I837" s="2"/>
      <c r="J837" s="2"/>
      <c r="K837" s="2"/>
      <c r="L837" s="2"/>
      <c r="M837" s="2"/>
      <c r="N837" s="2"/>
      <c r="O837" s="2"/>
      <c r="P837" s="2"/>
      <c r="Q837" s="2"/>
      <c r="R837" s="2"/>
      <c r="S837" s="2"/>
      <c r="T837" s="2"/>
      <c r="U837" s="2"/>
      <c r="V837" s="2"/>
      <c r="W837" s="2"/>
      <c r="X837" s="2"/>
      <c r="Y837" s="2"/>
      <c r="Z837" s="2"/>
      <c r="AA837" s="2"/>
      <c r="AB837" s="2"/>
    </row>
    <row r="838" spans="1:28" ht="18.75" customHeight="1">
      <c r="A838" s="2"/>
      <c r="B838" s="2"/>
      <c r="C838" s="2"/>
      <c r="D838" s="2"/>
      <c r="E838" s="2"/>
      <c r="F838" s="2"/>
      <c r="G838" s="2"/>
      <c r="H838" s="13"/>
      <c r="I838" s="2"/>
      <c r="J838" s="2"/>
      <c r="K838" s="2"/>
      <c r="L838" s="2"/>
      <c r="M838" s="2"/>
      <c r="N838" s="2"/>
      <c r="O838" s="2"/>
      <c r="P838" s="2"/>
      <c r="Q838" s="2"/>
      <c r="R838" s="2"/>
      <c r="S838" s="2"/>
      <c r="T838" s="2"/>
      <c r="U838" s="2"/>
      <c r="V838" s="2"/>
      <c r="W838" s="2"/>
      <c r="X838" s="2"/>
      <c r="Y838" s="2"/>
      <c r="Z838" s="2"/>
      <c r="AA838" s="2"/>
      <c r="AB838" s="2"/>
    </row>
    <row r="839" spans="1:28" ht="18.75" customHeight="1">
      <c r="A839" s="2"/>
      <c r="B839" s="2"/>
      <c r="C839" s="2"/>
      <c r="D839" s="2"/>
      <c r="E839" s="2"/>
      <c r="F839" s="2"/>
      <c r="G839" s="2"/>
      <c r="H839" s="13"/>
      <c r="I839" s="2"/>
      <c r="J839" s="2"/>
      <c r="K839" s="2"/>
      <c r="L839" s="2"/>
      <c r="M839" s="2"/>
      <c r="N839" s="2"/>
      <c r="O839" s="2"/>
      <c r="P839" s="2"/>
      <c r="Q839" s="2"/>
      <c r="R839" s="2"/>
      <c r="S839" s="2"/>
      <c r="T839" s="2"/>
      <c r="U839" s="2"/>
      <c r="V839" s="2"/>
      <c r="W839" s="2"/>
      <c r="X839" s="2"/>
      <c r="Y839" s="2"/>
      <c r="Z839" s="2"/>
      <c r="AA839" s="2"/>
      <c r="AB839" s="2"/>
    </row>
    <row r="840" spans="1:28" ht="18.75" customHeight="1">
      <c r="A840" s="2"/>
      <c r="B840" s="2"/>
      <c r="C840" s="2"/>
      <c r="D840" s="2"/>
      <c r="E840" s="2"/>
      <c r="F840" s="2"/>
      <c r="G840" s="2"/>
      <c r="H840" s="13"/>
      <c r="I840" s="2"/>
      <c r="J840" s="2"/>
      <c r="K840" s="2"/>
      <c r="L840" s="2"/>
      <c r="M840" s="2"/>
      <c r="N840" s="2"/>
      <c r="O840" s="2"/>
      <c r="P840" s="2"/>
      <c r="Q840" s="2"/>
      <c r="R840" s="2"/>
      <c r="S840" s="2"/>
      <c r="T840" s="2"/>
      <c r="U840" s="2"/>
      <c r="V840" s="2"/>
      <c r="W840" s="2"/>
      <c r="X840" s="2"/>
      <c r="Y840" s="2"/>
      <c r="Z840" s="2"/>
      <c r="AA840" s="2"/>
      <c r="AB840" s="2"/>
    </row>
    <row r="841" spans="1:28" ht="18.75" customHeight="1">
      <c r="A841" s="2"/>
      <c r="B841" s="2"/>
      <c r="C841" s="2"/>
      <c r="D841" s="2"/>
      <c r="E841" s="2"/>
      <c r="F841" s="2"/>
      <c r="G841" s="2"/>
      <c r="H841" s="13"/>
      <c r="I841" s="2"/>
      <c r="J841" s="2"/>
      <c r="K841" s="2"/>
      <c r="L841" s="2"/>
      <c r="M841" s="2"/>
      <c r="N841" s="2"/>
      <c r="O841" s="2"/>
      <c r="P841" s="2"/>
      <c r="Q841" s="2"/>
      <c r="R841" s="2"/>
      <c r="S841" s="2"/>
      <c r="T841" s="2"/>
      <c r="U841" s="2"/>
      <c r="V841" s="2"/>
      <c r="W841" s="2"/>
      <c r="X841" s="2"/>
      <c r="Y841" s="2"/>
      <c r="Z841" s="2"/>
      <c r="AA841" s="2"/>
      <c r="AB841" s="2"/>
    </row>
    <row r="842" spans="1:28" ht="18.75" customHeight="1">
      <c r="A842" s="2"/>
      <c r="B842" s="2"/>
      <c r="C842" s="2"/>
      <c r="D842" s="2"/>
      <c r="E842" s="2"/>
      <c r="F842" s="2"/>
      <c r="G842" s="2"/>
      <c r="H842" s="13"/>
      <c r="I842" s="2"/>
      <c r="J842" s="2"/>
      <c r="K842" s="2"/>
      <c r="L842" s="2"/>
      <c r="M842" s="2"/>
      <c r="N842" s="2"/>
      <c r="O842" s="2"/>
      <c r="P842" s="2"/>
      <c r="Q842" s="2"/>
      <c r="R842" s="2"/>
      <c r="S842" s="2"/>
      <c r="T842" s="2"/>
      <c r="U842" s="2"/>
      <c r="V842" s="2"/>
      <c r="W842" s="2"/>
      <c r="X842" s="2"/>
      <c r="Y842" s="2"/>
      <c r="Z842" s="2"/>
      <c r="AA842" s="2"/>
      <c r="AB842" s="2"/>
    </row>
    <row r="843" spans="1:28" ht="18.75" customHeight="1">
      <c r="A843" s="2"/>
      <c r="B843" s="2"/>
      <c r="C843" s="2"/>
      <c r="D843" s="2"/>
      <c r="E843" s="2"/>
      <c r="F843" s="2"/>
      <c r="G843" s="2"/>
      <c r="H843" s="13"/>
      <c r="I843" s="2"/>
      <c r="J843" s="2"/>
      <c r="K843" s="2"/>
      <c r="L843" s="2"/>
      <c r="M843" s="2"/>
      <c r="N843" s="2"/>
      <c r="O843" s="2"/>
      <c r="P843" s="2"/>
      <c r="Q843" s="2"/>
      <c r="R843" s="2"/>
      <c r="S843" s="2"/>
      <c r="T843" s="2"/>
      <c r="U843" s="2"/>
      <c r="V843" s="2"/>
      <c r="W843" s="2"/>
      <c r="X843" s="2"/>
      <c r="Y843" s="2"/>
      <c r="Z843" s="2"/>
      <c r="AA843" s="2"/>
      <c r="AB843" s="2"/>
    </row>
    <row r="844" spans="1:28" ht="18.75" customHeight="1">
      <c r="A844" s="2"/>
      <c r="B844" s="2"/>
      <c r="C844" s="2"/>
      <c r="D844" s="2"/>
      <c r="E844" s="2"/>
      <c r="F844" s="2"/>
      <c r="G844" s="2"/>
      <c r="H844" s="13"/>
      <c r="I844" s="2"/>
      <c r="J844" s="2"/>
      <c r="K844" s="2"/>
      <c r="L844" s="2"/>
      <c r="M844" s="2"/>
      <c r="N844" s="2"/>
      <c r="O844" s="2"/>
      <c r="P844" s="2"/>
      <c r="Q844" s="2"/>
      <c r="R844" s="2"/>
      <c r="S844" s="2"/>
      <c r="T844" s="2"/>
      <c r="U844" s="2"/>
      <c r="V844" s="2"/>
      <c r="W844" s="2"/>
      <c r="X844" s="2"/>
      <c r="Y844" s="2"/>
      <c r="Z844" s="2"/>
      <c r="AA844" s="2"/>
      <c r="AB844" s="2"/>
    </row>
    <row r="845" spans="1:28" ht="18.75" customHeight="1">
      <c r="A845" s="2"/>
      <c r="B845" s="2"/>
      <c r="C845" s="2"/>
      <c r="D845" s="2"/>
      <c r="E845" s="2"/>
      <c r="F845" s="2"/>
      <c r="G845" s="2"/>
      <c r="H845" s="13"/>
      <c r="I845" s="2"/>
      <c r="J845" s="2"/>
      <c r="K845" s="2"/>
      <c r="L845" s="2"/>
      <c r="M845" s="2"/>
      <c r="N845" s="2"/>
      <c r="O845" s="2"/>
      <c r="P845" s="2"/>
      <c r="Q845" s="2"/>
      <c r="R845" s="2"/>
      <c r="S845" s="2"/>
      <c r="T845" s="2"/>
      <c r="U845" s="2"/>
      <c r="V845" s="2"/>
      <c r="W845" s="2"/>
      <c r="X845" s="2"/>
      <c r="Y845" s="2"/>
      <c r="Z845" s="2"/>
      <c r="AA845" s="2"/>
      <c r="AB845" s="2"/>
    </row>
    <row r="846" spans="1:28" ht="18.75" customHeight="1">
      <c r="A846" s="2"/>
      <c r="B846" s="2"/>
      <c r="C846" s="2"/>
      <c r="D846" s="2"/>
      <c r="E846" s="2"/>
      <c r="F846" s="2"/>
      <c r="G846" s="2"/>
      <c r="H846" s="13"/>
      <c r="I846" s="2"/>
      <c r="J846" s="2"/>
      <c r="K846" s="2"/>
      <c r="L846" s="2"/>
      <c r="M846" s="2"/>
      <c r="N846" s="2"/>
      <c r="O846" s="2"/>
      <c r="P846" s="2"/>
      <c r="Q846" s="2"/>
      <c r="R846" s="2"/>
      <c r="S846" s="2"/>
      <c r="T846" s="2"/>
      <c r="U846" s="2"/>
      <c r="V846" s="2"/>
      <c r="W846" s="2"/>
      <c r="X846" s="2"/>
      <c r="Y846" s="2"/>
      <c r="Z846" s="2"/>
      <c r="AA846" s="2"/>
      <c r="AB846" s="2"/>
    </row>
    <row r="847" spans="1:28" ht="18.75" customHeight="1">
      <c r="A847" s="2"/>
      <c r="B847" s="2"/>
      <c r="C847" s="2"/>
      <c r="D847" s="2"/>
      <c r="E847" s="2"/>
      <c r="F847" s="2"/>
      <c r="G847" s="2"/>
      <c r="H847" s="13"/>
      <c r="I847" s="2"/>
      <c r="J847" s="2"/>
      <c r="K847" s="2"/>
      <c r="L847" s="2"/>
      <c r="M847" s="2"/>
      <c r="N847" s="2"/>
      <c r="O847" s="2"/>
      <c r="P847" s="2"/>
      <c r="Q847" s="2"/>
      <c r="R847" s="2"/>
      <c r="S847" s="2"/>
      <c r="T847" s="2"/>
      <c r="U847" s="2"/>
      <c r="V847" s="2"/>
      <c r="W847" s="2"/>
      <c r="X847" s="2"/>
      <c r="Y847" s="2"/>
      <c r="Z847" s="2"/>
      <c r="AA847" s="2"/>
      <c r="AB847" s="2"/>
    </row>
    <row r="848" spans="1:28" ht="18.75" customHeight="1">
      <c r="A848" s="2"/>
      <c r="B848" s="2"/>
      <c r="C848" s="2"/>
      <c r="D848" s="2"/>
      <c r="E848" s="2"/>
      <c r="F848" s="2"/>
      <c r="G848" s="2"/>
      <c r="H848" s="13"/>
      <c r="I848" s="2"/>
      <c r="J848" s="2"/>
      <c r="K848" s="2"/>
      <c r="L848" s="2"/>
      <c r="M848" s="2"/>
      <c r="N848" s="2"/>
      <c r="O848" s="2"/>
      <c r="P848" s="2"/>
      <c r="Q848" s="2"/>
      <c r="R848" s="2"/>
      <c r="S848" s="2"/>
      <c r="T848" s="2"/>
      <c r="U848" s="2"/>
      <c r="V848" s="2"/>
      <c r="W848" s="2"/>
      <c r="X848" s="2"/>
      <c r="Y848" s="2"/>
      <c r="Z848" s="2"/>
      <c r="AA848" s="2"/>
      <c r="AB848" s="2"/>
    </row>
    <row r="849" spans="1:28" ht="18.75" customHeight="1">
      <c r="A849" s="2"/>
      <c r="B849" s="2"/>
      <c r="C849" s="2"/>
      <c r="D849" s="2"/>
      <c r="E849" s="2"/>
      <c r="F849" s="2"/>
      <c r="G849" s="2"/>
      <c r="H849" s="13"/>
      <c r="I849" s="2"/>
      <c r="J849" s="2"/>
      <c r="K849" s="2"/>
      <c r="L849" s="2"/>
      <c r="M849" s="2"/>
      <c r="N849" s="2"/>
      <c r="O849" s="2"/>
      <c r="P849" s="2"/>
      <c r="Q849" s="2"/>
      <c r="R849" s="2"/>
      <c r="S849" s="2"/>
      <c r="T849" s="2"/>
      <c r="U849" s="2"/>
      <c r="V849" s="2"/>
      <c r="W849" s="2"/>
      <c r="X849" s="2"/>
      <c r="Y849" s="2"/>
      <c r="Z849" s="2"/>
      <c r="AA849" s="2"/>
      <c r="AB849" s="2"/>
    </row>
    <row r="850" spans="1:28" ht="18.75" customHeight="1">
      <c r="A850" s="2"/>
      <c r="B850" s="2"/>
      <c r="C850" s="2"/>
      <c r="D850" s="2"/>
      <c r="E850" s="2"/>
      <c r="F850" s="2"/>
      <c r="G850" s="2"/>
      <c r="H850" s="13"/>
      <c r="I850" s="2"/>
      <c r="J850" s="2"/>
      <c r="K850" s="2"/>
      <c r="L850" s="2"/>
      <c r="M850" s="2"/>
      <c r="N850" s="2"/>
      <c r="O850" s="2"/>
      <c r="P850" s="2"/>
      <c r="Q850" s="2"/>
      <c r="R850" s="2"/>
      <c r="S850" s="2"/>
      <c r="T850" s="2"/>
      <c r="U850" s="2"/>
      <c r="V850" s="2"/>
      <c r="W850" s="2"/>
      <c r="X850" s="2"/>
      <c r="Y850" s="2"/>
      <c r="Z850" s="2"/>
      <c r="AA850" s="2"/>
      <c r="AB850" s="2"/>
    </row>
    <row r="851" spans="1:28" ht="18.75" customHeight="1">
      <c r="A851" s="2"/>
      <c r="B851" s="2"/>
      <c r="C851" s="2"/>
      <c r="D851" s="2"/>
      <c r="E851" s="2"/>
      <c r="F851" s="2"/>
      <c r="G851" s="2"/>
      <c r="H851" s="13"/>
      <c r="I851" s="2"/>
      <c r="J851" s="2"/>
      <c r="K851" s="2"/>
      <c r="L851" s="2"/>
      <c r="M851" s="2"/>
      <c r="N851" s="2"/>
      <c r="O851" s="2"/>
      <c r="P851" s="2"/>
      <c r="Q851" s="2"/>
      <c r="R851" s="2"/>
      <c r="S851" s="2"/>
      <c r="T851" s="2"/>
      <c r="U851" s="2"/>
      <c r="V851" s="2"/>
      <c r="W851" s="2"/>
      <c r="X851" s="2"/>
      <c r="Y851" s="2"/>
      <c r="Z851" s="2"/>
      <c r="AA851" s="2"/>
      <c r="AB851" s="2"/>
    </row>
    <row r="852" spans="1:28" ht="18.75" customHeight="1">
      <c r="A852" s="2"/>
      <c r="B852" s="2"/>
      <c r="C852" s="2"/>
      <c r="D852" s="2"/>
      <c r="E852" s="2"/>
      <c r="F852" s="2"/>
      <c r="G852" s="2"/>
      <c r="H852" s="13"/>
      <c r="I852" s="2"/>
      <c r="J852" s="2"/>
      <c r="K852" s="2"/>
      <c r="L852" s="2"/>
      <c r="M852" s="2"/>
      <c r="N852" s="2"/>
      <c r="O852" s="2"/>
      <c r="P852" s="2"/>
      <c r="Q852" s="2"/>
      <c r="R852" s="2"/>
      <c r="S852" s="2"/>
      <c r="T852" s="2"/>
      <c r="U852" s="2"/>
      <c r="V852" s="2"/>
      <c r="W852" s="2"/>
      <c r="X852" s="2"/>
      <c r="Y852" s="2"/>
      <c r="Z852" s="2"/>
      <c r="AA852" s="2"/>
      <c r="AB852" s="2"/>
    </row>
    <row r="853" spans="1:28" ht="18.75" customHeight="1">
      <c r="A853" s="2"/>
      <c r="B853" s="2"/>
      <c r="C853" s="2"/>
      <c r="D853" s="2"/>
      <c r="E853" s="2"/>
      <c r="F853" s="2"/>
      <c r="G853" s="2"/>
      <c r="H853" s="13"/>
      <c r="I853" s="2"/>
      <c r="J853" s="2"/>
      <c r="K853" s="2"/>
      <c r="L853" s="2"/>
      <c r="M853" s="2"/>
      <c r="N853" s="2"/>
      <c r="O853" s="2"/>
      <c r="P853" s="2"/>
      <c r="Q853" s="2"/>
      <c r="R853" s="2"/>
      <c r="S853" s="2"/>
      <c r="T853" s="2"/>
      <c r="U853" s="2"/>
      <c r="V853" s="2"/>
      <c r="W853" s="2"/>
      <c r="X853" s="2"/>
      <c r="Y853" s="2"/>
      <c r="Z853" s="2"/>
      <c r="AA853" s="2"/>
      <c r="AB853" s="2"/>
    </row>
    <row r="854" spans="1:28" ht="18.75" customHeight="1">
      <c r="A854" s="2"/>
      <c r="B854" s="2"/>
      <c r="C854" s="2"/>
      <c r="D854" s="2"/>
      <c r="E854" s="2"/>
      <c r="F854" s="2"/>
      <c r="G854" s="2"/>
      <c r="H854" s="13"/>
      <c r="I854" s="2"/>
      <c r="J854" s="2"/>
      <c r="K854" s="2"/>
      <c r="L854" s="2"/>
      <c r="M854" s="2"/>
      <c r="N854" s="2"/>
      <c r="O854" s="2"/>
      <c r="P854" s="2"/>
      <c r="Q854" s="2"/>
      <c r="R854" s="2"/>
      <c r="S854" s="2"/>
      <c r="T854" s="2"/>
      <c r="U854" s="2"/>
      <c r="V854" s="2"/>
      <c r="W854" s="2"/>
      <c r="X854" s="2"/>
      <c r="Y854" s="2"/>
      <c r="Z854" s="2"/>
      <c r="AA854" s="2"/>
      <c r="AB854" s="2"/>
    </row>
    <row r="855" spans="1:28" ht="18.75" customHeight="1">
      <c r="A855" s="2"/>
      <c r="B855" s="2"/>
      <c r="C855" s="2"/>
      <c r="D855" s="2"/>
      <c r="E855" s="2"/>
      <c r="F855" s="2"/>
      <c r="G855" s="2"/>
      <c r="H855" s="13"/>
      <c r="I855" s="2"/>
      <c r="J855" s="2"/>
      <c r="K855" s="2"/>
      <c r="L855" s="2"/>
      <c r="M855" s="2"/>
      <c r="N855" s="2"/>
      <c r="O855" s="2"/>
      <c r="P855" s="2"/>
      <c r="Q855" s="2"/>
      <c r="R855" s="2"/>
      <c r="S855" s="2"/>
      <c r="T855" s="2"/>
      <c r="U855" s="2"/>
      <c r="V855" s="2"/>
      <c r="W855" s="2"/>
      <c r="X855" s="2"/>
      <c r="Y855" s="2"/>
      <c r="Z855" s="2"/>
      <c r="AA855" s="2"/>
      <c r="AB855" s="2"/>
    </row>
    <row r="856" spans="1:28" ht="18.75" customHeight="1">
      <c r="A856" s="2"/>
      <c r="B856" s="2"/>
      <c r="C856" s="2"/>
      <c r="D856" s="2"/>
      <c r="E856" s="2"/>
      <c r="F856" s="2"/>
      <c r="G856" s="2"/>
      <c r="H856" s="13"/>
      <c r="I856" s="2"/>
      <c r="J856" s="2"/>
      <c r="K856" s="2"/>
      <c r="L856" s="2"/>
      <c r="M856" s="2"/>
      <c r="N856" s="2"/>
      <c r="O856" s="2"/>
      <c r="P856" s="2"/>
      <c r="Q856" s="2"/>
      <c r="R856" s="2"/>
      <c r="S856" s="2"/>
      <c r="T856" s="2"/>
      <c r="U856" s="2"/>
      <c r="V856" s="2"/>
      <c r="W856" s="2"/>
      <c r="X856" s="2"/>
      <c r="Y856" s="2"/>
      <c r="Z856" s="2"/>
      <c r="AA856" s="2"/>
      <c r="AB856" s="2"/>
    </row>
    <row r="857" spans="1:28" ht="18.75" customHeight="1">
      <c r="A857" s="2"/>
      <c r="B857" s="2"/>
      <c r="C857" s="2"/>
      <c r="D857" s="2"/>
      <c r="E857" s="2"/>
      <c r="F857" s="2"/>
      <c r="G857" s="2"/>
      <c r="H857" s="13"/>
      <c r="I857" s="2"/>
      <c r="J857" s="2"/>
      <c r="K857" s="2"/>
      <c r="L857" s="2"/>
      <c r="M857" s="2"/>
      <c r="N857" s="2"/>
      <c r="O857" s="2"/>
      <c r="P857" s="2"/>
      <c r="Q857" s="2"/>
      <c r="R857" s="2"/>
      <c r="S857" s="2"/>
      <c r="T857" s="2"/>
      <c r="U857" s="2"/>
      <c r="V857" s="2"/>
      <c r="W857" s="2"/>
      <c r="X857" s="2"/>
      <c r="Y857" s="2"/>
      <c r="Z857" s="2"/>
      <c r="AA857" s="2"/>
      <c r="AB857" s="2"/>
    </row>
    <row r="858" spans="1:28" ht="18.75" customHeight="1">
      <c r="A858" s="2"/>
      <c r="B858" s="2"/>
      <c r="C858" s="2"/>
      <c r="D858" s="2"/>
      <c r="E858" s="2"/>
      <c r="F858" s="2"/>
      <c r="G858" s="2"/>
      <c r="H858" s="13"/>
      <c r="I858" s="2"/>
      <c r="J858" s="2"/>
      <c r="K858" s="2"/>
      <c r="L858" s="2"/>
      <c r="M858" s="2"/>
      <c r="N858" s="2"/>
      <c r="O858" s="2"/>
      <c r="P858" s="2"/>
      <c r="Q858" s="2"/>
      <c r="R858" s="2"/>
      <c r="S858" s="2"/>
      <c r="T858" s="2"/>
      <c r="U858" s="2"/>
      <c r="V858" s="2"/>
      <c r="W858" s="2"/>
      <c r="X858" s="2"/>
      <c r="Y858" s="2"/>
      <c r="Z858" s="2"/>
      <c r="AA858" s="2"/>
      <c r="AB858" s="2"/>
    </row>
    <row r="859" spans="1:28" ht="18.75" customHeight="1">
      <c r="A859" s="2"/>
      <c r="B859" s="2"/>
      <c r="C859" s="2"/>
      <c r="D859" s="2"/>
      <c r="E859" s="2"/>
      <c r="F859" s="2"/>
      <c r="G859" s="2"/>
      <c r="H859" s="13"/>
      <c r="I859" s="2"/>
      <c r="J859" s="2"/>
      <c r="K859" s="2"/>
      <c r="L859" s="2"/>
      <c r="M859" s="2"/>
      <c r="N859" s="2"/>
      <c r="O859" s="2"/>
      <c r="P859" s="2"/>
      <c r="Q859" s="2"/>
      <c r="R859" s="2"/>
      <c r="S859" s="2"/>
      <c r="T859" s="2"/>
      <c r="U859" s="2"/>
      <c r="V859" s="2"/>
      <c r="W859" s="2"/>
      <c r="X859" s="2"/>
      <c r="Y859" s="2"/>
      <c r="Z859" s="2"/>
      <c r="AA859" s="2"/>
      <c r="AB859" s="2"/>
    </row>
    <row r="860" spans="1:28" ht="18.75" customHeight="1">
      <c r="A860" s="2"/>
      <c r="B860" s="2"/>
      <c r="C860" s="2"/>
      <c r="D860" s="2"/>
      <c r="E860" s="2"/>
      <c r="F860" s="2"/>
      <c r="G860" s="2"/>
      <c r="H860" s="13"/>
      <c r="I860" s="2"/>
      <c r="J860" s="2"/>
      <c r="K860" s="2"/>
      <c r="L860" s="2"/>
      <c r="M860" s="2"/>
      <c r="N860" s="2"/>
      <c r="O860" s="2"/>
      <c r="P860" s="2"/>
      <c r="Q860" s="2"/>
      <c r="R860" s="2"/>
      <c r="S860" s="2"/>
      <c r="T860" s="2"/>
      <c r="U860" s="2"/>
      <c r="V860" s="2"/>
      <c r="W860" s="2"/>
      <c r="X860" s="2"/>
      <c r="Y860" s="2"/>
      <c r="Z860" s="2"/>
      <c r="AA860" s="2"/>
      <c r="AB860" s="2"/>
    </row>
    <row r="861" spans="1:28" ht="18.75" customHeight="1">
      <c r="A861" s="2"/>
      <c r="B861" s="2"/>
      <c r="C861" s="2"/>
      <c r="D861" s="2"/>
      <c r="E861" s="2"/>
      <c r="F861" s="2"/>
      <c r="G861" s="2"/>
      <c r="H861" s="13"/>
      <c r="I861" s="2"/>
      <c r="J861" s="2"/>
      <c r="K861" s="2"/>
      <c r="L861" s="2"/>
      <c r="M861" s="2"/>
      <c r="N861" s="2"/>
      <c r="O861" s="2"/>
      <c r="P861" s="2"/>
      <c r="Q861" s="2"/>
      <c r="R861" s="2"/>
      <c r="S861" s="2"/>
      <c r="T861" s="2"/>
      <c r="U861" s="2"/>
      <c r="V861" s="2"/>
      <c r="W861" s="2"/>
      <c r="X861" s="2"/>
      <c r="Y861" s="2"/>
      <c r="Z861" s="2"/>
      <c r="AA861" s="2"/>
      <c r="AB861" s="2"/>
    </row>
    <row r="862" spans="1:28" ht="18.75" customHeight="1">
      <c r="A862" s="2"/>
      <c r="B862" s="2"/>
      <c r="C862" s="2"/>
      <c r="D862" s="2"/>
      <c r="E862" s="2"/>
      <c r="F862" s="2"/>
      <c r="G862" s="2"/>
      <c r="H862" s="13"/>
      <c r="I862" s="2"/>
      <c r="J862" s="2"/>
      <c r="K862" s="2"/>
      <c r="L862" s="2"/>
      <c r="M862" s="2"/>
      <c r="N862" s="2"/>
      <c r="O862" s="2"/>
      <c r="P862" s="2"/>
      <c r="Q862" s="2"/>
      <c r="R862" s="2"/>
      <c r="S862" s="2"/>
      <c r="T862" s="2"/>
      <c r="U862" s="2"/>
      <c r="V862" s="2"/>
      <c r="W862" s="2"/>
      <c r="X862" s="2"/>
      <c r="Y862" s="2"/>
      <c r="Z862" s="2"/>
      <c r="AA862" s="2"/>
      <c r="AB862" s="2"/>
    </row>
    <row r="863" spans="1:28" ht="18.75" customHeight="1">
      <c r="A863" s="2"/>
      <c r="B863" s="2"/>
      <c r="C863" s="2"/>
      <c r="D863" s="2"/>
      <c r="E863" s="2"/>
      <c r="F863" s="2"/>
      <c r="G863" s="2"/>
      <c r="H863" s="13"/>
      <c r="I863" s="2"/>
      <c r="J863" s="2"/>
      <c r="K863" s="2"/>
      <c r="L863" s="2"/>
      <c r="M863" s="2"/>
      <c r="N863" s="2"/>
      <c r="O863" s="2"/>
      <c r="P863" s="2"/>
      <c r="Q863" s="2"/>
      <c r="R863" s="2"/>
      <c r="S863" s="2"/>
      <c r="T863" s="2"/>
      <c r="U863" s="2"/>
      <c r="V863" s="2"/>
      <c r="W863" s="2"/>
      <c r="X863" s="2"/>
      <c r="Y863" s="2"/>
      <c r="Z863" s="2"/>
      <c r="AA863" s="2"/>
      <c r="AB863" s="2"/>
    </row>
    <row r="864" spans="1:28" ht="18.75" customHeight="1">
      <c r="A864" s="2"/>
      <c r="B864" s="2"/>
      <c r="C864" s="2"/>
      <c r="D864" s="2"/>
      <c r="E864" s="2"/>
      <c r="F864" s="2"/>
      <c r="G864" s="2"/>
      <c r="H864" s="13"/>
      <c r="I864" s="2"/>
      <c r="J864" s="2"/>
      <c r="K864" s="2"/>
      <c r="L864" s="2"/>
      <c r="M864" s="2"/>
      <c r="N864" s="2"/>
      <c r="O864" s="2"/>
      <c r="P864" s="2"/>
      <c r="Q864" s="2"/>
      <c r="R864" s="2"/>
      <c r="S864" s="2"/>
      <c r="T864" s="2"/>
      <c r="U864" s="2"/>
      <c r="V864" s="2"/>
      <c r="W864" s="2"/>
      <c r="X864" s="2"/>
      <c r="Y864" s="2"/>
      <c r="Z864" s="2"/>
      <c r="AA864" s="2"/>
      <c r="AB864" s="2"/>
    </row>
    <row r="865" spans="1:28" ht="18.75" customHeight="1">
      <c r="A865" s="2"/>
      <c r="B865" s="2"/>
      <c r="C865" s="2"/>
      <c r="D865" s="2"/>
      <c r="E865" s="2"/>
      <c r="F865" s="2"/>
      <c r="G865" s="2"/>
      <c r="H865" s="13"/>
      <c r="I865" s="2"/>
      <c r="J865" s="2"/>
      <c r="K865" s="2"/>
      <c r="L865" s="2"/>
      <c r="M865" s="2"/>
      <c r="N865" s="2"/>
      <c r="O865" s="2"/>
      <c r="P865" s="2"/>
      <c r="Q865" s="2"/>
      <c r="R865" s="2"/>
      <c r="S865" s="2"/>
      <c r="T865" s="2"/>
      <c r="U865" s="2"/>
      <c r="V865" s="2"/>
      <c r="W865" s="2"/>
      <c r="X865" s="2"/>
      <c r="Y865" s="2"/>
      <c r="Z865" s="2"/>
      <c r="AA865" s="2"/>
      <c r="AB865" s="2"/>
    </row>
    <row r="866" spans="1:28" ht="18.75" customHeight="1">
      <c r="A866" s="2"/>
      <c r="B866" s="2"/>
      <c r="C866" s="2"/>
      <c r="D866" s="2"/>
      <c r="E866" s="2"/>
      <c r="F866" s="2"/>
      <c r="G866" s="2"/>
      <c r="H866" s="13"/>
      <c r="I866" s="2"/>
      <c r="J866" s="2"/>
      <c r="K866" s="2"/>
      <c r="L866" s="2"/>
      <c r="M866" s="2"/>
      <c r="N866" s="2"/>
      <c r="O866" s="2"/>
      <c r="P866" s="2"/>
      <c r="Q866" s="2"/>
      <c r="R866" s="2"/>
      <c r="S866" s="2"/>
      <c r="T866" s="2"/>
      <c r="U866" s="2"/>
      <c r="V866" s="2"/>
      <c r="W866" s="2"/>
      <c r="X866" s="2"/>
      <c r="Y866" s="2"/>
      <c r="Z866" s="2"/>
      <c r="AA866" s="2"/>
      <c r="AB866" s="2"/>
    </row>
    <row r="867" spans="1:28" ht="18.75" customHeight="1">
      <c r="A867" s="2"/>
      <c r="B867" s="2"/>
      <c r="C867" s="2"/>
      <c r="D867" s="2"/>
      <c r="E867" s="2"/>
      <c r="F867" s="2"/>
      <c r="G867" s="2"/>
      <c r="H867" s="13"/>
      <c r="I867" s="2"/>
      <c r="J867" s="2"/>
      <c r="K867" s="2"/>
      <c r="L867" s="2"/>
      <c r="M867" s="2"/>
      <c r="N867" s="2"/>
      <c r="O867" s="2"/>
      <c r="P867" s="2"/>
      <c r="Q867" s="2"/>
      <c r="R867" s="2"/>
      <c r="S867" s="2"/>
      <c r="T867" s="2"/>
      <c r="U867" s="2"/>
      <c r="V867" s="2"/>
      <c r="W867" s="2"/>
      <c r="X867" s="2"/>
      <c r="Y867" s="2"/>
      <c r="Z867" s="2"/>
      <c r="AA867" s="2"/>
      <c r="AB867" s="2"/>
    </row>
    <row r="868" spans="1:28" ht="18.75" customHeight="1">
      <c r="A868" s="2"/>
      <c r="B868" s="2"/>
      <c r="C868" s="2"/>
      <c r="D868" s="2"/>
      <c r="E868" s="2"/>
      <c r="F868" s="2"/>
      <c r="G868" s="2"/>
      <c r="H868" s="13"/>
      <c r="I868" s="2"/>
      <c r="J868" s="2"/>
      <c r="K868" s="2"/>
      <c r="L868" s="2"/>
      <c r="M868" s="2"/>
      <c r="N868" s="2"/>
      <c r="O868" s="2"/>
      <c r="P868" s="2"/>
      <c r="Q868" s="2"/>
      <c r="R868" s="2"/>
      <c r="S868" s="2"/>
      <c r="T868" s="2"/>
      <c r="U868" s="2"/>
      <c r="V868" s="2"/>
      <c r="W868" s="2"/>
      <c r="X868" s="2"/>
      <c r="Y868" s="2"/>
      <c r="Z868" s="2"/>
      <c r="AA868" s="2"/>
      <c r="AB868" s="2"/>
    </row>
    <row r="869" spans="1:28" ht="18.75" customHeight="1">
      <c r="A869" s="2"/>
      <c r="B869" s="2"/>
      <c r="C869" s="2"/>
      <c r="D869" s="2"/>
      <c r="E869" s="2"/>
      <c r="F869" s="2"/>
      <c r="G869" s="2"/>
      <c r="H869" s="13"/>
      <c r="I869" s="2"/>
      <c r="J869" s="2"/>
      <c r="K869" s="2"/>
      <c r="L869" s="2"/>
      <c r="M869" s="2"/>
      <c r="N869" s="2"/>
      <c r="O869" s="2"/>
      <c r="P869" s="2"/>
      <c r="Q869" s="2"/>
      <c r="R869" s="2"/>
      <c r="S869" s="2"/>
      <c r="T869" s="2"/>
      <c r="U869" s="2"/>
      <c r="V869" s="2"/>
      <c r="W869" s="2"/>
      <c r="X869" s="2"/>
      <c r="Y869" s="2"/>
      <c r="Z869" s="2"/>
      <c r="AA869" s="2"/>
      <c r="AB869" s="2"/>
    </row>
    <row r="870" spans="1:28" ht="18.75" customHeight="1">
      <c r="A870" s="2"/>
      <c r="B870" s="2"/>
      <c r="C870" s="2"/>
      <c r="D870" s="2"/>
      <c r="E870" s="2"/>
      <c r="F870" s="2"/>
      <c r="G870" s="2"/>
      <c r="H870" s="13"/>
      <c r="I870" s="2"/>
      <c r="J870" s="2"/>
      <c r="K870" s="2"/>
      <c r="L870" s="2"/>
      <c r="M870" s="2"/>
      <c r="N870" s="2"/>
      <c r="O870" s="2"/>
      <c r="P870" s="2"/>
      <c r="Q870" s="2"/>
      <c r="R870" s="2"/>
      <c r="S870" s="2"/>
      <c r="T870" s="2"/>
      <c r="U870" s="2"/>
      <c r="V870" s="2"/>
      <c r="W870" s="2"/>
      <c r="X870" s="2"/>
      <c r="Y870" s="2"/>
      <c r="Z870" s="2"/>
      <c r="AA870" s="2"/>
      <c r="AB870" s="2"/>
    </row>
    <row r="871" spans="1:28" ht="18.75" customHeight="1">
      <c r="A871" s="2"/>
      <c r="B871" s="2"/>
      <c r="C871" s="2"/>
      <c r="D871" s="2"/>
      <c r="E871" s="2"/>
      <c r="F871" s="2"/>
      <c r="G871" s="2"/>
      <c r="H871" s="13"/>
      <c r="I871" s="2"/>
      <c r="J871" s="2"/>
      <c r="K871" s="2"/>
      <c r="L871" s="2"/>
      <c r="M871" s="2"/>
      <c r="N871" s="2"/>
      <c r="O871" s="2"/>
      <c r="P871" s="2"/>
      <c r="Q871" s="2"/>
      <c r="R871" s="2"/>
      <c r="S871" s="2"/>
      <c r="T871" s="2"/>
      <c r="U871" s="2"/>
      <c r="V871" s="2"/>
      <c r="W871" s="2"/>
      <c r="X871" s="2"/>
      <c r="Y871" s="2"/>
      <c r="Z871" s="2"/>
      <c r="AA871" s="2"/>
      <c r="AB871" s="2"/>
    </row>
    <row r="872" spans="1:28" ht="18.75" customHeight="1">
      <c r="A872" s="2"/>
      <c r="B872" s="2"/>
      <c r="C872" s="2"/>
      <c r="D872" s="2"/>
      <c r="E872" s="2"/>
      <c r="F872" s="2"/>
      <c r="G872" s="2"/>
      <c r="H872" s="13"/>
      <c r="I872" s="2"/>
      <c r="J872" s="2"/>
      <c r="K872" s="2"/>
      <c r="L872" s="2"/>
      <c r="M872" s="2"/>
      <c r="N872" s="2"/>
      <c r="O872" s="2"/>
      <c r="P872" s="2"/>
      <c r="Q872" s="2"/>
      <c r="R872" s="2"/>
      <c r="S872" s="2"/>
      <c r="T872" s="2"/>
      <c r="U872" s="2"/>
      <c r="V872" s="2"/>
      <c r="W872" s="2"/>
      <c r="X872" s="2"/>
      <c r="Y872" s="2"/>
      <c r="Z872" s="2"/>
      <c r="AA872" s="2"/>
      <c r="AB872" s="2"/>
    </row>
    <row r="873" spans="1:28" ht="18.75" customHeight="1">
      <c r="A873" s="2"/>
      <c r="B873" s="2"/>
      <c r="C873" s="2"/>
      <c r="D873" s="2"/>
      <c r="E873" s="2"/>
      <c r="F873" s="2"/>
      <c r="G873" s="2"/>
      <c r="H873" s="13"/>
      <c r="I873" s="2"/>
      <c r="J873" s="2"/>
      <c r="K873" s="2"/>
      <c r="L873" s="2"/>
      <c r="M873" s="2"/>
      <c r="N873" s="2"/>
      <c r="O873" s="2"/>
      <c r="P873" s="2"/>
      <c r="Q873" s="2"/>
      <c r="R873" s="2"/>
      <c r="S873" s="2"/>
      <c r="T873" s="2"/>
      <c r="U873" s="2"/>
      <c r="V873" s="2"/>
      <c r="W873" s="2"/>
      <c r="X873" s="2"/>
      <c r="Y873" s="2"/>
      <c r="Z873" s="2"/>
      <c r="AA873" s="2"/>
      <c r="AB873" s="2"/>
    </row>
    <row r="874" spans="1:28" ht="18.75" customHeight="1">
      <c r="A874" s="2"/>
      <c r="B874" s="2"/>
      <c r="C874" s="2"/>
      <c r="D874" s="2"/>
      <c r="E874" s="2"/>
      <c r="F874" s="2"/>
      <c r="G874" s="2"/>
      <c r="H874" s="13"/>
      <c r="I874" s="2"/>
      <c r="J874" s="2"/>
      <c r="K874" s="2"/>
      <c r="L874" s="2"/>
      <c r="M874" s="2"/>
      <c r="N874" s="2"/>
      <c r="O874" s="2"/>
      <c r="P874" s="2"/>
      <c r="Q874" s="2"/>
      <c r="R874" s="2"/>
      <c r="S874" s="2"/>
      <c r="T874" s="2"/>
      <c r="U874" s="2"/>
      <c r="V874" s="2"/>
      <c r="W874" s="2"/>
      <c r="X874" s="2"/>
      <c r="Y874" s="2"/>
      <c r="Z874" s="2"/>
      <c r="AA874" s="2"/>
      <c r="AB874" s="2"/>
    </row>
    <row r="875" spans="1:28" ht="18.75" customHeight="1">
      <c r="A875" s="2"/>
      <c r="B875" s="2"/>
      <c r="C875" s="2"/>
      <c r="D875" s="2"/>
      <c r="E875" s="2"/>
      <c r="F875" s="2"/>
      <c r="G875" s="2"/>
      <c r="H875" s="13"/>
      <c r="I875" s="2"/>
      <c r="J875" s="2"/>
      <c r="K875" s="2"/>
      <c r="L875" s="2"/>
      <c r="M875" s="2"/>
      <c r="N875" s="2"/>
      <c r="O875" s="2"/>
      <c r="P875" s="2"/>
      <c r="Q875" s="2"/>
      <c r="R875" s="2"/>
      <c r="S875" s="2"/>
      <c r="T875" s="2"/>
      <c r="U875" s="2"/>
      <c r="V875" s="2"/>
      <c r="W875" s="2"/>
      <c r="X875" s="2"/>
      <c r="Y875" s="2"/>
      <c r="Z875" s="2"/>
      <c r="AA875" s="2"/>
      <c r="AB875" s="2"/>
    </row>
    <row r="876" spans="1:28" ht="18.75" customHeight="1">
      <c r="A876" s="2"/>
      <c r="B876" s="2"/>
      <c r="C876" s="2"/>
      <c r="D876" s="2"/>
      <c r="E876" s="2"/>
      <c r="F876" s="2"/>
      <c r="G876" s="2"/>
      <c r="H876" s="13"/>
      <c r="I876" s="2"/>
      <c r="J876" s="2"/>
      <c r="K876" s="2"/>
      <c r="L876" s="2"/>
      <c r="M876" s="2"/>
      <c r="N876" s="2"/>
      <c r="O876" s="2"/>
      <c r="P876" s="2"/>
      <c r="Q876" s="2"/>
      <c r="R876" s="2"/>
      <c r="S876" s="2"/>
      <c r="T876" s="2"/>
      <c r="U876" s="2"/>
      <c r="V876" s="2"/>
      <c r="W876" s="2"/>
      <c r="X876" s="2"/>
      <c r="Y876" s="2"/>
      <c r="Z876" s="2"/>
      <c r="AA876" s="2"/>
      <c r="AB876" s="2"/>
    </row>
    <row r="877" spans="1:28" ht="18.75" customHeight="1">
      <c r="A877" s="2"/>
      <c r="B877" s="2"/>
      <c r="C877" s="2"/>
      <c r="D877" s="2"/>
      <c r="E877" s="2"/>
      <c r="F877" s="2"/>
      <c r="G877" s="2"/>
      <c r="H877" s="13"/>
      <c r="I877" s="2"/>
      <c r="J877" s="2"/>
      <c r="K877" s="2"/>
      <c r="L877" s="2"/>
      <c r="M877" s="2"/>
      <c r="N877" s="2"/>
      <c r="O877" s="2"/>
      <c r="P877" s="2"/>
      <c r="Q877" s="2"/>
      <c r="R877" s="2"/>
      <c r="S877" s="2"/>
      <c r="T877" s="2"/>
      <c r="U877" s="2"/>
      <c r="V877" s="2"/>
      <c r="W877" s="2"/>
      <c r="X877" s="2"/>
      <c r="Y877" s="2"/>
      <c r="Z877" s="2"/>
      <c r="AA877" s="2"/>
      <c r="AB877" s="2"/>
    </row>
    <row r="878" spans="1:28" ht="18.75" customHeight="1">
      <c r="A878" s="2"/>
      <c r="B878" s="2"/>
      <c r="C878" s="2"/>
      <c r="D878" s="2"/>
      <c r="E878" s="2"/>
      <c r="F878" s="2"/>
      <c r="G878" s="2"/>
      <c r="H878" s="13"/>
      <c r="I878" s="2"/>
      <c r="J878" s="2"/>
      <c r="K878" s="2"/>
      <c r="L878" s="2"/>
      <c r="M878" s="2"/>
      <c r="N878" s="2"/>
      <c r="O878" s="2"/>
      <c r="P878" s="2"/>
      <c r="Q878" s="2"/>
      <c r="R878" s="2"/>
      <c r="S878" s="2"/>
      <c r="T878" s="2"/>
      <c r="U878" s="2"/>
      <c r="V878" s="2"/>
      <c r="W878" s="2"/>
      <c r="X878" s="2"/>
      <c r="Y878" s="2"/>
      <c r="Z878" s="2"/>
      <c r="AA878" s="2"/>
      <c r="AB878" s="2"/>
    </row>
    <row r="879" spans="1:28" ht="18.75" customHeight="1">
      <c r="A879" s="2"/>
      <c r="B879" s="2"/>
      <c r="C879" s="2"/>
      <c r="D879" s="2"/>
      <c r="E879" s="2"/>
      <c r="F879" s="2"/>
      <c r="G879" s="2"/>
      <c r="H879" s="13"/>
      <c r="I879" s="2"/>
      <c r="J879" s="2"/>
      <c r="K879" s="2"/>
      <c r="L879" s="2"/>
      <c r="M879" s="2"/>
      <c r="N879" s="2"/>
      <c r="O879" s="2"/>
      <c r="P879" s="2"/>
      <c r="Q879" s="2"/>
      <c r="R879" s="2"/>
      <c r="S879" s="2"/>
      <c r="T879" s="2"/>
      <c r="U879" s="2"/>
      <c r="V879" s="2"/>
      <c r="W879" s="2"/>
      <c r="X879" s="2"/>
      <c r="Y879" s="2"/>
      <c r="Z879" s="2"/>
      <c r="AA879" s="2"/>
      <c r="AB879" s="2"/>
    </row>
    <row r="880" spans="1:28" ht="18.75" customHeight="1">
      <c r="A880" s="2"/>
      <c r="B880" s="2"/>
      <c r="C880" s="2"/>
      <c r="D880" s="2"/>
      <c r="E880" s="2"/>
      <c r="F880" s="2"/>
      <c r="G880" s="2"/>
      <c r="H880" s="13"/>
      <c r="I880" s="2"/>
      <c r="J880" s="2"/>
      <c r="K880" s="2"/>
      <c r="L880" s="2"/>
      <c r="M880" s="2"/>
      <c r="N880" s="2"/>
      <c r="O880" s="2"/>
      <c r="P880" s="2"/>
      <c r="Q880" s="2"/>
      <c r="R880" s="2"/>
      <c r="S880" s="2"/>
      <c r="T880" s="2"/>
      <c r="U880" s="2"/>
      <c r="V880" s="2"/>
      <c r="W880" s="2"/>
      <c r="X880" s="2"/>
      <c r="Y880" s="2"/>
      <c r="Z880" s="2"/>
      <c r="AA880" s="2"/>
      <c r="AB880" s="2"/>
    </row>
    <row r="881" spans="1:28" ht="18.75" customHeight="1">
      <c r="A881" s="2"/>
      <c r="B881" s="2"/>
      <c r="C881" s="2"/>
      <c r="D881" s="2"/>
      <c r="E881" s="2"/>
      <c r="F881" s="2"/>
      <c r="G881" s="2"/>
      <c r="H881" s="13"/>
      <c r="I881" s="2"/>
      <c r="J881" s="2"/>
      <c r="K881" s="2"/>
      <c r="L881" s="2"/>
      <c r="M881" s="2"/>
      <c r="N881" s="2"/>
      <c r="O881" s="2"/>
      <c r="P881" s="2"/>
      <c r="Q881" s="2"/>
      <c r="R881" s="2"/>
      <c r="S881" s="2"/>
      <c r="T881" s="2"/>
      <c r="U881" s="2"/>
      <c r="V881" s="2"/>
      <c r="W881" s="2"/>
      <c r="X881" s="2"/>
      <c r="Y881" s="2"/>
      <c r="Z881" s="2"/>
      <c r="AA881" s="2"/>
      <c r="AB881" s="2"/>
    </row>
    <row r="882" spans="1:28" ht="18.75" customHeight="1">
      <c r="A882" s="2"/>
      <c r="B882" s="2"/>
      <c r="C882" s="2"/>
      <c r="D882" s="2"/>
      <c r="E882" s="2"/>
      <c r="F882" s="2"/>
      <c r="G882" s="2"/>
      <c r="H882" s="13"/>
      <c r="I882" s="2"/>
      <c r="J882" s="2"/>
      <c r="K882" s="2"/>
      <c r="L882" s="2"/>
      <c r="M882" s="2"/>
      <c r="N882" s="2"/>
      <c r="O882" s="2"/>
      <c r="P882" s="2"/>
      <c r="Q882" s="2"/>
      <c r="R882" s="2"/>
      <c r="S882" s="2"/>
      <c r="T882" s="2"/>
      <c r="U882" s="2"/>
      <c r="V882" s="2"/>
      <c r="W882" s="2"/>
      <c r="X882" s="2"/>
      <c r="Y882" s="2"/>
      <c r="Z882" s="2"/>
      <c r="AA882" s="2"/>
      <c r="AB882" s="2"/>
    </row>
    <row r="883" spans="1:28" ht="18.75" customHeight="1">
      <c r="A883" s="2"/>
      <c r="B883" s="2"/>
      <c r="C883" s="2"/>
      <c r="D883" s="2"/>
      <c r="E883" s="2"/>
      <c r="F883" s="2"/>
      <c r="G883" s="2"/>
      <c r="H883" s="13"/>
      <c r="I883" s="2"/>
      <c r="J883" s="2"/>
      <c r="K883" s="2"/>
      <c r="L883" s="2"/>
      <c r="M883" s="2"/>
      <c r="N883" s="2"/>
      <c r="O883" s="2"/>
      <c r="P883" s="2"/>
      <c r="Q883" s="2"/>
      <c r="R883" s="2"/>
      <c r="S883" s="2"/>
      <c r="T883" s="2"/>
      <c r="U883" s="2"/>
      <c r="V883" s="2"/>
      <c r="W883" s="2"/>
      <c r="X883" s="2"/>
      <c r="Y883" s="2"/>
      <c r="Z883" s="2"/>
      <c r="AA883" s="2"/>
      <c r="AB883" s="2"/>
    </row>
    <row r="884" spans="1:28" ht="18.75" customHeight="1">
      <c r="A884" s="2"/>
      <c r="B884" s="2"/>
      <c r="C884" s="2"/>
      <c r="D884" s="2"/>
      <c r="E884" s="2"/>
      <c r="F884" s="2"/>
      <c r="G884" s="2"/>
      <c r="H884" s="13"/>
      <c r="I884" s="2"/>
      <c r="J884" s="2"/>
      <c r="K884" s="2"/>
      <c r="L884" s="2"/>
      <c r="M884" s="2"/>
      <c r="N884" s="2"/>
      <c r="O884" s="2"/>
      <c r="P884" s="2"/>
      <c r="Q884" s="2"/>
      <c r="R884" s="2"/>
      <c r="S884" s="2"/>
      <c r="T884" s="2"/>
      <c r="U884" s="2"/>
      <c r="V884" s="2"/>
      <c r="W884" s="2"/>
      <c r="X884" s="2"/>
      <c r="Y884" s="2"/>
      <c r="Z884" s="2"/>
      <c r="AA884" s="2"/>
      <c r="AB884" s="2"/>
    </row>
    <row r="885" spans="1:28" ht="18.75" customHeight="1">
      <c r="A885" s="2"/>
      <c r="B885" s="2"/>
      <c r="C885" s="2"/>
      <c r="D885" s="2"/>
      <c r="E885" s="2"/>
      <c r="F885" s="2"/>
      <c r="G885" s="2"/>
      <c r="H885" s="13"/>
      <c r="I885" s="2"/>
      <c r="J885" s="2"/>
      <c r="K885" s="2"/>
      <c r="L885" s="2"/>
      <c r="M885" s="2"/>
      <c r="N885" s="2"/>
      <c r="O885" s="2"/>
      <c r="P885" s="2"/>
      <c r="Q885" s="2"/>
      <c r="R885" s="2"/>
      <c r="S885" s="2"/>
      <c r="T885" s="2"/>
      <c r="U885" s="2"/>
      <c r="V885" s="2"/>
      <c r="W885" s="2"/>
      <c r="X885" s="2"/>
      <c r="Y885" s="2"/>
      <c r="Z885" s="2"/>
      <c r="AA885" s="2"/>
      <c r="AB885" s="2"/>
    </row>
    <row r="886" spans="1:28" ht="18.75" customHeight="1">
      <c r="A886" s="2"/>
      <c r="B886" s="2"/>
      <c r="C886" s="2"/>
      <c r="D886" s="2"/>
      <c r="E886" s="2"/>
      <c r="F886" s="2"/>
      <c r="G886" s="2"/>
      <c r="H886" s="13"/>
      <c r="I886" s="2"/>
      <c r="J886" s="2"/>
      <c r="K886" s="2"/>
      <c r="L886" s="2"/>
      <c r="M886" s="2"/>
      <c r="N886" s="2"/>
      <c r="O886" s="2"/>
      <c r="P886" s="2"/>
      <c r="Q886" s="2"/>
      <c r="R886" s="2"/>
      <c r="S886" s="2"/>
      <c r="T886" s="2"/>
      <c r="U886" s="2"/>
      <c r="V886" s="2"/>
      <c r="W886" s="2"/>
      <c r="X886" s="2"/>
      <c r="Y886" s="2"/>
      <c r="Z886" s="2"/>
      <c r="AA886" s="2"/>
      <c r="AB886" s="2"/>
    </row>
    <row r="887" spans="1:28" ht="18.75" customHeight="1">
      <c r="A887" s="2"/>
      <c r="B887" s="2"/>
      <c r="C887" s="2"/>
      <c r="D887" s="2"/>
      <c r="E887" s="2"/>
      <c r="F887" s="2"/>
      <c r="G887" s="2"/>
      <c r="H887" s="13"/>
      <c r="I887" s="2"/>
      <c r="J887" s="2"/>
      <c r="K887" s="2"/>
      <c r="L887" s="2"/>
      <c r="M887" s="2"/>
      <c r="N887" s="2"/>
      <c r="O887" s="2"/>
      <c r="P887" s="2"/>
      <c r="Q887" s="2"/>
      <c r="R887" s="2"/>
      <c r="S887" s="2"/>
      <c r="T887" s="2"/>
      <c r="U887" s="2"/>
      <c r="V887" s="2"/>
      <c r="W887" s="2"/>
      <c r="X887" s="2"/>
      <c r="Y887" s="2"/>
      <c r="Z887" s="2"/>
      <c r="AA887" s="2"/>
      <c r="AB887" s="2"/>
    </row>
    <row r="888" spans="1:28" ht="18.75" customHeight="1">
      <c r="A888" s="2"/>
      <c r="B888" s="2"/>
      <c r="C888" s="2"/>
      <c r="D888" s="2"/>
      <c r="E888" s="2"/>
      <c r="F888" s="2"/>
      <c r="G888" s="2"/>
      <c r="H888" s="13"/>
      <c r="I888" s="2"/>
      <c r="J888" s="2"/>
      <c r="K888" s="2"/>
      <c r="L888" s="2"/>
      <c r="M888" s="2"/>
      <c r="N888" s="2"/>
      <c r="O888" s="2"/>
      <c r="P888" s="2"/>
      <c r="Q888" s="2"/>
      <c r="R888" s="2"/>
      <c r="S888" s="2"/>
      <c r="T888" s="2"/>
      <c r="U888" s="2"/>
      <c r="V888" s="2"/>
      <c r="W888" s="2"/>
      <c r="X888" s="2"/>
      <c r="Y888" s="2"/>
      <c r="Z888" s="2"/>
      <c r="AA888" s="2"/>
      <c r="AB888" s="2"/>
    </row>
    <row r="889" spans="1:28" ht="18.75" customHeight="1">
      <c r="A889" s="2"/>
      <c r="B889" s="2"/>
      <c r="C889" s="2"/>
      <c r="D889" s="2"/>
      <c r="E889" s="2"/>
      <c r="F889" s="2"/>
      <c r="G889" s="2"/>
      <c r="H889" s="13"/>
      <c r="I889" s="2"/>
      <c r="J889" s="2"/>
      <c r="K889" s="2"/>
      <c r="L889" s="2"/>
      <c r="M889" s="2"/>
      <c r="N889" s="2"/>
      <c r="O889" s="2"/>
      <c r="P889" s="2"/>
      <c r="Q889" s="2"/>
      <c r="R889" s="2"/>
      <c r="S889" s="2"/>
      <c r="T889" s="2"/>
      <c r="U889" s="2"/>
      <c r="V889" s="2"/>
      <c r="W889" s="2"/>
      <c r="X889" s="2"/>
      <c r="Y889" s="2"/>
      <c r="Z889" s="2"/>
      <c r="AA889" s="2"/>
      <c r="AB889" s="2"/>
    </row>
    <row r="890" spans="1:28" ht="18.75" customHeight="1">
      <c r="A890" s="2"/>
      <c r="B890" s="2"/>
      <c r="C890" s="2"/>
      <c r="D890" s="2"/>
      <c r="E890" s="2"/>
      <c r="F890" s="2"/>
      <c r="G890" s="2"/>
      <c r="H890" s="13"/>
      <c r="I890" s="2"/>
      <c r="J890" s="2"/>
      <c r="K890" s="2"/>
      <c r="L890" s="2"/>
      <c r="M890" s="2"/>
      <c r="N890" s="2"/>
      <c r="O890" s="2"/>
      <c r="P890" s="2"/>
      <c r="Q890" s="2"/>
      <c r="R890" s="2"/>
      <c r="S890" s="2"/>
      <c r="T890" s="2"/>
      <c r="U890" s="2"/>
      <c r="V890" s="2"/>
      <c r="W890" s="2"/>
      <c r="X890" s="2"/>
      <c r="Y890" s="2"/>
      <c r="Z890" s="2"/>
      <c r="AA890" s="2"/>
      <c r="AB890" s="2"/>
    </row>
    <row r="891" spans="1:28" ht="18.75" customHeight="1">
      <c r="A891" s="2"/>
      <c r="B891" s="2"/>
      <c r="C891" s="2"/>
      <c r="D891" s="2"/>
      <c r="E891" s="2"/>
      <c r="F891" s="2"/>
      <c r="G891" s="2"/>
      <c r="H891" s="13"/>
      <c r="I891" s="2"/>
      <c r="J891" s="2"/>
      <c r="K891" s="2"/>
      <c r="L891" s="2"/>
      <c r="M891" s="2"/>
      <c r="N891" s="2"/>
      <c r="O891" s="2"/>
      <c r="P891" s="2"/>
      <c r="Q891" s="2"/>
      <c r="R891" s="2"/>
      <c r="S891" s="2"/>
      <c r="T891" s="2"/>
      <c r="U891" s="2"/>
      <c r="V891" s="2"/>
      <c r="W891" s="2"/>
      <c r="X891" s="2"/>
      <c r="Y891" s="2"/>
      <c r="Z891" s="2"/>
      <c r="AA891" s="2"/>
      <c r="AB891" s="2"/>
    </row>
    <row r="892" spans="1:28" ht="18.75" customHeight="1">
      <c r="A892" s="2"/>
      <c r="B892" s="2"/>
      <c r="C892" s="2"/>
      <c r="D892" s="2"/>
      <c r="E892" s="2"/>
      <c r="F892" s="2"/>
      <c r="G892" s="2"/>
      <c r="H892" s="13"/>
      <c r="I892" s="2"/>
      <c r="J892" s="2"/>
      <c r="K892" s="2"/>
      <c r="L892" s="2"/>
      <c r="M892" s="2"/>
      <c r="N892" s="2"/>
      <c r="O892" s="2"/>
      <c r="P892" s="2"/>
      <c r="Q892" s="2"/>
      <c r="R892" s="2"/>
      <c r="S892" s="2"/>
      <c r="T892" s="2"/>
      <c r="U892" s="2"/>
      <c r="V892" s="2"/>
      <c r="W892" s="2"/>
      <c r="X892" s="2"/>
      <c r="Y892" s="2"/>
      <c r="Z892" s="2"/>
      <c r="AA892" s="2"/>
      <c r="AB892" s="2"/>
    </row>
    <row r="893" spans="1:28" ht="18.75" customHeight="1">
      <c r="A893" s="2"/>
      <c r="B893" s="2"/>
      <c r="C893" s="2"/>
      <c r="D893" s="2"/>
      <c r="E893" s="2"/>
      <c r="F893" s="2"/>
      <c r="G893" s="2"/>
      <c r="H893" s="13"/>
      <c r="I893" s="2"/>
      <c r="J893" s="2"/>
      <c r="K893" s="2"/>
      <c r="L893" s="2"/>
      <c r="M893" s="2"/>
      <c r="N893" s="2"/>
      <c r="O893" s="2"/>
      <c r="P893" s="2"/>
      <c r="Q893" s="2"/>
      <c r="R893" s="2"/>
      <c r="S893" s="2"/>
      <c r="T893" s="2"/>
      <c r="U893" s="2"/>
      <c r="V893" s="2"/>
      <c r="W893" s="2"/>
      <c r="X893" s="2"/>
      <c r="Y893" s="2"/>
      <c r="Z893" s="2"/>
      <c r="AA893" s="2"/>
      <c r="AB893" s="2"/>
    </row>
    <row r="894" spans="1:28" ht="18.75" customHeight="1">
      <c r="A894" s="2"/>
      <c r="B894" s="2"/>
      <c r="C894" s="2"/>
      <c r="D894" s="2"/>
      <c r="E894" s="2"/>
      <c r="F894" s="2"/>
      <c r="G894" s="2"/>
      <c r="H894" s="13"/>
      <c r="I894" s="2"/>
      <c r="J894" s="2"/>
      <c r="K894" s="2"/>
      <c r="L894" s="2"/>
      <c r="M894" s="2"/>
      <c r="N894" s="2"/>
      <c r="O894" s="2"/>
      <c r="P894" s="2"/>
      <c r="Q894" s="2"/>
      <c r="R894" s="2"/>
      <c r="S894" s="2"/>
      <c r="T894" s="2"/>
      <c r="U894" s="2"/>
      <c r="V894" s="2"/>
      <c r="W894" s="2"/>
      <c r="X894" s="2"/>
      <c r="Y894" s="2"/>
      <c r="Z894" s="2"/>
      <c r="AA894" s="2"/>
      <c r="AB894" s="2"/>
    </row>
    <row r="895" spans="1:28" ht="18.75" customHeight="1">
      <c r="A895" s="2"/>
      <c r="B895" s="2"/>
      <c r="C895" s="2"/>
      <c r="D895" s="2"/>
      <c r="E895" s="2"/>
      <c r="F895" s="2"/>
      <c r="G895" s="2"/>
      <c r="H895" s="13"/>
      <c r="I895" s="2"/>
      <c r="J895" s="2"/>
      <c r="K895" s="2"/>
      <c r="L895" s="2"/>
      <c r="M895" s="2"/>
      <c r="N895" s="2"/>
      <c r="O895" s="2"/>
      <c r="P895" s="2"/>
      <c r="Q895" s="2"/>
      <c r="R895" s="2"/>
      <c r="S895" s="2"/>
      <c r="T895" s="2"/>
      <c r="U895" s="2"/>
      <c r="V895" s="2"/>
      <c r="W895" s="2"/>
      <c r="X895" s="2"/>
      <c r="Y895" s="2"/>
      <c r="Z895" s="2"/>
      <c r="AA895" s="2"/>
      <c r="AB895" s="2"/>
    </row>
    <row r="896" spans="1:28" ht="18.75" customHeight="1">
      <c r="A896" s="2"/>
      <c r="B896" s="2"/>
      <c r="C896" s="2"/>
      <c r="D896" s="2"/>
      <c r="E896" s="2"/>
      <c r="F896" s="2"/>
      <c r="G896" s="2"/>
      <c r="H896" s="13"/>
      <c r="I896" s="2"/>
      <c r="J896" s="2"/>
      <c r="K896" s="2"/>
      <c r="L896" s="2"/>
      <c r="M896" s="2"/>
      <c r="N896" s="2"/>
      <c r="O896" s="2"/>
      <c r="P896" s="2"/>
      <c r="Q896" s="2"/>
      <c r="R896" s="2"/>
      <c r="S896" s="2"/>
      <c r="T896" s="2"/>
      <c r="U896" s="2"/>
      <c r="V896" s="2"/>
      <c r="W896" s="2"/>
      <c r="X896" s="2"/>
      <c r="Y896" s="2"/>
      <c r="Z896" s="2"/>
      <c r="AA896" s="2"/>
      <c r="AB896" s="2"/>
    </row>
    <row r="897" spans="1:28" ht="18.75" customHeight="1">
      <c r="A897" s="2"/>
      <c r="B897" s="2"/>
      <c r="C897" s="2"/>
      <c r="D897" s="2"/>
      <c r="E897" s="2"/>
      <c r="F897" s="2"/>
      <c r="G897" s="2"/>
      <c r="H897" s="13"/>
      <c r="I897" s="2"/>
      <c r="J897" s="2"/>
      <c r="K897" s="2"/>
      <c r="L897" s="2"/>
      <c r="M897" s="2"/>
      <c r="N897" s="2"/>
      <c r="O897" s="2"/>
      <c r="P897" s="2"/>
      <c r="Q897" s="2"/>
      <c r="R897" s="2"/>
      <c r="S897" s="2"/>
      <c r="T897" s="2"/>
      <c r="U897" s="2"/>
      <c r="V897" s="2"/>
      <c r="W897" s="2"/>
      <c r="X897" s="2"/>
      <c r="Y897" s="2"/>
      <c r="Z897" s="2"/>
      <c r="AA897" s="2"/>
      <c r="AB897" s="2"/>
    </row>
    <row r="898" spans="1:28" ht="18.75" customHeight="1">
      <c r="A898" s="2"/>
      <c r="B898" s="2"/>
      <c r="C898" s="2"/>
      <c r="D898" s="2"/>
      <c r="E898" s="2"/>
      <c r="F898" s="2"/>
      <c r="G898" s="2"/>
      <c r="H898" s="13"/>
      <c r="I898" s="2"/>
      <c r="J898" s="2"/>
      <c r="K898" s="2"/>
      <c r="L898" s="2"/>
      <c r="M898" s="2"/>
      <c r="N898" s="2"/>
      <c r="O898" s="2"/>
      <c r="P898" s="2"/>
      <c r="Q898" s="2"/>
      <c r="R898" s="2"/>
      <c r="S898" s="2"/>
      <c r="T898" s="2"/>
      <c r="U898" s="2"/>
      <c r="V898" s="2"/>
      <c r="W898" s="2"/>
      <c r="X898" s="2"/>
      <c r="Y898" s="2"/>
      <c r="Z898" s="2"/>
      <c r="AA898" s="2"/>
      <c r="AB898" s="2"/>
    </row>
    <row r="899" spans="1:28" ht="18.75" customHeight="1">
      <c r="A899" s="2"/>
      <c r="B899" s="2"/>
      <c r="C899" s="2"/>
      <c r="D899" s="2"/>
      <c r="E899" s="2"/>
      <c r="F899" s="2"/>
      <c r="G899" s="2"/>
      <c r="H899" s="13"/>
      <c r="I899" s="2"/>
      <c r="J899" s="2"/>
      <c r="K899" s="2"/>
      <c r="L899" s="2"/>
      <c r="M899" s="2"/>
      <c r="N899" s="2"/>
      <c r="O899" s="2"/>
      <c r="P899" s="2"/>
      <c r="Q899" s="2"/>
      <c r="R899" s="2"/>
      <c r="S899" s="2"/>
      <c r="T899" s="2"/>
      <c r="U899" s="2"/>
      <c r="V899" s="2"/>
      <c r="W899" s="2"/>
      <c r="X899" s="2"/>
      <c r="Y899" s="2"/>
      <c r="Z899" s="2"/>
      <c r="AA899" s="2"/>
      <c r="AB899" s="2"/>
    </row>
    <row r="900" spans="1:28" ht="18.75" customHeight="1">
      <c r="A900" s="2"/>
      <c r="B900" s="2"/>
      <c r="C900" s="2"/>
      <c r="D900" s="2"/>
      <c r="E900" s="2"/>
      <c r="F900" s="2"/>
      <c r="G900" s="2"/>
      <c r="H900" s="13"/>
      <c r="I900" s="2"/>
      <c r="J900" s="2"/>
      <c r="K900" s="2"/>
      <c r="L900" s="2"/>
      <c r="M900" s="2"/>
      <c r="N900" s="2"/>
      <c r="O900" s="2"/>
      <c r="P900" s="2"/>
      <c r="Q900" s="2"/>
      <c r="R900" s="2"/>
      <c r="S900" s="2"/>
      <c r="T900" s="2"/>
      <c r="U900" s="2"/>
      <c r="V900" s="2"/>
      <c r="W900" s="2"/>
      <c r="X900" s="2"/>
      <c r="Y900" s="2"/>
      <c r="Z900" s="2"/>
      <c r="AA900" s="2"/>
      <c r="AB900" s="2"/>
    </row>
    <row r="901" spans="1:28" ht="18.75" customHeight="1">
      <c r="A901" s="2"/>
      <c r="B901" s="2"/>
      <c r="C901" s="2"/>
      <c r="D901" s="2"/>
      <c r="E901" s="2"/>
      <c r="F901" s="2"/>
      <c r="G901" s="2"/>
      <c r="H901" s="13"/>
      <c r="I901" s="2"/>
      <c r="J901" s="2"/>
      <c r="K901" s="2"/>
      <c r="L901" s="2"/>
      <c r="M901" s="2"/>
      <c r="N901" s="2"/>
      <c r="O901" s="2"/>
      <c r="P901" s="2"/>
      <c r="Q901" s="2"/>
      <c r="R901" s="2"/>
      <c r="S901" s="2"/>
      <c r="T901" s="2"/>
      <c r="U901" s="2"/>
      <c r="V901" s="2"/>
      <c r="W901" s="2"/>
      <c r="X901" s="2"/>
      <c r="Y901" s="2"/>
      <c r="Z901" s="2"/>
      <c r="AA901" s="2"/>
      <c r="AB901" s="2"/>
    </row>
    <row r="902" spans="1:28" ht="18.75" customHeight="1">
      <c r="A902" s="2"/>
      <c r="B902" s="2"/>
      <c r="C902" s="2"/>
      <c r="D902" s="2"/>
      <c r="E902" s="2"/>
      <c r="F902" s="2"/>
      <c r="G902" s="2"/>
      <c r="H902" s="13"/>
      <c r="I902" s="2"/>
      <c r="J902" s="2"/>
      <c r="K902" s="2"/>
      <c r="L902" s="2"/>
      <c r="M902" s="2"/>
      <c r="N902" s="2"/>
      <c r="O902" s="2"/>
      <c r="P902" s="2"/>
      <c r="Q902" s="2"/>
      <c r="R902" s="2"/>
      <c r="S902" s="2"/>
      <c r="T902" s="2"/>
      <c r="U902" s="2"/>
      <c r="V902" s="2"/>
      <c r="W902" s="2"/>
      <c r="X902" s="2"/>
      <c r="Y902" s="2"/>
      <c r="Z902" s="2"/>
      <c r="AA902" s="2"/>
      <c r="AB902" s="2"/>
    </row>
    <row r="903" spans="1:28" ht="18.75" customHeight="1">
      <c r="A903" s="2"/>
      <c r="B903" s="2"/>
      <c r="C903" s="2"/>
      <c r="D903" s="2"/>
      <c r="E903" s="2"/>
      <c r="F903" s="2"/>
      <c r="G903" s="2"/>
      <c r="H903" s="13"/>
      <c r="I903" s="2"/>
      <c r="J903" s="2"/>
      <c r="K903" s="2"/>
      <c r="L903" s="2"/>
      <c r="M903" s="2"/>
      <c r="N903" s="2"/>
      <c r="O903" s="2"/>
      <c r="P903" s="2"/>
      <c r="Q903" s="2"/>
      <c r="R903" s="2"/>
      <c r="S903" s="2"/>
      <c r="T903" s="2"/>
      <c r="U903" s="2"/>
      <c r="V903" s="2"/>
      <c r="W903" s="2"/>
      <c r="X903" s="2"/>
      <c r="Y903" s="2"/>
      <c r="Z903" s="2"/>
      <c r="AA903" s="2"/>
      <c r="AB903" s="2"/>
    </row>
    <row r="904" spans="1:28" ht="18.75" customHeight="1">
      <c r="A904" s="2"/>
      <c r="B904" s="2"/>
      <c r="C904" s="2"/>
      <c r="D904" s="2"/>
      <c r="E904" s="2"/>
      <c r="F904" s="2"/>
      <c r="G904" s="2"/>
      <c r="H904" s="13"/>
      <c r="I904" s="2"/>
      <c r="J904" s="2"/>
      <c r="K904" s="2"/>
      <c r="L904" s="2"/>
      <c r="M904" s="2"/>
      <c r="N904" s="2"/>
      <c r="O904" s="2"/>
      <c r="P904" s="2"/>
      <c r="Q904" s="2"/>
      <c r="R904" s="2"/>
      <c r="S904" s="2"/>
      <c r="T904" s="2"/>
      <c r="U904" s="2"/>
      <c r="V904" s="2"/>
      <c r="W904" s="2"/>
      <c r="X904" s="2"/>
      <c r="Y904" s="2"/>
      <c r="Z904" s="2"/>
      <c r="AA904" s="2"/>
      <c r="AB904" s="2"/>
    </row>
    <row r="905" spans="1:28" ht="18.75" customHeight="1">
      <c r="A905" s="2"/>
      <c r="B905" s="2"/>
      <c r="C905" s="2"/>
      <c r="D905" s="2"/>
      <c r="E905" s="2"/>
      <c r="F905" s="2"/>
      <c r="G905" s="2"/>
      <c r="H905" s="13"/>
      <c r="I905" s="2"/>
      <c r="J905" s="2"/>
      <c r="K905" s="2"/>
      <c r="L905" s="2"/>
      <c r="M905" s="2"/>
      <c r="N905" s="2"/>
      <c r="O905" s="2"/>
      <c r="P905" s="2"/>
      <c r="Q905" s="2"/>
      <c r="R905" s="2"/>
      <c r="S905" s="2"/>
      <c r="T905" s="2"/>
      <c r="U905" s="2"/>
      <c r="V905" s="2"/>
      <c r="W905" s="2"/>
      <c r="X905" s="2"/>
      <c r="Y905" s="2"/>
      <c r="Z905" s="2"/>
      <c r="AA905" s="2"/>
      <c r="AB905" s="2"/>
    </row>
    <row r="906" spans="1:28" ht="18.75" customHeight="1">
      <c r="A906" s="2"/>
      <c r="B906" s="2"/>
      <c r="C906" s="2"/>
      <c r="D906" s="2"/>
      <c r="E906" s="2"/>
      <c r="F906" s="2"/>
      <c r="G906" s="2"/>
      <c r="H906" s="13"/>
      <c r="I906" s="2"/>
      <c r="J906" s="2"/>
      <c r="K906" s="2"/>
      <c r="L906" s="2"/>
      <c r="M906" s="2"/>
      <c r="N906" s="2"/>
      <c r="O906" s="2"/>
      <c r="P906" s="2"/>
      <c r="Q906" s="2"/>
      <c r="R906" s="2"/>
      <c r="S906" s="2"/>
      <c r="T906" s="2"/>
      <c r="U906" s="2"/>
      <c r="V906" s="2"/>
      <c r="W906" s="2"/>
      <c r="X906" s="2"/>
      <c r="Y906" s="2"/>
      <c r="Z906" s="2"/>
      <c r="AA906" s="2"/>
      <c r="AB906" s="2"/>
    </row>
    <row r="907" spans="1:28" ht="18.75" customHeight="1">
      <c r="A907" s="2"/>
      <c r="B907" s="2"/>
      <c r="C907" s="2"/>
      <c r="D907" s="2"/>
      <c r="E907" s="2"/>
      <c r="F907" s="2"/>
      <c r="G907" s="2"/>
      <c r="H907" s="13"/>
      <c r="I907" s="2"/>
      <c r="J907" s="2"/>
      <c r="K907" s="2"/>
      <c r="L907" s="2"/>
      <c r="M907" s="2"/>
      <c r="N907" s="2"/>
      <c r="O907" s="2"/>
      <c r="P907" s="2"/>
      <c r="Q907" s="2"/>
      <c r="R907" s="2"/>
      <c r="S907" s="2"/>
      <c r="T907" s="2"/>
      <c r="U907" s="2"/>
      <c r="V907" s="2"/>
      <c r="W907" s="2"/>
      <c r="X907" s="2"/>
      <c r="Y907" s="2"/>
      <c r="Z907" s="2"/>
      <c r="AA907" s="2"/>
      <c r="AB907" s="2"/>
    </row>
    <row r="908" spans="1:28" ht="18.75" customHeight="1">
      <c r="A908" s="2"/>
      <c r="B908" s="2"/>
      <c r="C908" s="2"/>
      <c r="D908" s="2"/>
      <c r="E908" s="2"/>
      <c r="F908" s="2"/>
      <c r="G908" s="2"/>
      <c r="H908" s="13"/>
      <c r="I908" s="2"/>
      <c r="J908" s="2"/>
      <c r="K908" s="2"/>
      <c r="L908" s="2"/>
      <c r="M908" s="2"/>
      <c r="N908" s="2"/>
      <c r="O908" s="2"/>
      <c r="P908" s="2"/>
      <c r="Q908" s="2"/>
      <c r="R908" s="2"/>
      <c r="S908" s="2"/>
      <c r="T908" s="2"/>
      <c r="U908" s="2"/>
      <c r="V908" s="2"/>
      <c r="W908" s="2"/>
      <c r="X908" s="2"/>
      <c r="Y908" s="2"/>
      <c r="Z908" s="2"/>
      <c r="AA908" s="2"/>
      <c r="AB908" s="2"/>
    </row>
    <row r="909" spans="1:28" ht="18.75" customHeight="1">
      <c r="A909" s="2"/>
      <c r="B909" s="2"/>
      <c r="C909" s="2"/>
      <c r="D909" s="2"/>
      <c r="E909" s="2"/>
      <c r="F909" s="2"/>
      <c r="G909" s="2"/>
      <c r="H909" s="13"/>
      <c r="I909" s="2"/>
      <c r="J909" s="2"/>
      <c r="K909" s="2"/>
      <c r="L909" s="2"/>
      <c r="M909" s="2"/>
      <c r="N909" s="2"/>
      <c r="O909" s="2"/>
      <c r="P909" s="2"/>
      <c r="Q909" s="2"/>
      <c r="R909" s="2"/>
      <c r="S909" s="2"/>
      <c r="T909" s="2"/>
      <c r="U909" s="2"/>
      <c r="V909" s="2"/>
      <c r="W909" s="2"/>
      <c r="X909" s="2"/>
      <c r="Y909" s="2"/>
      <c r="Z909" s="2"/>
      <c r="AA909" s="2"/>
      <c r="AB909" s="2"/>
    </row>
    <row r="910" spans="1:28" ht="18.75" customHeight="1">
      <c r="A910" s="2"/>
      <c r="B910" s="2"/>
      <c r="C910" s="2"/>
      <c r="D910" s="2"/>
      <c r="E910" s="2"/>
      <c r="F910" s="2"/>
      <c r="G910" s="2"/>
      <c r="H910" s="13"/>
      <c r="I910" s="2"/>
      <c r="J910" s="2"/>
      <c r="K910" s="2"/>
      <c r="L910" s="2"/>
      <c r="M910" s="2"/>
      <c r="N910" s="2"/>
      <c r="O910" s="2"/>
      <c r="P910" s="2"/>
      <c r="Q910" s="2"/>
      <c r="R910" s="2"/>
      <c r="S910" s="2"/>
      <c r="T910" s="2"/>
      <c r="U910" s="2"/>
      <c r="V910" s="2"/>
      <c r="W910" s="2"/>
      <c r="X910" s="2"/>
      <c r="Y910" s="2"/>
      <c r="Z910" s="2"/>
      <c r="AA910" s="2"/>
      <c r="AB910" s="2"/>
    </row>
    <row r="911" spans="1:28" ht="18.75" customHeight="1">
      <c r="A911" s="2"/>
      <c r="B911" s="2"/>
      <c r="C911" s="2"/>
      <c r="D911" s="2"/>
      <c r="E911" s="2"/>
      <c r="F911" s="2"/>
      <c r="G911" s="2"/>
      <c r="H911" s="13"/>
      <c r="I911" s="2"/>
      <c r="J911" s="2"/>
      <c r="K911" s="2"/>
      <c r="L911" s="2"/>
      <c r="M911" s="2"/>
      <c r="N911" s="2"/>
      <c r="O911" s="2"/>
      <c r="P911" s="2"/>
      <c r="Q911" s="2"/>
      <c r="R911" s="2"/>
      <c r="S911" s="2"/>
      <c r="T911" s="2"/>
      <c r="U911" s="2"/>
      <c r="V911" s="2"/>
      <c r="W911" s="2"/>
      <c r="X911" s="2"/>
      <c r="Y911" s="2"/>
      <c r="Z911" s="2"/>
      <c r="AA911" s="2"/>
      <c r="AB911" s="2"/>
    </row>
    <row r="912" spans="1:28" ht="18.75" customHeight="1">
      <c r="A912" s="2"/>
      <c r="B912" s="2"/>
      <c r="C912" s="2"/>
      <c r="D912" s="2"/>
      <c r="E912" s="2"/>
      <c r="F912" s="2"/>
      <c r="G912" s="2"/>
      <c r="H912" s="13"/>
      <c r="I912" s="2"/>
      <c r="J912" s="2"/>
      <c r="K912" s="2"/>
      <c r="L912" s="2"/>
      <c r="M912" s="2"/>
      <c r="N912" s="2"/>
      <c r="O912" s="2"/>
      <c r="P912" s="2"/>
      <c r="Q912" s="2"/>
      <c r="R912" s="2"/>
      <c r="S912" s="2"/>
      <c r="T912" s="2"/>
      <c r="U912" s="2"/>
      <c r="V912" s="2"/>
      <c r="W912" s="2"/>
      <c r="X912" s="2"/>
      <c r="Y912" s="2"/>
      <c r="Z912" s="2"/>
      <c r="AA912" s="2"/>
      <c r="AB912" s="2"/>
    </row>
    <row r="913" spans="1:28" ht="18.75" customHeight="1">
      <c r="A913" s="2"/>
      <c r="B913" s="2"/>
      <c r="C913" s="2"/>
      <c r="D913" s="2"/>
      <c r="E913" s="2"/>
      <c r="F913" s="2"/>
      <c r="G913" s="2"/>
      <c r="H913" s="13"/>
      <c r="I913" s="2"/>
      <c r="J913" s="2"/>
      <c r="K913" s="2"/>
      <c r="L913" s="2"/>
      <c r="M913" s="2"/>
      <c r="N913" s="2"/>
      <c r="O913" s="2"/>
      <c r="P913" s="2"/>
      <c r="Q913" s="2"/>
      <c r="R913" s="2"/>
      <c r="S913" s="2"/>
      <c r="T913" s="2"/>
      <c r="U913" s="2"/>
      <c r="V913" s="2"/>
      <c r="W913" s="2"/>
      <c r="X913" s="2"/>
      <c r="Y913" s="2"/>
      <c r="Z913" s="2"/>
      <c r="AA913" s="2"/>
      <c r="AB913" s="2"/>
    </row>
    <row r="914" spans="1:28" ht="18.75" customHeight="1">
      <c r="A914" s="2"/>
      <c r="B914" s="2"/>
      <c r="C914" s="2"/>
      <c r="D914" s="2"/>
      <c r="E914" s="2"/>
      <c r="F914" s="2"/>
      <c r="G914" s="2"/>
      <c r="H914" s="13"/>
      <c r="I914" s="2"/>
      <c r="J914" s="2"/>
      <c r="K914" s="2"/>
      <c r="L914" s="2"/>
      <c r="M914" s="2"/>
      <c r="N914" s="2"/>
      <c r="O914" s="2"/>
      <c r="P914" s="2"/>
      <c r="Q914" s="2"/>
      <c r="R914" s="2"/>
      <c r="S914" s="2"/>
      <c r="T914" s="2"/>
      <c r="U914" s="2"/>
      <c r="V914" s="2"/>
      <c r="W914" s="2"/>
      <c r="X914" s="2"/>
      <c r="Y914" s="2"/>
      <c r="Z914" s="2"/>
      <c r="AA914" s="2"/>
      <c r="AB914" s="2"/>
    </row>
    <row r="915" spans="1:28" ht="18.75" customHeight="1">
      <c r="A915" s="2"/>
      <c r="B915" s="2"/>
      <c r="C915" s="2"/>
      <c r="D915" s="2"/>
      <c r="E915" s="2"/>
      <c r="F915" s="2"/>
      <c r="G915" s="2"/>
      <c r="H915" s="13"/>
      <c r="I915" s="2"/>
      <c r="J915" s="2"/>
      <c r="K915" s="2"/>
      <c r="L915" s="2"/>
      <c r="M915" s="2"/>
      <c r="N915" s="2"/>
      <c r="O915" s="2"/>
      <c r="P915" s="2"/>
      <c r="Q915" s="2"/>
      <c r="R915" s="2"/>
      <c r="S915" s="2"/>
      <c r="T915" s="2"/>
      <c r="U915" s="2"/>
      <c r="V915" s="2"/>
      <c r="W915" s="2"/>
      <c r="X915" s="2"/>
      <c r="Y915" s="2"/>
      <c r="Z915" s="2"/>
      <c r="AA915" s="2"/>
      <c r="AB915" s="2"/>
    </row>
    <row r="916" spans="1:28" ht="18.75" customHeight="1">
      <c r="A916" s="2"/>
      <c r="B916" s="2"/>
      <c r="C916" s="2"/>
      <c r="D916" s="2"/>
      <c r="E916" s="2"/>
      <c r="F916" s="2"/>
      <c r="G916" s="2"/>
      <c r="H916" s="13"/>
      <c r="I916" s="2"/>
      <c r="J916" s="2"/>
      <c r="K916" s="2"/>
      <c r="L916" s="2"/>
      <c r="M916" s="2"/>
      <c r="N916" s="2"/>
      <c r="O916" s="2"/>
      <c r="P916" s="2"/>
      <c r="Q916" s="2"/>
      <c r="R916" s="2"/>
      <c r="S916" s="2"/>
      <c r="T916" s="2"/>
      <c r="U916" s="2"/>
      <c r="V916" s="2"/>
      <c r="W916" s="2"/>
      <c r="X916" s="2"/>
      <c r="Y916" s="2"/>
      <c r="Z916" s="2"/>
      <c r="AA916" s="2"/>
      <c r="AB916" s="2"/>
    </row>
    <row r="917" spans="1:28" ht="18.75" customHeight="1">
      <c r="A917" s="2"/>
      <c r="B917" s="2"/>
      <c r="C917" s="2"/>
      <c r="D917" s="2"/>
      <c r="E917" s="2"/>
      <c r="F917" s="2"/>
      <c r="G917" s="2"/>
      <c r="H917" s="13"/>
      <c r="I917" s="2"/>
      <c r="J917" s="2"/>
      <c r="K917" s="2"/>
      <c r="L917" s="2"/>
      <c r="M917" s="2"/>
      <c r="N917" s="2"/>
      <c r="O917" s="2"/>
      <c r="P917" s="2"/>
      <c r="Q917" s="2"/>
      <c r="R917" s="2"/>
      <c r="S917" s="2"/>
      <c r="T917" s="2"/>
      <c r="U917" s="2"/>
      <c r="V917" s="2"/>
      <c r="W917" s="2"/>
      <c r="X917" s="2"/>
      <c r="Y917" s="2"/>
      <c r="Z917" s="2"/>
      <c r="AA917" s="2"/>
      <c r="AB917" s="2"/>
    </row>
    <row r="918" spans="1:28" ht="18.75" customHeight="1">
      <c r="A918" s="2"/>
      <c r="B918" s="2"/>
      <c r="C918" s="2"/>
      <c r="D918" s="2"/>
      <c r="E918" s="2"/>
      <c r="F918" s="2"/>
      <c r="G918" s="2"/>
      <c r="H918" s="13"/>
      <c r="I918" s="2"/>
      <c r="J918" s="2"/>
      <c r="K918" s="2"/>
      <c r="L918" s="2"/>
      <c r="M918" s="2"/>
      <c r="N918" s="2"/>
      <c r="O918" s="2"/>
      <c r="P918" s="2"/>
      <c r="Q918" s="2"/>
      <c r="R918" s="2"/>
      <c r="S918" s="2"/>
      <c r="T918" s="2"/>
      <c r="U918" s="2"/>
      <c r="V918" s="2"/>
      <c r="W918" s="2"/>
      <c r="X918" s="2"/>
      <c r="Y918" s="2"/>
      <c r="Z918" s="2"/>
      <c r="AA918" s="2"/>
      <c r="AB918" s="2"/>
    </row>
    <row r="919" spans="1:28" ht="18.75" customHeight="1">
      <c r="A919" s="2"/>
      <c r="B919" s="2"/>
      <c r="C919" s="2"/>
      <c r="D919" s="2"/>
      <c r="E919" s="2"/>
      <c r="F919" s="2"/>
      <c r="G919" s="2"/>
      <c r="H919" s="13"/>
      <c r="I919" s="2"/>
      <c r="J919" s="2"/>
      <c r="K919" s="2"/>
      <c r="L919" s="2"/>
      <c r="M919" s="2"/>
      <c r="N919" s="2"/>
      <c r="O919" s="2"/>
      <c r="P919" s="2"/>
      <c r="Q919" s="2"/>
      <c r="R919" s="2"/>
      <c r="S919" s="2"/>
      <c r="T919" s="2"/>
      <c r="U919" s="2"/>
      <c r="V919" s="2"/>
      <c r="W919" s="2"/>
      <c r="X919" s="2"/>
      <c r="Y919" s="2"/>
      <c r="Z919" s="2"/>
      <c r="AA919" s="2"/>
      <c r="AB919" s="2"/>
    </row>
    <row r="920" spans="1:28" ht="18.75" customHeight="1">
      <c r="A920" s="2"/>
      <c r="B920" s="2"/>
      <c r="C920" s="2"/>
      <c r="D920" s="2"/>
      <c r="E920" s="2"/>
      <c r="F920" s="2"/>
      <c r="G920" s="2"/>
      <c r="H920" s="13"/>
      <c r="I920" s="2"/>
      <c r="J920" s="2"/>
      <c r="K920" s="2"/>
      <c r="L920" s="2"/>
      <c r="M920" s="2"/>
      <c r="N920" s="2"/>
      <c r="O920" s="2"/>
      <c r="P920" s="2"/>
      <c r="Q920" s="2"/>
      <c r="R920" s="2"/>
      <c r="S920" s="2"/>
      <c r="T920" s="2"/>
      <c r="U920" s="2"/>
      <c r="V920" s="2"/>
      <c r="W920" s="2"/>
      <c r="X920" s="2"/>
      <c r="Y920" s="2"/>
      <c r="Z920" s="2"/>
      <c r="AA920" s="2"/>
      <c r="AB920" s="2"/>
    </row>
    <row r="921" spans="1:28" ht="18.75" customHeight="1">
      <c r="A921" s="2"/>
      <c r="B921" s="2"/>
      <c r="C921" s="2"/>
      <c r="D921" s="2"/>
      <c r="E921" s="2"/>
      <c r="F921" s="2"/>
      <c r="G921" s="2"/>
      <c r="H921" s="13"/>
      <c r="I921" s="2"/>
      <c r="J921" s="2"/>
      <c r="K921" s="2"/>
      <c r="L921" s="2"/>
      <c r="M921" s="2"/>
      <c r="N921" s="2"/>
      <c r="O921" s="2"/>
      <c r="P921" s="2"/>
      <c r="Q921" s="2"/>
      <c r="R921" s="2"/>
      <c r="S921" s="2"/>
      <c r="T921" s="2"/>
      <c r="U921" s="2"/>
      <c r="V921" s="2"/>
      <c r="W921" s="2"/>
      <c r="X921" s="2"/>
      <c r="Y921" s="2"/>
      <c r="Z921" s="2"/>
      <c r="AA921" s="2"/>
      <c r="AB921" s="2"/>
    </row>
    <row r="922" spans="1:28" ht="18.75" customHeight="1">
      <c r="A922" s="2"/>
      <c r="B922" s="2"/>
      <c r="C922" s="2"/>
      <c r="D922" s="2"/>
      <c r="E922" s="2"/>
      <c r="F922" s="2"/>
      <c r="G922" s="2"/>
      <c r="H922" s="13"/>
      <c r="I922" s="2"/>
      <c r="J922" s="2"/>
      <c r="K922" s="2"/>
      <c r="L922" s="2"/>
      <c r="M922" s="2"/>
      <c r="N922" s="2"/>
      <c r="O922" s="2"/>
      <c r="P922" s="2"/>
      <c r="Q922" s="2"/>
      <c r="R922" s="2"/>
      <c r="S922" s="2"/>
      <c r="T922" s="2"/>
      <c r="U922" s="2"/>
      <c r="V922" s="2"/>
      <c r="W922" s="2"/>
      <c r="X922" s="2"/>
      <c r="Y922" s="2"/>
      <c r="Z922" s="2"/>
      <c r="AA922" s="2"/>
      <c r="AB922" s="2"/>
    </row>
    <row r="923" spans="1:28" ht="18.75" customHeight="1">
      <c r="A923" s="2"/>
      <c r="B923" s="2"/>
      <c r="C923" s="2"/>
      <c r="D923" s="2"/>
      <c r="E923" s="2"/>
      <c r="F923" s="2"/>
      <c r="G923" s="2"/>
      <c r="H923" s="13"/>
      <c r="I923" s="2"/>
      <c r="J923" s="2"/>
      <c r="K923" s="2"/>
      <c r="L923" s="2"/>
      <c r="M923" s="2"/>
      <c r="N923" s="2"/>
      <c r="O923" s="2"/>
      <c r="P923" s="2"/>
      <c r="Q923" s="2"/>
      <c r="R923" s="2"/>
      <c r="S923" s="2"/>
      <c r="T923" s="2"/>
      <c r="U923" s="2"/>
      <c r="V923" s="2"/>
      <c r="W923" s="2"/>
      <c r="X923" s="2"/>
      <c r="Y923" s="2"/>
      <c r="Z923" s="2"/>
      <c r="AA923" s="2"/>
      <c r="AB923" s="2"/>
    </row>
    <row r="924" spans="1:28" ht="18.75" customHeight="1">
      <c r="A924" s="2"/>
      <c r="B924" s="2"/>
      <c r="C924" s="2"/>
      <c r="D924" s="2"/>
      <c r="E924" s="2"/>
      <c r="F924" s="2"/>
      <c r="G924" s="2"/>
      <c r="H924" s="13"/>
      <c r="I924" s="2"/>
      <c r="J924" s="2"/>
      <c r="K924" s="2"/>
      <c r="L924" s="2"/>
      <c r="M924" s="2"/>
      <c r="N924" s="2"/>
      <c r="O924" s="2"/>
      <c r="P924" s="2"/>
      <c r="Q924" s="2"/>
      <c r="R924" s="2"/>
      <c r="S924" s="2"/>
      <c r="T924" s="2"/>
      <c r="U924" s="2"/>
      <c r="V924" s="2"/>
      <c r="W924" s="2"/>
      <c r="X924" s="2"/>
      <c r="Y924" s="2"/>
      <c r="Z924" s="2"/>
      <c r="AA924" s="2"/>
      <c r="AB924" s="2"/>
    </row>
    <row r="925" spans="1:28" ht="18.75" customHeight="1">
      <c r="A925" s="2"/>
      <c r="B925" s="2"/>
      <c r="C925" s="2"/>
      <c r="D925" s="2"/>
      <c r="E925" s="2"/>
      <c r="F925" s="2"/>
      <c r="G925" s="2"/>
      <c r="H925" s="13"/>
      <c r="I925" s="2"/>
      <c r="J925" s="2"/>
      <c r="K925" s="2"/>
      <c r="L925" s="2"/>
      <c r="M925" s="2"/>
      <c r="N925" s="2"/>
      <c r="O925" s="2"/>
      <c r="P925" s="2"/>
      <c r="Q925" s="2"/>
      <c r="R925" s="2"/>
      <c r="S925" s="2"/>
      <c r="T925" s="2"/>
      <c r="U925" s="2"/>
      <c r="V925" s="2"/>
      <c r="W925" s="2"/>
      <c r="X925" s="2"/>
      <c r="Y925" s="2"/>
      <c r="Z925" s="2"/>
      <c r="AA925" s="2"/>
      <c r="AB925" s="2"/>
    </row>
    <row r="926" spans="1:28" ht="18.75" customHeight="1">
      <c r="A926" s="2"/>
      <c r="B926" s="2"/>
      <c r="C926" s="2"/>
      <c r="D926" s="2"/>
      <c r="E926" s="2"/>
      <c r="F926" s="2"/>
      <c r="G926" s="2"/>
      <c r="H926" s="13"/>
      <c r="I926" s="2"/>
      <c r="J926" s="2"/>
      <c r="K926" s="2"/>
      <c r="L926" s="2"/>
      <c r="M926" s="2"/>
      <c r="N926" s="2"/>
      <c r="O926" s="2"/>
      <c r="P926" s="2"/>
      <c r="Q926" s="2"/>
      <c r="R926" s="2"/>
      <c r="S926" s="2"/>
      <c r="T926" s="2"/>
      <c r="U926" s="2"/>
      <c r="V926" s="2"/>
      <c r="W926" s="2"/>
      <c r="X926" s="2"/>
      <c r="Y926" s="2"/>
      <c r="Z926" s="2"/>
      <c r="AA926" s="2"/>
      <c r="AB926" s="2"/>
    </row>
    <row r="927" spans="1:28" ht="18.75" customHeight="1">
      <c r="A927" s="2"/>
      <c r="B927" s="2"/>
      <c r="C927" s="2"/>
      <c r="D927" s="2"/>
      <c r="E927" s="2"/>
      <c r="F927" s="2"/>
      <c r="G927" s="2"/>
      <c r="H927" s="13"/>
      <c r="I927" s="2"/>
      <c r="J927" s="2"/>
      <c r="K927" s="2"/>
      <c r="L927" s="2"/>
      <c r="M927" s="2"/>
      <c r="N927" s="2"/>
      <c r="O927" s="2"/>
      <c r="P927" s="2"/>
      <c r="Q927" s="2"/>
      <c r="R927" s="2"/>
      <c r="S927" s="2"/>
      <c r="T927" s="2"/>
      <c r="U927" s="2"/>
      <c r="V927" s="2"/>
      <c r="W927" s="2"/>
      <c r="X927" s="2"/>
      <c r="Y927" s="2"/>
      <c r="Z927" s="2"/>
      <c r="AA927" s="2"/>
      <c r="AB927" s="2"/>
    </row>
    <row r="928" spans="1:28" ht="18.75" customHeight="1">
      <c r="A928" s="2"/>
      <c r="B928" s="2"/>
      <c r="C928" s="2"/>
      <c r="D928" s="2"/>
      <c r="E928" s="2"/>
      <c r="F928" s="2"/>
      <c r="G928" s="2"/>
      <c r="H928" s="13"/>
      <c r="I928" s="2"/>
      <c r="J928" s="2"/>
      <c r="K928" s="2"/>
      <c r="L928" s="2"/>
      <c r="M928" s="2"/>
      <c r="N928" s="2"/>
      <c r="O928" s="2"/>
      <c r="P928" s="2"/>
      <c r="Q928" s="2"/>
      <c r="R928" s="2"/>
      <c r="S928" s="2"/>
      <c r="T928" s="2"/>
      <c r="U928" s="2"/>
      <c r="V928" s="2"/>
      <c r="W928" s="2"/>
      <c r="X928" s="2"/>
      <c r="Y928" s="2"/>
      <c r="Z928" s="2"/>
      <c r="AA928" s="2"/>
      <c r="AB928" s="2"/>
    </row>
    <row r="929" spans="1:28" ht="18.75" customHeight="1">
      <c r="A929" s="2"/>
      <c r="B929" s="2"/>
      <c r="C929" s="2"/>
      <c r="D929" s="2"/>
      <c r="E929" s="2"/>
      <c r="F929" s="2"/>
      <c r="G929" s="2"/>
      <c r="H929" s="13"/>
      <c r="I929" s="2"/>
      <c r="J929" s="2"/>
      <c r="K929" s="2"/>
      <c r="L929" s="2"/>
      <c r="M929" s="2"/>
      <c r="N929" s="2"/>
      <c r="O929" s="2"/>
      <c r="P929" s="2"/>
      <c r="Q929" s="2"/>
      <c r="R929" s="2"/>
      <c r="S929" s="2"/>
      <c r="T929" s="2"/>
      <c r="U929" s="2"/>
      <c r="V929" s="2"/>
      <c r="W929" s="2"/>
      <c r="X929" s="2"/>
      <c r="Y929" s="2"/>
      <c r="Z929" s="2"/>
      <c r="AA929" s="2"/>
      <c r="AB929" s="2"/>
    </row>
    <row r="930" spans="1:28" ht="18.75" customHeight="1">
      <c r="A930" s="2"/>
      <c r="B930" s="2"/>
      <c r="C930" s="2"/>
      <c r="D930" s="2"/>
      <c r="E930" s="2"/>
      <c r="F930" s="2"/>
      <c r="G930" s="2"/>
      <c r="H930" s="13"/>
      <c r="I930" s="2"/>
      <c r="J930" s="2"/>
      <c r="K930" s="2"/>
      <c r="L930" s="2"/>
      <c r="M930" s="2"/>
      <c r="N930" s="2"/>
      <c r="O930" s="2"/>
      <c r="P930" s="2"/>
      <c r="Q930" s="2"/>
      <c r="R930" s="2"/>
      <c r="S930" s="2"/>
      <c r="T930" s="2"/>
      <c r="U930" s="2"/>
      <c r="V930" s="2"/>
      <c r="W930" s="2"/>
      <c r="X930" s="2"/>
      <c r="Y930" s="2"/>
      <c r="Z930" s="2"/>
      <c r="AA930" s="2"/>
      <c r="AB930" s="2"/>
    </row>
    <row r="931" spans="1:28" ht="18.75" customHeight="1">
      <c r="A931" s="2"/>
      <c r="B931" s="2"/>
      <c r="C931" s="2"/>
      <c r="D931" s="2"/>
      <c r="E931" s="2"/>
      <c r="F931" s="2"/>
      <c r="G931" s="2"/>
      <c r="H931" s="13"/>
      <c r="I931" s="2"/>
      <c r="J931" s="2"/>
      <c r="K931" s="2"/>
      <c r="L931" s="2"/>
      <c r="M931" s="2"/>
      <c r="N931" s="2"/>
      <c r="O931" s="2"/>
      <c r="P931" s="2"/>
      <c r="Q931" s="2"/>
      <c r="R931" s="2"/>
      <c r="S931" s="2"/>
      <c r="T931" s="2"/>
      <c r="U931" s="2"/>
      <c r="V931" s="2"/>
      <c r="W931" s="2"/>
      <c r="X931" s="2"/>
      <c r="Y931" s="2"/>
      <c r="Z931" s="2"/>
      <c r="AA931" s="2"/>
      <c r="AB931" s="2"/>
    </row>
    <row r="932" spans="1:28" ht="18.75" customHeight="1">
      <c r="A932" s="2"/>
      <c r="B932" s="2"/>
      <c r="C932" s="2"/>
      <c r="D932" s="2"/>
      <c r="E932" s="2"/>
      <c r="F932" s="2"/>
      <c r="G932" s="2"/>
      <c r="H932" s="13"/>
      <c r="I932" s="2"/>
      <c r="J932" s="2"/>
      <c r="K932" s="2"/>
      <c r="L932" s="2"/>
      <c r="M932" s="2"/>
      <c r="N932" s="2"/>
      <c r="O932" s="2"/>
      <c r="P932" s="2"/>
      <c r="Q932" s="2"/>
      <c r="R932" s="2"/>
      <c r="S932" s="2"/>
      <c r="T932" s="2"/>
      <c r="U932" s="2"/>
      <c r="V932" s="2"/>
      <c r="W932" s="2"/>
      <c r="X932" s="2"/>
      <c r="Y932" s="2"/>
      <c r="Z932" s="2"/>
      <c r="AA932" s="2"/>
      <c r="AB932" s="2"/>
    </row>
    <row r="933" spans="1:28" ht="18.75" customHeight="1">
      <c r="A933" s="2"/>
      <c r="B933" s="2"/>
      <c r="C933" s="2"/>
      <c r="D933" s="2"/>
      <c r="E933" s="2"/>
      <c r="F933" s="2"/>
      <c r="G933" s="2"/>
      <c r="H933" s="13"/>
      <c r="I933" s="2"/>
      <c r="J933" s="2"/>
      <c r="K933" s="2"/>
      <c r="L933" s="2"/>
      <c r="M933" s="2"/>
      <c r="N933" s="2"/>
      <c r="O933" s="2"/>
      <c r="P933" s="2"/>
      <c r="Q933" s="2"/>
      <c r="R933" s="2"/>
      <c r="S933" s="2"/>
      <c r="T933" s="2"/>
      <c r="U933" s="2"/>
      <c r="V933" s="2"/>
      <c r="W933" s="2"/>
      <c r="X933" s="2"/>
      <c r="Y933" s="2"/>
      <c r="Z933" s="2"/>
      <c r="AA933" s="2"/>
      <c r="AB933" s="2"/>
    </row>
    <row r="934" spans="1:28" ht="18.75" customHeight="1">
      <c r="A934" s="2"/>
      <c r="B934" s="2"/>
      <c r="C934" s="2"/>
      <c r="D934" s="2"/>
      <c r="E934" s="2"/>
      <c r="F934" s="2"/>
      <c r="G934" s="2"/>
      <c r="H934" s="13"/>
      <c r="I934" s="2"/>
      <c r="J934" s="2"/>
      <c r="K934" s="2"/>
      <c r="L934" s="2"/>
      <c r="M934" s="2"/>
      <c r="N934" s="2"/>
      <c r="O934" s="2"/>
      <c r="P934" s="2"/>
      <c r="Q934" s="2"/>
      <c r="R934" s="2"/>
      <c r="S934" s="2"/>
      <c r="T934" s="2"/>
      <c r="U934" s="2"/>
      <c r="V934" s="2"/>
      <c r="W934" s="2"/>
      <c r="X934" s="2"/>
      <c r="Y934" s="2"/>
      <c r="Z934" s="2"/>
      <c r="AA934" s="2"/>
      <c r="AB934" s="2"/>
    </row>
    <row r="935" spans="1:28" ht="18.75" customHeight="1">
      <c r="A935" s="2"/>
      <c r="B935" s="2"/>
      <c r="C935" s="2"/>
      <c r="D935" s="2"/>
      <c r="E935" s="2"/>
      <c r="F935" s="2"/>
      <c r="G935" s="2"/>
      <c r="H935" s="13"/>
      <c r="I935" s="2"/>
      <c r="J935" s="2"/>
      <c r="K935" s="2"/>
      <c r="L935" s="2"/>
      <c r="M935" s="2"/>
      <c r="N935" s="2"/>
      <c r="O935" s="2"/>
      <c r="P935" s="2"/>
      <c r="Q935" s="2"/>
      <c r="R935" s="2"/>
      <c r="S935" s="2"/>
      <c r="T935" s="2"/>
      <c r="U935" s="2"/>
      <c r="V935" s="2"/>
      <c r="W935" s="2"/>
      <c r="X935" s="2"/>
      <c r="Y935" s="2"/>
      <c r="Z935" s="2"/>
      <c r="AA935" s="2"/>
      <c r="AB935" s="2"/>
    </row>
    <row r="936" spans="1:28" ht="18.75" customHeight="1">
      <c r="A936" s="2"/>
      <c r="B936" s="2"/>
      <c r="C936" s="2"/>
      <c r="D936" s="2"/>
      <c r="E936" s="2"/>
      <c r="F936" s="2"/>
      <c r="G936" s="2"/>
      <c r="H936" s="13"/>
      <c r="I936" s="2"/>
      <c r="J936" s="2"/>
      <c r="K936" s="2"/>
      <c r="L936" s="2"/>
      <c r="M936" s="2"/>
      <c r="N936" s="2"/>
      <c r="O936" s="2"/>
      <c r="P936" s="2"/>
      <c r="Q936" s="2"/>
      <c r="R936" s="2"/>
      <c r="S936" s="2"/>
      <c r="T936" s="2"/>
      <c r="U936" s="2"/>
      <c r="V936" s="2"/>
      <c r="W936" s="2"/>
      <c r="X936" s="2"/>
      <c r="Y936" s="2"/>
      <c r="Z936" s="2"/>
      <c r="AA936" s="2"/>
      <c r="AB936" s="2"/>
    </row>
    <row r="937" spans="1:28" ht="18.75" customHeight="1">
      <c r="A937" s="2"/>
      <c r="B937" s="2"/>
      <c r="C937" s="2"/>
      <c r="D937" s="2"/>
      <c r="E937" s="2"/>
      <c r="F937" s="2"/>
      <c r="G937" s="2"/>
      <c r="H937" s="13"/>
      <c r="I937" s="2"/>
      <c r="J937" s="2"/>
      <c r="K937" s="2"/>
      <c r="L937" s="2"/>
      <c r="M937" s="2"/>
      <c r="N937" s="2"/>
      <c r="O937" s="2"/>
      <c r="P937" s="2"/>
      <c r="Q937" s="2"/>
      <c r="R937" s="2"/>
      <c r="S937" s="2"/>
      <c r="T937" s="2"/>
      <c r="U937" s="2"/>
      <c r="V937" s="2"/>
      <c r="W937" s="2"/>
      <c r="X937" s="2"/>
      <c r="Y937" s="2"/>
      <c r="Z937" s="2"/>
      <c r="AA937" s="2"/>
      <c r="AB937" s="2"/>
    </row>
    <row r="938" spans="1:28" ht="18.75" customHeight="1">
      <c r="A938" s="2"/>
      <c r="B938" s="2"/>
      <c r="C938" s="2"/>
      <c r="D938" s="2"/>
      <c r="E938" s="2"/>
      <c r="F938" s="2"/>
      <c r="G938" s="2"/>
      <c r="H938" s="13"/>
      <c r="I938" s="2"/>
      <c r="J938" s="2"/>
      <c r="K938" s="2"/>
      <c r="L938" s="2"/>
      <c r="M938" s="2"/>
      <c r="N938" s="2"/>
      <c r="O938" s="2"/>
      <c r="P938" s="2"/>
      <c r="Q938" s="2"/>
      <c r="R938" s="2"/>
      <c r="S938" s="2"/>
      <c r="T938" s="2"/>
      <c r="U938" s="2"/>
      <c r="V938" s="2"/>
      <c r="W938" s="2"/>
      <c r="X938" s="2"/>
      <c r="Y938" s="2"/>
      <c r="Z938" s="2"/>
      <c r="AA938" s="2"/>
      <c r="AB938" s="2"/>
    </row>
    <row r="939" spans="1:28" ht="18.75" customHeight="1">
      <c r="A939" s="2"/>
      <c r="B939" s="2"/>
      <c r="C939" s="2"/>
      <c r="D939" s="2"/>
      <c r="E939" s="2"/>
      <c r="F939" s="2"/>
      <c r="G939" s="2"/>
      <c r="H939" s="13"/>
      <c r="I939" s="2"/>
      <c r="J939" s="2"/>
      <c r="K939" s="2"/>
      <c r="L939" s="2"/>
      <c r="M939" s="2"/>
      <c r="N939" s="2"/>
      <c r="O939" s="2"/>
      <c r="P939" s="2"/>
      <c r="Q939" s="2"/>
      <c r="R939" s="2"/>
      <c r="S939" s="2"/>
      <c r="T939" s="2"/>
      <c r="U939" s="2"/>
      <c r="V939" s="2"/>
      <c r="W939" s="2"/>
      <c r="X939" s="2"/>
      <c r="Y939" s="2"/>
      <c r="Z939" s="2"/>
      <c r="AA939" s="2"/>
      <c r="AB939" s="2"/>
    </row>
    <row r="940" spans="1:28" ht="18.75" customHeight="1">
      <c r="A940" s="2"/>
      <c r="B940" s="2"/>
      <c r="C940" s="2"/>
      <c r="D940" s="2"/>
      <c r="E940" s="2"/>
      <c r="F940" s="2"/>
      <c r="G940" s="2"/>
      <c r="H940" s="13"/>
      <c r="I940" s="2"/>
      <c r="J940" s="2"/>
      <c r="K940" s="2"/>
      <c r="L940" s="2"/>
      <c r="M940" s="2"/>
      <c r="N940" s="2"/>
      <c r="O940" s="2"/>
      <c r="P940" s="2"/>
      <c r="Q940" s="2"/>
      <c r="R940" s="2"/>
      <c r="S940" s="2"/>
      <c r="T940" s="2"/>
      <c r="U940" s="2"/>
      <c r="V940" s="2"/>
      <c r="W940" s="2"/>
      <c r="X940" s="2"/>
      <c r="Y940" s="2"/>
      <c r="Z940" s="2"/>
      <c r="AA940" s="2"/>
      <c r="AB940" s="2"/>
    </row>
    <row r="941" spans="1:28" ht="18.75" customHeight="1">
      <c r="A941" s="2"/>
      <c r="B941" s="2"/>
      <c r="C941" s="2"/>
      <c r="D941" s="2"/>
      <c r="E941" s="2"/>
      <c r="F941" s="2"/>
      <c r="G941" s="2"/>
      <c r="H941" s="13"/>
      <c r="I941" s="2"/>
      <c r="J941" s="2"/>
      <c r="K941" s="2"/>
      <c r="L941" s="2"/>
      <c r="M941" s="2"/>
      <c r="N941" s="2"/>
      <c r="O941" s="2"/>
      <c r="P941" s="2"/>
      <c r="Q941" s="2"/>
      <c r="R941" s="2"/>
      <c r="S941" s="2"/>
      <c r="T941" s="2"/>
      <c r="U941" s="2"/>
      <c r="V941" s="2"/>
      <c r="W941" s="2"/>
      <c r="X941" s="2"/>
      <c r="Y941" s="2"/>
      <c r="Z941" s="2"/>
      <c r="AA941" s="2"/>
      <c r="AB941" s="2"/>
    </row>
    <row r="942" spans="1:28" ht="18.75" customHeight="1">
      <c r="A942" s="2"/>
      <c r="B942" s="2"/>
      <c r="C942" s="2"/>
      <c r="D942" s="2"/>
      <c r="E942" s="2"/>
      <c r="F942" s="2"/>
      <c r="G942" s="2"/>
      <c r="H942" s="13"/>
      <c r="I942" s="2"/>
      <c r="J942" s="2"/>
      <c r="K942" s="2"/>
      <c r="L942" s="2"/>
      <c r="M942" s="2"/>
      <c r="N942" s="2"/>
      <c r="O942" s="2"/>
      <c r="P942" s="2"/>
      <c r="Q942" s="2"/>
      <c r="R942" s="2"/>
      <c r="S942" s="2"/>
      <c r="T942" s="2"/>
      <c r="U942" s="2"/>
      <c r="V942" s="2"/>
      <c r="W942" s="2"/>
      <c r="X942" s="2"/>
      <c r="Y942" s="2"/>
      <c r="Z942" s="2"/>
      <c r="AA942" s="2"/>
      <c r="AB942" s="2"/>
    </row>
    <row r="943" spans="1:28" ht="18.75" customHeight="1">
      <c r="A943" s="2"/>
      <c r="B943" s="2"/>
      <c r="C943" s="2"/>
      <c r="D943" s="2"/>
      <c r="E943" s="2"/>
      <c r="F943" s="2"/>
      <c r="G943" s="2"/>
      <c r="H943" s="13"/>
      <c r="I943" s="2"/>
      <c r="J943" s="2"/>
      <c r="K943" s="2"/>
      <c r="L943" s="2"/>
      <c r="M943" s="2"/>
      <c r="N943" s="2"/>
      <c r="O943" s="2"/>
      <c r="P943" s="2"/>
      <c r="Q943" s="2"/>
      <c r="R943" s="2"/>
      <c r="S943" s="2"/>
      <c r="T943" s="2"/>
      <c r="U943" s="2"/>
      <c r="V943" s="2"/>
      <c r="W943" s="2"/>
      <c r="X943" s="2"/>
      <c r="Y943" s="2"/>
      <c r="Z943" s="2"/>
      <c r="AA943" s="2"/>
      <c r="AB943" s="2"/>
    </row>
    <row r="944" spans="1:28" ht="18.75" customHeight="1">
      <c r="A944" s="2"/>
      <c r="B944" s="2"/>
      <c r="C944" s="2"/>
      <c r="D944" s="2"/>
      <c r="E944" s="2"/>
      <c r="F944" s="2"/>
      <c r="G944" s="2"/>
      <c r="H944" s="13"/>
      <c r="I944" s="2"/>
      <c r="J944" s="2"/>
      <c r="K944" s="2"/>
      <c r="L944" s="2"/>
      <c r="M944" s="2"/>
      <c r="N944" s="2"/>
      <c r="O944" s="2"/>
      <c r="P944" s="2"/>
      <c r="Q944" s="2"/>
      <c r="R944" s="2"/>
      <c r="S944" s="2"/>
      <c r="T944" s="2"/>
      <c r="U944" s="2"/>
      <c r="V944" s="2"/>
      <c r="W944" s="2"/>
      <c r="X944" s="2"/>
      <c r="Y944" s="2"/>
      <c r="Z944" s="2"/>
      <c r="AA944" s="2"/>
      <c r="AB944" s="2"/>
    </row>
    <row r="945" spans="1:28" ht="18.75" customHeight="1">
      <c r="A945" s="2"/>
      <c r="B945" s="2"/>
      <c r="C945" s="2"/>
      <c r="D945" s="2"/>
      <c r="E945" s="2"/>
      <c r="F945" s="2"/>
      <c r="G945" s="2"/>
      <c r="H945" s="13"/>
      <c r="I945" s="2"/>
      <c r="J945" s="2"/>
      <c r="K945" s="2"/>
      <c r="L945" s="2"/>
      <c r="M945" s="2"/>
      <c r="N945" s="2"/>
      <c r="O945" s="2"/>
      <c r="P945" s="2"/>
      <c r="Q945" s="2"/>
      <c r="R945" s="2"/>
      <c r="S945" s="2"/>
      <c r="T945" s="2"/>
      <c r="U945" s="2"/>
      <c r="V945" s="2"/>
      <c r="W945" s="2"/>
      <c r="X945" s="2"/>
      <c r="Y945" s="2"/>
      <c r="Z945" s="2"/>
      <c r="AA945" s="2"/>
      <c r="AB945" s="2"/>
    </row>
    <row r="946" spans="1:28" ht="18.75" customHeight="1">
      <c r="A946" s="2"/>
      <c r="B946" s="2"/>
      <c r="C946" s="2"/>
      <c r="D946" s="2"/>
      <c r="E946" s="2"/>
      <c r="F946" s="2"/>
      <c r="G946" s="2"/>
      <c r="H946" s="13"/>
      <c r="I946" s="2"/>
      <c r="J946" s="2"/>
      <c r="K946" s="2"/>
      <c r="L946" s="2"/>
      <c r="M946" s="2"/>
      <c r="N946" s="2"/>
      <c r="O946" s="2"/>
      <c r="P946" s="2"/>
      <c r="Q946" s="2"/>
      <c r="R946" s="2"/>
      <c r="S946" s="2"/>
      <c r="T946" s="2"/>
      <c r="U946" s="2"/>
      <c r="V946" s="2"/>
      <c r="W946" s="2"/>
      <c r="X946" s="2"/>
      <c r="Y946" s="2"/>
      <c r="Z946" s="2"/>
      <c r="AA946" s="2"/>
      <c r="AB946" s="2"/>
    </row>
    <row r="947" spans="1:28" ht="18.75" customHeight="1">
      <c r="A947" s="2"/>
      <c r="B947" s="2"/>
      <c r="C947" s="2"/>
      <c r="D947" s="2"/>
      <c r="E947" s="2"/>
      <c r="F947" s="2"/>
      <c r="G947" s="2"/>
      <c r="H947" s="13"/>
      <c r="I947" s="2"/>
      <c r="J947" s="2"/>
      <c r="K947" s="2"/>
      <c r="L947" s="2"/>
      <c r="M947" s="2"/>
      <c r="N947" s="2"/>
      <c r="O947" s="2"/>
      <c r="P947" s="2"/>
      <c r="Q947" s="2"/>
      <c r="R947" s="2"/>
      <c r="S947" s="2"/>
      <c r="T947" s="2"/>
      <c r="U947" s="2"/>
      <c r="V947" s="2"/>
      <c r="W947" s="2"/>
      <c r="X947" s="2"/>
      <c r="Y947" s="2"/>
      <c r="Z947" s="2"/>
      <c r="AA947" s="2"/>
      <c r="AB947" s="2"/>
    </row>
    <row r="948" spans="1:28" ht="18.75" customHeight="1">
      <c r="A948" s="2"/>
      <c r="B948" s="2"/>
      <c r="C948" s="2"/>
      <c r="D948" s="2"/>
      <c r="E948" s="2"/>
      <c r="F948" s="2"/>
      <c r="G948" s="2"/>
      <c r="H948" s="13"/>
      <c r="I948" s="2"/>
      <c r="J948" s="2"/>
      <c r="K948" s="2"/>
      <c r="L948" s="2"/>
      <c r="M948" s="2"/>
      <c r="N948" s="2"/>
      <c r="O948" s="2"/>
      <c r="P948" s="2"/>
      <c r="Q948" s="2"/>
      <c r="R948" s="2"/>
      <c r="S948" s="2"/>
      <c r="T948" s="2"/>
      <c r="U948" s="2"/>
      <c r="V948" s="2"/>
      <c r="W948" s="2"/>
      <c r="X948" s="2"/>
      <c r="Y948" s="2"/>
      <c r="Z948" s="2"/>
      <c r="AA948" s="2"/>
      <c r="AB948" s="2"/>
    </row>
    <row r="949" spans="1:28" ht="18.75" customHeight="1">
      <c r="A949" s="2"/>
      <c r="B949" s="2"/>
      <c r="C949" s="2"/>
      <c r="D949" s="2"/>
      <c r="E949" s="2"/>
      <c r="F949" s="2"/>
      <c r="G949" s="2"/>
      <c r="H949" s="13"/>
      <c r="I949" s="2"/>
      <c r="J949" s="2"/>
      <c r="K949" s="2"/>
      <c r="L949" s="2"/>
      <c r="M949" s="2"/>
      <c r="N949" s="2"/>
      <c r="O949" s="2"/>
      <c r="P949" s="2"/>
      <c r="Q949" s="2"/>
      <c r="R949" s="2"/>
      <c r="S949" s="2"/>
      <c r="T949" s="2"/>
      <c r="U949" s="2"/>
      <c r="V949" s="2"/>
      <c r="W949" s="2"/>
      <c r="X949" s="2"/>
      <c r="Y949" s="2"/>
      <c r="Z949" s="2"/>
      <c r="AA949" s="2"/>
      <c r="AB949" s="2"/>
    </row>
    <row r="950" spans="1:28" ht="18.75" customHeight="1">
      <c r="A950" s="2"/>
      <c r="B950" s="2"/>
      <c r="C950" s="2"/>
      <c r="D950" s="2"/>
      <c r="E950" s="2"/>
      <c r="F950" s="2"/>
      <c r="G950" s="2"/>
      <c r="H950" s="13"/>
      <c r="I950" s="2"/>
      <c r="J950" s="2"/>
      <c r="K950" s="2"/>
      <c r="L950" s="2"/>
      <c r="M950" s="2"/>
      <c r="N950" s="2"/>
      <c r="O950" s="2"/>
      <c r="P950" s="2"/>
      <c r="Q950" s="2"/>
      <c r="R950" s="2"/>
      <c r="S950" s="2"/>
      <c r="T950" s="2"/>
      <c r="U950" s="2"/>
      <c r="V950" s="2"/>
      <c r="W950" s="2"/>
      <c r="X950" s="2"/>
      <c r="Y950" s="2"/>
      <c r="Z950" s="2"/>
      <c r="AA950" s="2"/>
      <c r="AB950" s="2"/>
    </row>
    <row r="951" spans="1:28" ht="18.75" customHeight="1">
      <c r="A951" s="2"/>
      <c r="B951" s="2"/>
      <c r="C951" s="2"/>
      <c r="D951" s="2"/>
      <c r="E951" s="2"/>
      <c r="F951" s="2"/>
      <c r="G951" s="2"/>
      <c r="H951" s="13"/>
      <c r="I951" s="2"/>
      <c r="J951" s="2"/>
      <c r="K951" s="2"/>
      <c r="L951" s="2"/>
      <c r="M951" s="2"/>
      <c r="N951" s="2"/>
      <c r="O951" s="2"/>
      <c r="P951" s="2"/>
      <c r="Q951" s="2"/>
      <c r="R951" s="2"/>
      <c r="S951" s="2"/>
      <c r="T951" s="2"/>
      <c r="U951" s="2"/>
      <c r="V951" s="2"/>
      <c r="W951" s="2"/>
      <c r="X951" s="2"/>
      <c r="Y951" s="2"/>
      <c r="Z951" s="2"/>
      <c r="AA951" s="2"/>
      <c r="AB951" s="2"/>
    </row>
    <row r="952" spans="1:28" ht="18.75" customHeight="1">
      <c r="A952" s="2"/>
      <c r="B952" s="2"/>
      <c r="C952" s="2"/>
      <c r="D952" s="2"/>
      <c r="E952" s="2"/>
      <c r="F952" s="2"/>
      <c r="G952" s="2"/>
      <c r="H952" s="13"/>
      <c r="I952" s="2"/>
      <c r="J952" s="2"/>
      <c r="K952" s="2"/>
      <c r="L952" s="2"/>
      <c r="M952" s="2"/>
      <c r="N952" s="2"/>
      <c r="O952" s="2"/>
      <c r="P952" s="2"/>
      <c r="Q952" s="2"/>
      <c r="R952" s="2"/>
      <c r="S952" s="2"/>
      <c r="T952" s="2"/>
      <c r="U952" s="2"/>
      <c r="V952" s="2"/>
      <c r="W952" s="2"/>
      <c r="X952" s="2"/>
      <c r="Y952" s="2"/>
      <c r="Z952" s="2"/>
      <c r="AA952" s="2"/>
      <c r="AB952" s="2"/>
    </row>
    <row r="953" spans="1:28" ht="18.75" customHeight="1">
      <c r="A953" s="2"/>
      <c r="B953" s="2"/>
      <c r="C953" s="2"/>
      <c r="D953" s="2"/>
      <c r="E953" s="2"/>
      <c r="F953" s="2"/>
      <c r="G953" s="2"/>
      <c r="H953" s="13"/>
      <c r="I953" s="2"/>
      <c r="J953" s="2"/>
      <c r="K953" s="2"/>
      <c r="L953" s="2"/>
      <c r="M953" s="2"/>
      <c r="N953" s="2"/>
      <c r="O953" s="2"/>
      <c r="P953" s="2"/>
      <c r="Q953" s="2"/>
      <c r="R953" s="2"/>
      <c r="S953" s="2"/>
      <c r="T953" s="2"/>
      <c r="U953" s="2"/>
      <c r="V953" s="2"/>
      <c r="W953" s="2"/>
      <c r="X953" s="2"/>
      <c r="Y953" s="2"/>
      <c r="Z953" s="2"/>
      <c r="AA953" s="2"/>
      <c r="AB953" s="2"/>
    </row>
    <row r="954" spans="1:28" ht="18.75" customHeight="1">
      <c r="A954" s="2"/>
      <c r="B954" s="2"/>
      <c r="C954" s="2"/>
      <c r="D954" s="2"/>
      <c r="E954" s="2"/>
      <c r="F954" s="2"/>
      <c r="G954" s="2"/>
      <c r="H954" s="13"/>
      <c r="I954" s="2"/>
      <c r="J954" s="2"/>
      <c r="K954" s="2"/>
      <c r="L954" s="2"/>
      <c r="M954" s="2"/>
      <c r="N954" s="2"/>
      <c r="O954" s="2"/>
      <c r="P954" s="2"/>
      <c r="Q954" s="2"/>
      <c r="R954" s="2"/>
      <c r="S954" s="2"/>
      <c r="T954" s="2"/>
      <c r="U954" s="2"/>
      <c r="V954" s="2"/>
      <c r="W954" s="2"/>
      <c r="X954" s="2"/>
      <c r="Y954" s="2"/>
      <c r="Z954" s="2"/>
      <c r="AA954" s="2"/>
      <c r="AB954" s="2"/>
    </row>
    <row r="955" spans="1:28" ht="18.75" customHeight="1">
      <c r="A955" s="2"/>
      <c r="B955" s="2"/>
      <c r="C955" s="2"/>
      <c r="D955" s="2"/>
      <c r="E955" s="2"/>
      <c r="F955" s="2"/>
      <c r="G955" s="2"/>
      <c r="H955" s="13"/>
      <c r="I955" s="2"/>
      <c r="J955" s="2"/>
      <c r="K955" s="2"/>
      <c r="L955" s="2"/>
      <c r="M955" s="2"/>
      <c r="N955" s="2"/>
      <c r="O955" s="2"/>
      <c r="P955" s="2"/>
      <c r="Q955" s="2"/>
      <c r="R955" s="2"/>
      <c r="S955" s="2"/>
      <c r="T955" s="2"/>
      <c r="U955" s="2"/>
      <c r="V955" s="2"/>
      <c r="W955" s="2"/>
      <c r="X955" s="2"/>
      <c r="Y955" s="2"/>
      <c r="Z955" s="2"/>
      <c r="AA955" s="2"/>
      <c r="AB955" s="2"/>
    </row>
    <row r="956" spans="1:28" ht="18.75" customHeight="1">
      <c r="A956" s="2"/>
      <c r="B956" s="2"/>
      <c r="C956" s="2"/>
      <c r="D956" s="2"/>
      <c r="E956" s="2"/>
      <c r="F956" s="2"/>
      <c r="G956" s="2"/>
      <c r="H956" s="13"/>
      <c r="I956" s="2"/>
      <c r="J956" s="2"/>
      <c r="K956" s="2"/>
      <c r="L956" s="2"/>
      <c r="M956" s="2"/>
      <c r="N956" s="2"/>
      <c r="O956" s="2"/>
      <c r="P956" s="2"/>
      <c r="Q956" s="2"/>
      <c r="R956" s="2"/>
      <c r="S956" s="2"/>
      <c r="T956" s="2"/>
      <c r="U956" s="2"/>
      <c r="V956" s="2"/>
      <c r="W956" s="2"/>
      <c r="X956" s="2"/>
      <c r="Y956" s="2"/>
      <c r="Z956" s="2"/>
      <c r="AA956" s="2"/>
      <c r="AB956" s="2"/>
    </row>
    <row r="957" spans="1:28" ht="18.75" customHeight="1">
      <c r="A957" s="2"/>
      <c r="B957" s="2"/>
      <c r="C957" s="2"/>
      <c r="D957" s="2"/>
      <c r="E957" s="2"/>
      <c r="F957" s="2"/>
      <c r="G957" s="2"/>
      <c r="H957" s="13"/>
      <c r="I957" s="2"/>
      <c r="J957" s="2"/>
      <c r="K957" s="2"/>
      <c r="L957" s="2"/>
      <c r="M957" s="2"/>
      <c r="N957" s="2"/>
      <c r="O957" s="2"/>
      <c r="P957" s="2"/>
      <c r="Q957" s="2"/>
      <c r="R957" s="2"/>
      <c r="S957" s="2"/>
      <c r="T957" s="2"/>
      <c r="U957" s="2"/>
      <c r="V957" s="2"/>
      <c r="W957" s="2"/>
      <c r="X957" s="2"/>
      <c r="Y957" s="2"/>
      <c r="Z957" s="2"/>
      <c r="AA957" s="2"/>
      <c r="AB957" s="2"/>
    </row>
    <row r="958" spans="1:28" ht="18.75" customHeight="1">
      <c r="A958" s="2"/>
      <c r="B958" s="2"/>
      <c r="C958" s="2"/>
      <c r="D958" s="2"/>
      <c r="E958" s="2"/>
      <c r="F958" s="2"/>
      <c r="G958" s="2"/>
      <c r="H958" s="13"/>
      <c r="I958" s="2"/>
      <c r="J958" s="2"/>
      <c r="K958" s="2"/>
      <c r="L958" s="2"/>
      <c r="M958" s="2"/>
      <c r="N958" s="2"/>
      <c r="O958" s="2"/>
      <c r="P958" s="2"/>
      <c r="Q958" s="2"/>
      <c r="R958" s="2"/>
      <c r="S958" s="2"/>
      <c r="T958" s="2"/>
      <c r="U958" s="2"/>
      <c r="V958" s="2"/>
      <c r="W958" s="2"/>
      <c r="X958" s="2"/>
      <c r="Y958" s="2"/>
      <c r="Z958" s="2"/>
      <c r="AA958" s="2"/>
      <c r="AB958" s="2"/>
    </row>
    <row r="959" spans="1:28" ht="18.75" customHeight="1">
      <c r="A959" s="2"/>
      <c r="B959" s="2"/>
      <c r="C959" s="2"/>
      <c r="D959" s="2"/>
      <c r="E959" s="2"/>
      <c r="F959" s="2"/>
      <c r="G959" s="2"/>
      <c r="H959" s="13"/>
      <c r="I959" s="2"/>
      <c r="J959" s="2"/>
      <c r="K959" s="2"/>
      <c r="L959" s="2"/>
      <c r="M959" s="2"/>
      <c r="N959" s="2"/>
      <c r="O959" s="2"/>
      <c r="P959" s="2"/>
      <c r="Q959" s="2"/>
      <c r="R959" s="2"/>
      <c r="S959" s="2"/>
      <c r="T959" s="2"/>
      <c r="U959" s="2"/>
      <c r="V959" s="2"/>
      <c r="W959" s="2"/>
      <c r="X959" s="2"/>
      <c r="Y959" s="2"/>
      <c r="Z959" s="2"/>
      <c r="AA959" s="2"/>
      <c r="AB959" s="2"/>
    </row>
    <row r="960" spans="1:28" ht="18.75" customHeight="1">
      <c r="A960" s="2"/>
      <c r="B960" s="2"/>
      <c r="C960" s="2"/>
      <c r="D960" s="2"/>
      <c r="E960" s="2"/>
      <c r="F960" s="2"/>
      <c r="G960" s="2"/>
      <c r="H960" s="13"/>
      <c r="I960" s="2"/>
      <c r="J960" s="2"/>
      <c r="K960" s="2"/>
      <c r="L960" s="2"/>
      <c r="M960" s="2"/>
      <c r="N960" s="2"/>
      <c r="O960" s="2"/>
      <c r="P960" s="2"/>
      <c r="Q960" s="2"/>
      <c r="R960" s="2"/>
      <c r="S960" s="2"/>
      <c r="T960" s="2"/>
      <c r="U960" s="2"/>
      <c r="V960" s="2"/>
      <c r="W960" s="2"/>
      <c r="X960" s="2"/>
      <c r="Y960" s="2"/>
      <c r="Z960" s="2"/>
      <c r="AA960" s="2"/>
      <c r="AB960" s="2"/>
    </row>
    <row r="961" spans="1:28" ht="18.75" customHeight="1">
      <c r="A961" s="2"/>
      <c r="B961" s="2"/>
      <c r="C961" s="2"/>
      <c r="D961" s="2"/>
      <c r="E961" s="2"/>
      <c r="F961" s="2"/>
      <c r="G961" s="2"/>
      <c r="H961" s="13"/>
      <c r="I961" s="2"/>
      <c r="J961" s="2"/>
      <c r="K961" s="2"/>
      <c r="L961" s="2"/>
      <c r="M961" s="2"/>
      <c r="N961" s="2"/>
      <c r="O961" s="2"/>
      <c r="P961" s="2"/>
      <c r="Q961" s="2"/>
      <c r="R961" s="2"/>
      <c r="S961" s="2"/>
      <c r="T961" s="2"/>
      <c r="U961" s="2"/>
      <c r="V961" s="2"/>
      <c r="W961" s="2"/>
      <c r="X961" s="2"/>
      <c r="Y961" s="2"/>
      <c r="Z961" s="2"/>
      <c r="AA961" s="2"/>
      <c r="AB961" s="2"/>
    </row>
    <row r="962" spans="1:28" ht="18.75" customHeight="1">
      <c r="A962" s="2"/>
      <c r="B962" s="2"/>
      <c r="C962" s="2"/>
      <c r="D962" s="2"/>
      <c r="E962" s="2"/>
      <c r="F962" s="2"/>
      <c r="G962" s="2"/>
      <c r="H962" s="13"/>
      <c r="I962" s="2"/>
      <c r="J962" s="2"/>
      <c r="K962" s="2"/>
      <c r="L962" s="2"/>
      <c r="M962" s="2"/>
      <c r="N962" s="2"/>
      <c r="O962" s="2"/>
      <c r="P962" s="2"/>
      <c r="Q962" s="2"/>
      <c r="R962" s="2"/>
      <c r="S962" s="2"/>
      <c r="T962" s="2"/>
      <c r="U962" s="2"/>
      <c r="V962" s="2"/>
      <c r="W962" s="2"/>
      <c r="X962" s="2"/>
      <c r="Y962" s="2"/>
      <c r="Z962" s="2"/>
      <c r="AA962" s="2"/>
      <c r="AB962" s="2"/>
    </row>
    <row r="963" spans="1:28" ht="18.75" customHeight="1">
      <c r="A963" s="2"/>
      <c r="B963" s="2"/>
      <c r="C963" s="2"/>
      <c r="D963" s="2"/>
      <c r="E963" s="2"/>
      <c r="F963" s="2"/>
      <c r="G963" s="2"/>
      <c r="H963" s="13"/>
      <c r="I963" s="2"/>
      <c r="J963" s="2"/>
      <c r="K963" s="2"/>
      <c r="L963" s="2"/>
      <c r="M963" s="2"/>
      <c r="N963" s="2"/>
      <c r="O963" s="2"/>
      <c r="P963" s="2"/>
      <c r="Q963" s="2"/>
      <c r="R963" s="2"/>
      <c r="S963" s="2"/>
      <c r="T963" s="2"/>
      <c r="U963" s="2"/>
      <c r="V963" s="2"/>
      <c r="W963" s="2"/>
      <c r="X963" s="2"/>
      <c r="Y963" s="2"/>
      <c r="Z963" s="2"/>
      <c r="AA963" s="2"/>
      <c r="AB963" s="2"/>
    </row>
    <row r="964" spans="1:28" ht="18.75" customHeight="1">
      <c r="A964" s="2"/>
      <c r="B964" s="2"/>
      <c r="C964" s="2"/>
      <c r="D964" s="2"/>
      <c r="E964" s="2"/>
      <c r="F964" s="2"/>
      <c r="G964" s="2"/>
      <c r="H964" s="13"/>
      <c r="I964" s="2"/>
      <c r="J964" s="2"/>
      <c r="K964" s="2"/>
      <c r="L964" s="2"/>
      <c r="M964" s="2"/>
      <c r="N964" s="2"/>
      <c r="O964" s="2"/>
      <c r="P964" s="2"/>
      <c r="Q964" s="2"/>
      <c r="R964" s="2"/>
      <c r="S964" s="2"/>
      <c r="T964" s="2"/>
      <c r="U964" s="2"/>
      <c r="V964" s="2"/>
      <c r="W964" s="2"/>
      <c r="X964" s="2"/>
      <c r="Y964" s="2"/>
      <c r="Z964" s="2"/>
      <c r="AA964" s="2"/>
      <c r="AB964" s="2"/>
    </row>
    <row r="965" spans="1:28" ht="18.75" customHeight="1">
      <c r="A965" s="2"/>
      <c r="B965" s="2"/>
      <c r="C965" s="2"/>
      <c r="D965" s="2"/>
      <c r="E965" s="2"/>
      <c r="F965" s="2"/>
      <c r="G965" s="2"/>
      <c r="H965" s="13"/>
      <c r="I965" s="2"/>
      <c r="J965" s="2"/>
      <c r="K965" s="2"/>
      <c r="L965" s="2"/>
      <c r="M965" s="2"/>
      <c r="N965" s="2"/>
      <c r="O965" s="2"/>
      <c r="P965" s="2"/>
      <c r="Q965" s="2"/>
      <c r="R965" s="2"/>
      <c r="S965" s="2"/>
      <c r="T965" s="2"/>
      <c r="U965" s="2"/>
      <c r="V965" s="2"/>
      <c r="W965" s="2"/>
      <c r="X965" s="2"/>
      <c r="Y965" s="2"/>
      <c r="Z965" s="2"/>
      <c r="AA965" s="2"/>
      <c r="AB965" s="2"/>
    </row>
    <row r="966" spans="1:28" ht="18.75" customHeight="1">
      <c r="A966" s="2"/>
      <c r="B966" s="2"/>
      <c r="C966" s="2"/>
      <c r="D966" s="2"/>
      <c r="E966" s="2"/>
      <c r="F966" s="2"/>
      <c r="G966" s="2"/>
      <c r="H966" s="13"/>
      <c r="I966" s="2"/>
      <c r="J966" s="2"/>
      <c r="K966" s="2"/>
      <c r="L966" s="2"/>
      <c r="M966" s="2"/>
      <c r="N966" s="2"/>
      <c r="O966" s="2"/>
      <c r="P966" s="2"/>
      <c r="Q966" s="2"/>
      <c r="R966" s="2"/>
      <c r="S966" s="2"/>
      <c r="T966" s="2"/>
      <c r="U966" s="2"/>
      <c r="V966" s="2"/>
      <c r="W966" s="2"/>
      <c r="X966" s="2"/>
      <c r="Y966" s="2"/>
      <c r="Z966" s="2"/>
      <c r="AA966" s="2"/>
      <c r="AB966" s="2"/>
    </row>
    <row r="967" spans="1:28" ht="18.75" customHeight="1">
      <c r="A967" s="2"/>
      <c r="B967" s="2"/>
      <c r="C967" s="2"/>
      <c r="D967" s="2"/>
      <c r="E967" s="2"/>
      <c r="F967" s="2"/>
      <c r="G967" s="2"/>
      <c r="H967" s="13"/>
      <c r="I967" s="2"/>
      <c r="J967" s="2"/>
      <c r="K967" s="2"/>
      <c r="L967" s="2"/>
      <c r="M967" s="2"/>
      <c r="N967" s="2"/>
      <c r="O967" s="2"/>
      <c r="P967" s="2"/>
      <c r="Q967" s="2"/>
      <c r="R967" s="2"/>
      <c r="S967" s="2"/>
      <c r="T967" s="2"/>
      <c r="U967" s="2"/>
      <c r="V967" s="2"/>
      <c r="W967" s="2"/>
      <c r="X967" s="2"/>
      <c r="Y967" s="2"/>
      <c r="Z967" s="2"/>
      <c r="AA967" s="2"/>
      <c r="AB967" s="2"/>
    </row>
    <row r="968" spans="1:28" ht="18.75" customHeight="1">
      <c r="A968" s="2"/>
      <c r="B968" s="2"/>
      <c r="C968" s="2"/>
      <c r="D968" s="2"/>
      <c r="E968" s="2"/>
      <c r="F968" s="2"/>
      <c r="G968" s="2"/>
      <c r="H968" s="13"/>
      <c r="I968" s="2"/>
      <c r="J968" s="2"/>
      <c r="K968" s="2"/>
      <c r="L968" s="2"/>
      <c r="M968" s="2"/>
      <c r="N968" s="2"/>
      <c r="O968" s="2"/>
      <c r="P968" s="2"/>
      <c r="Q968" s="2"/>
      <c r="R968" s="2"/>
      <c r="S968" s="2"/>
      <c r="T968" s="2"/>
      <c r="U968" s="2"/>
      <c r="V968" s="2"/>
      <c r="W968" s="2"/>
      <c r="X968" s="2"/>
      <c r="Y968" s="2"/>
      <c r="Z968" s="2"/>
      <c r="AA968" s="2"/>
      <c r="AB968" s="2"/>
    </row>
    <row r="969" spans="1:28" ht="18.75" customHeight="1">
      <c r="A969" s="2"/>
      <c r="B969" s="2"/>
      <c r="C969" s="2"/>
      <c r="D969" s="2"/>
      <c r="E969" s="2"/>
      <c r="F969" s="2"/>
      <c r="G969" s="2"/>
      <c r="H969" s="13"/>
      <c r="I969" s="2"/>
      <c r="J969" s="2"/>
      <c r="K969" s="2"/>
      <c r="L969" s="2"/>
      <c r="M969" s="2"/>
      <c r="N969" s="2"/>
      <c r="O969" s="2"/>
      <c r="P969" s="2"/>
      <c r="Q969" s="2"/>
      <c r="R969" s="2"/>
      <c r="S969" s="2"/>
      <c r="T969" s="2"/>
      <c r="U969" s="2"/>
      <c r="V969" s="2"/>
      <c r="W969" s="2"/>
      <c r="X969" s="2"/>
      <c r="Y969" s="2"/>
      <c r="Z969" s="2"/>
      <c r="AA969" s="2"/>
      <c r="AB969" s="2"/>
    </row>
    <row r="970" spans="1:28" ht="18.75" customHeight="1">
      <c r="A970" s="2"/>
      <c r="B970" s="2"/>
      <c r="C970" s="2"/>
      <c r="D970" s="2"/>
      <c r="E970" s="2"/>
      <c r="F970" s="2"/>
      <c r="G970" s="2"/>
      <c r="H970" s="13"/>
      <c r="I970" s="2"/>
      <c r="J970" s="2"/>
      <c r="K970" s="2"/>
      <c r="L970" s="2"/>
      <c r="M970" s="2"/>
      <c r="N970" s="2"/>
      <c r="O970" s="2"/>
      <c r="P970" s="2"/>
      <c r="Q970" s="2"/>
      <c r="R970" s="2"/>
      <c r="S970" s="2"/>
      <c r="T970" s="2"/>
      <c r="U970" s="2"/>
      <c r="V970" s="2"/>
      <c r="W970" s="2"/>
      <c r="X970" s="2"/>
      <c r="Y970" s="2"/>
      <c r="Z970" s="2"/>
      <c r="AA970" s="2"/>
      <c r="AB970" s="2"/>
    </row>
    <row r="971" spans="1:28" ht="18.75" customHeight="1">
      <c r="A971" s="2"/>
      <c r="B971" s="2"/>
      <c r="C971" s="2"/>
      <c r="D971" s="2"/>
      <c r="E971" s="2"/>
      <c r="F971" s="2"/>
      <c r="G971" s="2"/>
      <c r="H971" s="13"/>
      <c r="I971" s="2"/>
      <c r="J971" s="2"/>
      <c r="K971" s="2"/>
      <c r="L971" s="2"/>
      <c r="M971" s="2"/>
      <c r="N971" s="2"/>
      <c r="O971" s="2"/>
      <c r="P971" s="2"/>
      <c r="Q971" s="2"/>
      <c r="R971" s="2"/>
      <c r="S971" s="2"/>
      <c r="T971" s="2"/>
      <c r="U971" s="2"/>
      <c r="V971" s="2"/>
      <c r="W971" s="2"/>
      <c r="X971" s="2"/>
      <c r="Y971" s="2"/>
      <c r="Z971" s="2"/>
      <c r="AA971" s="2"/>
      <c r="AB971" s="2"/>
    </row>
    <row r="972" spans="1:28" ht="18.75" customHeight="1">
      <c r="A972" s="2"/>
      <c r="B972" s="2"/>
      <c r="C972" s="2"/>
      <c r="D972" s="2"/>
      <c r="E972" s="2"/>
      <c r="F972" s="2"/>
      <c r="G972" s="2"/>
      <c r="H972" s="13"/>
      <c r="I972" s="2"/>
      <c r="J972" s="2"/>
      <c r="K972" s="2"/>
      <c r="L972" s="2"/>
      <c r="M972" s="2"/>
      <c r="N972" s="2"/>
      <c r="O972" s="2"/>
      <c r="P972" s="2"/>
      <c r="Q972" s="2"/>
      <c r="R972" s="2"/>
      <c r="S972" s="2"/>
      <c r="T972" s="2"/>
      <c r="U972" s="2"/>
      <c r="V972" s="2"/>
      <c r="W972" s="2"/>
      <c r="X972" s="2"/>
      <c r="Y972" s="2"/>
      <c r="Z972" s="2"/>
      <c r="AA972" s="2"/>
      <c r="AB972" s="2"/>
    </row>
    <row r="973" spans="1:28" ht="18.75" customHeight="1">
      <c r="A973" s="2"/>
      <c r="B973" s="2"/>
      <c r="C973" s="2"/>
      <c r="D973" s="2"/>
      <c r="E973" s="2"/>
      <c r="F973" s="2"/>
      <c r="G973" s="2"/>
      <c r="H973" s="13"/>
      <c r="I973" s="2"/>
      <c r="J973" s="2"/>
      <c r="K973" s="2"/>
      <c r="L973" s="2"/>
      <c r="M973" s="2"/>
      <c r="N973" s="2"/>
      <c r="O973" s="2"/>
      <c r="P973" s="2"/>
      <c r="Q973" s="2"/>
      <c r="R973" s="2"/>
      <c r="S973" s="2"/>
      <c r="T973" s="2"/>
      <c r="U973" s="2"/>
      <c r="V973" s="2"/>
      <c r="W973" s="2"/>
      <c r="X973" s="2"/>
      <c r="Y973" s="2"/>
      <c r="Z973" s="2"/>
      <c r="AA973" s="2"/>
      <c r="AB973" s="2"/>
    </row>
    <row r="974" spans="1:28" ht="18.75" customHeight="1">
      <c r="A974" s="2"/>
      <c r="B974" s="2"/>
      <c r="C974" s="2"/>
      <c r="D974" s="2"/>
      <c r="E974" s="2"/>
      <c r="F974" s="2"/>
      <c r="G974" s="2"/>
      <c r="H974" s="13"/>
      <c r="I974" s="2"/>
      <c r="J974" s="2"/>
      <c r="K974" s="2"/>
      <c r="L974" s="2"/>
      <c r="M974" s="2"/>
      <c r="N974" s="2"/>
      <c r="O974" s="2"/>
      <c r="P974" s="2"/>
      <c r="Q974" s="2"/>
      <c r="R974" s="2"/>
      <c r="S974" s="2"/>
      <c r="T974" s="2"/>
      <c r="U974" s="2"/>
      <c r="V974" s="2"/>
      <c r="W974" s="2"/>
      <c r="X974" s="2"/>
      <c r="Y974" s="2"/>
      <c r="Z974" s="2"/>
      <c r="AA974" s="2"/>
      <c r="AB974" s="2"/>
    </row>
    <row r="975" spans="1:28" ht="18.75" customHeight="1">
      <c r="A975" s="2"/>
      <c r="B975" s="2"/>
      <c r="C975" s="2"/>
      <c r="D975" s="2"/>
      <c r="E975" s="2"/>
      <c r="F975" s="2"/>
      <c r="G975" s="2"/>
      <c r="H975" s="13"/>
      <c r="I975" s="2"/>
      <c r="J975" s="2"/>
      <c r="K975" s="2"/>
      <c r="L975" s="2"/>
      <c r="M975" s="2"/>
      <c r="N975" s="2"/>
      <c r="O975" s="2"/>
      <c r="P975" s="2"/>
      <c r="Q975" s="2"/>
      <c r="R975" s="2"/>
      <c r="S975" s="2"/>
      <c r="T975" s="2"/>
      <c r="U975" s="2"/>
      <c r="V975" s="2"/>
      <c r="W975" s="2"/>
      <c r="X975" s="2"/>
      <c r="Y975" s="2"/>
      <c r="Z975" s="2"/>
      <c r="AA975" s="2"/>
      <c r="AB975" s="2"/>
    </row>
    <row r="976" spans="1:28" ht="18.75" customHeight="1">
      <c r="A976" s="2"/>
      <c r="B976" s="2"/>
      <c r="C976" s="2"/>
      <c r="D976" s="2"/>
      <c r="E976" s="2"/>
      <c r="F976" s="2"/>
      <c r="G976" s="2"/>
      <c r="H976" s="13"/>
      <c r="I976" s="2"/>
      <c r="J976" s="2"/>
      <c r="K976" s="2"/>
      <c r="L976" s="2"/>
      <c r="M976" s="2"/>
      <c r="N976" s="2"/>
      <c r="O976" s="2"/>
      <c r="P976" s="2"/>
      <c r="Q976" s="2"/>
      <c r="R976" s="2"/>
      <c r="S976" s="2"/>
      <c r="T976" s="2"/>
      <c r="U976" s="2"/>
      <c r="V976" s="2"/>
      <c r="W976" s="2"/>
      <c r="X976" s="2"/>
      <c r="Y976" s="2"/>
      <c r="Z976" s="2"/>
      <c r="AA976" s="2"/>
      <c r="AB976" s="2"/>
    </row>
    <row r="977" spans="1:28" ht="18.75" customHeight="1">
      <c r="A977" s="2"/>
      <c r="B977" s="2"/>
      <c r="C977" s="2"/>
      <c r="D977" s="2"/>
      <c r="E977" s="2"/>
      <c r="F977" s="2"/>
      <c r="G977" s="2"/>
      <c r="H977" s="13"/>
      <c r="I977" s="2"/>
      <c r="J977" s="2"/>
      <c r="K977" s="2"/>
      <c r="L977" s="2"/>
      <c r="M977" s="2"/>
      <c r="N977" s="2"/>
      <c r="O977" s="2"/>
      <c r="P977" s="2"/>
      <c r="Q977" s="2"/>
      <c r="R977" s="2"/>
      <c r="S977" s="2"/>
      <c r="T977" s="2"/>
      <c r="U977" s="2"/>
      <c r="V977" s="2"/>
      <c r="W977" s="2"/>
      <c r="X977" s="2"/>
      <c r="Y977" s="2"/>
      <c r="Z977" s="2"/>
      <c r="AA977" s="2"/>
      <c r="AB977" s="2"/>
    </row>
    <row r="978" spans="1:28" ht="18.75" customHeight="1">
      <c r="A978" s="2"/>
      <c r="B978" s="2"/>
      <c r="C978" s="2"/>
      <c r="D978" s="2"/>
      <c r="E978" s="2"/>
      <c r="F978" s="2"/>
      <c r="G978" s="2"/>
      <c r="H978" s="13"/>
      <c r="I978" s="2"/>
      <c r="J978" s="2"/>
      <c r="K978" s="2"/>
      <c r="L978" s="2"/>
      <c r="M978" s="2"/>
      <c r="N978" s="2"/>
      <c r="O978" s="2"/>
      <c r="P978" s="2"/>
      <c r="Q978" s="2"/>
      <c r="R978" s="2"/>
      <c r="S978" s="2"/>
      <c r="T978" s="2"/>
      <c r="U978" s="2"/>
      <c r="V978" s="2"/>
      <c r="W978" s="2"/>
      <c r="X978" s="2"/>
      <c r="Y978" s="2"/>
      <c r="Z978" s="2"/>
      <c r="AA978" s="2"/>
      <c r="AB978" s="2"/>
    </row>
    <row r="979" spans="1:28" ht="18.75" customHeight="1">
      <c r="A979" s="2"/>
      <c r="B979" s="2"/>
      <c r="C979" s="2"/>
      <c r="D979" s="2"/>
      <c r="E979" s="2"/>
      <c r="F979" s="2"/>
      <c r="G979" s="2"/>
      <c r="H979" s="13"/>
      <c r="I979" s="2"/>
      <c r="J979" s="2"/>
      <c r="K979" s="2"/>
      <c r="L979" s="2"/>
      <c r="M979" s="2"/>
      <c r="N979" s="2"/>
      <c r="O979" s="2"/>
      <c r="P979" s="2"/>
      <c r="Q979" s="2"/>
      <c r="R979" s="2"/>
      <c r="S979" s="2"/>
      <c r="T979" s="2"/>
      <c r="U979" s="2"/>
      <c r="V979" s="2"/>
      <c r="W979" s="2"/>
      <c r="X979" s="2"/>
      <c r="Y979" s="2"/>
      <c r="Z979" s="2"/>
      <c r="AA979" s="2"/>
      <c r="AB979" s="2"/>
    </row>
    <row r="980" spans="1:28" ht="18.75" customHeight="1">
      <c r="A980" s="2"/>
      <c r="B980" s="2"/>
      <c r="C980" s="2"/>
      <c r="D980" s="2"/>
      <c r="E980" s="2"/>
      <c r="F980" s="2"/>
      <c r="G980" s="2"/>
      <c r="H980" s="13"/>
      <c r="I980" s="2"/>
      <c r="J980" s="2"/>
      <c r="K980" s="2"/>
      <c r="L980" s="2"/>
      <c r="M980" s="2"/>
      <c r="N980" s="2"/>
      <c r="O980" s="2"/>
      <c r="P980" s="2"/>
      <c r="Q980" s="2"/>
      <c r="R980" s="2"/>
      <c r="S980" s="2"/>
      <c r="T980" s="2"/>
      <c r="U980" s="2"/>
      <c r="V980" s="2"/>
      <c r="W980" s="2"/>
      <c r="X980" s="2"/>
      <c r="Y980" s="2"/>
      <c r="Z980" s="2"/>
      <c r="AA980" s="2"/>
      <c r="AB980" s="2"/>
    </row>
    <row r="981" spans="1:28" ht="18.75" customHeight="1">
      <c r="A981" s="2"/>
      <c r="B981" s="2"/>
      <c r="C981" s="2"/>
      <c r="D981" s="2"/>
      <c r="E981" s="2"/>
      <c r="F981" s="2"/>
      <c r="G981" s="2"/>
      <c r="H981" s="13"/>
      <c r="I981" s="2"/>
      <c r="J981" s="2"/>
      <c r="K981" s="2"/>
      <c r="L981" s="2"/>
      <c r="M981" s="2"/>
      <c r="N981" s="2"/>
      <c r="O981" s="2"/>
      <c r="P981" s="2"/>
      <c r="Q981" s="2"/>
      <c r="R981" s="2"/>
      <c r="S981" s="2"/>
      <c r="T981" s="2"/>
      <c r="U981" s="2"/>
      <c r="V981" s="2"/>
      <c r="W981" s="2"/>
      <c r="X981" s="2"/>
      <c r="Y981" s="2"/>
      <c r="Z981" s="2"/>
      <c r="AA981" s="2"/>
      <c r="AB981" s="2"/>
    </row>
    <row r="982" spans="1:28" ht="18.75" customHeight="1">
      <c r="A982" s="2"/>
      <c r="B982" s="2"/>
      <c r="C982" s="2"/>
      <c r="D982" s="2"/>
      <c r="E982" s="2"/>
      <c r="F982" s="2"/>
      <c r="G982" s="2"/>
      <c r="H982" s="13"/>
      <c r="I982" s="2"/>
      <c r="J982" s="2"/>
      <c r="K982" s="2"/>
      <c r="L982" s="2"/>
      <c r="M982" s="2"/>
      <c r="N982" s="2"/>
      <c r="O982" s="2"/>
      <c r="P982" s="2"/>
      <c r="Q982" s="2"/>
      <c r="R982" s="2"/>
      <c r="S982" s="2"/>
      <c r="T982" s="2"/>
      <c r="U982" s="2"/>
      <c r="V982" s="2"/>
      <c r="W982" s="2"/>
      <c r="X982" s="2"/>
      <c r="Y982" s="2"/>
      <c r="Z982" s="2"/>
      <c r="AA982" s="2"/>
      <c r="AB982" s="2"/>
    </row>
    <row r="983" spans="1:28" ht="18.75" customHeight="1">
      <c r="A983" s="2"/>
      <c r="B983" s="2"/>
      <c r="C983" s="2"/>
      <c r="D983" s="2"/>
      <c r="E983" s="2"/>
      <c r="F983" s="2"/>
      <c r="G983" s="2"/>
      <c r="H983" s="13"/>
      <c r="I983" s="2"/>
      <c r="J983" s="2"/>
      <c r="K983" s="2"/>
      <c r="L983" s="2"/>
      <c r="M983" s="2"/>
      <c r="N983" s="2"/>
      <c r="O983" s="2"/>
      <c r="P983" s="2"/>
      <c r="Q983" s="2"/>
      <c r="R983" s="2"/>
      <c r="S983" s="2"/>
      <c r="T983" s="2"/>
      <c r="U983" s="2"/>
      <c r="V983" s="2"/>
      <c r="W983" s="2"/>
      <c r="X983" s="2"/>
      <c r="Y983" s="2"/>
      <c r="Z983" s="2"/>
      <c r="AA983" s="2"/>
      <c r="AB983" s="2"/>
    </row>
    <row r="984" spans="1:28" ht="18.75" customHeight="1">
      <c r="A984" s="2"/>
      <c r="B984" s="2"/>
      <c r="C984" s="2"/>
      <c r="D984" s="2"/>
      <c r="E984" s="2"/>
      <c r="F984" s="2"/>
      <c r="G984" s="2"/>
      <c r="H984" s="13"/>
      <c r="I984" s="2"/>
      <c r="J984" s="2"/>
      <c r="K984" s="2"/>
      <c r="L984" s="2"/>
      <c r="M984" s="2"/>
      <c r="N984" s="2"/>
      <c r="O984" s="2"/>
      <c r="P984" s="2"/>
      <c r="Q984" s="2"/>
      <c r="R984" s="2"/>
      <c r="S984" s="2"/>
      <c r="T984" s="2"/>
      <c r="U984" s="2"/>
      <c r="V984" s="2"/>
      <c r="W984" s="2"/>
      <c r="X984" s="2"/>
      <c r="Y984" s="2"/>
      <c r="Z984" s="2"/>
      <c r="AA984" s="2"/>
      <c r="AB984" s="2"/>
    </row>
    <row r="985" spans="1:28" ht="18.75" customHeight="1">
      <c r="A985" s="2"/>
      <c r="B985" s="2"/>
      <c r="C985" s="2"/>
      <c r="D985" s="2"/>
      <c r="E985" s="2"/>
      <c r="F985" s="2"/>
      <c r="G985" s="2"/>
      <c r="H985" s="13"/>
      <c r="I985" s="2"/>
      <c r="J985" s="2"/>
      <c r="K985" s="2"/>
      <c r="L985" s="2"/>
      <c r="M985" s="2"/>
      <c r="N985" s="2"/>
      <c r="O985" s="2"/>
      <c r="P985" s="2"/>
      <c r="Q985" s="2"/>
      <c r="R985" s="2"/>
      <c r="S985" s="2"/>
      <c r="T985" s="2"/>
      <c r="U985" s="2"/>
      <c r="V985" s="2"/>
      <c r="W985" s="2"/>
      <c r="X985" s="2"/>
      <c r="Y985" s="2"/>
      <c r="Z985" s="2"/>
      <c r="AA985" s="2"/>
      <c r="AB985" s="2"/>
    </row>
    <row r="986" spans="1:28" ht="18.75" customHeight="1">
      <c r="A986" s="2"/>
      <c r="B986" s="2"/>
      <c r="C986" s="2"/>
      <c r="D986" s="2"/>
      <c r="E986" s="2"/>
      <c r="F986" s="2"/>
      <c r="G986" s="2"/>
      <c r="H986" s="13"/>
      <c r="I986" s="2"/>
      <c r="J986" s="2"/>
      <c r="K986" s="2"/>
      <c r="L986" s="2"/>
      <c r="M986" s="2"/>
      <c r="N986" s="2"/>
      <c r="O986" s="2"/>
      <c r="P986" s="2"/>
      <c r="Q986" s="2"/>
      <c r="R986" s="2"/>
      <c r="S986" s="2"/>
      <c r="T986" s="2"/>
      <c r="U986" s="2"/>
      <c r="V986" s="2"/>
      <c r="W986" s="2"/>
      <c r="X986" s="2"/>
      <c r="Y986" s="2"/>
      <c r="Z986" s="2"/>
      <c r="AA986" s="2"/>
      <c r="AB986" s="2"/>
    </row>
    <row r="987" spans="1:28" ht="18.75" customHeight="1">
      <c r="A987" s="2"/>
      <c r="B987" s="2"/>
      <c r="C987" s="2"/>
      <c r="D987" s="2"/>
      <c r="E987" s="2"/>
      <c r="F987" s="2"/>
      <c r="G987" s="2"/>
      <c r="H987" s="13"/>
      <c r="I987" s="2"/>
      <c r="J987" s="2"/>
      <c r="K987" s="2"/>
      <c r="L987" s="2"/>
      <c r="M987" s="2"/>
      <c r="N987" s="2"/>
      <c r="O987" s="2"/>
      <c r="P987" s="2"/>
      <c r="Q987" s="2"/>
      <c r="R987" s="2"/>
      <c r="S987" s="2"/>
      <c r="T987" s="2"/>
      <c r="U987" s="2"/>
      <c r="V987" s="2"/>
      <c r="W987" s="2"/>
      <c r="X987" s="2"/>
      <c r="Y987" s="2"/>
      <c r="Z987" s="2"/>
      <c r="AA987" s="2"/>
      <c r="AB987" s="2"/>
    </row>
    <row r="988" spans="1:28" ht="18.75" customHeight="1">
      <c r="A988" s="2"/>
      <c r="B988" s="2"/>
      <c r="C988" s="2"/>
      <c r="D988" s="2"/>
      <c r="E988" s="2"/>
      <c r="F988" s="2"/>
      <c r="G988" s="2"/>
      <c r="H988" s="13"/>
      <c r="I988" s="2"/>
      <c r="J988" s="2"/>
      <c r="K988" s="2"/>
      <c r="L988" s="2"/>
      <c r="M988" s="2"/>
      <c r="N988" s="2"/>
      <c r="O988" s="2"/>
      <c r="P988" s="2"/>
      <c r="Q988" s="2"/>
      <c r="R988" s="2"/>
      <c r="S988" s="2"/>
      <c r="T988" s="2"/>
      <c r="U988" s="2"/>
      <c r="V988" s="2"/>
      <c r="W988" s="2"/>
      <c r="X988" s="2"/>
      <c r="Y988" s="2"/>
      <c r="Z988" s="2"/>
      <c r="AA988" s="2"/>
      <c r="AB988" s="2"/>
    </row>
    <row r="989" spans="1:28" ht="18.75" customHeight="1">
      <c r="A989" s="2"/>
      <c r="B989" s="2"/>
      <c r="C989" s="2"/>
      <c r="D989" s="2"/>
      <c r="E989" s="2"/>
      <c r="F989" s="2"/>
      <c r="G989" s="2"/>
      <c r="H989" s="13"/>
      <c r="I989" s="2"/>
      <c r="J989" s="2"/>
      <c r="K989" s="2"/>
      <c r="L989" s="2"/>
      <c r="M989" s="2"/>
      <c r="N989" s="2"/>
      <c r="O989" s="2"/>
      <c r="P989" s="2"/>
      <c r="Q989" s="2"/>
      <c r="R989" s="2"/>
      <c r="S989" s="2"/>
      <c r="T989" s="2"/>
      <c r="U989" s="2"/>
      <c r="V989" s="2"/>
      <c r="W989" s="2"/>
      <c r="X989" s="2"/>
      <c r="Y989" s="2"/>
      <c r="Z989" s="2"/>
      <c r="AA989" s="2"/>
      <c r="AB989" s="2"/>
    </row>
    <row r="990" spans="1:28" ht="18.75" customHeight="1">
      <c r="A990" s="2"/>
      <c r="B990" s="2"/>
      <c r="C990" s="2"/>
      <c r="D990" s="2"/>
      <c r="E990" s="2"/>
      <c r="F990" s="2"/>
      <c r="G990" s="2"/>
      <c r="H990" s="13"/>
      <c r="I990" s="2"/>
      <c r="J990" s="2"/>
      <c r="K990" s="2"/>
      <c r="L990" s="2"/>
      <c r="M990" s="2"/>
      <c r="N990" s="2"/>
      <c r="O990" s="2"/>
      <c r="P990" s="2"/>
      <c r="Q990" s="2"/>
      <c r="R990" s="2"/>
      <c r="S990" s="2"/>
      <c r="T990" s="2"/>
      <c r="U990" s="2"/>
      <c r="V990" s="2"/>
      <c r="W990" s="2"/>
      <c r="X990" s="2"/>
      <c r="Y990" s="2"/>
      <c r="Z990" s="2"/>
      <c r="AA990" s="2"/>
      <c r="AB990" s="2"/>
    </row>
    <row r="991" spans="1:28" ht="18.75" customHeight="1">
      <c r="A991" s="2"/>
      <c r="B991" s="2"/>
      <c r="C991" s="2"/>
      <c r="D991" s="2"/>
      <c r="E991" s="2"/>
      <c r="F991" s="2"/>
      <c r="G991" s="2"/>
      <c r="H991" s="13"/>
      <c r="I991" s="2"/>
      <c r="J991" s="2"/>
      <c r="K991" s="2"/>
      <c r="L991" s="2"/>
      <c r="M991" s="2"/>
      <c r="N991" s="2"/>
      <c r="O991" s="2"/>
      <c r="P991" s="2"/>
      <c r="Q991" s="2"/>
      <c r="R991" s="2"/>
      <c r="S991" s="2"/>
      <c r="T991" s="2"/>
      <c r="U991" s="2"/>
      <c r="V991" s="2"/>
      <c r="W991" s="2"/>
      <c r="X991" s="2"/>
      <c r="Y991" s="2"/>
      <c r="Z991" s="2"/>
      <c r="AA991" s="2"/>
      <c r="AB991" s="2"/>
    </row>
    <row r="992" spans="1:28" ht="18.75" customHeight="1">
      <c r="A992" s="2"/>
      <c r="B992" s="2"/>
      <c r="C992" s="2"/>
      <c r="D992" s="2"/>
      <c r="E992" s="2"/>
      <c r="F992" s="2"/>
      <c r="G992" s="2"/>
      <c r="H992" s="13"/>
      <c r="I992" s="2"/>
      <c r="J992" s="2"/>
      <c r="K992" s="2"/>
      <c r="L992" s="2"/>
      <c r="M992" s="2"/>
      <c r="N992" s="2"/>
      <c r="O992" s="2"/>
      <c r="P992" s="2"/>
      <c r="Q992" s="2"/>
      <c r="R992" s="2"/>
      <c r="S992" s="2"/>
      <c r="T992" s="2"/>
      <c r="U992" s="2"/>
      <c r="V992" s="2"/>
      <c r="W992" s="2"/>
      <c r="X992" s="2"/>
      <c r="Y992" s="2"/>
      <c r="Z992" s="2"/>
      <c r="AA992" s="2"/>
      <c r="AB992" s="2"/>
    </row>
    <row r="993" spans="1:28" ht="18.75" customHeight="1">
      <c r="A993" s="2"/>
      <c r="B993" s="2"/>
      <c r="C993" s="2"/>
      <c r="D993" s="2"/>
      <c r="E993" s="2"/>
      <c r="F993" s="2"/>
      <c r="G993" s="2"/>
      <c r="H993" s="13"/>
      <c r="I993" s="2"/>
      <c r="J993" s="2"/>
      <c r="K993" s="2"/>
      <c r="L993" s="2"/>
      <c r="M993" s="2"/>
      <c r="N993" s="2"/>
      <c r="O993" s="2"/>
      <c r="P993" s="2"/>
      <c r="Q993" s="2"/>
      <c r="R993" s="2"/>
      <c r="S993" s="2"/>
      <c r="T993" s="2"/>
      <c r="U993" s="2"/>
      <c r="V993" s="2"/>
      <c r="W993" s="2"/>
      <c r="X993" s="2"/>
      <c r="Y993" s="2"/>
      <c r="Z993" s="2"/>
      <c r="AA993" s="2"/>
      <c r="AB993" s="2"/>
    </row>
    <row r="994" spans="1:28" ht="18.75" customHeight="1">
      <c r="A994" s="2"/>
      <c r="B994" s="2"/>
      <c r="C994" s="2"/>
      <c r="D994" s="2"/>
      <c r="E994" s="2"/>
      <c r="F994" s="2"/>
      <c r="G994" s="2"/>
      <c r="H994" s="13"/>
      <c r="I994" s="2"/>
      <c r="J994" s="2"/>
      <c r="K994" s="2"/>
      <c r="L994" s="2"/>
      <c r="M994" s="2"/>
      <c r="N994" s="2"/>
      <c r="O994" s="2"/>
      <c r="P994" s="2"/>
      <c r="Q994" s="2"/>
      <c r="R994" s="2"/>
      <c r="S994" s="2"/>
      <c r="T994" s="2"/>
      <c r="U994" s="2"/>
      <c r="V994" s="2"/>
      <c r="W994" s="2"/>
      <c r="X994" s="2"/>
      <c r="Y994" s="2"/>
      <c r="Z994" s="2"/>
      <c r="AA994" s="2"/>
      <c r="AB994" s="2"/>
    </row>
    <row r="995" spans="1:28" ht="18.75" customHeight="1">
      <c r="A995" s="2"/>
      <c r="B995" s="2"/>
      <c r="C995" s="2"/>
      <c r="D995" s="2"/>
      <c r="E995" s="2"/>
      <c r="F995" s="2"/>
      <c r="G995" s="2"/>
      <c r="H995" s="13"/>
      <c r="I995" s="2"/>
      <c r="J995" s="2"/>
      <c r="K995" s="2"/>
      <c r="L995" s="2"/>
      <c r="M995" s="2"/>
      <c r="N995" s="2"/>
      <c r="O995" s="2"/>
      <c r="P995" s="2"/>
      <c r="Q995" s="2"/>
      <c r="R995" s="2"/>
      <c r="S995" s="2"/>
      <c r="T995" s="2"/>
      <c r="U995" s="2"/>
      <c r="V995" s="2"/>
      <c r="W995" s="2"/>
      <c r="X995" s="2"/>
      <c r="Y995" s="2"/>
      <c r="Z995" s="2"/>
      <c r="AA995" s="2"/>
      <c r="AB995" s="2"/>
    </row>
    <row r="996" spans="1:28" ht="18.75" customHeight="1">
      <c r="A996" s="2"/>
      <c r="B996" s="2"/>
      <c r="C996" s="2"/>
      <c r="D996" s="2"/>
      <c r="E996" s="2"/>
      <c r="F996" s="2"/>
      <c r="G996" s="2"/>
      <c r="H996" s="13"/>
      <c r="I996" s="2"/>
      <c r="J996" s="2"/>
      <c r="K996" s="2"/>
      <c r="L996" s="2"/>
      <c r="M996" s="2"/>
      <c r="N996" s="2"/>
      <c r="O996" s="2"/>
      <c r="P996" s="2"/>
      <c r="Q996" s="2"/>
      <c r="R996" s="2"/>
      <c r="S996" s="2"/>
      <c r="T996" s="2"/>
      <c r="U996" s="2"/>
      <c r="V996" s="2"/>
      <c r="W996" s="2"/>
      <c r="X996" s="2"/>
      <c r="Y996" s="2"/>
      <c r="Z996" s="2"/>
      <c r="AA996" s="2"/>
      <c r="AB996" s="2"/>
    </row>
    <row r="997" spans="1:28" ht="18.75" customHeight="1">
      <c r="A997" s="2"/>
      <c r="B997" s="2"/>
      <c r="C997" s="2"/>
      <c r="D997" s="2"/>
      <c r="E997" s="2"/>
      <c r="F997" s="2"/>
      <c r="G997" s="2"/>
      <c r="H997" s="13"/>
      <c r="I997" s="2"/>
      <c r="J997" s="2"/>
      <c r="K997" s="2"/>
      <c r="L997" s="2"/>
      <c r="M997" s="2"/>
      <c r="N997" s="2"/>
      <c r="O997" s="2"/>
      <c r="P997" s="2"/>
      <c r="Q997" s="2"/>
      <c r="R997" s="2"/>
      <c r="S997" s="2"/>
      <c r="T997" s="2"/>
      <c r="U997" s="2"/>
      <c r="V997" s="2"/>
      <c r="W997" s="2"/>
      <c r="X997" s="2"/>
      <c r="Y997" s="2"/>
      <c r="Z997" s="2"/>
      <c r="AA997" s="2"/>
      <c r="AB997" s="2"/>
    </row>
    <row r="998" spans="1:28" ht="18.75" customHeight="1">
      <c r="A998" s="2"/>
      <c r="B998" s="2"/>
      <c r="C998" s="2"/>
      <c r="D998" s="2"/>
      <c r="E998" s="2"/>
      <c r="F998" s="2"/>
      <c r="G998" s="2"/>
      <c r="H998" s="13"/>
      <c r="I998" s="2"/>
      <c r="J998" s="2"/>
      <c r="K998" s="2"/>
      <c r="L998" s="2"/>
      <c r="M998" s="2"/>
      <c r="N998" s="2"/>
      <c r="O998" s="2"/>
      <c r="P998" s="2"/>
      <c r="Q998" s="2"/>
      <c r="R998" s="2"/>
      <c r="S998" s="2"/>
      <c r="T998" s="2"/>
      <c r="U998" s="2"/>
      <c r="V998" s="2"/>
      <c r="W998" s="2"/>
      <c r="X998" s="2"/>
      <c r="Y998" s="2"/>
      <c r="Z998" s="2"/>
      <c r="AA998" s="2"/>
      <c r="AB998" s="2"/>
    </row>
    <row r="999" spans="1:28" ht="18.75" customHeight="1">
      <c r="A999" s="2"/>
      <c r="B999" s="2"/>
      <c r="C999" s="2"/>
      <c r="D999" s="2"/>
      <c r="E999" s="2"/>
      <c r="F999" s="2"/>
      <c r="G999" s="2"/>
      <c r="H999" s="13"/>
      <c r="I999" s="2"/>
      <c r="J999" s="2"/>
      <c r="K999" s="2"/>
      <c r="L999" s="2"/>
      <c r="M999" s="2"/>
      <c r="N999" s="2"/>
      <c r="O999" s="2"/>
      <c r="P999" s="2"/>
      <c r="Q999" s="2"/>
      <c r="R999" s="2"/>
      <c r="S999" s="2"/>
      <c r="T999" s="2"/>
      <c r="U999" s="2"/>
      <c r="V999" s="2"/>
      <c r="W999" s="2"/>
      <c r="X999" s="2"/>
      <c r="Y999" s="2"/>
      <c r="Z999" s="2"/>
      <c r="AA999" s="2"/>
      <c r="AB999" s="2"/>
    </row>
    <row r="1000" spans="1:28" ht="18.75" customHeight="1">
      <c r="A1000" s="2"/>
      <c r="B1000" s="2"/>
      <c r="C1000" s="2"/>
      <c r="D1000" s="2"/>
      <c r="E1000" s="2"/>
      <c r="F1000" s="2"/>
      <c r="G1000" s="2"/>
      <c r="H1000" s="13"/>
      <c r="I1000" s="2"/>
      <c r="J1000" s="2"/>
      <c r="K1000" s="2"/>
      <c r="L1000" s="2"/>
      <c r="M1000" s="2"/>
      <c r="N1000" s="2"/>
      <c r="O1000" s="2"/>
      <c r="P1000" s="2"/>
      <c r="Q1000" s="2"/>
      <c r="R1000" s="2"/>
      <c r="S1000" s="2"/>
      <c r="T1000" s="2"/>
      <c r="U1000" s="2"/>
      <c r="V1000" s="2"/>
      <c r="W1000" s="2"/>
      <c r="X1000" s="2"/>
      <c r="Y1000" s="2"/>
      <c r="Z1000" s="2"/>
      <c r="AA1000" s="2"/>
      <c r="AB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C1000"/>
  <sheetViews>
    <sheetView workbookViewId="0">
      <pane xSplit="1" ySplit="1" topLeftCell="B2" activePane="bottomRight" state="frozen"/>
      <selection pane="topRight" activeCell="B1" sqref="B1"/>
      <selection pane="bottomLeft" activeCell="A2" sqref="A2"/>
      <selection pane="bottomRight" activeCell="I123" sqref="I123"/>
    </sheetView>
  </sheetViews>
  <sheetFormatPr baseColWidth="10" defaultColWidth="11.1640625" defaultRowHeight="15" customHeight="1"/>
  <cols>
    <col min="1" max="1" width="9.5" customWidth="1"/>
    <col min="2" max="5" width="5.83203125" customWidth="1"/>
    <col min="6" max="7" width="4.83203125" customWidth="1"/>
    <col min="8" max="8" width="12.33203125" customWidth="1"/>
    <col min="9" max="9" width="43.1640625" customWidth="1"/>
    <col min="10" max="10" width="30.6640625" customWidth="1"/>
    <col min="11" max="11" width="13.1640625" customWidth="1"/>
    <col min="12" max="13" width="21.1640625" customWidth="1"/>
    <col min="14" max="14" width="24.33203125" customWidth="1"/>
    <col min="15" max="15" width="11" customWidth="1"/>
    <col min="16" max="16" width="11.83203125" customWidth="1"/>
    <col min="17" max="19" width="5.83203125" customWidth="1"/>
    <col min="20" max="20" width="12.83203125" customWidth="1"/>
    <col min="21" max="21" width="35.83203125" customWidth="1"/>
    <col min="22" max="22" width="30.83203125" customWidth="1"/>
    <col min="23" max="23" width="21" customWidth="1"/>
    <col min="24" max="24" width="11" customWidth="1"/>
    <col min="25" max="25" width="6.33203125" customWidth="1"/>
    <col min="26" max="29" width="11" customWidth="1"/>
  </cols>
  <sheetData>
    <row r="1" spans="1:29" ht="18.75" customHeight="1">
      <c r="A1" s="622" t="s">
        <v>0</v>
      </c>
      <c r="B1" s="622" t="s">
        <v>1</v>
      </c>
      <c r="C1" s="622" t="s">
        <v>2</v>
      </c>
      <c r="D1" s="622" t="s">
        <v>1098</v>
      </c>
      <c r="E1" s="622" t="s">
        <v>1099</v>
      </c>
      <c r="F1" s="622" t="s">
        <v>3</v>
      </c>
      <c r="G1" s="535" t="s">
        <v>1100</v>
      </c>
      <c r="H1" s="535" t="s">
        <v>4</v>
      </c>
      <c r="I1" s="622" t="s">
        <v>5</v>
      </c>
      <c r="J1" s="535" t="s">
        <v>1101</v>
      </c>
      <c r="K1" s="622" t="s">
        <v>6</v>
      </c>
      <c r="L1" s="622" t="s">
        <v>7</v>
      </c>
      <c r="M1" s="622" t="s">
        <v>8</v>
      </c>
      <c r="N1" s="622" t="s">
        <v>9</v>
      </c>
      <c r="O1" s="2"/>
      <c r="P1" s="1" t="s">
        <v>0</v>
      </c>
      <c r="Q1" s="1" t="s">
        <v>1</v>
      </c>
      <c r="R1" s="1" t="s">
        <v>2</v>
      </c>
      <c r="S1" s="1" t="s">
        <v>3</v>
      </c>
      <c r="T1" s="1" t="s">
        <v>4</v>
      </c>
      <c r="U1" s="1" t="s">
        <v>5</v>
      </c>
      <c r="V1" s="1" t="s">
        <v>1101</v>
      </c>
      <c r="W1" s="2"/>
      <c r="X1" s="2"/>
      <c r="Y1" s="2"/>
      <c r="Z1" s="2"/>
      <c r="AA1" s="2"/>
      <c r="AB1" s="2"/>
      <c r="AC1" s="2"/>
    </row>
    <row r="2" spans="1:29" ht="18.75" customHeight="1">
      <c r="A2" s="623" t="s">
        <v>4448</v>
      </c>
      <c r="B2" s="624"/>
      <c r="C2" s="624"/>
      <c r="D2" s="625"/>
      <c r="E2" s="626"/>
      <c r="F2" s="626"/>
      <c r="G2" s="627"/>
      <c r="H2" s="627"/>
      <c r="I2" s="628"/>
      <c r="J2" s="96" t="s">
        <v>4449</v>
      </c>
      <c r="K2" s="626"/>
      <c r="L2" s="626"/>
      <c r="M2" s="626"/>
      <c r="N2" s="626"/>
      <c r="O2" s="2"/>
      <c r="P2" s="5" t="s">
        <v>4450</v>
      </c>
      <c r="Q2" s="5"/>
      <c r="R2" s="5"/>
      <c r="S2" s="5"/>
      <c r="T2" s="6"/>
      <c r="U2" s="5" t="s">
        <v>4451</v>
      </c>
      <c r="V2" s="5"/>
      <c r="W2" s="2"/>
      <c r="X2" s="2"/>
      <c r="Y2" s="2"/>
      <c r="Z2" s="2"/>
      <c r="AA2" s="2"/>
      <c r="AB2" s="2"/>
      <c r="AC2" s="2"/>
    </row>
    <row r="3" spans="1:29" ht="18.75" customHeight="1">
      <c r="A3" s="309"/>
      <c r="B3" s="309"/>
      <c r="C3" s="309"/>
      <c r="D3" s="309"/>
      <c r="E3" s="629"/>
      <c r="F3" s="629"/>
      <c r="G3" s="630"/>
      <c r="H3" s="630"/>
      <c r="I3" s="631"/>
      <c r="J3" s="148"/>
      <c r="K3" s="632"/>
      <c r="L3" s="632"/>
      <c r="M3" s="632"/>
      <c r="N3" s="632"/>
      <c r="O3" s="2"/>
      <c r="P3" s="6"/>
      <c r="Q3" s="6">
        <v>5</v>
      </c>
      <c r="R3" s="6">
        <v>2</v>
      </c>
      <c r="S3" s="6">
        <v>2</v>
      </c>
      <c r="T3" s="6"/>
      <c r="U3" s="86" t="s">
        <v>625</v>
      </c>
      <c r="V3" s="6" t="s">
        <v>3183</v>
      </c>
      <c r="W3" s="2"/>
      <c r="X3" s="2"/>
      <c r="Y3" s="2"/>
      <c r="Z3" s="2"/>
      <c r="AA3" s="2"/>
      <c r="AB3" s="2"/>
      <c r="AC3" s="2"/>
    </row>
    <row r="4" spans="1:29" ht="18.75" customHeight="1">
      <c r="A4" s="633" t="s">
        <v>4452</v>
      </c>
      <c r="B4" s="308">
        <v>5</v>
      </c>
      <c r="C4" s="308">
        <v>16</v>
      </c>
      <c r="D4" s="308">
        <v>5</v>
      </c>
      <c r="E4" s="308">
        <v>17</v>
      </c>
      <c r="F4" s="308">
        <v>1</v>
      </c>
      <c r="G4" s="633">
        <v>1</v>
      </c>
      <c r="H4" s="633" t="s">
        <v>4453</v>
      </c>
      <c r="I4" s="126" t="s">
        <v>4454</v>
      </c>
      <c r="J4" s="634" t="s">
        <v>4455</v>
      </c>
      <c r="K4" s="35" t="s">
        <v>460</v>
      </c>
      <c r="L4" s="35" t="s">
        <v>4456</v>
      </c>
      <c r="M4" s="35"/>
      <c r="N4" s="35"/>
      <c r="O4" s="2"/>
      <c r="P4" s="6"/>
      <c r="Q4" s="6">
        <v>7</v>
      </c>
      <c r="R4" s="6">
        <v>20</v>
      </c>
      <c r="S4" s="6">
        <v>4</v>
      </c>
      <c r="T4" s="6"/>
      <c r="U4" s="126" t="s">
        <v>4454</v>
      </c>
      <c r="V4" s="634" t="s">
        <v>4455</v>
      </c>
      <c r="W4" s="2"/>
      <c r="X4" s="2"/>
      <c r="Y4" s="2"/>
      <c r="Z4" s="2"/>
      <c r="AA4" s="2"/>
      <c r="AB4" s="2"/>
      <c r="AC4" s="2"/>
    </row>
    <row r="5" spans="1:29" ht="18.75" customHeight="1">
      <c r="A5" s="633" t="s">
        <v>4457</v>
      </c>
      <c r="B5" s="308">
        <v>21</v>
      </c>
      <c r="C5" s="308">
        <v>27</v>
      </c>
      <c r="D5" s="308">
        <v>22</v>
      </c>
      <c r="E5" s="308">
        <v>26</v>
      </c>
      <c r="F5" s="308">
        <v>17</v>
      </c>
      <c r="G5" s="633">
        <v>18</v>
      </c>
      <c r="H5" s="633" t="s">
        <v>4453</v>
      </c>
      <c r="I5" s="126" t="s">
        <v>4458</v>
      </c>
      <c r="J5" s="634" t="s">
        <v>4459</v>
      </c>
      <c r="K5" s="35" t="s">
        <v>460</v>
      </c>
      <c r="L5" s="35" t="s">
        <v>923</v>
      </c>
      <c r="M5" s="35" t="s">
        <v>1093</v>
      </c>
      <c r="N5" s="35" t="s">
        <v>4460</v>
      </c>
      <c r="O5" s="2"/>
      <c r="P5" s="6"/>
      <c r="Q5" s="6">
        <v>27</v>
      </c>
      <c r="R5" s="6">
        <v>36</v>
      </c>
      <c r="S5" s="6">
        <v>24</v>
      </c>
      <c r="T5" s="6"/>
      <c r="U5" s="126" t="s">
        <v>4458</v>
      </c>
      <c r="V5" s="634" t="s">
        <v>4459</v>
      </c>
      <c r="W5" s="2"/>
      <c r="X5" s="2"/>
      <c r="Y5" s="2"/>
      <c r="Z5" s="2"/>
      <c r="AA5" s="2"/>
      <c r="AB5" s="2"/>
      <c r="AC5" s="2"/>
    </row>
    <row r="6" spans="1:29" ht="18.75" customHeight="1">
      <c r="A6" s="633" t="s">
        <v>4461</v>
      </c>
      <c r="B6" s="308">
        <v>48</v>
      </c>
      <c r="C6" s="308">
        <v>14</v>
      </c>
      <c r="D6" s="308">
        <v>48</v>
      </c>
      <c r="E6" s="308">
        <v>14</v>
      </c>
      <c r="F6" s="308">
        <v>44</v>
      </c>
      <c r="G6" s="633">
        <v>44</v>
      </c>
      <c r="H6" s="633" t="s">
        <v>4453</v>
      </c>
      <c r="I6" s="126" t="s">
        <v>4462</v>
      </c>
      <c r="J6" s="634" t="s">
        <v>4042</v>
      </c>
      <c r="K6" s="35" t="s">
        <v>460</v>
      </c>
      <c r="L6" s="35" t="s">
        <v>511</v>
      </c>
      <c r="M6" s="35" t="s">
        <v>888</v>
      </c>
      <c r="N6" s="35" t="s">
        <v>1090</v>
      </c>
      <c r="O6" s="2"/>
      <c r="P6" s="6"/>
      <c r="Q6" s="6">
        <v>63</v>
      </c>
      <c r="R6" s="6">
        <v>22</v>
      </c>
      <c r="S6" s="6">
        <v>60</v>
      </c>
      <c r="T6" s="6"/>
      <c r="U6" s="126" t="s">
        <v>4462</v>
      </c>
      <c r="V6" s="634" t="s">
        <v>4042</v>
      </c>
      <c r="W6" s="2"/>
      <c r="X6" s="2"/>
      <c r="Y6" s="2"/>
      <c r="Z6" s="2"/>
      <c r="AA6" s="2"/>
      <c r="AB6" s="2"/>
      <c r="AC6" s="2"/>
    </row>
    <row r="7" spans="1:29" ht="18.75" customHeight="1">
      <c r="A7" s="633" t="s">
        <v>4463</v>
      </c>
      <c r="B7" s="308">
        <v>62</v>
      </c>
      <c r="C7" s="308">
        <v>24</v>
      </c>
      <c r="D7" s="308">
        <v>62</v>
      </c>
      <c r="E7" s="308">
        <v>23</v>
      </c>
      <c r="F7" s="308">
        <v>58</v>
      </c>
      <c r="G7" s="633">
        <v>58</v>
      </c>
      <c r="H7" s="633" t="s">
        <v>4453</v>
      </c>
      <c r="I7" s="126" t="s">
        <v>4464</v>
      </c>
      <c r="J7" s="634" t="s">
        <v>4465</v>
      </c>
      <c r="K7" s="35" t="s">
        <v>460</v>
      </c>
      <c r="L7" s="35" t="s">
        <v>511</v>
      </c>
      <c r="M7" s="35" t="s">
        <v>888</v>
      </c>
      <c r="N7" s="35" t="s">
        <v>1090</v>
      </c>
      <c r="O7" s="635"/>
      <c r="P7" s="6"/>
      <c r="Q7" s="6">
        <v>85</v>
      </c>
      <c r="R7" s="6">
        <v>41</v>
      </c>
      <c r="S7" s="6">
        <v>82</v>
      </c>
      <c r="T7" s="6"/>
      <c r="U7" s="126" t="s">
        <v>4464</v>
      </c>
      <c r="V7" s="634" t="s">
        <v>4465</v>
      </c>
      <c r="W7" s="2"/>
      <c r="X7" s="2"/>
      <c r="Y7" s="2"/>
      <c r="Z7" s="2"/>
      <c r="AA7" s="2"/>
      <c r="AB7" s="2"/>
      <c r="AC7" s="2"/>
    </row>
    <row r="8" spans="1:29" ht="18.75" customHeight="1">
      <c r="A8" s="633" t="s">
        <v>4466</v>
      </c>
      <c r="B8" s="308">
        <v>86</v>
      </c>
      <c r="C8" s="308">
        <v>11</v>
      </c>
      <c r="D8" s="308">
        <v>85</v>
      </c>
      <c r="E8" s="308">
        <v>10</v>
      </c>
      <c r="F8" s="308">
        <v>82</v>
      </c>
      <c r="G8" s="633">
        <v>81</v>
      </c>
      <c r="H8" s="633" t="s">
        <v>4453</v>
      </c>
      <c r="I8" s="126" t="s">
        <v>4467</v>
      </c>
      <c r="J8" s="1367" t="s">
        <v>4468</v>
      </c>
      <c r="K8" s="35" t="s">
        <v>460</v>
      </c>
      <c r="L8" s="35" t="s">
        <v>511</v>
      </c>
      <c r="M8" s="35" t="s">
        <v>1008</v>
      </c>
      <c r="N8" s="35" t="s">
        <v>4469</v>
      </c>
      <c r="O8" s="2"/>
      <c r="P8" s="6"/>
      <c r="Q8" s="6">
        <v>126</v>
      </c>
      <c r="R8" s="6">
        <v>26</v>
      </c>
      <c r="S8" s="6">
        <v>123</v>
      </c>
      <c r="T8" s="6"/>
      <c r="U8" s="126" t="s">
        <v>4467</v>
      </c>
      <c r="V8" s="634" t="s">
        <v>4470</v>
      </c>
      <c r="W8" s="2"/>
      <c r="X8" s="2"/>
      <c r="Y8" s="2"/>
      <c r="Z8" s="2"/>
      <c r="AA8" s="2"/>
      <c r="AB8" s="2"/>
      <c r="AC8" s="2"/>
    </row>
    <row r="9" spans="1:29" ht="18.75" customHeight="1">
      <c r="A9" s="633" t="s">
        <v>4471</v>
      </c>
      <c r="B9" s="308">
        <v>97</v>
      </c>
      <c r="C9" s="308">
        <v>27</v>
      </c>
      <c r="D9" s="308">
        <v>95</v>
      </c>
      <c r="E9" s="308">
        <v>26</v>
      </c>
      <c r="F9" s="308">
        <v>93</v>
      </c>
      <c r="G9" s="633">
        <v>91</v>
      </c>
      <c r="H9" s="633" t="s">
        <v>4453</v>
      </c>
      <c r="I9" s="126" t="s">
        <v>4472</v>
      </c>
      <c r="J9" s="634" t="s">
        <v>4473</v>
      </c>
      <c r="K9" s="35" t="s">
        <v>460</v>
      </c>
      <c r="L9" s="35" t="s">
        <v>3695</v>
      </c>
      <c r="M9" s="35" t="s">
        <v>4474</v>
      </c>
      <c r="N9" s="35" t="s">
        <v>4475</v>
      </c>
      <c r="O9" s="2"/>
      <c r="P9" s="636"/>
      <c r="Q9" s="6">
        <v>152</v>
      </c>
      <c r="R9" s="6">
        <v>40</v>
      </c>
      <c r="S9" s="6">
        <v>149</v>
      </c>
      <c r="T9" s="6"/>
      <c r="U9" s="126" t="s">
        <v>4472</v>
      </c>
      <c r="V9" s="634" t="s">
        <v>4473</v>
      </c>
      <c r="W9" s="2"/>
      <c r="X9" s="2"/>
      <c r="Y9" s="2"/>
      <c r="Z9" s="2"/>
      <c r="AA9" s="2"/>
      <c r="AB9" s="2"/>
      <c r="AC9" s="2"/>
    </row>
    <row r="10" spans="1:29" ht="18.75" customHeight="1">
      <c r="A10" s="633" t="s">
        <v>4476</v>
      </c>
      <c r="B10" s="308">
        <v>124</v>
      </c>
      <c r="C10" s="308">
        <v>22</v>
      </c>
      <c r="D10" s="308">
        <v>121</v>
      </c>
      <c r="E10" s="308">
        <v>22</v>
      </c>
      <c r="F10" s="308">
        <v>120</v>
      </c>
      <c r="G10" s="633">
        <v>117</v>
      </c>
      <c r="H10" s="633" t="s">
        <v>4453</v>
      </c>
      <c r="I10" s="126" t="s">
        <v>4477</v>
      </c>
      <c r="J10" s="634" t="s">
        <v>4478</v>
      </c>
      <c r="K10" s="35" t="s">
        <v>460</v>
      </c>
      <c r="L10" s="35" t="s">
        <v>698</v>
      </c>
      <c r="M10" s="35" t="s">
        <v>775</v>
      </c>
      <c r="N10" s="35" t="s">
        <v>4479</v>
      </c>
      <c r="O10" s="2"/>
      <c r="P10" s="280"/>
      <c r="Q10" s="6">
        <v>192</v>
      </c>
      <c r="R10" s="6">
        <v>23</v>
      </c>
      <c r="S10" s="6">
        <v>189</v>
      </c>
      <c r="T10" s="6"/>
      <c r="U10" s="126" t="s">
        <v>4477</v>
      </c>
      <c r="V10" s="634" t="s">
        <v>4478</v>
      </c>
      <c r="W10" s="2"/>
      <c r="X10" s="2"/>
      <c r="Y10" s="2"/>
      <c r="Z10" s="2"/>
      <c r="AA10" s="2"/>
      <c r="AB10" s="2"/>
      <c r="AC10" s="2"/>
    </row>
    <row r="11" spans="1:29" ht="18.75" customHeight="1">
      <c r="A11" s="637" t="s">
        <v>4480</v>
      </c>
      <c r="B11" s="311">
        <v>146</v>
      </c>
      <c r="C11" s="311">
        <v>32</v>
      </c>
      <c r="D11" s="311">
        <v>143</v>
      </c>
      <c r="E11" s="311">
        <v>31</v>
      </c>
      <c r="F11" s="311">
        <v>142</v>
      </c>
      <c r="G11" s="637">
        <v>139</v>
      </c>
      <c r="H11" s="633" t="s">
        <v>4453</v>
      </c>
      <c r="I11" s="129" t="s">
        <v>798</v>
      </c>
      <c r="J11" s="1367" t="s">
        <v>4481</v>
      </c>
      <c r="K11" s="38" t="s">
        <v>460</v>
      </c>
      <c r="L11" s="38" t="s">
        <v>799</v>
      </c>
      <c r="M11" s="38" t="s">
        <v>4482</v>
      </c>
      <c r="N11" s="38"/>
      <c r="O11" s="2"/>
      <c r="P11" s="281"/>
      <c r="Q11" s="18">
        <v>215</v>
      </c>
      <c r="R11" s="18">
        <v>40</v>
      </c>
      <c r="S11" s="18">
        <v>212</v>
      </c>
      <c r="T11" s="18"/>
      <c r="U11" s="129" t="s">
        <v>798</v>
      </c>
      <c r="V11" s="638" t="s">
        <v>4481</v>
      </c>
      <c r="W11" s="2"/>
      <c r="X11" s="2"/>
      <c r="Y11" s="2"/>
      <c r="Z11" s="2"/>
      <c r="AA11" s="2"/>
      <c r="AB11" s="2"/>
      <c r="AC11" s="2"/>
    </row>
    <row r="12" spans="1:29" ht="18.75" customHeight="1">
      <c r="A12" s="96" t="s">
        <v>4483</v>
      </c>
      <c r="B12" s="639"/>
      <c r="C12" s="639"/>
      <c r="D12" s="639"/>
      <c r="E12" s="640"/>
      <c r="F12" s="640"/>
      <c r="G12" s="641"/>
      <c r="H12" s="641"/>
      <c r="I12" s="642" t="s">
        <v>1233</v>
      </c>
      <c r="J12" s="96" t="s">
        <v>4484</v>
      </c>
      <c r="K12" s="641"/>
      <c r="L12" s="643"/>
      <c r="M12" s="640"/>
      <c r="N12" s="640"/>
      <c r="O12" s="2"/>
      <c r="P12" s="22"/>
      <c r="Q12" s="22"/>
      <c r="R12" s="22"/>
      <c r="S12" s="22"/>
      <c r="T12" s="22"/>
      <c r="U12" s="22"/>
      <c r="V12" s="22"/>
      <c r="W12" s="2"/>
      <c r="X12" s="2"/>
      <c r="Y12" s="2"/>
      <c r="Z12" s="2"/>
      <c r="AA12" s="2"/>
      <c r="AB12" s="2"/>
      <c r="AC12" s="2"/>
    </row>
    <row r="13" spans="1:29" ht="18.75" customHeight="1">
      <c r="A13" s="644" t="s">
        <v>4485</v>
      </c>
      <c r="B13" s="645">
        <v>5</v>
      </c>
      <c r="C13" s="645">
        <v>27</v>
      </c>
      <c r="D13" s="35">
        <v>5</v>
      </c>
      <c r="E13" s="35">
        <v>27</v>
      </c>
      <c r="F13" s="35">
        <v>1</v>
      </c>
      <c r="G13" s="35">
        <v>1</v>
      </c>
      <c r="H13" s="308" t="s">
        <v>19</v>
      </c>
      <c r="I13" s="126" t="s">
        <v>4454</v>
      </c>
      <c r="J13" s="35" t="s">
        <v>4455</v>
      </c>
      <c r="K13" s="35" t="s">
        <v>460</v>
      </c>
      <c r="L13" s="35" t="s">
        <v>4456</v>
      </c>
      <c r="M13" s="35"/>
      <c r="N13" s="35"/>
      <c r="O13" s="2"/>
      <c r="P13" s="6"/>
      <c r="Q13" s="543">
        <v>11</v>
      </c>
      <c r="R13" s="543">
        <v>27</v>
      </c>
      <c r="S13" s="6"/>
      <c r="T13" s="6"/>
      <c r="U13" s="6"/>
      <c r="V13" s="35" t="s">
        <v>4455</v>
      </c>
      <c r="W13" s="2"/>
      <c r="X13" s="2"/>
      <c r="Y13" s="2"/>
      <c r="Z13" s="2"/>
      <c r="AA13" s="2"/>
      <c r="AB13" s="2"/>
      <c r="AC13" s="2"/>
    </row>
    <row r="14" spans="1:29" ht="18.75" customHeight="1">
      <c r="A14" s="308" t="s">
        <v>4486</v>
      </c>
      <c r="B14" s="645">
        <v>32</v>
      </c>
      <c r="C14" s="645">
        <v>31</v>
      </c>
      <c r="D14" s="35">
        <v>32</v>
      </c>
      <c r="E14" s="35">
        <v>31</v>
      </c>
      <c r="F14" s="35">
        <v>28</v>
      </c>
      <c r="G14" s="35">
        <v>28</v>
      </c>
      <c r="H14" s="308" t="s">
        <v>19</v>
      </c>
      <c r="I14" s="126" t="s">
        <v>4458</v>
      </c>
      <c r="J14" s="35" t="s">
        <v>4487</v>
      </c>
      <c r="K14" s="35" t="s">
        <v>460</v>
      </c>
      <c r="L14" s="35" t="s">
        <v>495</v>
      </c>
      <c r="M14" s="35" t="s">
        <v>794</v>
      </c>
      <c r="N14" s="35"/>
      <c r="O14" s="2"/>
      <c r="P14" s="6"/>
      <c r="Q14" s="543">
        <v>38</v>
      </c>
      <c r="R14" s="543">
        <v>62</v>
      </c>
      <c r="S14" s="6"/>
      <c r="T14" s="6"/>
      <c r="U14" s="6"/>
      <c r="V14" s="35" t="s">
        <v>4487</v>
      </c>
      <c r="W14" s="2"/>
      <c r="X14" s="2"/>
      <c r="Y14" s="2"/>
      <c r="Z14" s="2"/>
      <c r="AA14" s="2"/>
      <c r="AB14" s="2"/>
      <c r="AC14" s="2"/>
    </row>
    <row r="15" spans="1:29" ht="18.75" customHeight="1">
      <c r="A15" s="308" t="s">
        <v>4488</v>
      </c>
      <c r="B15" s="645">
        <v>63</v>
      </c>
      <c r="C15" s="645">
        <v>17</v>
      </c>
      <c r="D15" s="35">
        <v>63</v>
      </c>
      <c r="E15" s="35">
        <v>17</v>
      </c>
      <c r="F15" s="35">
        <v>59</v>
      </c>
      <c r="G15" s="35">
        <v>59</v>
      </c>
      <c r="H15" s="308" t="s">
        <v>19</v>
      </c>
      <c r="I15" s="126" t="s">
        <v>4462</v>
      </c>
      <c r="J15" s="35" t="s">
        <v>4042</v>
      </c>
      <c r="K15" s="35" t="s">
        <v>460</v>
      </c>
      <c r="L15" s="35" t="s">
        <v>461</v>
      </c>
      <c r="M15" s="35" t="s">
        <v>791</v>
      </c>
      <c r="N15" s="35" t="s">
        <v>4489</v>
      </c>
      <c r="O15" s="2"/>
      <c r="P15" s="6"/>
      <c r="Q15" s="543">
        <v>100</v>
      </c>
      <c r="R15" s="543">
        <v>28</v>
      </c>
      <c r="S15" s="6"/>
      <c r="T15" s="6"/>
      <c r="U15" s="6"/>
      <c r="V15" s="35" t="s">
        <v>4042</v>
      </c>
      <c r="W15" s="2"/>
      <c r="X15" s="2"/>
      <c r="Y15" s="2"/>
      <c r="Z15" s="2"/>
      <c r="AA15" s="2"/>
      <c r="AB15" s="2"/>
      <c r="AC15" s="2"/>
    </row>
    <row r="16" spans="1:29" ht="18.75" customHeight="1">
      <c r="A16" s="308" t="s">
        <v>4490</v>
      </c>
      <c r="B16" s="645">
        <v>80</v>
      </c>
      <c r="C16" s="645">
        <v>29</v>
      </c>
      <c r="D16" s="35">
        <v>80</v>
      </c>
      <c r="E16" s="35">
        <v>29</v>
      </c>
      <c r="F16" s="35">
        <v>76</v>
      </c>
      <c r="G16" s="35">
        <v>76</v>
      </c>
      <c r="H16" s="308" t="s">
        <v>19</v>
      </c>
      <c r="I16" s="126" t="s">
        <v>4464</v>
      </c>
      <c r="J16" s="35" t="s">
        <v>4465</v>
      </c>
      <c r="K16" s="35" t="s">
        <v>460</v>
      </c>
      <c r="L16" s="35" t="s">
        <v>511</v>
      </c>
      <c r="M16" s="35" t="s">
        <v>888</v>
      </c>
      <c r="N16" s="35" t="s">
        <v>1090</v>
      </c>
      <c r="O16" s="2"/>
      <c r="P16" s="6"/>
      <c r="Q16" s="543">
        <v>128</v>
      </c>
      <c r="R16" s="543">
        <v>45</v>
      </c>
      <c r="S16" s="6"/>
      <c r="T16" s="6"/>
      <c r="U16" s="6"/>
      <c r="V16" s="35" t="s">
        <v>4465</v>
      </c>
      <c r="W16" s="2"/>
      <c r="X16" s="2"/>
      <c r="Y16" s="2"/>
      <c r="Z16" s="2"/>
      <c r="AA16" s="2"/>
      <c r="AB16" s="2"/>
      <c r="AC16" s="2"/>
    </row>
    <row r="17" spans="1:29" ht="18.75" customHeight="1">
      <c r="A17" s="308" t="s">
        <v>4491</v>
      </c>
      <c r="B17" s="645">
        <v>109</v>
      </c>
      <c r="C17" s="645">
        <v>14</v>
      </c>
      <c r="D17" s="35">
        <v>109</v>
      </c>
      <c r="E17" s="35">
        <v>14</v>
      </c>
      <c r="F17" s="35">
        <v>105</v>
      </c>
      <c r="G17" s="35">
        <v>105</v>
      </c>
      <c r="H17" s="308" t="s">
        <v>19</v>
      </c>
      <c r="I17" s="126" t="s">
        <v>4467</v>
      </c>
      <c r="J17" s="35" t="s">
        <v>4468</v>
      </c>
      <c r="K17" s="35" t="s">
        <v>460</v>
      </c>
      <c r="L17" s="35" t="s">
        <v>511</v>
      </c>
      <c r="M17" s="35" t="s">
        <v>4469</v>
      </c>
      <c r="N17" s="35"/>
      <c r="O17" s="2"/>
      <c r="P17" s="6"/>
      <c r="Q17" s="543">
        <v>174</v>
      </c>
      <c r="R17" s="543">
        <v>34</v>
      </c>
      <c r="S17" s="6"/>
      <c r="T17" s="6"/>
      <c r="U17" s="6"/>
      <c r="V17" s="35" t="s">
        <v>4468</v>
      </c>
      <c r="W17" s="2"/>
      <c r="X17" s="2"/>
      <c r="Y17" s="2"/>
      <c r="Z17" s="2"/>
      <c r="AA17" s="2"/>
      <c r="AB17" s="2"/>
      <c r="AC17" s="2"/>
    </row>
    <row r="18" spans="1:29" ht="18.75" customHeight="1">
      <c r="A18" s="308" t="s">
        <v>4492</v>
      </c>
      <c r="B18" s="645">
        <v>123</v>
      </c>
      <c r="C18" s="645">
        <v>21</v>
      </c>
      <c r="D18" s="35">
        <v>123</v>
      </c>
      <c r="E18" s="35">
        <v>22</v>
      </c>
      <c r="F18" s="35">
        <v>119</v>
      </c>
      <c r="G18" s="35">
        <v>119</v>
      </c>
      <c r="H18" s="308" t="s">
        <v>19</v>
      </c>
      <c r="I18" s="126" t="s">
        <v>4472</v>
      </c>
      <c r="J18" s="35" t="s">
        <v>4473</v>
      </c>
      <c r="K18" s="35" t="s">
        <v>460</v>
      </c>
      <c r="L18" s="35" t="s">
        <v>3695</v>
      </c>
      <c r="M18" s="35" t="s">
        <v>4474</v>
      </c>
      <c r="N18" s="35" t="s">
        <v>4475</v>
      </c>
      <c r="O18" s="2"/>
      <c r="P18" s="6"/>
      <c r="Q18" s="543">
        <v>208</v>
      </c>
      <c r="R18" s="543">
        <v>65</v>
      </c>
      <c r="S18" s="6"/>
      <c r="T18" s="6"/>
      <c r="U18" s="6"/>
      <c r="V18" s="35" t="s">
        <v>4473</v>
      </c>
      <c r="W18" s="2"/>
      <c r="X18" s="2"/>
      <c r="Y18" s="2"/>
      <c r="Z18" s="2"/>
      <c r="AA18" s="2"/>
      <c r="AB18" s="2"/>
      <c r="AC18" s="2"/>
    </row>
    <row r="19" spans="1:29" ht="18.75" customHeight="1">
      <c r="A19" s="308" t="s">
        <v>4493</v>
      </c>
      <c r="B19" s="645">
        <v>144</v>
      </c>
      <c r="C19" s="645">
        <v>26</v>
      </c>
      <c r="D19" s="35">
        <v>145</v>
      </c>
      <c r="E19" s="35">
        <v>26</v>
      </c>
      <c r="F19" s="35">
        <v>140</v>
      </c>
      <c r="G19" s="35">
        <v>141</v>
      </c>
      <c r="H19" s="308" t="s">
        <v>19</v>
      </c>
      <c r="I19" s="126" t="s">
        <v>4477</v>
      </c>
      <c r="J19" s="35" t="s">
        <v>4478</v>
      </c>
      <c r="K19" s="35" t="s">
        <v>460</v>
      </c>
      <c r="L19" s="148" t="s">
        <v>3695</v>
      </c>
      <c r="M19" s="35" t="s">
        <v>3867</v>
      </c>
      <c r="N19" s="35" t="s">
        <v>4494</v>
      </c>
      <c r="O19" s="2"/>
      <c r="P19" s="6"/>
      <c r="Q19" s="543">
        <v>273</v>
      </c>
      <c r="R19" s="543">
        <v>50</v>
      </c>
      <c r="S19" s="6"/>
      <c r="T19" s="6"/>
      <c r="U19" s="6"/>
      <c r="V19" s="35" t="s">
        <v>4478</v>
      </c>
      <c r="W19" s="2"/>
      <c r="X19" s="2"/>
      <c r="Y19" s="2"/>
      <c r="Z19" s="2"/>
      <c r="AA19" s="2"/>
      <c r="AB19" s="2"/>
      <c r="AC19" s="2"/>
    </row>
    <row r="20" spans="1:29" ht="18.75" customHeight="1">
      <c r="A20" s="311" t="s">
        <v>4495</v>
      </c>
      <c r="B20" s="646">
        <v>170</v>
      </c>
      <c r="C20" s="646">
        <v>19</v>
      </c>
      <c r="D20" s="38">
        <v>171</v>
      </c>
      <c r="E20" s="38">
        <v>19</v>
      </c>
      <c r="F20" s="38">
        <v>166</v>
      </c>
      <c r="G20" s="38">
        <v>167</v>
      </c>
      <c r="H20" s="311" t="s">
        <v>19</v>
      </c>
      <c r="I20" s="129" t="s">
        <v>4496</v>
      </c>
      <c r="J20" s="38" t="s">
        <v>4481</v>
      </c>
      <c r="K20" s="38" t="s">
        <v>460</v>
      </c>
      <c r="L20" s="647" t="s">
        <v>799</v>
      </c>
      <c r="M20" s="38" t="s">
        <v>4497</v>
      </c>
      <c r="N20" s="38" t="s">
        <v>4498</v>
      </c>
      <c r="O20" s="2"/>
      <c r="P20" s="18"/>
      <c r="Q20" s="648">
        <v>323</v>
      </c>
      <c r="R20" s="648">
        <v>43</v>
      </c>
      <c r="S20" s="18"/>
      <c r="T20" s="18"/>
      <c r="U20" s="18"/>
      <c r="V20" s="38" t="s">
        <v>4481</v>
      </c>
      <c r="W20" s="2"/>
      <c r="X20" s="2"/>
      <c r="Y20" s="2"/>
      <c r="Z20" s="2"/>
      <c r="AA20" s="2"/>
      <c r="AB20" s="2"/>
      <c r="AC20" s="2"/>
    </row>
    <row r="21" spans="1:29" ht="18.75" customHeight="1">
      <c r="A21" s="649" t="s">
        <v>4499</v>
      </c>
      <c r="B21" s="624"/>
      <c r="C21" s="624"/>
      <c r="D21" s="650"/>
      <c r="E21" s="148"/>
      <c r="F21" s="148"/>
      <c r="G21" s="641"/>
      <c r="H21" s="641"/>
      <c r="I21" s="148"/>
      <c r="J21" s="624" t="s">
        <v>4500</v>
      </c>
      <c r="K21" s="148"/>
      <c r="L21" s="148"/>
      <c r="M21" s="148"/>
      <c r="N21" s="148"/>
      <c r="O21" s="2"/>
      <c r="P21" s="246"/>
      <c r="Q21" s="246"/>
      <c r="R21" s="246"/>
      <c r="S21" s="246"/>
      <c r="T21" s="246"/>
      <c r="U21" s="246"/>
      <c r="V21" s="246"/>
      <c r="W21" s="246"/>
      <c r="X21" s="246"/>
      <c r="Y21" s="246"/>
      <c r="Z21" s="246"/>
      <c r="AA21" s="246"/>
      <c r="AB21" s="246"/>
      <c r="AC21" s="2"/>
    </row>
    <row r="22" spans="1:29" ht="18.75" customHeight="1">
      <c r="A22" s="308" t="s">
        <v>4501</v>
      </c>
      <c r="B22" s="35">
        <v>3</v>
      </c>
      <c r="C22" s="35">
        <v>0</v>
      </c>
      <c r="D22" s="35">
        <v>7</v>
      </c>
      <c r="E22" s="35">
        <v>0</v>
      </c>
      <c r="F22" s="35">
        <v>1</v>
      </c>
      <c r="G22" s="633">
        <f t="shared" ref="G22:G64" si="0">D22-6</f>
        <v>1</v>
      </c>
      <c r="H22" s="633" t="s">
        <v>11</v>
      </c>
      <c r="I22" s="308" t="s">
        <v>4454</v>
      </c>
      <c r="J22" s="308" t="s">
        <v>4455</v>
      </c>
      <c r="K22" s="309" t="s">
        <v>460</v>
      </c>
      <c r="L22" s="309"/>
      <c r="M22" s="309"/>
      <c r="N22" s="309"/>
      <c r="O22" s="2"/>
      <c r="P22" s="6"/>
      <c r="Q22" s="541">
        <v>7</v>
      </c>
      <c r="R22" s="541">
        <v>1</v>
      </c>
      <c r="S22" s="6"/>
      <c r="T22" s="6"/>
      <c r="U22" s="651" t="s">
        <v>4454</v>
      </c>
      <c r="V22" s="309" t="s">
        <v>4455</v>
      </c>
      <c r="W22" s="2"/>
      <c r="X22" s="2"/>
      <c r="Y22" s="2"/>
      <c r="Z22" s="2"/>
      <c r="AA22" s="2"/>
      <c r="AB22" s="2"/>
      <c r="AC22" s="2"/>
    </row>
    <row r="23" spans="1:29" ht="18.75" customHeight="1">
      <c r="A23" s="308" t="s">
        <v>4502</v>
      </c>
      <c r="B23" s="35">
        <v>3</v>
      </c>
      <c r="C23" s="35">
        <v>5</v>
      </c>
      <c r="D23" s="35">
        <v>7</v>
      </c>
      <c r="E23" s="35">
        <v>5</v>
      </c>
      <c r="F23" s="35">
        <v>1</v>
      </c>
      <c r="G23" s="633">
        <f t="shared" si="0"/>
        <v>1</v>
      </c>
      <c r="H23" s="633" t="s">
        <v>19</v>
      </c>
      <c r="I23" s="35" t="s">
        <v>4503</v>
      </c>
      <c r="J23" s="35" t="s">
        <v>4504</v>
      </c>
      <c r="K23" s="309" t="s">
        <v>460</v>
      </c>
      <c r="L23" s="309" t="s">
        <v>4456</v>
      </c>
      <c r="M23" s="309"/>
      <c r="N23" s="309"/>
      <c r="O23" s="2"/>
      <c r="P23" s="519"/>
      <c r="Q23" s="652">
        <v>8</v>
      </c>
      <c r="R23" s="652">
        <v>6</v>
      </c>
      <c r="S23" s="519"/>
      <c r="T23" s="519"/>
      <c r="U23" s="35" t="s">
        <v>4503</v>
      </c>
      <c r="V23" s="35" t="s">
        <v>4504</v>
      </c>
      <c r="W23" s="246"/>
      <c r="X23" s="246"/>
      <c r="Y23" s="246"/>
      <c r="Z23" s="246"/>
      <c r="AA23" s="246"/>
      <c r="AB23" s="246"/>
      <c r="AC23" s="2"/>
    </row>
    <row r="24" spans="1:29" ht="18.75" customHeight="1">
      <c r="A24" s="308" t="s">
        <v>4505</v>
      </c>
      <c r="B24" s="35">
        <v>8</v>
      </c>
      <c r="C24" s="35">
        <v>2</v>
      </c>
      <c r="D24" s="35">
        <v>12</v>
      </c>
      <c r="E24" s="35">
        <v>2</v>
      </c>
      <c r="F24" s="35">
        <v>6</v>
      </c>
      <c r="G24" s="633">
        <f t="shared" si="0"/>
        <v>6</v>
      </c>
      <c r="H24" s="633" t="s">
        <v>19</v>
      </c>
      <c r="I24" s="1367" t="s">
        <v>4506</v>
      </c>
      <c r="J24" s="35" t="s">
        <v>4507</v>
      </c>
      <c r="K24" s="309" t="s">
        <v>4508</v>
      </c>
      <c r="L24" s="309" t="s">
        <v>2362</v>
      </c>
      <c r="M24" s="309" t="s">
        <v>4509</v>
      </c>
      <c r="N24" s="309"/>
      <c r="O24" s="2"/>
      <c r="P24" s="6"/>
      <c r="Q24" s="541">
        <v>14</v>
      </c>
      <c r="R24" s="541">
        <v>2</v>
      </c>
      <c r="S24" s="6"/>
      <c r="T24" s="6"/>
      <c r="U24" s="35" t="s">
        <v>4510</v>
      </c>
      <c r="V24" s="35" t="s">
        <v>4507</v>
      </c>
      <c r="W24" s="2"/>
      <c r="X24" s="2"/>
      <c r="Y24" s="2"/>
      <c r="Z24" s="2"/>
      <c r="AA24" s="2"/>
      <c r="AB24" s="2"/>
      <c r="AC24" s="2"/>
    </row>
    <row r="25" spans="1:29" ht="18.75" customHeight="1">
      <c r="A25" s="308" t="s">
        <v>4511</v>
      </c>
      <c r="B25" s="1342">
        <v>10</v>
      </c>
      <c r="C25" s="1342">
        <v>3</v>
      </c>
      <c r="D25" s="35">
        <v>14</v>
      </c>
      <c r="E25" s="35">
        <v>3</v>
      </c>
      <c r="F25" s="1357">
        <v>8</v>
      </c>
      <c r="G25" s="633">
        <f t="shared" si="0"/>
        <v>8</v>
      </c>
      <c r="H25" s="633" t="s">
        <v>19</v>
      </c>
      <c r="I25" s="1367" t="s">
        <v>4512</v>
      </c>
      <c r="J25" s="35" t="s">
        <v>4513</v>
      </c>
      <c r="K25" s="309" t="s">
        <v>4508</v>
      </c>
      <c r="L25" s="309" t="s">
        <v>2362</v>
      </c>
      <c r="M25" s="309" t="s">
        <v>4509</v>
      </c>
      <c r="N25" s="309"/>
      <c r="O25" s="2"/>
      <c r="P25" s="519"/>
      <c r="Q25" s="652">
        <v>15</v>
      </c>
      <c r="R25" s="652">
        <v>4</v>
      </c>
      <c r="S25" s="519"/>
      <c r="T25" s="519"/>
      <c r="U25" s="35" t="s">
        <v>4514</v>
      </c>
      <c r="V25" s="35" t="s">
        <v>4513</v>
      </c>
      <c r="W25" s="246"/>
      <c r="X25" s="246"/>
      <c r="Y25" s="246"/>
      <c r="Z25" s="246"/>
      <c r="AA25" s="246"/>
      <c r="AB25" s="246"/>
      <c r="AC25" s="2"/>
    </row>
    <row r="26" spans="1:29" ht="18.75" customHeight="1">
      <c r="A26" s="308" t="s">
        <v>4515</v>
      </c>
      <c r="B26" s="35">
        <v>12</v>
      </c>
      <c r="C26" s="35">
        <v>11</v>
      </c>
      <c r="D26" s="35">
        <v>17</v>
      </c>
      <c r="E26" s="35">
        <v>10</v>
      </c>
      <c r="F26" s="35" t="s">
        <v>3262</v>
      </c>
      <c r="G26" s="633">
        <f t="shared" si="0"/>
        <v>11</v>
      </c>
      <c r="H26" s="633" t="s">
        <v>19</v>
      </c>
      <c r="I26" s="1367" t="s">
        <v>4516</v>
      </c>
      <c r="J26" s="35" t="s">
        <v>4517</v>
      </c>
      <c r="K26" s="309" t="s">
        <v>4508</v>
      </c>
      <c r="L26" s="309" t="s">
        <v>2362</v>
      </c>
      <c r="M26" s="309" t="s">
        <v>4509</v>
      </c>
      <c r="N26" s="309"/>
      <c r="O26" s="2"/>
      <c r="P26" s="6"/>
      <c r="Q26" s="541">
        <v>18</v>
      </c>
      <c r="R26" s="541">
        <v>7</v>
      </c>
      <c r="S26" s="6"/>
      <c r="T26" s="6"/>
      <c r="U26" s="35" t="s">
        <v>4518</v>
      </c>
      <c r="V26" s="35" t="s">
        <v>4517</v>
      </c>
      <c r="W26" s="2"/>
      <c r="X26" s="2"/>
      <c r="Y26" s="2"/>
      <c r="Z26" s="2"/>
      <c r="AA26" s="2"/>
      <c r="AB26" s="2"/>
      <c r="AC26" s="2"/>
    </row>
    <row r="27" spans="1:29" ht="18.75" customHeight="1">
      <c r="A27" s="308" t="s">
        <v>4519</v>
      </c>
      <c r="B27" s="35">
        <v>23</v>
      </c>
      <c r="C27" s="35">
        <v>0</v>
      </c>
      <c r="D27" s="35">
        <v>27</v>
      </c>
      <c r="E27" s="35">
        <v>0</v>
      </c>
      <c r="F27" s="35">
        <v>21</v>
      </c>
      <c r="G27" s="633">
        <f t="shared" si="0"/>
        <v>21</v>
      </c>
      <c r="H27" s="633" t="s">
        <v>11</v>
      </c>
      <c r="I27" s="1343" t="s">
        <v>4520</v>
      </c>
      <c r="J27" s="35" t="s">
        <v>4521</v>
      </c>
      <c r="K27" s="309" t="s">
        <v>460</v>
      </c>
      <c r="L27" s="309" t="s">
        <v>495</v>
      </c>
      <c r="M27" s="309" t="s">
        <v>498</v>
      </c>
      <c r="N27" s="309"/>
      <c r="O27" s="2"/>
      <c r="P27" s="519"/>
      <c r="Q27" s="652">
        <v>25</v>
      </c>
      <c r="R27" s="652">
        <v>1</v>
      </c>
      <c r="S27" s="519"/>
      <c r="T27" s="519"/>
      <c r="U27" s="651" t="s">
        <v>4522</v>
      </c>
      <c r="V27" s="35" t="s">
        <v>4521</v>
      </c>
      <c r="W27" s="246"/>
      <c r="X27" s="246"/>
      <c r="Y27" s="246"/>
      <c r="Z27" s="246"/>
      <c r="AA27" s="246"/>
      <c r="AB27" s="246"/>
      <c r="AC27" s="2"/>
    </row>
    <row r="28" spans="1:29" ht="18.75" customHeight="1">
      <c r="A28" s="308" t="s">
        <v>4523</v>
      </c>
      <c r="B28" s="35">
        <v>23</v>
      </c>
      <c r="C28" s="35">
        <v>9</v>
      </c>
      <c r="D28" s="35">
        <v>27</v>
      </c>
      <c r="E28" s="35">
        <v>9</v>
      </c>
      <c r="F28" s="35">
        <v>21</v>
      </c>
      <c r="G28" s="633">
        <f t="shared" si="0"/>
        <v>21</v>
      </c>
      <c r="H28" s="633" t="s">
        <v>19</v>
      </c>
      <c r="I28" s="35" t="s">
        <v>923</v>
      </c>
      <c r="J28" s="35" t="s">
        <v>4524</v>
      </c>
      <c r="K28" s="309" t="s">
        <v>460</v>
      </c>
      <c r="L28" s="309" t="s">
        <v>923</v>
      </c>
      <c r="M28" s="309"/>
      <c r="N28" s="309"/>
      <c r="O28" s="2"/>
      <c r="P28" s="6"/>
      <c r="Q28" s="541">
        <v>26</v>
      </c>
      <c r="R28" s="541">
        <v>7</v>
      </c>
      <c r="S28" s="6"/>
      <c r="T28" s="6"/>
      <c r="U28" s="35" t="s">
        <v>923</v>
      </c>
      <c r="V28" s="35" t="s">
        <v>4524</v>
      </c>
      <c r="W28" s="2"/>
      <c r="X28" s="2"/>
      <c r="Y28" s="2"/>
      <c r="Z28" s="2"/>
      <c r="AA28" s="2"/>
      <c r="AB28" s="2"/>
      <c r="AC28" s="2"/>
    </row>
    <row r="29" spans="1:29" ht="18.75" customHeight="1">
      <c r="A29" s="308" t="s">
        <v>4525</v>
      </c>
      <c r="B29" s="35">
        <v>32</v>
      </c>
      <c r="C29" s="35">
        <v>26</v>
      </c>
      <c r="D29" s="35">
        <v>36</v>
      </c>
      <c r="E29" s="35">
        <v>25</v>
      </c>
      <c r="F29" s="35">
        <v>30</v>
      </c>
      <c r="G29" s="633">
        <f t="shared" si="0"/>
        <v>30</v>
      </c>
      <c r="H29" s="633" t="s">
        <v>19</v>
      </c>
      <c r="I29" s="35" t="s">
        <v>4526</v>
      </c>
      <c r="J29" s="35" t="s">
        <v>4527</v>
      </c>
      <c r="K29" s="309" t="s">
        <v>460</v>
      </c>
      <c r="L29" s="309" t="s">
        <v>495</v>
      </c>
      <c r="M29" s="309" t="s">
        <v>498</v>
      </c>
      <c r="N29" s="309"/>
      <c r="O29" s="2"/>
      <c r="P29" s="519"/>
      <c r="Q29" s="652">
        <v>32</v>
      </c>
      <c r="R29" s="652">
        <v>43</v>
      </c>
      <c r="S29" s="519"/>
      <c r="T29" s="519"/>
      <c r="U29" s="35" t="s">
        <v>4526</v>
      </c>
      <c r="V29" s="35" t="s">
        <v>4527</v>
      </c>
      <c r="W29" s="246"/>
      <c r="X29" s="246"/>
      <c r="Y29" s="246"/>
      <c r="Z29" s="246"/>
      <c r="AA29" s="246"/>
      <c r="AB29" s="246"/>
      <c r="AC29" s="2"/>
    </row>
    <row r="30" spans="1:29" ht="18.75" customHeight="1">
      <c r="A30" s="308" t="s">
        <v>4528</v>
      </c>
      <c r="B30" s="35">
        <v>58</v>
      </c>
      <c r="C30" s="35">
        <v>0</v>
      </c>
      <c r="D30" s="35">
        <v>61</v>
      </c>
      <c r="E30" s="35">
        <v>0</v>
      </c>
      <c r="F30" s="35">
        <v>56</v>
      </c>
      <c r="G30" s="633">
        <f t="shared" si="0"/>
        <v>55</v>
      </c>
      <c r="H30" s="633" t="s">
        <v>11</v>
      </c>
      <c r="I30" s="308" t="s">
        <v>4529</v>
      </c>
      <c r="J30" s="308" t="s">
        <v>4530</v>
      </c>
      <c r="K30" s="309" t="s">
        <v>460</v>
      </c>
      <c r="L30" s="309" t="s">
        <v>511</v>
      </c>
      <c r="M30" s="309" t="s">
        <v>1008</v>
      </c>
      <c r="N30" s="309" t="s">
        <v>4531</v>
      </c>
      <c r="O30" s="2"/>
      <c r="P30" s="6"/>
      <c r="Q30" s="541">
        <v>75</v>
      </c>
      <c r="R30" s="541">
        <v>1</v>
      </c>
      <c r="S30" s="6"/>
      <c r="T30" s="6"/>
      <c r="U30" s="651" t="s">
        <v>4529</v>
      </c>
      <c r="V30" s="308" t="s">
        <v>4530</v>
      </c>
      <c r="W30" s="2"/>
      <c r="X30" s="2"/>
      <c r="Y30" s="2"/>
      <c r="Z30" s="2"/>
      <c r="AA30" s="2"/>
      <c r="AB30" s="2"/>
      <c r="AC30" s="2"/>
    </row>
    <row r="31" spans="1:29" ht="18.75" customHeight="1">
      <c r="A31" s="308" t="s">
        <v>4532</v>
      </c>
      <c r="B31" s="35">
        <v>58</v>
      </c>
      <c r="C31" s="35">
        <v>12</v>
      </c>
      <c r="D31" s="35">
        <v>61</v>
      </c>
      <c r="E31" s="35">
        <v>12</v>
      </c>
      <c r="F31" s="35">
        <v>56</v>
      </c>
      <c r="G31" s="633">
        <f t="shared" si="0"/>
        <v>55</v>
      </c>
      <c r="H31" s="633" t="s">
        <v>19</v>
      </c>
      <c r="I31" s="35" t="s">
        <v>4533</v>
      </c>
      <c r="J31" s="35" t="s">
        <v>4534</v>
      </c>
      <c r="K31" s="309" t="s">
        <v>460</v>
      </c>
      <c r="L31" s="309" t="s">
        <v>511</v>
      </c>
      <c r="M31" s="309" t="s">
        <v>1008</v>
      </c>
      <c r="N31" s="309" t="s">
        <v>4535</v>
      </c>
      <c r="O31" s="2"/>
      <c r="P31" s="519"/>
      <c r="Q31" s="652">
        <v>76</v>
      </c>
      <c r="R31" s="652">
        <v>11</v>
      </c>
      <c r="S31" s="519"/>
      <c r="T31" s="519"/>
      <c r="U31" s="35" t="s">
        <v>4533</v>
      </c>
      <c r="V31" s="35" t="s">
        <v>4534</v>
      </c>
      <c r="W31" s="246"/>
      <c r="X31" s="246"/>
      <c r="Y31" s="246"/>
      <c r="Z31" s="246"/>
      <c r="AA31" s="246"/>
      <c r="AB31" s="246"/>
      <c r="AC31" s="2"/>
    </row>
    <row r="32" spans="1:29" ht="18.75" customHeight="1">
      <c r="A32" s="308" t="s">
        <v>4536</v>
      </c>
      <c r="B32" s="35">
        <v>70</v>
      </c>
      <c r="C32" s="35">
        <v>4</v>
      </c>
      <c r="D32" s="35">
        <v>73</v>
      </c>
      <c r="E32" s="35">
        <v>4</v>
      </c>
      <c r="F32" s="35">
        <v>68</v>
      </c>
      <c r="G32" s="633">
        <f t="shared" si="0"/>
        <v>67</v>
      </c>
      <c r="H32" s="633" t="s">
        <v>19</v>
      </c>
      <c r="I32" s="35" t="s">
        <v>4537</v>
      </c>
      <c r="J32" s="35" t="s">
        <v>4538</v>
      </c>
      <c r="K32" s="309" t="s">
        <v>460</v>
      </c>
      <c r="L32" s="309" t="s">
        <v>511</v>
      </c>
      <c r="M32" s="309" t="s">
        <v>1008</v>
      </c>
      <c r="N32" s="309" t="s">
        <v>4531</v>
      </c>
      <c r="O32" s="2"/>
      <c r="P32" s="6"/>
      <c r="Q32" s="541">
        <v>86</v>
      </c>
      <c r="R32" s="541">
        <v>5</v>
      </c>
      <c r="S32" s="6"/>
      <c r="T32" s="6"/>
      <c r="U32" s="35" t="s">
        <v>4537</v>
      </c>
      <c r="V32" s="35" t="s">
        <v>4538</v>
      </c>
      <c r="W32" s="2"/>
      <c r="X32" s="2"/>
      <c r="Y32" s="2"/>
      <c r="Z32" s="2"/>
      <c r="AA32" s="2"/>
      <c r="AB32" s="2"/>
      <c r="AC32" s="2"/>
    </row>
    <row r="33" spans="1:29" ht="18.75" customHeight="1">
      <c r="A33" s="308" t="s">
        <v>4539</v>
      </c>
      <c r="B33" s="35">
        <v>74</v>
      </c>
      <c r="C33" s="35">
        <v>8</v>
      </c>
      <c r="D33" s="35">
        <v>77</v>
      </c>
      <c r="E33" s="1343">
        <v>8</v>
      </c>
      <c r="F33" s="35">
        <v>72</v>
      </c>
      <c r="G33" s="633">
        <f t="shared" si="0"/>
        <v>71</v>
      </c>
      <c r="H33" s="633" t="s">
        <v>19</v>
      </c>
      <c r="I33" s="35" t="s">
        <v>4540</v>
      </c>
      <c r="J33" s="35" t="s">
        <v>4541</v>
      </c>
      <c r="K33" s="309" t="s">
        <v>460</v>
      </c>
      <c r="L33" s="309" t="s">
        <v>511</v>
      </c>
      <c r="M33" s="309" t="s">
        <v>537</v>
      </c>
      <c r="N33" s="309" t="s">
        <v>4540</v>
      </c>
      <c r="O33" s="2"/>
      <c r="P33" s="519"/>
      <c r="Q33" s="652">
        <v>90</v>
      </c>
      <c r="R33" s="652">
        <v>5</v>
      </c>
      <c r="S33" s="519"/>
      <c r="T33" s="519"/>
      <c r="U33" s="35" t="s">
        <v>4540</v>
      </c>
      <c r="V33" s="35" t="s">
        <v>4541</v>
      </c>
      <c r="W33" s="246"/>
      <c r="X33" s="246"/>
      <c r="Y33" s="246"/>
      <c r="Z33" s="246"/>
      <c r="AA33" s="246"/>
      <c r="AB33" s="246"/>
      <c r="AC33" s="2"/>
    </row>
    <row r="34" spans="1:29" ht="18.75" customHeight="1">
      <c r="A34" s="308" t="s">
        <v>4542</v>
      </c>
      <c r="B34" s="35">
        <v>82</v>
      </c>
      <c r="C34" s="35">
        <v>6</v>
      </c>
      <c r="D34" s="35">
        <v>80</v>
      </c>
      <c r="E34" s="1343">
        <v>6</v>
      </c>
      <c r="F34" s="35">
        <v>80</v>
      </c>
      <c r="G34" s="633">
        <f t="shared" si="0"/>
        <v>74</v>
      </c>
      <c r="H34" s="633" t="s">
        <v>19</v>
      </c>
      <c r="I34" s="35" t="s">
        <v>4543</v>
      </c>
      <c r="J34" s="35" t="s">
        <v>4544</v>
      </c>
      <c r="K34" s="309" t="s">
        <v>460</v>
      </c>
      <c r="L34" s="309" t="s">
        <v>511</v>
      </c>
      <c r="M34" s="309" t="s">
        <v>512</v>
      </c>
      <c r="N34" s="309"/>
      <c r="O34" s="2" t="s">
        <v>4545</v>
      </c>
      <c r="P34" s="6"/>
      <c r="Q34" s="541">
        <v>96</v>
      </c>
      <c r="R34" s="541">
        <v>8</v>
      </c>
      <c r="S34" s="6"/>
      <c r="T34" s="6"/>
      <c r="U34" s="35" t="s">
        <v>4543</v>
      </c>
      <c r="V34" s="35" t="s">
        <v>4544</v>
      </c>
      <c r="W34" s="2"/>
      <c r="X34" s="2"/>
      <c r="Y34" s="2"/>
      <c r="Z34" s="2"/>
      <c r="AA34" s="2"/>
      <c r="AB34" s="2"/>
      <c r="AC34" s="2"/>
    </row>
    <row r="35" spans="1:29" ht="18.75" customHeight="1">
      <c r="A35" s="308" t="s">
        <v>4546</v>
      </c>
      <c r="B35" s="35">
        <v>88</v>
      </c>
      <c r="C35" s="35">
        <v>0</v>
      </c>
      <c r="D35" s="35">
        <v>92</v>
      </c>
      <c r="E35" s="35">
        <v>0</v>
      </c>
      <c r="F35" s="35">
        <v>86</v>
      </c>
      <c r="G35" s="633">
        <f t="shared" si="0"/>
        <v>86</v>
      </c>
      <c r="H35" s="633" t="s">
        <v>11</v>
      </c>
      <c r="I35" s="308" t="s">
        <v>4547</v>
      </c>
      <c r="J35" s="308" t="s">
        <v>4548</v>
      </c>
      <c r="K35" s="309" t="s">
        <v>460</v>
      </c>
      <c r="L35" s="309" t="s">
        <v>511</v>
      </c>
      <c r="M35" s="309" t="s">
        <v>888</v>
      </c>
      <c r="N35" s="309" t="s">
        <v>1090</v>
      </c>
      <c r="O35" s="2"/>
      <c r="P35" s="519"/>
      <c r="Q35" s="652">
        <v>104</v>
      </c>
      <c r="R35" s="652">
        <v>1</v>
      </c>
      <c r="S35" s="519"/>
      <c r="T35" s="519"/>
      <c r="U35" s="651" t="s">
        <v>4547</v>
      </c>
      <c r="V35" s="308" t="s">
        <v>4548</v>
      </c>
      <c r="W35" s="246"/>
      <c r="X35" s="246"/>
      <c r="Y35" s="246"/>
      <c r="Z35" s="246"/>
      <c r="AA35" s="246"/>
      <c r="AB35" s="246"/>
      <c r="AC35" s="2"/>
    </row>
    <row r="36" spans="1:29" ht="18.75" customHeight="1">
      <c r="A36" s="308" t="s">
        <v>4549</v>
      </c>
      <c r="B36" s="35">
        <v>88</v>
      </c>
      <c r="C36" s="35">
        <v>4</v>
      </c>
      <c r="D36" s="35">
        <v>92</v>
      </c>
      <c r="E36" s="35">
        <v>4</v>
      </c>
      <c r="F36" s="35">
        <v>86</v>
      </c>
      <c r="G36" s="633">
        <f t="shared" si="0"/>
        <v>86</v>
      </c>
      <c r="H36" s="633" t="s">
        <v>19</v>
      </c>
      <c r="I36" s="35" t="s">
        <v>442</v>
      </c>
      <c r="J36" s="35" t="s">
        <v>4550</v>
      </c>
      <c r="K36" s="309" t="s">
        <v>460</v>
      </c>
      <c r="L36" s="309" t="s">
        <v>461</v>
      </c>
      <c r="M36" s="309" t="s">
        <v>791</v>
      </c>
      <c r="N36" s="309" t="s">
        <v>442</v>
      </c>
      <c r="O36" s="2"/>
      <c r="P36" s="6"/>
      <c r="Q36" s="541">
        <v>104</v>
      </c>
      <c r="R36" s="541">
        <v>6</v>
      </c>
      <c r="S36" s="6"/>
      <c r="T36" s="6"/>
      <c r="U36" s="35" t="s">
        <v>442</v>
      </c>
      <c r="V36" s="35" t="s">
        <v>4550</v>
      </c>
      <c r="W36" s="2"/>
      <c r="X36" s="2"/>
      <c r="Y36" s="2"/>
      <c r="Z36" s="2"/>
      <c r="AA36" s="2"/>
      <c r="AB36" s="2"/>
      <c r="AC36" s="2"/>
    </row>
    <row r="37" spans="1:29" ht="18.75" customHeight="1">
      <c r="A37" s="308" t="s">
        <v>4551</v>
      </c>
      <c r="B37" s="35">
        <v>91</v>
      </c>
      <c r="C37" s="35">
        <v>5</v>
      </c>
      <c r="D37" s="35">
        <v>96</v>
      </c>
      <c r="E37" s="35">
        <v>4</v>
      </c>
      <c r="F37" s="35">
        <v>89</v>
      </c>
      <c r="G37" s="633">
        <f t="shared" si="0"/>
        <v>90</v>
      </c>
      <c r="H37" s="633" t="s">
        <v>19</v>
      </c>
      <c r="I37" s="35" t="s">
        <v>4552</v>
      </c>
      <c r="J37" s="35" t="s">
        <v>4553</v>
      </c>
      <c r="K37" s="309" t="s">
        <v>460</v>
      </c>
      <c r="L37" s="309" t="s">
        <v>461</v>
      </c>
      <c r="M37" s="309" t="s">
        <v>997</v>
      </c>
      <c r="N37" s="309"/>
      <c r="O37" s="2"/>
      <c r="P37" s="519"/>
      <c r="Q37" s="652">
        <v>109</v>
      </c>
      <c r="R37" s="652">
        <v>4</v>
      </c>
      <c r="S37" s="519"/>
      <c r="T37" s="519"/>
      <c r="U37" s="35" t="s">
        <v>4552</v>
      </c>
      <c r="V37" s="35" t="s">
        <v>4553</v>
      </c>
      <c r="W37" s="246"/>
      <c r="X37" s="246"/>
      <c r="Y37" s="246"/>
      <c r="Z37" s="246"/>
      <c r="AA37" s="246"/>
      <c r="AB37" s="246"/>
      <c r="AC37" s="2"/>
    </row>
    <row r="38" spans="1:29" ht="18.75" customHeight="1">
      <c r="A38" s="308" t="s">
        <v>4554</v>
      </c>
      <c r="B38" s="35">
        <v>96</v>
      </c>
      <c r="C38" s="35">
        <v>4</v>
      </c>
      <c r="D38" s="35">
        <v>100</v>
      </c>
      <c r="E38" s="35">
        <v>4</v>
      </c>
      <c r="F38" s="35">
        <v>94</v>
      </c>
      <c r="G38" s="633">
        <f t="shared" si="0"/>
        <v>94</v>
      </c>
      <c r="H38" s="633" t="s">
        <v>19</v>
      </c>
      <c r="I38" s="35" t="s">
        <v>4555</v>
      </c>
      <c r="J38" s="35" t="s">
        <v>4556</v>
      </c>
      <c r="K38" s="309" t="s">
        <v>460</v>
      </c>
      <c r="L38" s="309" t="s">
        <v>511</v>
      </c>
      <c r="M38" s="309" t="s">
        <v>1008</v>
      </c>
      <c r="N38" s="309" t="s">
        <v>4555</v>
      </c>
      <c r="O38" s="2"/>
      <c r="P38" s="6"/>
      <c r="Q38" s="541">
        <v>112</v>
      </c>
      <c r="R38" s="541">
        <v>3</v>
      </c>
      <c r="S38" s="6"/>
      <c r="T38" s="6"/>
      <c r="U38" s="35" t="s">
        <v>4555</v>
      </c>
      <c r="V38" s="35" t="s">
        <v>4556</v>
      </c>
      <c r="W38" s="2"/>
      <c r="X38" s="2"/>
      <c r="Y38" s="2"/>
      <c r="Z38" s="2"/>
      <c r="AA38" s="2"/>
      <c r="AB38" s="2"/>
      <c r="AC38" s="2"/>
    </row>
    <row r="39" spans="1:29" ht="18.75" customHeight="1">
      <c r="A39" s="308" t="s">
        <v>4557</v>
      </c>
      <c r="B39" s="35">
        <v>99</v>
      </c>
      <c r="C39" s="35">
        <v>5</v>
      </c>
      <c r="D39" s="35">
        <v>103</v>
      </c>
      <c r="E39" s="35">
        <v>5</v>
      </c>
      <c r="F39" s="35">
        <v>97</v>
      </c>
      <c r="G39" s="633">
        <f t="shared" si="0"/>
        <v>97</v>
      </c>
      <c r="H39" s="633" t="s">
        <v>19</v>
      </c>
      <c r="I39" s="35" t="s">
        <v>4558</v>
      </c>
      <c r="J39" s="35" t="s">
        <v>4559</v>
      </c>
      <c r="K39" s="309" t="s">
        <v>460</v>
      </c>
      <c r="L39" s="309" t="s">
        <v>511</v>
      </c>
      <c r="M39" s="309" t="s">
        <v>1008</v>
      </c>
      <c r="N39" s="309" t="s">
        <v>4555</v>
      </c>
      <c r="O39" s="2"/>
      <c r="P39" s="519"/>
      <c r="Q39" s="652">
        <v>114</v>
      </c>
      <c r="R39" s="652">
        <v>7</v>
      </c>
      <c r="S39" s="519"/>
      <c r="T39" s="519"/>
      <c r="U39" s="35" t="s">
        <v>4558</v>
      </c>
      <c r="V39" s="35" t="s">
        <v>4559</v>
      </c>
      <c r="W39" s="246"/>
      <c r="X39" s="246"/>
      <c r="Y39" s="246"/>
      <c r="Z39" s="246"/>
      <c r="AA39" s="246"/>
      <c r="AB39" s="246"/>
      <c r="AC39" s="2"/>
    </row>
    <row r="40" spans="1:29" ht="18.75" customHeight="1">
      <c r="A40" s="308" t="s">
        <v>4560</v>
      </c>
      <c r="B40" s="35">
        <v>104</v>
      </c>
      <c r="C40" s="35">
        <v>0</v>
      </c>
      <c r="D40" s="35">
        <v>108</v>
      </c>
      <c r="E40" s="35">
        <v>0</v>
      </c>
      <c r="F40" s="35">
        <v>102</v>
      </c>
      <c r="G40" s="633">
        <f t="shared" si="0"/>
        <v>102</v>
      </c>
      <c r="H40" s="633" t="s">
        <v>11</v>
      </c>
      <c r="I40" s="308" t="s">
        <v>4467</v>
      </c>
      <c r="J40" s="308" t="s">
        <v>4561</v>
      </c>
      <c r="K40" s="634" t="s">
        <v>460</v>
      </c>
      <c r="L40" s="634" t="s">
        <v>511</v>
      </c>
      <c r="M40" s="634" t="s">
        <v>1008</v>
      </c>
      <c r="N40" s="634" t="s">
        <v>4469</v>
      </c>
      <c r="O40" s="2"/>
      <c r="P40" s="6"/>
      <c r="Q40" s="541">
        <v>121</v>
      </c>
      <c r="R40" s="541">
        <v>1</v>
      </c>
      <c r="S40" s="6"/>
      <c r="T40" s="6"/>
      <c r="U40" s="651" t="s">
        <v>4467</v>
      </c>
      <c r="V40" s="308" t="s">
        <v>4561</v>
      </c>
      <c r="W40" s="2"/>
      <c r="X40" s="2"/>
      <c r="Y40" s="2"/>
      <c r="Z40" s="2"/>
      <c r="AA40" s="2"/>
      <c r="AB40" s="2"/>
      <c r="AC40" s="2"/>
    </row>
    <row r="41" spans="1:29" ht="18.75" customHeight="1">
      <c r="A41" s="308" t="s">
        <v>4562</v>
      </c>
      <c r="B41" s="35">
        <v>104</v>
      </c>
      <c r="C41" s="35">
        <v>5</v>
      </c>
      <c r="D41" s="35">
        <v>108</v>
      </c>
      <c r="E41" s="1343">
        <v>5</v>
      </c>
      <c r="F41" s="35">
        <v>102</v>
      </c>
      <c r="G41" s="633">
        <f t="shared" si="0"/>
        <v>102</v>
      </c>
      <c r="H41" s="633" t="s">
        <v>19</v>
      </c>
      <c r="I41" s="35" t="s">
        <v>4563</v>
      </c>
      <c r="J41" s="309" t="s">
        <v>4564</v>
      </c>
      <c r="K41" s="309" t="s">
        <v>460</v>
      </c>
      <c r="L41" s="309" t="s">
        <v>698</v>
      </c>
      <c r="M41" s="309" t="s">
        <v>775</v>
      </c>
      <c r="N41" s="309" t="s">
        <v>1094</v>
      </c>
      <c r="O41" s="2"/>
      <c r="P41" s="519"/>
      <c r="Q41" s="652">
        <v>121</v>
      </c>
      <c r="R41" s="652">
        <v>6</v>
      </c>
      <c r="S41" s="519"/>
      <c r="T41" s="519"/>
      <c r="U41" s="35" t="s">
        <v>4563</v>
      </c>
      <c r="V41" s="309" t="s">
        <v>4564</v>
      </c>
      <c r="W41" s="246"/>
      <c r="X41" s="246"/>
      <c r="Y41" s="246"/>
      <c r="Z41" s="246"/>
      <c r="AA41" s="246"/>
      <c r="AB41" s="246"/>
      <c r="AC41" s="2"/>
    </row>
    <row r="42" spans="1:29" ht="18.75" customHeight="1">
      <c r="A42" s="308" t="s">
        <v>4565</v>
      </c>
      <c r="B42" s="35">
        <v>108</v>
      </c>
      <c r="C42" s="35">
        <v>7</v>
      </c>
      <c r="D42" s="35">
        <v>112</v>
      </c>
      <c r="E42" s="35">
        <v>7</v>
      </c>
      <c r="F42" s="35">
        <v>106</v>
      </c>
      <c r="G42" s="633">
        <f t="shared" si="0"/>
        <v>106</v>
      </c>
      <c r="H42" s="633" t="s">
        <v>19</v>
      </c>
      <c r="I42" s="35" t="s">
        <v>4566</v>
      </c>
      <c r="J42" s="309" t="s">
        <v>4567</v>
      </c>
      <c r="K42" s="634" t="s">
        <v>460</v>
      </c>
      <c r="L42" s="634" t="s">
        <v>511</v>
      </c>
      <c r="M42" s="309" t="s">
        <v>512</v>
      </c>
      <c r="N42" s="309" t="s">
        <v>4566</v>
      </c>
      <c r="O42" s="2"/>
      <c r="P42" s="6"/>
      <c r="Q42" s="541">
        <v>126</v>
      </c>
      <c r="R42" s="541">
        <v>9</v>
      </c>
      <c r="S42" s="6"/>
      <c r="T42" s="6"/>
      <c r="U42" s="35" t="s">
        <v>4566</v>
      </c>
      <c r="V42" s="309" t="s">
        <v>4567</v>
      </c>
      <c r="W42" s="2"/>
      <c r="X42" s="2"/>
      <c r="Y42" s="2"/>
      <c r="Z42" s="2"/>
      <c r="AA42" s="2"/>
      <c r="AB42" s="2"/>
      <c r="AC42" s="74"/>
    </row>
    <row r="43" spans="1:29" ht="18.75" customHeight="1">
      <c r="A43" s="308" t="s">
        <v>4568</v>
      </c>
      <c r="B43" s="35">
        <v>115</v>
      </c>
      <c r="C43" s="35">
        <v>0</v>
      </c>
      <c r="D43" s="35">
        <v>119</v>
      </c>
      <c r="E43" s="35">
        <v>0</v>
      </c>
      <c r="F43" s="35">
        <v>113</v>
      </c>
      <c r="G43" s="633">
        <f t="shared" si="0"/>
        <v>113</v>
      </c>
      <c r="H43" s="633" t="s">
        <v>11</v>
      </c>
      <c r="I43" s="308" t="s">
        <v>4569</v>
      </c>
      <c r="J43" s="308" t="s">
        <v>4570</v>
      </c>
      <c r="K43" s="634" t="s">
        <v>460</v>
      </c>
      <c r="L43" s="634" t="s">
        <v>3695</v>
      </c>
      <c r="M43" s="634" t="s">
        <v>3867</v>
      </c>
      <c r="N43" s="309"/>
      <c r="O43" s="74"/>
      <c r="P43" s="6"/>
      <c r="Q43" s="541">
        <v>135</v>
      </c>
      <c r="R43" s="541">
        <v>1</v>
      </c>
      <c r="S43" s="6"/>
      <c r="T43" s="6"/>
      <c r="U43" s="651" t="s">
        <v>4569</v>
      </c>
      <c r="V43" s="308" t="s">
        <v>4570</v>
      </c>
      <c r="W43" s="2"/>
      <c r="X43" s="2"/>
      <c r="Y43" s="2"/>
      <c r="Z43" s="2"/>
      <c r="AA43" s="2"/>
      <c r="AB43" s="2"/>
      <c r="AC43" s="54"/>
    </row>
    <row r="44" spans="1:29" ht="18.75" customHeight="1">
      <c r="A44" s="308" t="s">
        <v>4571</v>
      </c>
      <c r="B44" s="35">
        <v>115</v>
      </c>
      <c r="C44" s="35">
        <v>3</v>
      </c>
      <c r="D44" s="35">
        <v>119</v>
      </c>
      <c r="E44" s="35">
        <v>3</v>
      </c>
      <c r="F44" s="35">
        <v>113</v>
      </c>
      <c r="G44" s="633">
        <f t="shared" si="0"/>
        <v>113</v>
      </c>
      <c r="H44" s="633" t="s">
        <v>19</v>
      </c>
      <c r="I44" s="35" t="s">
        <v>4572</v>
      </c>
      <c r="J44" s="35" t="s">
        <v>4573</v>
      </c>
      <c r="K44" s="634" t="s">
        <v>460</v>
      </c>
      <c r="L44" s="634" t="s">
        <v>3695</v>
      </c>
      <c r="M44" s="634" t="s">
        <v>3867</v>
      </c>
      <c r="N44" s="309"/>
      <c r="O44" s="74"/>
      <c r="P44" s="519"/>
      <c r="Q44" s="652">
        <v>136</v>
      </c>
      <c r="R44" s="652">
        <v>5</v>
      </c>
      <c r="S44" s="519"/>
      <c r="T44" s="519"/>
      <c r="U44" s="35" t="s">
        <v>4572</v>
      </c>
      <c r="V44" s="35" t="s">
        <v>4573</v>
      </c>
      <c r="W44" s="246"/>
      <c r="X44" s="246"/>
      <c r="Y44" s="246"/>
      <c r="Z44" s="246"/>
      <c r="AA44" s="246"/>
      <c r="AB44" s="246"/>
      <c r="AC44" s="54"/>
    </row>
    <row r="45" spans="1:29" ht="18.75" customHeight="1">
      <c r="A45" s="308" t="s">
        <v>4574</v>
      </c>
      <c r="B45" s="35">
        <v>118</v>
      </c>
      <c r="C45" s="35">
        <v>9</v>
      </c>
      <c r="D45" s="35">
        <v>121</v>
      </c>
      <c r="E45" s="35">
        <v>7</v>
      </c>
      <c r="F45" s="35">
        <v>116</v>
      </c>
      <c r="G45" s="633">
        <f t="shared" si="0"/>
        <v>115</v>
      </c>
      <c r="H45" s="633" t="s">
        <v>19</v>
      </c>
      <c r="I45" s="35" t="s">
        <v>4575</v>
      </c>
      <c r="J45" s="35" t="s">
        <v>4576</v>
      </c>
      <c r="K45" s="634" t="s">
        <v>460</v>
      </c>
      <c r="L45" s="634" t="s">
        <v>3695</v>
      </c>
      <c r="M45" s="634" t="s">
        <v>3867</v>
      </c>
      <c r="N45" s="309"/>
      <c r="O45" s="74"/>
      <c r="P45" s="6"/>
      <c r="Q45" s="541">
        <v>140</v>
      </c>
      <c r="R45" s="541">
        <v>7</v>
      </c>
      <c r="S45" s="6"/>
      <c r="T45" s="6"/>
      <c r="U45" s="35" t="s">
        <v>4575</v>
      </c>
      <c r="V45" s="35" t="s">
        <v>4576</v>
      </c>
      <c r="W45" s="2"/>
      <c r="X45" s="2"/>
      <c r="Y45" s="2"/>
      <c r="Z45" s="2"/>
      <c r="AA45" s="2"/>
      <c r="AB45" s="2"/>
      <c r="AC45" s="54"/>
    </row>
    <row r="46" spans="1:29" ht="18.75" customHeight="1">
      <c r="A46" s="308" t="s">
        <v>4577</v>
      </c>
      <c r="B46" s="35">
        <v>123</v>
      </c>
      <c r="C46" s="35">
        <v>5</v>
      </c>
      <c r="D46" s="35">
        <v>127</v>
      </c>
      <c r="E46" s="35">
        <v>5</v>
      </c>
      <c r="F46" s="35">
        <v>121</v>
      </c>
      <c r="G46" s="633">
        <f t="shared" si="0"/>
        <v>121</v>
      </c>
      <c r="H46" s="633" t="s">
        <v>19</v>
      </c>
      <c r="I46" s="35" t="s">
        <v>4578</v>
      </c>
      <c r="J46" s="35" t="s">
        <v>4579</v>
      </c>
      <c r="K46" s="634" t="s">
        <v>460</v>
      </c>
      <c r="L46" s="634" t="s">
        <v>923</v>
      </c>
      <c r="M46" s="634" t="s">
        <v>4580</v>
      </c>
      <c r="N46" s="634" t="s">
        <v>4581</v>
      </c>
      <c r="O46" s="74"/>
      <c r="P46" s="519"/>
      <c r="Q46" s="652">
        <v>146</v>
      </c>
      <c r="R46" s="652">
        <v>5</v>
      </c>
      <c r="S46" s="519"/>
      <c r="T46" s="519"/>
      <c r="U46" s="35" t="s">
        <v>4578</v>
      </c>
      <c r="V46" s="35" t="s">
        <v>4579</v>
      </c>
      <c r="W46" s="246"/>
      <c r="X46" s="246"/>
      <c r="Y46" s="246"/>
      <c r="Z46" s="246"/>
      <c r="AA46" s="246"/>
      <c r="AB46" s="246"/>
      <c r="AC46" s="54"/>
    </row>
    <row r="47" spans="1:29" ht="18.75" customHeight="1">
      <c r="A47" s="308" t="s">
        <v>4582</v>
      </c>
      <c r="B47" s="35">
        <v>128</v>
      </c>
      <c r="C47" s="35">
        <v>0</v>
      </c>
      <c r="D47" s="35">
        <v>132</v>
      </c>
      <c r="E47" s="35">
        <v>0</v>
      </c>
      <c r="F47" s="35">
        <v>126</v>
      </c>
      <c r="G47" s="633">
        <f t="shared" si="0"/>
        <v>126</v>
      </c>
      <c r="H47" s="633" t="s">
        <v>11</v>
      </c>
      <c r="I47" s="308" t="s">
        <v>4583</v>
      </c>
      <c r="J47" s="308" t="s">
        <v>4584</v>
      </c>
      <c r="K47" s="309" t="s">
        <v>460</v>
      </c>
      <c r="L47" s="309" t="s">
        <v>3695</v>
      </c>
      <c r="M47" s="309" t="s">
        <v>3867</v>
      </c>
      <c r="N47" s="309" t="s">
        <v>4494</v>
      </c>
      <c r="O47" s="74"/>
      <c r="P47" s="6"/>
      <c r="Q47" s="541">
        <v>151</v>
      </c>
      <c r="R47" s="541">
        <v>2</v>
      </c>
      <c r="S47" s="6"/>
      <c r="T47" s="6"/>
      <c r="U47" s="651" t="s">
        <v>4583</v>
      </c>
      <c r="V47" s="308" t="s">
        <v>4584</v>
      </c>
      <c r="W47" s="2"/>
      <c r="X47" s="2"/>
      <c r="Y47" s="2"/>
      <c r="Z47" s="2"/>
      <c r="AA47" s="2"/>
      <c r="AB47" s="2"/>
      <c r="AC47" s="54"/>
    </row>
    <row r="48" spans="1:29" ht="18.75" customHeight="1">
      <c r="A48" s="308" t="s">
        <v>4585</v>
      </c>
      <c r="B48" s="35">
        <v>128</v>
      </c>
      <c r="C48" s="35">
        <v>7</v>
      </c>
      <c r="D48" s="35">
        <v>132</v>
      </c>
      <c r="E48" s="35">
        <v>7</v>
      </c>
      <c r="F48" s="35">
        <v>126</v>
      </c>
      <c r="G48" s="633">
        <f t="shared" si="0"/>
        <v>126</v>
      </c>
      <c r="H48" s="633" t="s">
        <v>19</v>
      </c>
      <c r="I48" s="35" t="s">
        <v>4586</v>
      </c>
      <c r="J48" s="35" t="s">
        <v>4587</v>
      </c>
      <c r="K48" s="309" t="s">
        <v>460</v>
      </c>
      <c r="L48" s="309" t="s">
        <v>3695</v>
      </c>
      <c r="M48" s="309" t="s">
        <v>3867</v>
      </c>
      <c r="N48" s="309" t="s">
        <v>4494</v>
      </c>
      <c r="O48" s="74"/>
      <c r="P48" s="519"/>
      <c r="Q48" s="652">
        <v>152</v>
      </c>
      <c r="R48" s="652">
        <v>10</v>
      </c>
      <c r="S48" s="519"/>
      <c r="T48" s="519"/>
      <c r="U48" s="35" t="s">
        <v>4586</v>
      </c>
      <c r="V48" s="35" t="s">
        <v>4587</v>
      </c>
      <c r="W48" s="246"/>
      <c r="X48" s="246"/>
      <c r="Y48" s="246"/>
      <c r="Z48" s="246"/>
      <c r="AA48" s="246"/>
      <c r="AB48" s="246"/>
      <c r="AC48" s="54"/>
    </row>
    <row r="49" spans="1:29" ht="18.75" customHeight="1">
      <c r="A49" s="308" t="s">
        <v>4588</v>
      </c>
      <c r="B49" s="35">
        <v>135</v>
      </c>
      <c r="C49" s="35">
        <v>6</v>
      </c>
      <c r="D49" s="35">
        <v>139</v>
      </c>
      <c r="E49" s="35">
        <v>5</v>
      </c>
      <c r="F49" s="35">
        <v>133</v>
      </c>
      <c r="G49" s="633">
        <f t="shared" si="0"/>
        <v>133</v>
      </c>
      <c r="H49" s="633" t="s">
        <v>19</v>
      </c>
      <c r="I49" s="35" t="s">
        <v>4589</v>
      </c>
      <c r="J49" s="35" t="s">
        <v>4590</v>
      </c>
      <c r="K49" s="309" t="s">
        <v>460</v>
      </c>
      <c r="L49" s="309" t="s">
        <v>3695</v>
      </c>
      <c r="M49" s="309" t="s">
        <v>3876</v>
      </c>
      <c r="N49" s="309" t="s">
        <v>4589</v>
      </c>
      <c r="O49" s="74"/>
      <c r="P49" s="6"/>
      <c r="Q49" s="541">
        <v>161</v>
      </c>
      <c r="R49" s="541">
        <v>7</v>
      </c>
      <c r="S49" s="6"/>
      <c r="T49" s="6"/>
      <c r="U49" s="35" t="s">
        <v>4589</v>
      </c>
      <c r="V49" s="35" t="s">
        <v>4590</v>
      </c>
      <c r="W49" s="2"/>
      <c r="X49" s="2"/>
      <c r="Y49" s="2"/>
      <c r="Z49" s="2"/>
      <c r="AA49" s="2"/>
      <c r="AB49" s="2"/>
      <c r="AC49" s="54"/>
    </row>
    <row r="50" spans="1:29" ht="18.75" customHeight="1">
      <c r="A50" s="308" t="s">
        <v>4591</v>
      </c>
      <c r="B50" s="35">
        <v>141</v>
      </c>
      <c r="C50" s="35">
        <v>9</v>
      </c>
      <c r="D50" s="35">
        <v>144</v>
      </c>
      <c r="E50" s="35">
        <v>10</v>
      </c>
      <c r="F50" s="35">
        <v>139</v>
      </c>
      <c r="G50" s="633">
        <f t="shared" si="0"/>
        <v>138</v>
      </c>
      <c r="H50" s="633" t="s">
        <v>19</v>
      </c>
      <c r="I50" s="35" t="s">
        <v>4592</v>
      </c>
      <c r="J50" s="35" t="s">
        <v>4593</v>
      </c>
      <c r="K50" s="309" t="s">
        <v>460</v>
      </c>
      <c r="L50" s="309" t="s">
        <v>3695</v>
      </c>
      <c r="M50" s="309" t="s">
        <v>3876</v>
      </c>
      <c r="N50" s="309" t="s">
        <v>4592</v>
      </c>
      <c r="O50" s="74"/>
      <c r="P50" s="519"/>
      <c r="Q50" s="652">
        <v>167</v>
      </c>
      <c r="R50" s="652">
        <v>8</v>
      </c>
      <c r="S50" s="519"/>
      <c r="T50" s="519"/>
      <c r="U50" s="35" t="s">
        <v>4592</v>
      </c>
      <c r="V50" s="35" t="s">
        <v>4593</v>
      </c>
      <c r="W50" s="246"/>
      <c r="X50" s="246"/>
      <c r="Y50" s="246"/>
      <c r="Z50" s="246"/>
      <c r="AA50" s="246"/>
      <c r="AB50" s="246"/>
      <c r="AC50" s="54"/>
    </row>
    <row r="51" spans="1:29" ht="18.75" customHeight="1">
      <c r="A51" s="308" t="s">
        <v>4594</v>
      </c>
      <c r="B51" s="35">
        <v>150</v>
      </c>
      <c r="C51" s="35">
        <v>8</v>
      </c>
      <c r="D51" s="35">
        <v>154</v>
      </c>
      <c r="E51" s="35">
        <v>8</v>
      </c>
      <c r="F51" s="35">
        <v>148</v>
      </c>
      <c r="G51" s="633">
        <f t="shared" si="0"/>
        <v>148</v>
      </c>
      <c r="H51" s="633" t="s">
        <v>19</v>
      </c>
      <c r="I51" s="35" t="s">
        <v>3870</v>
      </c>
      <c r="J51" s="35" t="s">
        <v>4595</v>
      </c>
      <c r="K51" s="309" t="s">
        <v>460</v>
      </c>
      <c r="L51" s="309" t="s">
        <v>3695</v>
      </c>
      <c r="M51" s="309" t="s">
        <v>3872</v>
      </c>
      <c r="N51" s="309" t="s">
        <v>3870</v>
      </c>
      <c r="O51" s="74"/>
      <c r="P51" s="519"/>
      <c r="Q51" s="652">
        <v>174</v>
      </c>
      <c r="R51" s="652">
        <v>10</v>
      </c>
      <c r="S51" s="519"/>
      <c r="T51" s="519"/>
      <c r="U51" s="35" t="s">
        <v>3870</v>
      </c>
      <c r="V51" s="35" t="s">
        <v>4595</v>
      </c>
      <c r="W51" s="246"/>
      <c r="X51" s="246"/>
      <c r="Y51" s="246"/>
      <c r="Z51" s="246"/>
      <c r="AA51" s="246"/>
      <c r="AB51" s="246"/>
      <c r="AC51" s="54"/>
    </row>
    <row r="52" spans="1:29" ht="18.75" customHeight="1">
      <c r="A52" s="308" t="s">
        <v>4596</v>
      </c>
      <c r="B52" s="35">
        <v>158</v>
      </c>
      <c r="C52" s="35">
        <v>0</v>
      </c>
      <c r="D52" s="35">
        <v>162</v>
      </c>
      <c r="E52" s="35">
        <v>0</v>
      </c>
      <c r="F52" s="35">
        <v>156</v>
      </c>
      <c r="G52" s="633">
        <f t="shared" si="0"/>
        <v>156</v>
      </c>
      <c r="H52" s="633" t="s">
        <v>11</v>
      </c>
      <c r="I52" s="308" t="s">
        <v>4597</v>
      </c>
      <c r="J52" s="308" t="s">
        <v>4598</v>
      </c>
      <c r="K52" s="309" t="s">
        <v>460</v>
      </c>
      <c r="L52" s="309" t="s">
        <v>3695</v>
      </c>
      <c r="M52" s="309" t="s">
        <v>3876</v>
      </c>
      <c r="N52" s="309"/>
      <c r="O52" s="74"/>
      <c r="P52" s="6"/>
      <c r="Q52" s="541">
        <v>183</v>
      </c>
      <c r="R52" s="541">
        <v>2</v>
      </c>
      <c r="S52" s="6"/>
      <c r="T52" s="6"/>
      <c r="U52" s="651" t="s">
        <v>4597</v>
      </c>
      <c r="V52" s="308" t="s">
        <v>4598</v>
      </c>
      <c r="W52" s="2"/>
      <c r="X52" s="2"/>
      <c r="Y52" s="2"/>
      <c r="Z52" s="2"/>
      <c r="AA52" s="2"/>
      <c r="AB52" s="2"/>
      <c r="AC52" s="54"/>
    </row>
    <row r="53" spans="1:29" ht="18.75" customHeight="1">
      <c r="A53" s="308" t="s">
        <v>4599</v>
      </c>
      <c r="B53" s="35">
        <v>158</v>
      </c>
      <c r="C53" s="35">
        <v>5</v>
      </c>
      <c r="D53" s="35">
        <v>162</v>
      </c>
      <c r="E53" s="35">
        <v>5</v>
      </c>
      <c r="F53" s="35">
        <v>156</v>
      </c>
      <c r="G53" s="633">
        <f t="shared" si="0"/>
        <v>156</v>
      </c>
      <c r="H53" s="633" t="s">
        <v>19</v>
      </c>
      <c r="I53" s="35" t="s">
        <v>4597</v>
      </c>
      <c r="J53" s="35" t="s">
        <v>4598</v>
      </c>
      <c r="K53" s="309" t="s">
        <v>460</v>
      </c>
      <c r="L53" s="309" t="s">
        <v>3695</v>
      </c>
      <c r="M53" s="309" t="s">
        <v>3876</v>
      </c>
      <c r="N53" s="309"/>
      <c r="O53" s="74"/>
      <c r="P53" s="519"/>
      <c r="Q53" s="652">
        <v>184</v>
      </c>
      <c r="R53" s="652">
        <v>7</v>
      </c>
      <c r="S53" s="519"/>
      <c r="T53" s="519"/>
      <c r="U53" s="35" t="s">
        <v>4597</v>
      </c>
      <c r="V53" s="35" t="s">
        <v>4598</v>
      </c>
      <c r="W53" s="246"/>
      <c r="X53" s="246"/>
      <c r="Y53" s="246"/>
      <c r="Z53" s="246"/>
      <c r="AA53" s="246"/>
      <c r="AB53" s="246"/>
      <c r="AC53" s="54"/>
    </row>
    <row r="54" spans="1:29" ht="18.75" customHeight="1">
      <c r="A54" s="308" t="s">
        <v>4600</v>
      </c>
      <c r="B54" s="35">
        <v>163</v>
      </c>
      <c r="C54" s="35">
        <v>10</v>
      </c>
      <c r="D54" s="35">
        <v>167</v>
      </c>
      <c r="E54" s="35">
        <v>10</v>
      </c>
      <c r="F54" s="35">
        <v>161</v>
      </c>
      <c r="G54" s="633">
        <f t="shared" si="0"/>
        <v>161</v>
      </c>
      <c r="H54" s="633" t="s">
        <v>19</v>
      </c>
      <c r="I54" s="35" t="s">
        <v>3693</v>
      </c>
      <c r="J54" s="309" t="s">
        <v>3694</v>
      </c>
      <c r="K54" s="309" t="s">
        <v>460</v>
      </c>
      <c r="L54" s="309" t="s">
        <v>3695</v>
      </c>
      <c r="M54" s="309" t="s">
        <v>4601</v>
      </c>
      <c r="N54" s="309"/>
      <c r="O54" s="74"/>
      <c r="P54" s="6"/>
      <c r="Q54" s="541">
        <v>190</v>
      </c>
      <c r="R54" s="541">
        <v>8</v>
      </c>
      <c r="S54" s="6"/>
      <c r="T54" s="6"/>
      <c r="U54" s="35" t="s">
        <v>3693</v>
      </c>
      <c r="V54" s="309" t="s">
        <v>3694</v>
      </c>
      <c r="W54" s="2"/>
      <c r="X54" s="2"/>
      <c r="Y54" s="2"/>
      <c r="Z54" s="2"/>
      <c r="AA54" s="2"/>
      <c r="AB54" s="2"/>
      <c r="AC54" s="54"/>
    </row>
    <row r="55" spans="1:29" ht="18.75" customHeight="1">
      <c r="A55" s="308" t="s">
        <v>4602</v>
      </c>
      <c r="B55" s="35">
        <v>173</v>
      </c>
      <c r="C55" s="35">
        <v>0</v>
      </c>
      <c r="D55" s="35">
        <v>177</v>
      </c>
      <c r="E55" s="35">
        <v>0</v>
      </c>
      <c r="F55" s="35">
        <v>171</v>
      </c>
      <c r="G55" s="633">
        <f t="shared" si="0"/>
        <v>171</v>
      </c>
      <c r="H55" s="633" t="s">
        <v>11</v>
      </c>
      <c r="I55" s="308" t="s">
        <v>4472</v>
      </c>
      <c r="J55" s="1343" t="s">
        <v>4473</v>
      </c>
      <c r="K55" s="634" t="s">
        <v>460</v>
      </c>
      <c r="L55" s="634" t="s">
        <v>3695</v>
      </c>
      <c r="M55" s="634" t="s">
        <v>4474</v>
      </c>
      <c r="N55" s="309" t="s">
        <v>4472</v>
      </c>
      <c r="O55" s="74"/>
      <c r="P55" s="6"/>
      <c r="Q55" s="541">
        <v>198</v>
      </c>
      <c r="R55" s="541">
        <v>1</v>
      </c>
      <c r="S55" s="6"/>
      <c r="T55" s="6"/>
      <c r="U55" s="651" t="s">
        <v>4472</v>
      </c>
      <c r="V55" s="308" t="s">
        <v>4603</v>
      </c>
      <c r="W55" s="2"/>
      <c r="X55" s="2"/>
      <c r="Y55" s="2"/>
      <c r="Z55" s="2"/>
      <c r="AA55" s="2"/>
      <c r="AB55" s="2"/>
      <c r="AC55" s="54"/>
    </row>
    <row r="56" spans="1:29" ht="18.75" customHeight="1">
      <c r="A56" s="308" t="s">
        <v>4604</v>
      </c>
      <c r="B56" s="35">
        <v>173</v>
      </c>
      <c r="C56" s="35">
        <v>10</v>
      </c>
      <c r="D56" s="35">
        <v>177</v>
      </c>
      <c r="E56" s="35">
        <v>10</v>
      </c>
      <c r="F56" s="35">
        <v>171</v>
      </c>
      <c r="G56" s="633">
        <f t="shared" si="0"/>
        <v>171</v>
      </c>
      <c r="H56" s="633" t="s">
        <v>19</v>
      </c>
      <c r="I56" s="35" t="s">
        <v>4605</v>
      </c>
      <c r="J56" s="35" t="s">
        <v>4606</v>
      </c>
      <c r="K56" s="634" t="s">
        <v>460</v>
      </c>
      <c r="L56" s="634" t="s">
        <v>3695</v>
      </c>
      <c r="M56" s="634" t="s">
        <v>4474</v>
      </c>
      <c r="N56" s="634" t="s">
        <v>4605</v>
      </c>
      <c r="O56" s="74"/>
      <c r="P56" s="519"/>
      <c r="Q56" s="652">
        <v>199</v>
      </c>
      <c r="R56" s="652">
        <v>16</v>
      </c>
      <c r="S56" s="519"/>
      <c r="T56" s="519"/>
      <c r="U56" s="35" t="s">
        <v>4605</v>
      </c>
      <c r="V56" s="35" t="s">
        <v>4606</v>
      </c>
      <c r="W56" s="246"/>
      <c r="X56" s="246"/>
      <c r="Y56" s="246"/>
      <c r="Z56" s="246"/>
      <c r="AA56" s="246"/>
      <c r="AB56" s="246"/>
      <c r="AC56" s="54"/>
    </row>
    <row r="57" spans="1:29" ht="18.75" customHeight="1">
      <c r="A57" s="308" t="s">
        <v>4607</v>
      </c>
      <c r="B57" s="35">
        <v>183</v>
      </c>
      <c r="C57" s="35">
        <v>7</v>
      </c>
      <c r="D57" s="35">
        <v>187</v>
      </c>
      <c r="E57" s="35">
        <v>6</v>
      </c>
      <c r="F57" s="35">
        <v>181</v>
      </c>
      <c r="G57" s="633">
        <f t="shared" si="0"/>
        <v>181</v>
      </c>
      <c r="H57" s="633" t="s">
        <v>19</v>
      </c>
      <c r="I57" s="35" t="s">
        <v>4608</v>
      </c>
      <c r="J57" s="35" t="s">
        <v>4609</v>
      </c>
      <c r="K57" s="634" t="s">
        <v>460</v>
      </c>
      <c r="L57" s="634" t="s">
        <v>3695</v>
      </c>
      <c r="M57" s="634" t="s">
        <v>4474</v>
      </c>
      <c r="N57" s="309" t="s">
        <v>913</v>
      </c>
      <c r="O57" s="74"/>
      <c r="P57" s="6"/>
      <c r="Q57" s="541">
        <v>199</v>
      </c>
      <c r="R57" s="541">
        <v>16</v>
      </c>
      <c r="S57" s="6"/>
      <c r="T57" s="6"/>
      <c r="U57" s="35" t="s">
        <v>4608</v>
      </c>
      <c r="V57" s="35" t="s">
        <v>4609</v>
      </c>
      <c r="W57" s="2"/>
      <c r="X57" s="2"/>
      <c r="Y57" s="2"/>
      <c r="Z57" s="2"/>
      <c r="AA57" s="2"/>
      <c r="AB57" s="2"/>
      <c r="AC57" s="54"/>
    </row>
    <row r="58" spans="1:29" ht="18.75" customHeight="1">
      <c r="A58" s="308" t="s">
        <v>4610</v>
      </c>
      <c r="B58" s="35">
        <v>190</v>
      </c>
      <c r="C58" s="35">
        <v>0</v>
      </c>
      <c r="D58" s="35">
        <v>193</v>
      </c>
      <c r="E58" s="35">
        <v>0</v>
      </c>
      <c r="F58" s="35">
        <v>188</v>
      </c>
      <c r="G58" s="633">
        <f t="shared" si="0"/>
        <v>187</v>
      </c>
      <c r="H58" s="633" t="s">
        <v>11</v>
      </c>
      <c r="I58" s="308" t="s">
        <v>4611</v>
      </c>
      <c r="J58" s="308" t="s">
        <v>4612</v>
      </c>
      <c r="K58" s="634" t="s">
        <v>460</v>
      </c>
      <c r="L58" s="634" t="s">
        <v>3695</v>
      </c>
      <c r="M58" s="634" t="s">
        <v>4474</v>
      </c>
      <c r="N58" s="309" t="s">
        <v>4475</v>
      </c>
      <c r="O58" s="74"/>
      <c r="P58" s="519"/>
      <c r="Q58" s="652">
        <v>215</v>
      </c>
      <c r="R58" s="652">
        <v>1</v>
      </c>
      <c r="S58" s="519"/>
      <c r="T58" s="519"/>
      <c r="U58" s="651" t="s">
        <v>4611</v>
      </c>
      <c r="V58" s="308" t="s">
        <v>4612</v>
      </c>
      <c r="W58" s="246"/>
      <c r="X58" s="246"/>
      <c r="Y58" s="246"/>
      <c r="Z58" s="246"/>
      <c r="AA58" s="246"/>
      <c r="AB58" s="246"/>
      <c r="AC58" s="54"/>
    </row>
    <row r="59" spans="1:29" ht="18.75" customHeight="1">
      <c r="A59" s="308" t="s">
        <v>4613</v>
      </c>
      <c r="B59" s="35">
        <v>190</v>
      </c>
      <c r="C59" s="35">
        <v>9</v>
      </c>
      <c r="D59" s="35">
        <v>193</v>
      </c>
      <c r="E59" s="35">
        <v>8</v>
      </c>
      <c r="F59" s="35">
        <v>188</v>
      </c>
      <c r="G59" s="633">
        <f t="shared" si="0"/>
        <v>187</v>
      </c>
      <c r="H59" s="633" t="s">
        <v>19</v>
      </c>
      <c r="I59" s="35" t="s">
        <v>4614</v>
      </c>
      <c r="J59" s="35" t="s">
        <v>4615</v>
      </c>
      <c r="K59" s="634" t="s">
        <v>460</v>
      </c>
      <c r="L59" s="634" t="s">
        <v>3776</v>
      </c>
      <c r="M59" s="634" t="s">
        <v>4616</v>
      </c>
      <c r="N59" s="309"/>
      <c r="O59" s="74"/>
      <c r="P59" s="519"/>
      <c r="Q59" s="652">
        <v>215</v>
      </c>
      <c r="R59" s="652">
        <v>10</v>
      </c>
      <c r="S59" s="519"/>
      <c r="T59" s="519"/>
      <c r="U59" s="35" t="s">
        <v>4614</v>
      </c>
      <c r="V59" s="35" t="s">
        <v>4615</v>
      </c>
      <c r="W59" s="246"/>
      <c r="X59" s="246"/>
      <c r="Y59" s="246"/>
      <c r="Z59" s="246"/>
      <c r="AA59" s="246"/>
      <c r="AB59" s="246"/>
      <c r="AC59" s="54"/>
    </row>
    <row r="60" spans="1:29" ht="18.75" customHeight="1">
      <c r="A60" s="308" t="s">
        <v>4617</v>
      </c>
      <c r="B60" s="35">
        <v>199</v>
      </c>
      <c r="C60" s="35">
        <v>10</v>
      </c>
      <c r="D60" s="35">
        <v>201</v>
      </c>
      <c r="E60" s="35">
        <v>10</v>
      </c>
      <c r="F60" s="35">
        <v>197</v>
      </c>
      <c r="G60" s="633">
        <f t="shared" si="0"/>
        <v>195</v>
      </c>
      <c r="H60" s="633" t="s">
        <v>19</v>
      </c>
      <c r="I60" s="544" t="s">
        <v>4618</v>
      </c>
      <c r="J60" s="35" t="s">
        <v>4619</v>
      </c>
      <c r="K60" s="309" t="s">
        <v>460</v>
      </c>
      <c r="L60" s="309" t="s">
        <v>3776</v>
      </c>
      <c r="M60" s="309" t="s">
        <v>4620</v>
      </c>
      <c r="N60" s="309"/>
      <c r="O60" s="74"/>
      <c r="P60" s="6"/>
      <c r="Q60" s="541">
        <v>225</v>
      </c>
      <c r="R60" s="541">
        <v>0</v>
      </c>
      <c r="S60" s="6"/>
      <c r="T60" s="6"/>
      <c r="U60" s="544" t="s">
        <v>4618</v>
      </c>
      <c r="V60" s="35" t="s">
        <v>4619</v>
      </c>
      <c r="W60" s="2"/>
      <c r="X60" s="2"/>
      <c r="Y60" s="2"/>
      <c r="Z60" s="2"/>
      <c r="AA60" s="2"/>
      <c r="AB60" s="2"/>
      <c r="AC60" s="54"/>
    </row>
    <row r="61" spans="1:29" ht="18.75" customHeight="1">
      <c r="A61" s="308" t="s">
        <v>4621</v>
      </c>
      <c r="B61" s="35">
        <v>209</v>
      </c>
      <c r="C61" s="35">
        <v>0</v>
      </c>
      <c r="D61" s="35">
        <v>211</v>
      </c>
      <c r="E61" s="35">
        <v>0</v>
      </c>
      <c r="F61" s="35">
        <v>207</v>
      </c>
      <c r="G61" s="633">
        <f t="shared" si="0"/>
        <v>205</v>
      </c>
      <c r="H61" s="633" t="s">
        <v>11</v>
      </c>
      <c r="I61" s="308" t="s">
        <v>4496</v>
      </c>
      <c r="J61" s="308" t="s">
        <v>4622</v>
      </c>
      <c r="K61" s="309" t="s">
        <v>460</v>
      </c>
      <c r="L61" s="309" t="s">
        <v>461</v>
      </c>
      <c r="M61" s="309"/>
      <c r="N61" s="309"/>
      <c r="O61" s="74"/>
      <c r="P61" s="519"/>
      <c r="Q61" s="652">
        <v>225</v>
      </c>
      <c r="R61" s="652">
        <v>0</v>
      </c>
      <c r="S61" s="519"/>
      <c r="T61" s="519"/>
      <c r="U61" s="651" t="s">
        <v>4496</v>
      </c>
      <c r="V61" s="308" t="s">
        <v>4622</v>
      </c>
      <c r="W61" s="246"/>
      <c r="X61" s="246"/>
      <c r="Y61" s="246"/>
      <c r="Z61" s="246"/>
      <c r="AA61" s="246"/>
      <c r="AB61" s="246"/>
      <c r="AC61" s="54"/>
    </row>
    <row r="62" spans="1:29" ht="18.75" customHeight="1">
      <c r="A62" s="308" t="s">
        <v>4623</v>
      </c>
      <c r="B62" s="35">
        <v>209</v>
      </c>
      <c r="C62" s="35">
        <v>7</v>
      </c>
      <c r="D62" s="35">
        <v>211</v>
      </c>
      <c r="E62" s="35">
        <v>7</v>
      </c>
      <c r="F62" s="35">
        <v>207</v>
      </c>
      <c r="G62" s="633">
        <f t="shared" si="0"/>
        <v>205</v>
      </c>
      <c r="H62" s="633" t="s">
        <v>19</v>
      </c>
      <c r="I62" s="35" t="s">
        <v>4624</v>
      </c>
      <c r="J62" s="35" t="s">
        <v>4625</v>
      </c>
      <c r="K62" s="309" t="s">
        <v>460</v>
      </c>
      <c r="L62" s="309" t="s">
        <v>461</v>
      </c>
      <c r="M62" s="309" t="s">
        <v>4626</v>
      </c>
      <c r="N62" s="309" t="s">
        <v>4627</v>
      </c>
      <c r="O62" s="74"/>
      <c r="P62" s="6"/>
      <c r="Q62" s="541">
        <v>225</v>
      </c>
      <c r="R62" s="541">
        <v>6</v>
      </c>
      <c r="S62" s="6"/>
      <c r="T62" s="6"/>
      <c r="U62" s="35" t="s">
        <v>4624</v>
      </c>
      <c r="V62" s="35" t="s">
        <v>4625</v>
      </c>
      <c r="W62" s="2"/>
      <c r="X62" s="2"/>
      <c r="Y62" s="2"/>
      <c r="Z62" s="2"/>
      <c r="AA62" s="2"/>
      <c r="AB62" s="2"/>
      <c r="AC62" s="54"/>
    </row>
    <row r="63" spans="1:29" ht="18.75" customHeight="1">
      <c r="A63" s="308" t="s">
        <v>4628</v>
      </c>
      <c r="B63" s="35">
        <v>215</v>
      </c>
      <c r="C63" s="35">
        <v>8</v>
      </c>
      <c r="D63" s="35">
        <v>217</v>
      </c>
      <c r="E63" s="35">
        <v>9</v>
      </c>
      <c r="F63" s="35">
        <v>213</v>
      </c>
      <c r="G63" s="633">
        <f t="shared" si="0"/>
        <v>211</v>
      </c>
      <c r="H63" s="633" t="s">
        <v>19</v>
      </c>
      <c r="I63" s="35" t="s">
        <v>4629</v>
      </c>
      <c r="J63" s="35" t="s">
        <v>4630</v>
      </c>
      <c r="K63" s="309" t="s">
        <v>460</v>
      </c>
      <c r="L63" s="309" t="s">
        <v>461</v>
      </c>
      <c r="M63" s="309" t="s">
        <v>791</v>
      </c>
      <c r="N63" s="309" t="s">
        <v>4489</v>
      </c>
      <c r="O63" s="74"/>
      <c r="P63" s="519"/>
      <c r="Q63" s="652">
        <v>230</v>
      </c>
      <c r="R63" s="652">
        <v>3</v>
      </c>
      <c r="S63" s="519"/>
      <c r="T63" s="519"/>
      <c r="U63" s="35" t="s">
        <v>4629</v>
      </c>
      <c r="V63" s="35" t="s">
        <v>4630</v>
      </c>
      <c r="W63" s="246"/>
      <c r="X63" s="246"/>
      <c r="Y63" s="246"/>
      <c r="Z63" s="246"/>
      <c r="AA63" s="246"/>
      <c r="AB63" s="246"/>
      <c r="AC63" s="54"/>
    </row>
    <row r="64" spans="1:29" ht="18.75" customHeight="1">
      <c r="A64" s="311" t="s">
        <v>4631</v>
      </c>
      <c r="B64" s="38">
        <v>222</v>
      </c>
      <c r="C64" s="38">
        <v>11</v>
      </c>
      <c r="D64" s="38">
        <v>225</v>
      </c>
      <c r="E64" s="38">
        <v>10</v>
      </c>
      <c r="F64" s="38">
        <v>220</v>
      </c>
      <c r="G64" s="637">
        <f t="shared" si="0"/>
        <v>219</v>
      </c>
      <c r="H64" s="637" t="s">
        <v>19</v>
      </c>
      <c r="I64" s="38" t="s">
        <v>4632</v>
      </c>
      <c r="J64" s="38" t="s">
        <v>4633</v>
      </c>
      <c r="K64" s="312" t="s">
        <v>460</v>
      </c>
      <c r="L64" s="312" t="s">
        <v>799</v>
      </c>
      <c r="M64" s="312" t="s">
        <v>4632</v>
      </c>
      <c r="N64" s="312"/>
      <c r="O64" s="74"/>
      <c r="P64" s="6"/>
      <c r="Q64" s="541">
        <v>232</v>
      </c>
      <c r="R64" s="541">
        <v>4</v>
      </c>
      <c r="S64" s="6"/>
      <c r="T64" s="6"/>
      <c r="U64" s="35" t="s">
        <v>4632</v>
      </c>
      <c r="V64" s="35" t="s">
        <v>4633</v>
      </c>
      <c r="W64" s="2"/>
      <c r="X64" s="2"/>
      <c r="Y64" s="2"/>
      <c r="Z64" s="2"/>
      <c r="AA64" s="2"/>
      <c r="AB64" s="2"/>
      <c r="AC64" s="54"/>
    </row>
    <row r="65" spans="1:29" ht="18.75" customHeight="1">
      <c r="A65" s="654"/>
      <c r="B65" s="148"/>
      <c r="C65" s="148"/>
      <c r="D65" s="655"/>
      <c r="E65" s="148"/>
      <c r="F65" s="148"/>
      <c r="G65" s="641"/>
      <c r="H65" s="641"/>
      <c r="I65" s="148"/>
      <c r="J65" s="321"/>
      <c r="K65" s="631"/>
      <c r="L65" s="631"/>
      <c r="M65" s="631"/>
      <c r="N65" s="631"/>
      <c r="O65" s="74"/>
      <c r="P65" s="18"/>
      <c r="Q65" s="547">
        <v>236</v>
      </c>
      <c r="R65" s="547">
        <v>4</v>
      </c>
      <c r="S65" s="18"/>
      <c r="T65" s="18"/>
      <c r="U65" s="656" t="s">
        <v>4634</v>
      </c>
      <c r="V65" s="657" t="s">
        <v>4635</v>
      </c>
      <c r="W65" s="2"/>
      <c r="X65" s="2"/>
      <c r="Y65" s="2"/>
      <c r="Z65" s="2"/>
      <c r="AA65" s="2"/>
      <c r="AB65" s="2"/>
      <c r="AC65" s="54"/>
    </row>
    <row r="66" spans="1:29" ht="18.75" customHeight="1">
      <c r="A66" s="658" t="s">
        <v>4636</v>
      </c>
      <c r="B66" s="659"/>
      <c r="C66" s="659"/>
      <c r="D66" s="660"/>
      <c r="E66" s="148"/>
      <c r="F66" s="640"/>
      <c r="G66" s="641"/>
      <c r="H66" s="641"/>
      <c r="I66" s="640"/>
      <c r="J66" s="661" t="s">
        <v>4637</v>
      </c>
      <c r="K66" s="641"/>
      <c r="L66" s="640"/>
      <c r="M66" s="640"/>
      <c r="N66" s="640"/>
      <c r="O66" s="74"/>
      <c r="P66" s="15" t="s">
        <v>4638</v>
      </c>
      <c r="Q66" s="15"/>
      <c r="R66" s="15"/>
      <c r="S66" s="15"/>
      <c r="T66" s="22"/>
      <c r="U66" s="15" t="s">
        <v>4639</v>
      </c>
      <c r="V66" s="15"/>
      <c r="W66" s="2"/>
      <c r="X66" s="2"/>
      <c r="Y66" s="2"/>
      <c r="Z66" s="2"/>
      <c r="AA66" s="2"/>
      <c r="AB66" s="2"/>
      <c r="AC66" s="54"/>
    </row>
    <row r="67" spans="1:29" ht="18.75" customHeight="1">
      <c r="A67" s="641"/>
      <c r="B67" s="640"/>
      <c r="C67" s="662"/>
      <c r="D67" s="663"/>
      <c r="E67" s="35"/>
      <c r="F67" s="143"/>
      <c r="G67" s="633"/>
      <c r="H67" s="633"/>
      <c r="I67" s="640"/>
      <c r="J67" s="641"/>
      <c r="K67" s="641"/>
      <c r="L67" s="640"/>
      <c r="M67" s="640"/>
      <c r="N67" s="640"/>
      <c r="O67" s="74"/>
      <c r="P67" s="6"/>
      <c r="Q67" s="6">
        <v>5</v>
      </c>
      <c r="R67" s="6">
        <v>2</v>
      </c>
      <c r="S67" s="6">
        <v>1</v>
      </c>
      <c r="T67" s="6"/>
      <c r="U67" s="528" t="s">
        <v>4640</v>
      </c>
      <c r="V67" s="6" t="s">
        <v>4641</v>
      </c>
      <c r="W67" s="2"/>
      <c r="X67" s="2"/>
      <c r="Y67" s="2"/>
      <c r="Z67" s="2"/>
      <c r="AA67" s="2"/>
      <c r="AB67" s="2"/>
      <c r="AC67" s="54"/>
    </row>
    <row r="68" spans="1:29" ht="18.75" customHeight="1">
      <c r="A68" s="308" t="s">
        <v>4642</v>
      </c>
      <c r="B68" s="35">
        <v>3</v>
      </c>
      <c r="C68" s="35">
        <v>11</v>
      </c>
      <c r="D68" s="35">
        <v>5</v>
      </c>
      <c r="E68" s="35">
        <v>11</v>
      </c>
      <c r="F68" s="35">
        <v>1</v>
      </c>
      <c r="G68" s="35">
        <v>1</v>
      </c>
      <c r="H68" s="308" t="s">
        <v>19</v>
      </c>
      <c r="I68" s="35" t="s">
        <v>4454</v>
      </c>
      <c r="J68" s="664" t="s">
        <v>4455</v>
      </c>
      <c r="K68" s="35" t="s">
        <v>460</v>
      </c>
      <c r="L68" s="35" t="s">
        <v>4456</v>
      </c>
      <c r="M68" s="35"/>
      <c r="N68" s="35"/>
      <c r="O68" s="74"/>
      <c r="P68" s="6"/>
      <c r="Q68" s="6">
        <v>7</v>
      </c>
      <c r="R68" s="6">
        <v>20</v>
      </c>
      <c r="S68" s="6">
        <v>3</v>
      </c>
      <c r="T68" s="6"/>
      <c r="U68" s="126" t="s">
        <v>4454</v>
      </c>
      <c r="V68" s="664" t="s">
        <v>4455</v>
      </c>
      <c r="W68" s="2"/>
      <c r="X68" s="2"/>
      <c r="Y68" s="2"/>
      <c r="Z68" s="2"/>
      <c r="AA68" s="2"/>
      <c r="AB68" s="2"/>
      <c r="AC68" s="54"/>
    </row>
    <row r="69" spans="1:29" ht="18.75" customHeight="1">
      <c r="A69" s="308" t="s">
        <v>4643</v>
      </c>
      <c r="B69" s="35">
        <v>14</v>
      </c>
      <c r="C69" s="35">
        <v>38</v>
      </c>
      <c r="D69" s="35">
        <v>16</v>
      </c>
      <c r="E69" s="35">
        <v>38</v>
      </c>
      <c r="F69" s="35">
        <v>12</v>
      </c>
      <c r="G69" s="35">
        <v>12</v>
      </c>
      <c r="H69" s="308" t="s">
        <v>19</v>
      </c>
      <c r="I69" s="35" t="s">
        <v>4458</v>
      </c>
      <c r="J69" s="664" t="s">
        <v>4487</v>
      </c>
      <c r="K69" s="35" t="s">
        <v>460</v>
      </c>
      <c r="L69" s="35" t="s">
        <v>923</v>
      </c>
      <c r="M69" s="35" t="s">
        <v>1093</v>
      </c>
      <c r="N69" s="35" t="s">
        <v>4460</v>
      </c>
      <c r="O69" s="74"/>
      <c r="P69" s="6"/>
      <c r="Q69" s="6">
        <v>27</v>
      </c>
      <c r="R69" s="6">
        <v>51</v>
      </c>
      <c r="S69" s="6">
        <v>23</v>
      </c>
      <c r="T69" s="6"/>
      <c r="U69" s="126" t="s">
        <v>4458</v>
      </c>
      <c r="V69" s="664" t="s">
        <v>4487</v>
      </c>
      <c r="W69" s="2"/>
      <c r="X69" s="2"/>
      <c r="Y69" s="2"/>
      <c r="Z69" s="2"/>
      <c r="AA69" s="2"/>
      <c r="AB69" s="2"/>
      <c r="AC69" s="54"/>
    </row>
    <row r="70" spans="1:29" ht="18.75" customHeight="1">
      <c r="A70" s="308" t="s">
        <v>4644</v>
      </c>
      <c r="B70" s="35">
        <v>52</v>
      </c>
      <c r="C70" s="35">
        <v>34</v>
      </c>
      <c r="D70" s="35">
        <v>54</v>
      </c>
      <c r="E70" s="35">
        <v>33</v>
      </c>
      <c r="F70" s="35">
        <v>50</v>
      </c>
      <c r="G70" s="35">
        <v>50</v>
      </c>
      <c r="H70" s="308" t="s">
        <v>19</v>
      </c>
      <c r="I70" s="1427" t="s">
        <v>4645</v>
      </c>
      <c r="J70" s="664" t="s">
        <v>4646</v>
      </c>
      <c r="K70" s="35" t="s">
        <v>460</v>
      </c>
      <c r="L70" s="35" t="s">
        <v>511</v>
      </c>
      <c r="M70" s="35" t="s">
        <v>1008</v>
      </c>
      <c r="N70" s="35"/>
      <c r="O70" s="74"/>
      <c r="P70" s="6"/>
      <c r="Q70" s="6">
        <v>78</v>
      </c>
      <c r="R70" s="6">
        <v>30</v>
      </c>
      <c r="S70" s="6">
        <v>74</v>
      </c>
      <c r="T70" s="6"/>
      <c r="U70" s="126" t="s">
        <v>4647</v>
      </c>
      <c r="V70" s="664" t="s">
        <v>4646</v>
      </c>
      <c r="W70" s="2"/>
      <c r="X70" s="2"/>
      <c r="Y70" s="2"/>
      <c r="Z70" s="2"/>
      <c r="AA70" s="2"/>
      <c r="AB70" s="2"/>
      <c r="AC70" s="54"/>
    </row>
    <row r="71" spans="1:29" ht="18.75" customHeight="1">
      <c r="A71" s="308" t="s">
        <v>4648</v>
      </c>
      <c r="B71" s="35">
        <v>86</v>
      </c>
      <c r="C71" s="35">
        <v>15</v>
      </c>
      <c r="D71" s="35">
        <v>87</v>
      </c>
      <c r="E71" s="35">
        <v>13</v>
      </c>
      <c r="F71" s="35">
        <v>84</v>
      </c>
      <c r="G71" s="35">
        <v>83</v>
      </c>
      <c r="H71" s="308" t="s">
        <v>19</v>
      </c>
      <c r="I71" s="35" t="s">
        <v>4649</v>
      </c>
      <c r="J71" s="664" t="s">
        <v>4650</v>
      </c>
      <c r="K71" s="35" t="s">
        <v>460</v>
      </c>
      <c r="L71" s="35" t="s">
        <v>511</v>
      </c>
      <c r="M71" s="35" t="s">
        <v>888</v>
      </c>
      <c r="N71" s="35" t="s">
        <v>1090</v>
      </c>
      <c r="O71" s="74"/>
      <c r="P71" s="6"/>
      <c r="Q71" s="6">
        <v>108</v>
      </c>
      <c r="R71" s="6">
        <v>17</v>
      </c>
      <c r="S71" s="6">
        <v>104</v>
      </c>
      <c r="T71" s="6"/>
      <c r="U71" s="126" t="s">
        <v>4649</v>
      </c>
      <c r="V71" s="664" t="s">
        <v>4650</v>
      </c>
      <c r="W71" s="2"/>
      <c r="X71" s="2"/>
      <c r="Y71" s="2"/>
      <c r="Z71" s="2"/>
      <c r="AA71" s="2"/>
      <c r="AB71" s="2"/>
      <c r="AC71" s="54"/>
    </row>
    <row r="72" spans="1:29" ht="18.75" customHeight="1">
      <c r="A72" s="308" t="s">
        <v>4651</v>
      </c>
      <c r="B72" s="35">
        <v>101</v>
      </c>
      <c r="C72" s="35">
        <v>12</v>
      </c>
      <c r="D72" s="35">
        <v>100</v>
      </c>
      <c r="E72" s="35">
        <v>12</v>
      </c>
      <c r="F72" s="35">
        <v>99</v>
      </c>
      <c r="G72" s="35">
        <v>96</v>
      </c>
      <c r="H72" s="308" t="s">
        <v>19</v>
      </c>
      <c r="I72" s="35" t="s">
        <v>4467</v>
      </c>
      <c r="J72" s="664" t="s">
        <v>4468</v>
      </c>
      <c r="K72" s="35" t="s">
        <v>460</v>
      </c>
      <c r="L72" s="35" t="s">
        <v>511</v>
      </c>
      <c r="M72" s="35" t="s">
        <v>1008</v>
      </c>
      <c r="N72" s="35" t="s">
        <v>4469</v>
      </c>
      <c r="O72" s="74"/>
      <c r="P72" s="6"/>
      <c r="Q72" s="6">
        <v>125</v>
      </c>
      <c r="R72" s="6">
        <v>14</v>
      </c>
      <c r="S72" s="6">
        <v>121</v>
      </c>
      <c r="T72" s="6"/>
      <c r="U72" s="126" t="s">
        <v>4467</v>
      </c>
      <c r="V72" s="664" t="s">
        <v>4468</v>
      </c>
      <c r="W72" s="2"/>
      <c r="X72" s="2"/>
      <c r="Y72" s="2"/>
      <c r="Z72" s="2"/>
      <c r="AA72" s="2"/>
      <c r="AB72" s="2"/>
      <c r="AC72" s="54"/>
    </row>
    <row r="73" spans="1:29" ht="18.75" customHeight="1">
      <c r="A73" s="308" t="s">
        <v>4652</v>
      </c>
      <c r="B73" s="35">
        <v>113</v>
      </c>
      <c r="C73" s="35">
        <v>21</v>
      </c>
      <c r="D73" s="35">
        <v>112</v>
      </c>
      <c r="E73" s="35">
        <v>19</v>
      </c>
      <c r="F73" s="35">
        <v>111</v>
      </c>
      <c r="G73" s="35">
        <v>108</v>
      </c>
      <c r="H73" s="308" t="s">
        <v>19</v>
      </c>
      <c r="I73" s="35" t="s">
        <v>4653</v>
      </c>
      <c r="J73" s="664" t="s">
        <v>4654</v>
      </c>
      <c r="K73" s="35" t="s">
        <v>460</v>
      </c>
      <c r="L73" s="35" t="s">
        <v>3695</v>
      </c>
      <c r="M73" s="35" t="s">
        <v>3867</v>
      </c>
      <c r="N73" s="35"/>
      <c r="O73" s="74"/>
      <c r="P73" s="6"/>
      <c r="Q73" s="6">
        <v>139</v>
      </c>
      <c r="R73" s="6">
        <v>16</v>
      </c>
      <c r="S73" s="6">
        <v>135</v>
      </c>
      <c r="T73" s="6"/>
      <c r="U73" s="126" t="s">
        <v>4653</v>
      </c>
      <c r="V73" s="664" t="s">
        <v>4654</v>
      </c>
      <c r="W73" s="2"/>
      <c r="X73" s="2"/>
      <c r="Y73" s="2"/>
      <c r="Z73" s="2"/>
      <c r="AA73" s="2"/>
      <c r="AB73" s="2"/>
      <c r="AC73" s="54"/>
    </row>
    <row r="74" spans="1:29" ht="18.75" customHeight="1">
      <c r="A74" s="308" t="s">
        <v>4655</v>
      </c>
      <c r="B74" s="35">
        <v>134</v>
      </c>
      <c r="C74" s="35">
        <v>37</v>
      </c>
      <c r="D74" s="35">
        <v>131</v>
      </c>
      <c r="E74" s="35">
        <v>37</v>
      </c>
      <c r="F74" s="35">
        <v>132</v>
      </c>
      <c r="G74" s="35">
        <v>127</v>
      </c>
      <c r="H74" s="308" t="s">
        <v>19</v>
      </c>
      <c r="I74" s="35" t="s">
        <v>4583</v>
      </c>
      <c r="J74" s="664" t="s">
        <v>4656</v>
      </c>
      <c r="K74" s="35" t="s">
        <v>460</v>
      </c>
      <c r="L74" s="35" t="s">
        <v>3695</v>
      </c>
      <c r="M74" s="35" t="s">
        <v>3867</v>
      </c>
      <c r="N74" s="35"/>
      <c r="O74" s="74"/>
      <c r="P74" s="6"/>
      <c r="Q74" s="6">
        <v>155</v>
      </c>
      <c r="R74" s="6">
        <v>34</v>
      </c>
      <c r="S74" s="6">
        <v>151</v>
      </c>
      <c r="T74" s="6"/>
      <c r="U74" s="126" t="s">
        <v>4583</v>
      </c>
      <c r="V74" s="664" t="s">
        <v>4656</v>
      </c>
      <c r="W74" s="2"/>
      <c r="X74" s="2"/>
      <c r="Y74" s="2"/>
      <c r="Z74" s="2"/>
      <c r="AA74" s="2"/>
      <c r="AB74" s="2"/>
      <c r="AC74" s="54"/>
    </row>
    <row r="75" spans="1:29" ht="18.75" customHeight="1">
      <c r="A75" s="308" t="s">
        <v>4657</v>
      </c>
      <c r="B75" s="35">
        <v>171</v>
      </c>
      <c r="C75" s="35">
        <v>16</v>
      </c>
      <c r="D75" s="35">
        <v>168</v>
      </c>
      <c r="E75" s="35">
        <v>15</v>
      </c>
      <c r="F75" s="35">
        <v>169</v>
      </c>
      <c r="G75" s="35">
        <v>164</v>
      </c>
      <c r="H75" s="308" t="s">
        <v>19</v>
      </c>
      <c r="I75" s="35" t="s">
        <v>4658</v>
      </c>
      <c r="J75" s="664" t="s">
        <v>4659</v>
      </c>
      <c r="K75" s="35" t="s">
        <v>460</v>
      </c>
      <c r="L75" s="35" t="s">
        <v>3695</v>
      </c>
      <c r="M75" s="35" t="s">
        <v>4660</v>
      </c>
      <c r="N75" s="35" t="s">
        <v>4494</v>
      </c>
      <c r="O75" s="74"/>
      <c r="P75" s="6"/>
      <c r="Q75" s="6">
        <v>189</v>
      </c>
      <c r="R75" s="6">
        <v>15</v>
      </c>
      <c r="S75" s="6">
        <v>185</v>
      </c>
      <c r="T75" s="6"/>
      <c r="U75" s="126" t="s">
        <v>4658</v>
      </c>
      <c r="V75" s="664" t="s">
        <v>4659</v>
      </c>
      <c r="W75" s="2"/>
      <c r="X75" s="2"/>
      <c r="Y75" s="2"/>
      <c r="Z75" s="2"/>
      <c r="AA75" s="2"/>
      <c r="AB75" s="2"/>
      <c r="AC75" s="54"/>
    </row>
    <row r="76" spans="1:29" ht="18.75" customHeight="1">
      <c r="A76" s="308" t="s">
        <v>4661</v>
      </c>
      <c r="B76" s="35">
        <v>187</v>
      </c>
      <c r="C76" s="35">
        <v>24</v>
      </c>
      <c r="D76" s="35">
        <v>183</v>
      </c>
      <c r="E76" s="35">
        <v>24</v>
      </c>
      <c r="F76" s="35">
        <v>185</v>
      </c>
      <c r="G76" s="35">
        <v>179</v>
      </c>
      <c r="H76" s="308" t="s">
        <v>19</v>
      </c>
      <c r="I76" s="35" t="s">
        <v>4472</v>
      </c>
      <c r="J76" s="664" t="s">
        <v>4473</v>
      </c>
      <c r="K76" s="35" t="s">
        <v>460</v>
      </c>
      <c r="L76" s="35" t="s">
        <v>3695</v>
      </c>
      <c r="M76" s="35" t="s">
        <v>4474</v>
      </c>
      <c r="N76" s="35" t="s">
        <v>4475</v>
      </c>
      <c r="O76" s="74"/>
      <c r="P76" s="6"/>
      <c r="Q76" s="6">
        <v>204</v>
      </c>
      <c r="R76" s="6">
        <v>20</v>
      </c>
      <c r="S76" s="6">
        <v>200</v>
      </c>
      <c r="T76" s="6"/>
      <c r="U76" s="126" t="s">
        <v>4472</v>
      </c>
      <c r="V76" s="664" t="s">
        <v>4473</v>
      </c>
      <c r="W76" s="2"/>
      <c r="X76" s="2"/>
      <c r="Y76" s="2"/>
      <c r="Z76" s="2"/>
      <c r="AA76" s="2"/>
      <c r="AB76" s="2"/>
      <c r="AC76" s="54"/>
    </row>
    <row r="77" spans="1:29" ht="18.75" customHeight="1">
      <c r="A77" s="308" t="s">
        <v>4662</v>
      </c>
      <c r="B77" s="35">
        <v>211</v>
      </c>
      <c r="C77" s="35">
        <v>22</v>
      </c>
      <c r="D77" s="35">
        <v>207</v>
      </c>
      <c r="E77" s="35">
        <v>21</v>
      </c>
      <c r="F77" s="35">
        <v>209</v>
      </c>
      <c r="G77" s="35">
        <v>203</v>
      </c>
      <c r="H77" s="308" t="s">
        <v>19</v>
      </c>
      <c r="I77" s="35" t="s">
        <v>4611</v>
      </c>
      <c r="J77" s="664" t="s">
        <v>4663</v>
      </c>
      <c r="K77" s="664" t="s">
        <v>460</v>
      </c>
      <c r="L77" s="35" t="s">
        <v>3695</v>
      </c>
      <c r="M77" s="35" t="s">
        <v>4474</v>
      </c>
      <c r="N77" s="35" t="s">
        <v>4475</v>
      </c>
      <c r="O77" s="74"/>
      <c r="P77" s="6"/>
      <c r="Q77" s="6">
        <v>224</v>
      </c>
      <c r="R77" s="6">
        <v>13</v>
      </c>
      <c r="S77" s="6">
        <v>220</v>
      </c>
      <c r="T77" s="6"/>
      <c r="U77" s="126" t="s">
        <v>4611</v>
      </c>
      <c r="V77" s="664" t="s">
        <v>4663</v>
      </c>
      <c r="W77" s="2"/>
      <c r="X77" s="2"/>
      <c r="Y77" s="2"/>
      <c r="Z77" s="2"/>
      <c r="AA77" s="2"/>
      <c r="AB77" s="2"/>
      <c r="AC77" s="54"/>
    </row>
    <row r="78" spans="1:29" ht="18.75" customHeight="1">
      <c r="A78" s="311" t="s">
        <v>4664</v>
      </c>
      <c r="B78" s="38">
        <v>233</v>
      </c>
      <c r="C78" s="38">
        <v>36</v>
      </c>
      <c r="D78" s="38">
        <v>228</v>
      </c>
      <c r="E78" s="38">
        <v>33</v>
      </c>
      <c r="F78" s="38">
        <v>231</v>
      </c>
      <c r="G78" s="38">
        <v>224</v>
      </c>
      <c r="H78" s="311" t="s">
        <v>19</v>
      </c>
      <c r="I78" s="38" t="s">
        <v>4665</v>
      </c>
      <c r="J78" s="666" t="s">
        <v>4481</v>
      </c>
      <c r="K78" s="38" t="s">
        <v>460</v>
      </c>
      <c r="L78" s="38" t="s">
        <v>799</v>
      </c>
      <c r="M78" s="38" t="s">
        <v>4482</v>
      </c>
      <c r="N78" s="38"/>
      <c r="O78" s="74"/>
      <c r="P78" s="6"/>
      <c r="Q78" s="6">
        <v>237</v>
      </c>
      <c r="R78" s="6">
        <v>12</v>
      </c>
      <c r="S78" s="6">
        <v>233</v>
      </c>
      <c r="T78" s="6"/>
      <c r="U78" s="126" t="s">
        <v>4665</v>
      </c>
      <c r="V78" s="664" t="s">
        <v>4481</v>
      </c>
      <c r="W78" s="2"/>
      <c r="X78" s="2"/>
      <c r="Y78" s="2"/>
      <c r="Z78" s="2"/>
      <c r="AA78" s="2"/>
      <c r="AB78" s="2"/>
      <c r="AC78" s="54"/>
    </row>
    <row r="79" spans="1:29" ht="18.75" customHeight="1">
      <c r="A79" s="667"/>
      <c r="B79" s="148"/>
      <c r="C79" s="148"/>
      <c r="D79" s="148"/>
      <c r="E79" s="148"/>
      <c r="F79" s="148"/>
      <c r="G79" s="148"/>
      <c r="H79" s="667"/>
      <c r="I79" s="655"/>
      <c r="J79" s="668"/>
      <c r="K79" s="148"/>
      <c r="L79" s="148"/>
      <c r="M79" s="148"/>
      <c r="N79" s="148"/>
      <c r="O79" s="74"/>
      <c r="P79" s="18"/>
      <c r="Q79" s="18">
        <v>249</v>
      </c>
      <c r="R79" s="18">
        <v>4</v>
      </c>
      <c r="S79" s="18">
        <v>245</v>
      </c>
      <c r="T79" s="18"/>
      <c r="U79" s="129" t="s">
        <v>4666</v>
      </c>
      <c r="V79" s="666" t="s">
        <v>4667</v>
      </c>
      <c r="W79" s="669" t="s">
        <v>4668</v>
      </c>
      <c r="X79" s="2"/>
      <c r="Y79" s="2"/>
      <c r="Z79" s="2"/>
      <c r="AA79" s="2"/>
      <c r="AB79" s="2"/>
      <c r="AC79" s="54"/>
    </row>
    <row r="80" spans="1:29" ht="18.75" customHeight="1">
      <c r="A80" s="670" t="s">
        <v>4669</v>
      </c>
      <c r="B80" s="639"/>
      <c r="C80" s="639"/>
      <c r="D80" s="671"/>
      <c r="E80" s="640"/>
      <c r="F80" s="640"/>
      <c r="G80" s="641"/>
      <c r="H80" s="641"/>
      <c r="I80" s="642" t="s">
        <v>4670</v>
      </c>
      <c r="J80" s="672" t="s">
        <v>4671</v>
      </c>
      <c r="K80" s="641"/>
      <c r="L80" s="640"/>
      <c r="M80" s="640"/>
      <c r="N80" s="640"/>
      <c r="O80" s="74"/>
      <c r="P80" s="2"/>
      <c r="Q80" s="2"/>
      <c r="R80" s="2"/>
      <c r="S80" s="2"/>
      <c r="T80" s="2"/>
      <c r="U80" s="2"/>
      <c r="V80" s="2"/>
      <c r="W80" s="2"/>
      <c r="X80" s="2"/>
      <c r="Y80" s="2"/>
      <c r="Z80" s="2"/>
      <c r="AA80" s="2"/>
      <c r="AB80" s="2"/>
      <c r="AC80" s="54"/>
    </row>
    <row r="81" spans="1:29" ht="18.75" customHeight="1">
      <c r="A81" s="633" t="s">
        <v>4672</v>
      </c>
      <c r="B81" s="143">
        <v>5</v>
      </c>
      <c r="C81" s="143">
        <v>17</v>
      </c>
      <c r="D81" s="35">
        <v>5</v>
      </c>
      <c r="E81" s="35">
        <v>17</v>
      </c>
      <c r="F81" s="143">
        <v>1</v>
      </c>
      <c r="G81" s="35">
        <v>1</v>
      </c>
      <c r="H81" s="308" t="s">
        <v>19</v>
      </c>
      <c r="I81" s="673" t="s">
        <v>4454</v>
      </c>
      <c r="J81" s="35" t="s">
        <v>4455</v>
      </c>
      <c r="K81" s="35" t="s">
        <v>460</v>
      </c>
      <c r="L81" s="35" t="s">
        <v>4456</v>
      </c>
      <c r="M81" s="35"/>
      <c r="N81" s="35"/>
      <c r="O81" s="74"/>
      <c r="P81" s="6"/>
      <c r="Q81" s="34">
        <v>7</v>
      </c>
      <c r="R81" s="34">
        <v>21</v>
      </c>
      <c r="S81" s="6"/>
      <c r="T81" s="6"/>
      <c r="U81" s="673" t="s">
        <v>4454</v>
      </c>
      <c r="V81" s="35" t="s">
        <v>4455</v>
      </c>
      <c r="W81" s="2"/>
      <c r="X81" s="2"/>
      <c r="Y81" s="2"/>
      <c r="Z81" s="2"/>
      <c r="AA81" s="2"/>
      <c r="AB81" s="2"/>
      <c r="AC81" s="54"/>
    </row>
    <row r="82" spans="1:29" ht="18.75" customHeight="1">
      <c r="A82" s="308" t="s">
        <v>4673</v>
      </c>
      <c r="B82" s="143">
        <v>22</v>
      </c>
      <c r="C82" s="143">
        <v>37</v>
      </c>
      <c r="D82" s="35">
        <v>22</v>
      </c>
      <c r="E82" s="35">
        <v>36</v>
      </c>
      <c r="F82" s="143">
        <v>18</v>
      </c>
      <c r="G82" s="35">
        <v>18</v>
      </c>
      <c r="H82" s="308" t="s">
        <v>19</v>
      </c>
      <c r="I82" s="673" t="s">
        <v>4522</v>
      </c>
      <c r="J82" s="35" t="s">
        <v>4487</v>
      </c>
      <c r="K82" s="35" t="s">
        <v>460</v>
      </c>
      <c r="L82" s="148" t="s">
        <v>495</v>
      </c>
      <c r="M82" s="148" t="s">
        <v>794</v>
      </c>
      <c r="N82" s="35"/>
      <c r="O82" s="74"/>
      <c r="P82" s="6"/>
      <c r="Q82" s="34">
        <v>27</v>
      </c>
      <c r="R82" s="34">
        <v>29</v>
      </c>
      <c r="S82" s="6"/>
      <c r="T82" s="6"/>
      <c r="U82" s="673" t="s">
        <v>4522</v>
      </c>
      <c r="V82" s="35" t="s">
        <v>4487</v>
      </c>
      <c r="W82" s="2"/>
      <c r="X82" s="2"/>
      <c r="Y82" s="2"/>
      <c r="Z82" s="2"/>
      <c r="AA82" s="2"/>
      <c r="AB82" s="2"/>
      <c r="AC82" s="54"/>
    </row>
    <row r="83" spans="1:29" ht="18.75" customHeight="1">
      <c r="A83" s="308" t="s">
        <v>4674</v>
      </c>
      <c r="B83" s="143">
        <v>59</v>
      </c>
      <c r="C83" s="143">
        <v>34</v>
      </c>
      <c r="D83" s="35">
        <v>58</v>
      </c>
      <c r="E83" s="35">
        <v>34</v>
      </c>
      <c r="F83" s="143">
        <v>55</v>
      </c>
      <c r="G83" s="35">
        <v>54</v>
      </c>
      <c r="H83" s="308" t="s">
        <v>19</v>
      </c>
      <c r="I83" s="673" t="s">
        <v>4647</v>
      </c>
      <c r="J83" s="35" t="s">
        <v>4675</v>
      </c>
      <c r="K83" s="35" t="s">
        <v>460</v>
      </c>
      <c r="L83" s="35" t="s">
        <v>791</v>
      </c>
      <c r="M83" s="35" t="s">
        <v>4489</v>
      </c>
      <c r="N83" s="35"/>
      <c r="O83" s="74"/>
      <c r="P83" s="6"/>
      <c r="Q83" s="34">
        <v>55</v>
      </c>
      <c r="R83" s="34">
        <v>25</v>
      </c>
      <c r="S83" s="6"/>
      <c r="T83" s="6"/>
      <c r="U83" s="673" t="s">
        <v>4647</v>
      </c>
      <c r="V83" s="35" t="s">
        <v>4675</v>
      </c>
      <c r="W83" s="2"/>
      <c r="X83" s="2"/>
      <c r="Y83" s="2"/>
      <c r="Z83" s="2"/>
      <c r="AA83" s="2"/>
      <c r="AB83" s="2"/>
      <c r="AC83" s="54"/>
    </row>
    <row r="84" spans="1:29" ht="18.75" customHeight="1">
      <c r="A84" s="308" t="s">
        <v>4676</v>
      </c>
      <c r="B84" s="143">
        <v>93</v>
      </c>
      <c r="C84" s="143">
        <v>23</v>
      </c>
      <c r="D84" s="35">
        <v>92</v>
      </c>
      <c r="E84" s="35">
        <v>22</v>
      </c>
      <c r="F84" s="143">
        <v>89</v>
      </c>
      <c r="G84" s="35">
        <v>88</v>
      </c>
      <c r="H84" s="308" t="s">
        <v>19</v>
      </c>
      <c r="I84" s="673" t="s">
        <v>4649</v>
      </c>
      <c r="J84" s="35" t="s">
        <v>4677</v>
      </c>
      <c r="K84" s="35" t="s">
        <v>460</v>
      </c>
      <c r="L84" s="35" t="s">
        <v>511</v>
      </c>
      <c r="M84" s="35" t="s">
        <v>888</v>
      </c>
      <c r="N84" s="35" t="s">
        <v>1090</v>
      </c>
      <c r="O84" s="74"/>
      <c r="P84" s="6"/>
      <c r="Q84" s="34">
        <v>79</v>
      </c>
      <c r="R84" s="34">
        <v>19</v>
      </c>
      <c r="S84" s="6"/>
      <c r="T84" s="6"/>
      <c r="U84" s="673" t="s">
        <v>4649</v>
      </c>
      <c r="V84" s="35" t="s">
        <v>4677</v>
      </c>
      <c r="W84" s="2"/>
      <c r="X84" s="2"/>
      <c r="Y84" s="2"/>
      <c r="Z84" s="2"/>
      <c r="AA84" s="2"/>
      <c r="AB84" s="2"/>
      <c r="AC84" s="54"/>
    </row>
    <row r="85" spans="1:29" ht="18.75" customHeight="1">
      <c r="A85" s="308" t="s">
        <v>4678</v>
      </c>
      <c r="B85" s="143">
        <v>116</v>
      </c>
      <c r="C85" s="143">
        <v>40</v>
      </c>
      <c r="D85" s="35">
        <v>114</v>
      </c>
      <c r="E85" s="35">
        <v>40</v>
      </c>
      <c r="F85" s="143">
        <v>112</v>
      </c>
      <c r="G85" s="35">
        <v>110</v>
      </c>
      <c r="H85" s="308" t="s">
        <v>19</v>
      </c>
      <c r="I85" s="673" t="s">
        <v>4679</v>
      </c>
      <c r="J85" s="35" t="s">
        <v>4468</v>
      </c>
      <c r="K85" s="35" t="s">
        <v>460</v>
      </c>
      <c r="L85" s="35" t="s">
        <v>511</v>
      </c>
      <c r="M85" s="35" t="s">
        <v>4469</v>
      </c>
      <c r="N85" s="35"/>
      <c r="O85" s="74"/>
      <c r="P85" s="6"/>
      <c r="Q85" s="34">
        <v>98</v>
      </c>
      <c r="R85" s="34">
        <v>34</v>
      </c>
      <c r="S85" s="6"/>
      <c r="T85" s="6"/>
      <c r="U85" s="673" t="s">
        <v>4679</v>
      </c>
      <c r="V85" s="35" t="s">
        <v>4468</v>
      </c>
      <c r="W85" s="2"/>
      <c r="X85" s="2"/>
      <c r="Y85" s="2"/>
      <c r="Z85" s="2"/>
      <c r="AA85" s="2"/>
      <c r="AB85" s="2"/>
      <c r="AC85" s="54"/>
    </row>
    <row r="86" spans="1:29" ht="18.75" customHeight="1">
      <c r="A86" s="308" t="s">
        <v>4680</v>
      </c>
      <c r="B86" s="143">
        <v>156</v>
      </c>
      <c r="C86" s="143">
        <v>33</v>
      </c>
      <c r="D86" s="35">
        <v>154</v>
      </c>
      <c r="E86" s="35">
        <v>34</v>
      </c>
      <c r="F86" s="143">
        <v>152</v>
      </c>
      <c r="G86" s="35">
        <v>150</v>
      </c>
      <c r="H86" s="308" t="s">
        <v>19</v>
      </c>
      <c r="I86" s="673" t="s">
        <v>4653</v>
      </c>
      <c r="J86" s="35" t="s">
        <v>4654</v>
      </c>
      <c r="K86" s="35" t="s">
        <v>460</v>
      </c>
      <c r="L86" s="35" t="s">
        <v>3695</v>
      </c>
      <c r="M86" s="35" t="s">
        <v>3867</v>
      </c>
      <c r="N86" s="35" t="s">
        <v>4494</v>
      </c>
      <c r="O86" s="74"/>
      <c r="P86" s="6"/>
      <c r="Q86" s="34">
        <v>131</v>
      </c>
      <c r="R86" s="34">
        <v>42</v>
      </c>
      <c r="S86" s="6"/>
      <c r="T86" s="6"/>
      <c r="U86" s="673" t="s">
        <v>4653</v>
      </c>
      <c r="V86" s="35" t="s">
        <v>4654</v>
      </c>
      <c r="W86" s="2"/>
      <c r="X86" s="2"/>
      <c r="Y86" s="2"/>
      <c r="Z86" s="2"/>
      <c r="AA86" s="2"/>
      <c r="AB86" s="2"/>
      <c r="AC86" s="54"/>
    </row>
    <row r="87" spans="1:29" ht="18.75" customHeight="1">
      <c r="A87" s="308" t="s">
        <v>4681</v>
      </c>
      <c r="B87" s="143">
        <v>189</v>
      </c>
      <c r="C87" s="143">
        <v>42</v>
      </c>
      <c r="D87" s="35">
        <v>188</v>
      </c>
      <c r="E87" s="35">
        <v>42</v>
      </c>
      <c r="F87" s="143">
        <v>185</v>
      </c>
      <c r="G87" s="35">
        <v>184</v>
      </c>
      <c r="H87" s="308" t="s">
        <v>19</v>
      </c>
      <c r="I87" s="673" t="s">
        <v>4583</v>
      </c>
      <c r="J87" s="35" t="s">
        <v>4584</v>
      </c>
      <c r="K87" s="35" t="s">
        <v>460</v>
      </c>
      <c r="L87" s="35" t="s">
        <v>3695</v>
      </c>
      <c r="M87" s="35" t="s">
        <v>3867</v>
      </c>
      <c r="N87" s="35" t="s">
        <v>4682</v>
      </c>
      <c r="O87" s="74"/>
      <c r="P87" s="6"/>
      <c r="Q87" s="34">
        <v>173</v>
      </c>
      <c r="R87" s="34">
        <v>32</v>
      </c>
      <c r="S87" s="6"/>
      <c r="T87" s="6"/>
      <c r="U87" s="673" t="s">
        <v>4583</v>
      </c>
      <c r="V87" s="35" t="s">
        <v>4584</v>
      </c>
      <c r="W87" s="2"/>
      <c r="X87" s="2"/>
      <c r="Y87" s="2"/>
      <c r="Z87" s="2"/>
      <c r="AA87" s="2"/>
      <c r="AB87" s="2"/>
      <c r="AC87" s="54"/>
    </row>
    <row r="88" spans="1:29" ht="18.75" customHeight="1">
      <c r="A88" s="308" t="s">
        <v>4683</v>
      </c>
      <c r="B88" s="143">
        <v>231</v>
      </c>
      <c r="C88" s="143">
        <v>23</v>
      </c>
      <c r="D88" s="35">
        <v>230</v>
      </c>
      <c r="E88" s="35">
        <v>23</v>
      </c>
      <c r="F88" s="143">
        <v>227</v>
      </c>
      <c r="G88" s="35">
        <v>226</v>
      </c>
      <c r="H88" s="308" t="s">
        <v>19</v>
      </c>
      <c r="I88" s="673" t="s">
        <v>4658</v>
      </c>
      <c r="J88" s="35" t="s">
        <v>4684</v>
      </c>
      <c r="K88" s="35" t="s">
        <v>460</v>
      </c>
      <c r="L88" s="35" t="s">
        <v>3695</v>
      </c>
      <c r="M88" s="35" t="s">
        <v>3876</v>
      </c>
      <c r="N88" s="35"/>
      <c r="O88" s="74"/>
      <c r="P88" s="6"/>
      <c r="Q88" s="34">
        <v>205</v>
      </c>
      <c r="R88" s="34">
        <v>24</v>
      </c>
      <c r="S88" s="6"/>
      <c r="T88" s="6"/>
      <c r="U88" s="673" t="s">
        <v>4658</v>
      </c>
      <c r="V88" s="35" t="s">
        <v>4684</v>
      </c>
      <c r="W88" s="2"/>
      <c r="X88" s="2"/>
      <c r="Y88" s="2"/>
      <c r="Z88" s="2"/>
      <c r="AA88" s="2"/>
      <c r="AB88" s="2"/>
      <c r="AC88" s="54"/>
    </row>
    <row r="89" spans="1:29" ht="18.75" customHeight="1">
      <c r="A89" s="308" t="s">
        <v>4685</v>
      </c>
      <c r="B89" s="671">
        <v>254</v>
      </c>
      <c r="C89" s="143">
        <v>27</v>
      </c>
      <c r="D89" s="35">
        <v>253</v>
      </c>
      <c r="E89" s="35">
        <v>27</v>
      </c>
      <c r="F89" s="143">
        <v>250</v>
      </c>
      <c r="G89" s="35">
        <v>249</v>
      </c>
      <c r="H89" s="308" t="s">
        <v>19</v>
      </c>
      <c r="I89" s="673" t="s">
        <v>4472</v>
      </c>
      <c r="J89" s="35" t="s">
        <v>4473</v>
      </c>
      <c r="K89" s="35" t="s">
        <v>460</v>
      </c>
      <c r="L89" s="35" t="s">
        <v>3695</v>
      </c>
      <c r="M89" s="35" t="s">
        <v>4474</v>
      </c>
      <c r="N89" s="35"/>
      <c r="O89" s="74"/>
      <c r="P89" s="6"/>
      <c r="Q89" s="34">
        <v>229</v>
      </c>
      <c r="R89" s="34">
        <v>46</v>
      </c>
      <c r="S89" s="6"/>
      <c r="T89" s="6"/>
      <c r="U89" s="673" t="s">
        <v>4472</v>
      </c>
      <c r="V89" s="35" t="s">
        <v>4473</v>
      </c>
      <c r="W89" s="2"/>
      <c r="X89" s="2"/>
      <c r="Y89" s="2"/>
      <c r="Z89" s="2"/>
      <c r="AA89" s="2"/>
      <c r="AB89" s="2"/>
      <c r="AC89" s="54"/>
    </row>
    <row r="90" spans="1:29" ht="18.75" customHeight="1">
      <c r="A90" s="308" t="s">
        <v>4686</v>
      </c>
      <c r="B90" s="143">
        <v>281</v>
      </c>
      <c r="C90" s="143">
        <v>25</v>
      </c>
      <c r="D90" s="310">
        <v>280</v>
      </c>
      <c r="E90" s="310">
        <v>25</v>
      </c>
      <c r="F90" s="143">
        <v>277</v>
      </c>
      <c r="G90" s="310">
        <v>276</v>
      </c>
      <c r="H90" s="308" t="s">
        <v>19</v>
      </c>
      <c r="I90" s="673" t="s">
        <v>4611</v>
      </c>
      <c r="J90" s="35" t="s">
        <v>4687</v>
      </c>
      <c r="K90" s="664" t="s">
        <v>460</v>
      </c>
      <c r="L90" s="35" t="s">
        <v>3695</v>
      </c>
      <c r="M90" s="35" t="s">
        <v>4474</v>
      </c>
      <c r="N90" s="35"/>
      <c r="O90" s="674"/>
      <c r="P90" s="6"/>
      <c r="Q90" s="34">
        <v>274</v>
      </c>
      <c r="R90" s="34">
        <v>37</v>
      </c>
      <c r="S90" s="6"/>
      <c r="T90" s="6"/>
      <c r="U90" s="673" t="s">
        <v>4611</v>
      </c>
      <c r="V90" s="35" t="s">
        <v>4687</v>
      </c>
      <c r="W90" s="2"/>
      <c r="X90" s="2"/>
      <c r="Y90" s="2"/>
      <c r="Z90" s="2"/>
      <c r="AA90" s="2"/>
      <c r="AB90" s="2"/>
      <c r="AC90" s="54"/>
    </row>
    <row r="91" spans="1:29" ht="18.75" customHeight="1">
      <c r="A91" s="311" t="s">
        <v>4688</v>
      </c>
      <c r="B91" s="675">
        <v>306</v>
      </c>
      <c r="C91" s="675">
        <v>32</v>
      </c>
      <c r="D91" s="38">
        <v>305</v>
      </c>
      <c r="E91" s="676">
        <v>32</v>
      </c>
      <c r="F91" s="675">
        <v>302</v>
      </c>
      <c r="G91" s="38">
        <v>301</v>
      </c>
      <c r="H91" s="311" t="s">
        <v>19</v>
      </c>
      <c r="I91" s="1426" t="s">
        <v>4689</v>
      </c>
      <c r="J91" s="38" t="s">
        <v>4481</v>
      </c>
      <c r="K91" s="38" t="s">
        <v>460</v>
      </c>
      <c r="L91" s="38" t="s">
        <v>799</v>
      </c>
      <c r="M91" s="38" t="s">
        <v>4497</v>
      </c>
      <c r="N91" s="38" t="s">
        <v>4498</v>
      </c>
      <c r="O91" s="74"/>
      <c r="P91" s="6"/>
      <c r="Q91" s="34">
        <v>312</v>
      </c>
      <c r="R91" s="34">
        <v>33</v>
      </c>
      <c r="S91" s="6"/>
      <c r="T91" s="6"/>
      <c r="U91" s="665" t="s">
        <v>4689</v>
      </c>
      <c r="V91" s="38" t="s">
        <v>4481</v>
      </c>
      <c r="W91" s="2"/>
      <c r="X91" s="2"/>
      <c r="Y91" s="2"/>
      <c r="Z91" s="2"/>
      <c r="AA91" s="2"/>
      <c r="AB91" s="2"/>
      <c r="AC91" s="54"/>
    </row>
    <row r="92" spans="1:29" ht="18.75" customHeight="1">
      <c r="A92" s="658" t="s">
        <v>4690</v>
      </c>
      <c r="B92" s="659"/>
      <c r="C92" s="659"/>
      <c r="D92" s="677"/>
      <c r="E92" s="640"/>
      <c r="F92" s="640"/>
      <c r="G92" s="641"/>
      <c r="H92" s="641"/>
      <c r="I92" s="640"/>
      <c r="J92" s="678" t="s">
        <v>4691</v>
      </c>
      <c r="K92" s="148"/>
      <c r="L92" s="640"/>
      <c r="M92" s="640"/>
      <c r="N92" s="640"/>
      <c r="O92" s="2"/>
      <c r="P92" s="5" t="s">
        <v>4692</v>
      </c>
      <c r="Q92" s="5"/>
      <c r="R92" s="5"/>
      <c r="S92" s="679"/>
      <c r="T92" s="9"/>
      <c r="U92" s="5" t="s">
        <v>4693</v>
      </c>
      <c r="V92" s="679"/>
      <c r="W92" s="69"/>
      <c r="X92" s="69"/>
      <c r="Y92" s="69"/>
      <c r="Z92" s="246"/>
      <c r="AA92" s="246"/>
      <c r="AB92" s="246"/>
      <c r="AC92" s="2"/>
    </row>
    <row r="93" spans="1:29" ht="18.75" customHeight="1">
      <c r="A93" s="633"/>
      <c r="B93" s="143"/>
      <c r="C93" s="143"/>
      <c r="D93" s="143"/>
      <c r="E93" s="143"/>
      <c r="F93" s="143"/>
      <c r="G93" s="633"/>
      <c r="H93" s="633"/>
      <c r="I93" s="640"/>
      <c r="J93" s="680"/>
      <c r="K93" s="148"/>
      <c r="L93" s="640"/>
      <c r="M93" s="640"/>
      <c r="N93" s="640"/>
      <c r="O93" s="2"/>
      <c r="P93" s="6"/>
      <c r="Q93" s="6">
        <v>5</v>
      </c>
      <c r="R93" s="6">
        <v>2</v>
      </c>
      <c r="S93" s="8">
        <v>1</v>
      </c>
      <c r="T93" s="8"/>
      <c r="U93" s="528" t="s">
        <v>4694</v>
      </c>
      <c r="V93" s="7" t="s">
        <v>4695</v>
      </c>
      <c r="W93" s="13"/>
      <c r="X93" s="13"/>
      <c r="Y93" s="13"/>
      <c r="Z93" s="2"/>
      <c r="AA93" s="2"/>
      <c r="AB93" s="2"/>
      <c r="AC93" s="2"/>
    </row>
    <row r="94" spans="1:29" ht="18.75" customHeight="1">
      <c r="A94" s="308" t="s">
        <v>4696</v>
      </c>
      <c r="B94" s="35">
        <v>2</v>
      </c>
      <c r="C94" s="35">
        <v>16</v>
      </c>
      <c r="D94" s="35">
        <v>6</v>
      </c>
      <c r="E94" s="35">
        <v>16</v>
      </c>
      <c r="F94" s="35">
        <v>1</v>
      </c>
      <c r="G94" s="35">
        <v>1</v>
      </c>
      <c r="H94" s="308" t="s">
        <v>19</v>
      </c>
      <c r="I94" s="664" t="s">
        <v>4697</v>
      </c>
      <c r="J94" s="664" t="s">
        <v>4698</v>
      </c>
      <c r="K94" s="35" t="s">
        <v>460</v>
      </c>
      <c r="L94" s="35" t="s">
        <v>838</v>
      </c>
      <c r="M94" s="35" t="s">
        <v>4699</v>
      </c>
      <c r="N94" s="35"/>
      <c r="O94" s="2"/>
      <c r="P94" s="9"/>
      <c r="Q94" s="6">
        <v>7</v>
      </c>
      <c r="R94" s="6">
        <v>22</v>
      </c>
      <c r="S94" s="9">
        <v>3</v>
      </c>
      <c r="T94" s="9"/>
      <c r="U94" s="681" t="s">
        <v>4697</v>
      </c>
      <c r="V94" s="664" t="s">
        <v>4698</v>
      </c>
      <c r="W94" s="69"/>
      <c r="X94" s="69"/>
      <c r="Y94" s="69"/>
      <c r="Z94" s="246"/>
      <c r="AA94" s="246"/>
      <c r="AB94" s="246"/>
      <c r="AC94" s="2"/>
    </row>
    <row r="95" spans="1:29" ht="18.75" customHeight="1">
      <c r="A95" s="308" t="s">
        <v>4700</v>
      </c>
      <c r="B95" s="35">
        <v>18</v>
      </c>
      <c r="C95" s="35">
        <v>10</v>
      </c>
      <c r="D95" s="35">
        <v>22</v>
      </c>
      <c r="E95" s="35">
        <v>10</v>
      </c>
      <c r="F95" s="35">
        <v>17</v>
      </c>
      <c r="G95" s="35">
        <v>17</v>
      </c>
      <c r="H95" s="308" t="s">
        <v>19</v>
      </c>
      <c r="I95" s="35" t="s">
        <v>4464</v>
      </c>
      <c r="J95" s="664" t="s">
        <v>4701</v>
      </c>
      <c r="K95" s="35" t="s">
        <v>460</v>
      </c>
      <c r="L95" s="35" t="s">
        <v>511</v>
      </c>
      <c r="M95" s="35" t="s">
        <v>1008</v>
      </c>
      <c r="N95" s="35" t="s">
        <v>4531</v>
      </c>
      <c r="O95" s="2"/>
      <c r="P95" s="9"/>
      <c r="Q95" s="6">
        <v>29</v>
      </c>
      <c r="R95" s="6">
        <v>24</v>
      </c>
      <c r="S95" s="9">
        <v>25</v>
      </c>
      <c r="T95" s="9"/>
      <c r="U95" s="126" t="s">
        <v>4464</v>
      </c>
      <c r="V95" s="664" t="s">
        <v>4701</v>
      </c>
      <c r="W95" s="69"/>
      <c r="X95" s="69"/>
      <c r="Y95" s="69"/>
      <c r="Z95" s="246"/>
      <c r="AA95" s="246"/>
      <c r="AB95" s="246"/>
      <c r="AC95" s="2"/>
    </row>
    <row r="96" spans="1:29" ht="18.75" customHeight="1">
      <c r="A96" s="308" t="s">
        <v>4702</v>
      </c>
      <c r="B96" s="35">
        <v>28</v>
      </c>
      <c r="C96" s="35">
        <v>9</v>
      </c>
      <c r="D96" s="35">
        <v>32</v>
      </c>
      <c r="E96" s="35">
        <v>9</v>
      </c>
      <c r="F96" s="35">
        <v>27</v>
      </c>
      <c r="G96" s="35">
        <v>27</v>
      </c>
      <c r="H96" s="308" t="s">
        <v>19</v>
      </c>
      <c r="I96" s="664" t="s">
        <v>4703</v>
      </c>
      <c r="J96" s="664" t="s">
        <v>4704</v>
      </c>
      <c r="K96" s="35" t="s">
        <v>460</v>
      </c>
      <c r="L96" s="35" t="s">
        <v>511</v>
      </c>
      <c r="M96" s="35" t="s">
        <v>1008</v>
      </c>
      <c r="N96" s="35"/>
      <c r="O96" s="2"/>
      <c r="P96" s="9"/>
      <c r="Q96" s="6">
        <v>53</v>
      </c>
      <c r="R96" s="6">
        <v>17</v>
      </c>
      <c r="S96" s="9">
        <v>49</v>
      </c>
      <c r="T96" s="9"/>
      <c r="U96" s="681" t="s">
        <v>4703</v>
      </c>
      <c r="V96" s="664" t="s">
        <v>4704</v>
      </c>
      <c r="W96" s="69"/>
      <c r="X96" s="69"/>
      <c r="Y96" s="69"/>
      <c r="Z96" s="246"/>
      <c r="AA96" s="246"/>
      <c r="AB96" s="246"/>
      <c r="AC96" s="2"/>
    </row>
    <row r="97" spans="1:29" ht="18.75" customHeight="1">
      <c r="A97" s="308" t="s">
        <v>4705</v>
      </c>
      <c r="B97" s="35">
        <v>37</v>
      </c>
      <c r="C97" s="35">
        <v>13</v>
      </c>
      <c r="D97" s="35">
        <v>41</v>
      </c>
      <c r="E97" s="35">
        <v>13</v>
      </c>
      <c r="F97" s="35">
        <v>36</v>
      </c>
      <c r="G97" s="35">
        <v>36</v>
      </c>
      <c r="H97" s="308" t="s">
        <v>19</v>
      </c>
      <c r="I97" s="35" t="s">
        <v>4706</v>
      </c>
      <c r="J97" s="664" t="s">
        <v>4707</v>
      </c>
      <c r="K97" s="35" t="s">
        <v>460</v>
      </c>
      <c r="L97" s="35" t="s">
        <v>511</v>
      </c>
      <c r="M97" s="35" t="s">
        <v>1008</v>
      </c>
      <c r="N97" s="35" t="s">
        <v>4706</v>
      </c>
      <c r="O97" s="2"/>
      <c r="P97" s="9"/>
      <c r="Q97" s="6">
        <v>70</v>
      </c>
      <c r="R97" s="6">
        <v>19</v>
      </c>
      <c r="S97" s="9">
        <v>66</v>
      </c>
      <c r="T97" s="9"/>
      <c r="U97" s="126" t="s">
        <v>4706</v>
      </c>
      <c r="V97" s="664" t="s">
        <v>4707</v>
      </c>
      <c r="W97" s="69"/>
      <c r="X97" s="69"/>
      <c r="Y97" s="69"/>
      <c r="Z97" s="246"/>
      <c r="AA97" s="246"/>
      <c r="AB97" s="246"/>
      <c r="AC97" s="2"/>
    </row>
    <row r="98" spans="1:29" ht="18.75" customHeight="1">
      <c r="A98" s="308" t="s">
        <v>4708</v>
      </c>
      <c r="B98" s="35">
        <v>50</v>
      </c>
      <c r="C98" s="35">
        <v>31</v>
      </c>
      <c r="D98" s="35">
        <v>54</v>
      </c>
      <c r="E98" s="35">
        <v>31</v>
      </c>
      <c r="F98" s="35">
        <v>49</v>
      </c>
      <c r="G98" s="35">
        <v>49</v>
      </c>
      <c r="H98" s="308" t="s">
        <v>19</v>
      </c>
      <c r="I98" s="35" t="s">
        <v>4709</v>
      </c>
      <c r="J98" s="664" t="s">
        <v>4710</v>
      </c>
      <c r="K98" s="35" t="s">
        <v>460</v>
      </c>
      <c r="L98" s="35" t="s">
        <v>511</v>
      </c>
      <c r="M98" s="35" t="s">
        <v>1008</v>
      </c>
      <c r="N98" s="35" t="s">
        <v>4469</v>
      </c>
      <c r="O98" s="2"/>
      <c r="P98" s="9"/>
      <c r="Q98" s="6">
        <v>89</v>
      </c>
      <c r="R98" s="6">
        <v>34</v>
      </c>
      <c r="S98" s="9">
        <v>85</v>
      </c>
      <c r="T98" s="9"/>
      <c r="U98" s="126" t="s">
        <v>4709</v>
      </c>
      <c r="V98" s="664" t="s">
        <v>4710</v>
      </c>
      <c r="W98" s="69"/>
      <c r="X98" s="69"/>
      <c r="Y98" s="69"/>
      <c r="Z98" s="246"/>
      <c r="AA98" s="246"/>
      <c r="AB98" s="246"/>
      <c r="AC98" s="2"/>
    </row>
    <row r="99" spans="1:29" ht="18.75" customHeight="1">
      <c r="A99" s="308" t="s">
        <v>4711</v>
      </c>
      <c r="B99" s="35">
        <v>81</v>
      </c>
      <c r="C99" s="35">
        <v>17</v>
      </c>
      <c r="D99" s="35">
        <v>85</v>
      </c>
      <c r="E99" s="35">
        <v>17</v>
      </c>
      <c r="F99" s="35">
        <v>80</v>
      </c>
      <c r="G99" s="35">
        <v>80</v>
      </c>
      <c r="H99" s="308" t="s">
        <v>19</v>
      </c>
      <c r="I99" s="664" t="s">
        <v>4712</v>
      </c>
      <c r="J99" s="664" t="s">
        <v>4713</v>
      </c>
      <c r="K99" s="35" t="s">
        <v>460</v>
      </c>
      <c r="L99" s="35" t="s">
        <v>461</v>
      </c>
      <c r="M99" s="35" t="s">
        <v>791</v>
      </c>
      <c r="N99" s="35"/>
      <c r="O99" s="2"/>
      <c r="P99" s="9"/>
      <c r="Q99" s="6">
        <v>123</v>
      </c>
      <c r="R99" s="6">
        <v>16</v>
      </c>
      <c r="S99" s="9">
        <v>119</v>
      </c>
      <c r="T99" s="9"/>
      <c r="U99" s="681" t="s">
        <v>4712</v>
      </c>
      <c r="V99" s="664" t="s">
        <v>4713</v>
      </c>
      <c r="W99" s="69"/>
      <c r="X99" s="69"/>
      <c r="Y99" s="69"/>
      <c r="Z99" s="246"/>
      <c r="AA99" s="246"/>
      <c r="AB99" s="246"/>
      <c r="AC99" s="2"/>
    </row>
    <row r="100" spans="1:29" ht="18.75" customHeight="1">
      <c r="A100" s="308" t="s">
        <v>4714</v>
      </c>
      <c r="B100" s="35">
        <v>98</v>
      </c>
      <c r="C100" s="35">
        <v>30</v>
      </c>
      <c r="D100" s="35">
        <v>102</v>
      </c>
      <c r="E100" s="35">
        <v>30</v>
      </c>
      <c r="F100" s="35">
        <v>97</v>
      </c>
      <c r="G100" s="35">
        <v>97</v>
      </c>
      <c r="H100" s="308" t="s">
        <v>19</v>
      </c>
      <c r="I100" s="35" t="s">
        <v>4653</v>
      </c>
      <c r="J100" s="664" t="s">
        <v>4654</v>
      </c>
      <c r="K100" s="35" t="s">
        <v>460</v>
      </c>
      <c r="L100" s="35" t="s">
        <v>3695</v>
      </c>
      <c r="M100" s="35" t="s">
        <v>3867</v>
      </c>
      <c r="N100" s="35"/>
      <c r="O100" s="2"/>
      <c r="P100" s="9"/>
      <c r="Q100" s="6">
        <v>139</v>
      </c>
      <c r="R100" s="6">
        <v>26</v>
      </c>
      <c r="S100" s="9">
        <v>135</v>
      </c>
      <c r="T100" s="9"/>
      <c r="U100" s="126" t="s">
        <v>4653</v>
      </c>
      <c r="V100" s="664" t="s">
        <v>4654</v>
      </c>
      <c r="W100" s="69"/>
      <c r="X100" s="69"/>
      <c r="Y100" s="69"/>
      <c r="Z100" s="246"/>
      <c r="AA100" s="246"/>
      <c r="AB100" s="246"/>
      <c r="AC100" s="2"/>
    </row>
    <row r="101" spans="1:29" ht="18.75" customHeight="1">
      <c r="A101" s="308" t="s">
        <v>4715</v>
      </c>
      <c r="B101" s="35">
        <v>128</v>
      </c>
      <c r="C101" s="35">
        <v>14</v>
      </c>
      <c r="D101" s="35">
        <v>132</v>
      </c>
      <c r="E101" s="35">
        <v>14</v>
      </c>
      <c r="F101" s="35">
        <v>127</v>
      </c>
      <c r="G101" s="35">
        <v>127</v>
      </c>
      <c r="H101" s="308" t="s">
        <v>19</v>
      </c>
      <c r="I101" s="35" t="s">
        <v>4578</v>
      </c>
      <c r="J101" s="664" t="s">
        <v>4716</v>
      </c>
      <c r="K101" s="35" t="s">
        <v>460</v>
      </c>
      <c r="L101" s="35" t="s">
        <v>923</v>
      </c>
      <c r="M101" s="35" t="s">
        <v>4580</v>
      </c>
      <c r="N101" s="35" t="s">
        <v>4581</v>
      </c>
      <c r="O101" s="2"/>
      <c r="P101" s="9"/>
      <c r="Q101" s="6">
        <v>165</v>
      </c>
      <c r="R101" s="6">
        <v>13</v>
      </c>
      <c r="S101" s="9">
        <v>161</v>
      </c>
      <c r="T101" s="9"/>
      <c r="U101" s="126" t="s">
        <v>4578</v>
      </c>
      <c r="V101" s="664" t="s">
        <v>4716</v>
      </c>
      <c r="W101" s="69"/>
      <c r="X101" s="69"/>
      <c r="Y101" s="69"/>
      <c r="Z101" s="246"/>
      <c r="AA101" s="246"/>
      <c r="AB101" s="246"/>
      <c r="AC101" s="2"/>
    </row>
    <row r="102" spans="1:29" ht="18.75" customHeight="1">
      <c r="A102" s="308" t="s">
        <v>4717</v>
      </c>
      <c r="B102" s="35">
        <v>142</v>
      </c>
      <c r="C102" s="35">
        <v>15</v>
      </c>
      <c r="D102" s="35">
        <v>146</v>
      </c>
      <c r="E102" s="35">
        <v>15</v>
      </c>
      <c r="F102" s="35">
        <v>141</v>
      </c>
      <c r="G102" s="35">
        <v>141</v>
      </c>
      <c r="H102" s="308" t="s">
        <v>19</v>
      </c>
      <c r="I102" s="35" t="s">
        <v>4477</v>
      </c>
      <c r="J102" s="1344" t="s">
        <v>4718</v>
      </c>
      <c r="K102" s="35" t="s">
        <v>460</v>
      </c>
      <c r="L102" s="35" t="s">
        <v>3695</v>
      </c>
      <c r="M102" s="35" t="s">
        <v>3867</v>
      </c>
      <c r="N102" s="35" t="s">
        <v>4494</v>
      </c>
      <c r="O102" s="2"/>
      <c r="P102" s="9"/>
      <c r="Q102" s="6">
        <v>178</v>
      </c>
      <c r="R102" s="6">
        <v>16</v>
      </c>
      <c r="S102" s="9">
        <v>174</v>
      </c>
      <c r="T102" s="9"/>
      <c r="U102" s="126" t="s">
        <v>4477</v>
      </c>
      <c r="V102" s="664" t="s">
        <v>4719</v>
      </c>
      <c r="W102" s="69"/>
      <c r="X102" s="69"/>
      <c r="Y102" s="69"/>
      <c r="Z102" s="246"/>
      <c r="AA102" s="246"/>
      <c r="AB102" s="246"/>
      <c r="AC102" s="2"/>
    </row>
    <row r="103" spans="1:29" ht="18.75" customHeight="1">
      <c r="A103" s="308" t="s">
        <v>4720</v>
      </c>
      <c r="B103" s="35">
        <v>157</v>
      </c>
      <c r="C103" s="35">
        <v>17</v>
      </c>
      <c r="D103" s="35">
        <v>161</v>
      </c>
      <c r="E103" s="35">
        <v>17</v>
      </c>
      <c r="F103" s="35">
        <v>156</v>
      </c>
      <c r="G103" s="35">
        <v>156</v>
      </c>
      <c r="H103" s="308" t="s">
        <v>19</v>
      </c>
      <c r="I103" s="35" t="s">
        <v>4721</v>
      </c>
      <c r="J103" s="664" t="s">
        <v>4722</v>
      </c>
      <c r="K103" s="35" t="s">
        <v>460</v>
      </c>
      <c r="L103" s="35" t="s">
        <v>3876</v>
      </c>
      <c r="M103" s="35" t="s">
        <v>4721</v>
      </c>
      <c r="N103" s="35"/>
      <c r="O103" s="2"/>
      <c r="P103" s="9"/>
      <c r="Q103" s="6">
        <v>194</v>
      </c>
      <c r="R103" s="6">
        <v>31</v>
      </c>
      <c r="S103" s="9">
        <v>190</v>
      </c>
      <c r="T103" s="9"/>
      <c r="U103" s="126" t="s">
        <v>4721</v>
      </c>
      <c r="V103" s="664" t="s">
        <v>4722</v>
      </c>
      <c r="W103" s="69"/>
      <c r="X103" s="69"/>
      <c r="Y103" s="69"/>
      <c r="Z103" s="246"/>
      <c r="AA103" s="246"/>
      <c r="AB103" s="246"/>
      <c r="AC103" s="2"/>
    </row>
    <row r="104" spans="1:29" ht="18.75" customHeight="1">
      <c r="A104" s="308" t="s">
        <v>4723</v>
      </c>
      <c r="B104" s="35">
        <v>174</v>
      </c>
      <c r="C104" s="35">
        <v>20</v>
      </c>
      <c r="D104" s="35">
        <v>178</v>
      </c>
      <c r="E104" s="35">
        <v>21</v>
      </c>
      <c r="F104" s="35">
        <v>173</v>
      </c>
      <c r="G104" s="35">
        <v>173</v>
      </c>
      <c r="H104" s="308" t="s">
        <v>19</v>
      </c>
      <c r="I104" s="35" t="s">
        <v>3693</v>
      </c>
      <c r="J104" s="664" t="s">
        <v>3694</v>
      </c>
      <c r="K104" s="35" t="s">
        <v>460</v>
      </c>
      <c r="L104" s="35" t="s">
        <v>3695</v>
      </c>
      <c r="M104" s="35" t="s">
        <v>4601</v>
      </c>
      <c r="N104" s="35" t="s">
        <v>3693</v>
      </c>
      <c r="O104" s="2"/>
      <c r="P104" s="9"/>
      <c r="Q104" s="6">
        <v>225</v>
      </c>
      <c r="R104" s="6">
        <v>28</v>
      </c>
      <c r="S104" s="9">
        <v>221</v>
      </c>
      <c r="T104" s="9"/>
      <c r="U104" s="126" t="s">
        <v>3693</v>
      </c>
      <c r="V104" s="664" t="s">
        <v>3694</v>
      </c>
      <c r="W104" s="69"/>
      <c r="X104" s="69"/>
      <c r="Y104" s="69"/>
      <c r="Z104" s="246"/>
      <c r="AA104" s="246"/>
      <c r="AB104" s="246"/>
      <c r="AC104" s="2"/>
    </row>
    <row r="105" spans="1:29" ht="18.75" customHeight="1">
      <c r="A105" s="308" t="s">
        <v>4724</v>
      </c>
      <c r="B105" s="35">
        <v>194</v>
      </c>
      <c r="C105" s="35">
        <v>12</v>
      </c>
      <c r="D105" s="35">
        <v>199</v>
      </c>
      <c r="E105" s="35">
        <v>12</v>
      </c>
      <c r="F105" s="35">
        <v>193</v>
      </c>
      <c r="G105" s="35">
        <v>194</v>
      </c>
      <c r="H105" s="308" t="s">
        <v>19</v>
      </c>
      <c r="I105" s="35" t="s">
        <v>4725</v>
      </c>
      <c r="J105" s="664" t="s">
        <v>4726</v>
      </c>
      <c r="K105" s="35" t="s">
        <v>460</v>
      </c>
      <c r="L105" s="35" t="s">
        <v>799</v>
      </c>
      <c r="M105" s="35" t="s">
        <v>4482</v>
      </c>
      <c r="N105" s="35"/>
      <c r="O105" s="2"/>
      <c r="P105" s="9"/>
      <c r="Q105" s="6">
        <v>253</v>
      </c>
      <c r="R105" s="6">
        <v>15</v>
      </c>
      <c r="S105" s="9">
        <v>249</v>
      </c>
      <c r="T105" s="9"/>
      <c r="U105" s="126" t="s">
        <v>4725</v>
      </c>
      <c r="V105" s="664" t="s">
        <v>4726</v>
      </c>
      <c r="W105" s="69"/>
      <c r="X105" s="69"/>
      <c r="Y105" s="69"/>
      <c r="Z105" s="246"/>
      <c r="AA105" s="246"/>
      <c r="AB105" s="246"/>
      <c r="AC105" s="2"/>
    </row>
    <row r="106" spans="1:29" ht="18.75" customHeight="1">
      <c r="A106" s="308" t="s">
        <v>4727</v>
      </c>
      <c r="B106" s="35">
        <v>206</v>
      </c>
      <c r="C106" s="35">
        <v>20</v>
      </c>
      <c r="D106" s="35">
        <v>211</v>
      </c>
      <c r="E106" s="35">
        <v>20</v>
      </c>
      <c r="F106" s="35">
        <v>205</v>
      </c>
      <c r="G106" s="35">
        <v>206</v>
      </c>
      <c r="H106" s="308" t="s">
        <v>19</v>
      </c>
      <c r="I106" s="35" t="s">
        <v>4458</v>
      </c>
      <c r="J106" s="664" t="s">
        <v>4459</v>
      </c>
      <c r="K106" s="35" t="s">
        <v>460</v>
      </c>
      <c r="L106" s="35" t="s">
        <v>495</v>
      </c>
      <c r="M106" s="35" t="s">
        <v>794</v>
      </c>
      <c r="N106" s="35"/>
      <c r="O106" s="2"/>
      <c r="P106" s="9"/>
      <c r="Q106" s="6">
        <v>268</v>
      </c>
      <c r="R106" s="6">
        <v>26</v>
      </c>
      <c r="S106" s="9">
        <v>264</v>
      </c>
      <c r="T106" s="9"/>
      <c r="U106" s="126" t="s">
        <v>4458</v>
      </c>
      <c r="V106" s="664" t="s">
        <v>4459</v>
      </c>
      <c r="W106" s="69"/>
      <c r="X106" s="69"/>
      <c r="Y106" s="69"/>
      <c r="Z106" s="246"/>
      <c r="AA106" s="246"/>
      <c r="AB106" s="246"/>
      <c r="AC106" s="2"/>
    </row>
    <row r="107" spans="1:29" ht="18.75" customHeight="1">
      <c r="A107" s="308" t="s">
        <v>4728</v>
      </c>
      <c r="B107" s="35">
        <v>226</v>
      </c>
      <c r="C107" s="35">
        <v>21</v>
      </c>
      <c r="D107" s="35">
        <v>231</v>
      </c>
      <c r="E107" s="35">
        <v>21</v>
      </c>
      <c r="F107" s="35">
        <v>225</v>
      </c>
      <c r="G107" s="35">
        <v>226</v>
      </c>
      <c r="H107" s="308" t="s">
        <v>19</v>
      </c>
      <c r="I107" s="664" t="s">
        <v>4729</v>
      </c>
      <c r="J107" s="1344" t="s">
        <v>4730</v>
      </c>
      <c r="K107" s="35" t="s">
        <v>460</v>
      </c>
      <c r="L107" s="35" t="s">
        <v>3776</v>
      </c>
      <c r="M107" s="35" t="s">
        <v>3777</v>
      </c>
      <c r="N107" s="35"/>
      <c r="O107" s="2"/>
      <c r="P107" s="9"/>
      <c r="Q107" s="6">
        <v>294</v>
      </c>
      <c r="R107" s="6">
        <v>28</v>
      </c>
      <c r="S107" s="9">
        <v>290</v>
      </c>
      <c r="T107" s="9"/>
      <c r="U107" s="681" t="s">
        <v>4729</v>
      </c>
      <c r="V107" s="664" t="s">
        <v>4731</v>
      </c>
      <c r="W107" s="69"/>
      <c r="X107" s="69"/>
      <c r="Y107" s="69"/>
      <c r="Z107" s="246"/>
      <c r="AA107" s="246"/>
      <c r="AB107" s="246"/>
      <c r="AC107" s="2"/>
    </row>
    <row r="108" spans="1:29" ht="18.75" customHeight="1">
      <c r="A108" s="308" t="s">
        <v>4732</v>
      </c>
      <c r="B108" s="35">
        <v>247</v>
      </c>
      <c r="C108" s="35">
        <v>10</v>
      </c>
      <c r="D108" s="35">
        <v>252</v>
      </c>
      <c r="E108" s="35">
        <v>10</v>
      </c>
      <c r="F108" s="35">
        <v>246</v>
      </c>
      <c r="G108" s="35">
        <v>247</v>
      </c>
      <c r="H108" s="308" t="s">
        <v>19</v>
      </c>
      <c r="I108" s="35" t="s">
        <v>4733</v>
      </c>
      <c r="J108" s="664" t="s">
        <v>4734</v>
      </c>
      <c r="K108" s="35" t="s">
        <v>460</v>
      </c>
      <c r="L108" s="35" t="s">
        <v>3776</v>
      </c>
      <c r="M108" s="35" t="s">
        <v>3777</v>
      </c>
      <c r="N108" s="35"/>
      <c r="O108" s="2"/>
      <c r="P108" s="9"/>
      <c r="Q108" s="6">
        <v>322</v>
      </c>
      <c r="R108" s="6">
        <v>11</v>
      </c>
      <c r="S108" s="9">
        <v>318</v>
      </c>
      <c r="T108" s="9"/>
      <c r="U108" s="126" t="s">
        <v>4733</v>
      </c>
      <c r="V108" s="664" t="s">
        <v>4734</v>
      </c>
      <c r="W108" s="69"/>
      <c r="X108" s="69"/>
      <c r="Y108" s="69"/>
      <c r="Z108" s="246"/>
      <c r="AA108" s="246"/>
      <c r="AB108" s="246"/>
      <c r="AC108" s="2"/>
    </row>
    <row r="109" spans="1:29" ht="18.75" customHeight="1">
      <c r="A109" s="308" t="s">
        <v>4735</v>
      </c>
      <c r="B109" s="35">
        <v>257</v>
      </c>
      <c r="C109" s="35">
        <v>15</v>
      </c>
      <c r="D109" s="35">
        <v>262</v>
      </c>
      <c r="E109" s="1344">
        <v>15</v>
      </c>
      <c r="F109" s="35">
        <v>256</v>
      </c>
      <c r="G109" s="35">
        <v>257</v>
      </c>
      <c r="H109" s="308" t="s">
        <v>19</v>
      </c>
      <c r="I109" s="35" t="s">
        <v>4736</v>
      </c>
      <c r="J109" s="1344" t="s">
        <v>4737</v>
      </c>
      <c r="K109" s="35" t="s">
        <v>460</v>
      </c>
      <c r="L109" s="35" t="s">
        <v>3695</v>
      </c>
      <c r="M109" s="35" t="s">
        <v>4474</v>
      </c>
      <c r="N109" s="35" t="s">
        <v>4736</v>
      </c>
      <c r="O109" s="2"/>
      <c r="P109" s="9"/>
      <c r="Q109" s="6">
        <v>333</v>
      </c>
      <c r="R109" s="6">
        <v>22</v>
      </c>
      <c r="S109" s="9">
        <v>329</v>
      </c>
      <c r="T109" s="9"/>
      <c r="U109" s="126" t="s">
        <v>4736</v>
      </c>
      <c r="V109" s="664" t="s">
        <v>4738</v>
      </c>
      <c r="W109" s="69"/>
      <c r="X109" s="69"/>
      <c r="Y109" s="69"/>
      <c r="Z109" s="246"/>
      <c r="AA109" s="246"/>
      <c r="AB109" s="246"/>
      <c r="AC109" s="2"/>
    </row>
    <row r="110" spans="1:29" ht="18.75" customHeight="1">
      <c r="A110" s="308" t="s">
        <v>4739</v>
      </c>
      <c r="B110" s="35">
        <v>272</v>
      </c>
      <c r="C110" s="35">
        <v>11</v>
      </c>
      <c r="D110" s="35">
        <v>277</v>
      </c>
      <c r="E110" s="35">
        <v>11</v>
      </c>
      <c r="F110" s="35">
        <v>271</v>
      </c>
      <c r="G110" s="35">
        <v>272</v>
      </c>
      <c r="H110" s="308" t="s">
        <v>19</v>
      </c>
      <c r="I110" s="35" t="s">
        <v>4740</v>
      </c>
      <c r="J110" s="664" t="s">
        <v>4741</v>
      </c>
      <c r="K110" s="35" t="s">
        <v>460</v>
      </c>
      <c r="L110" s="35" t="s">
        <v>3695</v>
      </c>
      <c r="M110" s="35" t="s">
        <v>4742</v>
      </c>
      <c r="N110" s="35" t="s">
        <v>4743</v>
      </c>
      <c r="O110" s="2"/>
      <c r="P110" s="9"/>
      <c r="Q110" s="6">
        <v>355</v>
      </c>
      <c r="R110" s="6">
        <v>15</v>
      </c>
      <c r="S110" s="9">
        <v>351</v>
      </c>
      <c r="T110" s="9"/>
      <c r="U110" s="126" t="s">
        <v>4740</v>
      </c>
      <c r="V110" s="664" t="s">
        <v>4741</v>
      </c>
      <c r="W110" s="69"/>
      <c r="X110" s="69"/>
      <c r="Y110" s="69"/>
      <c r="Z110" s="246"/>
      <c r="AA110" s="246"/>
      <c r="AB110" s="246"/>
      <c r="AC110" s="2"/>
    </row>
    <row r="111" spans="1:29" ht="18.75" customHeight="1">
      <c r="A111" s="308" t="s">
        <v>4744</v>
      </c>
      <c r="B111" s="35">
        <v>283</v>
      </c>
      <c r="C111" s="35">
        <v>9</v>
      </c>
      <c r="D111" s="35">
        <v>288</v>
      </c>
      <c r="E111" s="35">
        <v>9</v>
      </c>
      <c r="F111" s="35">
        <v>282</v>
      </c>
      <c r="G111" s="35">
        <v>283</v>
      </c>
      <c r="H111" s="308" t="s">
        <v>19</v>
      </c>
      <c r="I111" s="35" t="s">
        <v>4745</v>
      </c>
      <c r="J111" s="1344" t="s">
        <v>4746</v>
      </c>
      <c r="K111" s="35" t="s">
        <v>460</v>
      </c>
      <c r="L111" s="35" t="s">
        <v>3776</v>
      </c>
      <c r="M111" s="35" t="s">
        <v>4747</v>
      </c>
      <c r="N111" s="35" t="s">
        <v>4748</v>
      </c>
      <c r="O111" s="2"/>
      <c r="P111" s="9"/>
      <c r="Q111" s="6">
        <v>370</v>
      </c>
      <c r="R111" s="6">
        <v>13</v>
      </c>
      <c r="S111" s="9">
        <v>366</v>
      </c>
      <c r="T111" s="9"/>
      <c r="U111" s="126" t="s">
        <v>4745</v>
      </c>
      <c r="V111" s="35" t="s">
        <v>4749</v>
      </c>
      <c r="W111" s="69"/>
      <c r="X111" s="69"/>
      <c r="Y111" s="69"/>
      <c r="Z111" s="246"/>
      <c r="AA111" s="246"/>
      <c r="AB111" s="246"/>
      <c r="AC111" s="2"/>
    </row>
    <row r="112" spans="1:29" ht="18.75" customHeight="1">
      <c r="A112" s="311" t="s">
        <v>4750</v>
      </c>
      <c r="B112" s="38">
        <v>292</v>
      </c>
      <c r="C112" s="38">
        <v>11</v>
      </c>
      <c r="D112" s="38">
        <v>297</v>
      </c>
      <c r="E112" s="38">
        <v>11</v>
      </c>
      <c r="F112" s="38">
        <v>291</v>
      </c>
      <c r="G112" s="38">
        <v>292</v>
      </c>
      <c r="H112" s="311" t="s">
        <v>19</v>
      </c>
      <c r="I112" s="38" t="s">
        <v>4751</v>
      </c>
      <c r="J112" s="666" t="s">
        <v>4752</v>
      </c>
      <c r="K112" s="38" t="s">
        <v>400</v>
      </c>
      <c r="L112" s="38" t="s">
        <v>502</v>
      </c>
      <c r="M112" s="38" t="s">
        <v>677</v>
      </c>
      <c r="N112" s="38"/>
      <c r="O112" s="2"/>
      <c r="P112" s="682"/>
      <c r="Q112" s="682">
        <v>383</v>
      </c>
      <c r="R112" s="682">
        <v>15</v>
      </c>
      <c r="S112" s="682">
        <v>379</v>
      </c>
      <c r="T112" s="682"/>
      <c r="U112" s="129" t="s">
        <v>4751</v>
      </c>
      <c r="V112" s="666" t="s">
        <v>4752</v>
      </c>
      <c r="W112" s="69"/>
      <c r="X112" s="69"/>
      <c r="Y112" s="69"/>
      <c r="Z112" s="246"/>
      <c r="AA112" s="246"/>
      <c r="AB112" s="246"/>
      <c r="AC112" s="54"/>
    </row>
    <row r="113" spans="1:29" ht="18.75" customHeight="1">
      <c r="A113" s="1386" t="s">
        <v>4753</v>
      </c>
      <c r="B113" s="1387"/>
      <c r="C113" s="1387"/>
      <c r="D113" s="1388"/>
      <c r="E113" s="671"/>
      <c r="F113" s="671"/>
      <c r="G113" s="683"/>
      <c r="H113" s="641"/>
      <c r="I113" s="642"/>
      <c r="J113" s="1389" t="s">
        <v>4754</v>
      </c>
      <c r="K113" s="1388"/>
      <c r="L113" s="640"/>
      <c r="M113" s="640"/>
      <c r="N113" s="640"/>
      <c r="O113" s="2"/>
      <c r="P113" s="5" t="s">
        <v>4755</v>
      </c>
      <c r="Q113" s="5"/>
      <c r="R113" s="5"/>
      <c r="S113" s="679"/>
      <c r="T113" s="9"/>
      <c r="U113" s="5" t="s">
        <v>4756</v>
      </c>
      <c r="V113" s="679"/>
      <c r="W113" s="69"/>
      <c r="X113" s="69"/>
      <c r="Y113" s="69"/>
      <c r="Z113" s="246"/>
      <c r="AA113" s="246"/>
      <c r="AB113" s="246"/>
      <c r="AC113" s="2"/>
    </row>
    <row r="114" spans="1:29" ht="18.75" customHeight="1">
      <c r="A114" s="35" t="s">
        <v>4757</v>
      </c>
      <c r="B114" s="645">
        <v>5</v>
      </c>
      <c r="C114" s="645">
        <v>14</v>
      </c>
      <c r="D114" s="684">
        <v>5</v>
      </c>
      <c r="E114" s="684">
        <v>14</v>
      </c>
      <c r="F114" s="35">
        <v>1</v>
      </c>
      <c r="G114" s="684">
        <v>1</v>
      </c>
      <c r="H114" s="308" t="s">
        <v>19</v>
      </c>
      <c r="I114" s="309" t="s">
        <v>4454</v>
      </c>
      <c r="J114" s="35" t="s">
        <v>4698</v>
      </c>
      <c r="K114" s="35" t="s">
        <v>460</v>
      </c>
      <c r="L114" s="35" t="s">
        <v>4456</v>
      </c>
      <c r="M114" s="35"/>
      <c r="N114" s="35"/>
      <c r="O114" s="2"/>
      <c r="P114" s="9"/>
      <c r="Q114" s="28">
        <v>11</v>
      </c>
      <c r="R114" s="28">
        <v>22</v>
      </c>
      <c r="S114" s="9"/>
      <c r="T114" s="9"/>
      <c r="U114" s="309"/>
      <c r="V114" s="35" t="s">
        <v>4698</v>
      </c>
      <c r="W114" s="35" t="s">
        <v>460</v>
      </c>
      <c r="X114" s="2"/>
      <c r="Y114" s="2"/>
      <c r="Z114" s="2"/>
      <c r="AA114" s="2"/>
      <c r="AB114" s="2"/>
      <c r="AC114" s="2"/>
    </row>
    <row r="115" spans="1:29" ht="18.75" customHeight="1">
      <c r="A115" s="35" t="s">
        <v>4758</v>
      </c>
      <c r="B115" s="645">
        <v>19</v>
      </c>
      <c r="C115" s="645">
        <v>44</v>
      </c>
      <c r="D115" s="1345">
        <v>19</v>
      </c>
      <c r="E115" s="1338">
        <v>44</v>
      </c>
      <c r="F115" s="35">
        <v>15</v>
      </c>
      <c r="G115" s="1338">
        <v>15</v>
      </c>
      <c r="H115" s="308" t="s">
        <v>19</v>
      </c>
      <c r="I115" s="309" t="s">
        <v>4759</v>
      </c>
      <c r="J115" s="1357" t="s">
        <v>4760</v>
      </c>
      <c r="K115" s="35" t="s">
        <v>460</v>
      </c>
      <c r="L115" s="35" t="s">
        <v>511</v>
      </c>
      <c r="M115" s="35" t="s">
        <v>1008</v>
      </c>
      <c r="N115" s="35" t="s">
        <v>4531</v>
      </c>
      <c r="O115" s="2"/>
      <c r="P115" s="9"/>
      <c r="Q115" s="28">
        <v>33</v>
      </c>
      <c r="R115" s="28">
        <v>50</v>
      </c>
      <c r="S115" s="9"/>
      <c r="T115" s="9"/>
      <c r="U115" s="309"/>
      <c r="V115" s="35" t="s">
        <v>4761</v>
      </c>
      <c r="W115" s="35" t="s">
        <v>460</v>
      </c>
      <c r="X115" s="2"/>
      <c r="Y115" s="2"/>
      <c r="Z115" s="2"/>
      <c r="AA115" s="2"/>
      <c r="AB115" s="2"/>
      <c r="AC115" s="2"/>
    </row>
    <row r="116" spans="1:29" ht="18.75" customHeight="1">
      <c r="A116" s="35" t="s">
        <v>4762</v>
      </c>
      <c r="B116" s="645">
        <v>63</v>
      </c>
      <c r="C116" s="645">
        <v>14</v>
      </c>
      <c r="D116" s="1338">
        <v>63</v>
      </c>
      <c r="E116" s="1338">
        <v>14</v>
      </c>
      <c r="F116" s="35">
        <v>59</v>
      </c>
      <c r="G116" s="1338">
        <v>59</v>
      </c>
      <c r="H116" s="308" t="s">
        <v>19</v>
      </c>
      <c r="I116" s="309" t="s">
        <v>4763</v>
      </c>
      <c r="J116" s="1357" t="s">
        <v>4764</v>
      </c>
      <c r="K116" s="309" t="s">
        <v>460</v>
      </c>
      <c r="L116" s="35" t="s">
        <v>511</v>
      </c>
      <c r="M116" s="35" t="s">
        <v>4765</v>
      </c>
      <c r="N116" s="35" t="s">
        <v>4766</v>
      </c>
      <c r="O116" s="2"/>
      <c r="P116" s="9"/>
      <c r="Q116" s="28">
        <v>83</v>
      </c>
      <c r="R116" s="28">
        <v>17</v>
      </c>
      <c r="S116" s="9"/>
      <c r="T116" s="9"/>
      <c r="U116" s="309"/>
      <c r="V116" s="35" t="s">
        <v>4767</v>
      </c>
      <c r="W116" s="309" t="s">
        <v>460</v>
      </c>
      <c r="X116" s="2"/>
      <c r="Y116" s="2"/>
      <c r="Z116" s="2"/>
      <c r="AA116" s="2"/>
      <c r="AB116" s="2"/>
      <c r="AC116" s="2"/>
    </row>
    <row r="117" spans="1:29" ht="18.75" customHeight="1">
      <c r="A117" s="35" t="s">
        <v>4768</v>
      </c>
      <c r="B117" s="645">
        <v>77</v>
      </c>
      <c r="C117" s="645">
        <v>38</v>
      </c>
      <c r="D117" s="35">
        <v>77</v>
      </c>
      <c r="E117" s="35">
        <v>38</v>
      </c>
      <c r="F117" s="35">
        <v>73</v>
      </c>
      <c r="G117" s="35">
        <v>73</v>
      </c>
      <c r="H117" s="308" t="s">
        <v>19</v>
      </c>
      <c r="I117" s="309" t="s">
        <v>4769</v>
      </c>
      <c r="J117" s="35" t="s">
        <v>4770</v>
      </c>
      <c r="K117" s="35" t="s">
        <v>460</v>
      </c>
      <c r="L117" s="35" t="s">
        <v>511</v>
      </c>
      <c r="M117" s="35" t="s">
        <v>1008</v>
      </c>
      <c r="N117" s="35" t="s">
        <v>4706</v>
      </c>
      <c r="O117" s="2"/>
      <c r="P117" s="9"/>
      <c r="Q117" s="28">
        <v>100</v>
      </c>
      <c r="R117" s="28">
        <v>63</v>
      </c>
      <c r="S117" s="9"/>
      <c r="T117" s="9"/>
      <c r="U117" s="309"/>
      <c r="V117" s="35" t="s">
        <v>4770</v>
      </c>
      <c r="W117" s="35" t="s">
        <v>460</v>
      </c>
      <c r="X117" s="2"/>
      <c r="Y117" s="2"/>
      <c r="Z117" s="2"/>
      <c r="AA117" s="2"/>
      <c r="AB117" s="2"/>
      <c r="AC117" s="2"/>
    </row>
    <row r="118" spans="1:29" ht="18.75" customHeight="1">
      <c r="A118" s="35" t="s">
        <v>4771</v>
      </c>
      <c r="B118" s="645">
        <v>115</v>
      </c>
      <c r="C118" s="645">
        <v>31</v>
      </c>
      <c r="D118" s="35">
        <v>115</v>
      </c>
      <c r="E118" s="35">
        <v>31</v>
      </c>
      <c r="F118" s="35">
        <v>111</v>
      </c>
      <c r="G118" s="35">
        <v>111</v>
      </c>
      <c r="H118" s="308" t="s">
        <v>19</v>
      </c>
      <c r="I118" s="309" t="s">
        <v>4772</v>
      </c>
      <c r="J118" s="35" t="s">
        <v>4710</v>
      </c>
      <c r="K118" s="35" t="s">
        <v>460</v>
      </c>
      <c r="L118" s="35" t="s">
        <v>511</v>
      </c>
      <c r="M118" s="35" t="s">
        <v>1008</v>
      </c>
      <c r="N118" s="35" t="s">
        <v>4469</v>
      </c>
      <c r="O118" s="2"/>
      <c r="P118" s="9"/>
      <c r="Q118" s="28">
        <v>163</v>
      </c>
      <c r="R118" s="28">
        <v>46</v>
      </c>
      <c r="S118" s="9"/>
      <c r="T118" s="9"/>
      <c r="U118" s="309"/>
      <c r="V118" s="35" t="s">
        <v>4710</v>
      </c>
      <c r="W118" s="35" t="s">
        <v>460</v>
      </c>
      <c r="X118" s="2"/>
      <c r="Y118" s="2"/>
      <c r="Z118" s="2"/>
      <c r="AA118" s="2"/>
      <c r="AB118" s="2"/>
      <c r="AC118" s="2"/>
    </row>
    <row r="119" spans="1:29" ht="18.75" customHeight="1">
      <c r="A119" s="35" t="s">
        <v>4773</v>
      </c>
      <c r="B119" s="645">
        <v>146</v>
      </c>
      <c r="C119" s="645">
        <v>25</v>
      </c>
      <c r="D119" s="35">
        <v>146</v>
      </c>
      <c r="E119" s="35">
        <v>25</v>
      </c>
      <c r="F119" s="35">
        <v>142</v>
      </c>
      <c r="G119" s="35">
        <v>142</v>
      </c>
      <c r="H119" s="308" t="s">
        <v>19</v>
      </c>
      <c r="I119" s="309" t="s">
        <v>4712</v>
      </c>
      <c r="J119" s="35" t="s">
        <v>4713</v>
      </c>
      <c r="K119" s="35" t="s">
        <v>460</v>
      </c>
      <c r="L119" s="35" t="s">
        <v>461</v>
      </c>
      <c r="M119" s="35" t="s">
        <v>791</v>
      </c>
      <c r="N119" s="35" t="s">
        <v>442</v>
      </c>
      <c r="O119" s="2"/>
      <c r="P119" s="9"/>
      <c r="Q119" s="28">
        <v>209</v>
      </c>
      <c r="R119" s="28">
        <v>35</v>
      </c>
      <c r="S119" s="9"/>
      <c r="T119" s="9"/>
      <c r="U119" s="309"/>
      <c r="V119" s="35" t="s">
        <v>4713</v>
      </c>
      <c r="W119" s="35" t="s">
        <v>460</v>
      </c>
      <c r="X119" s="2"/>
      <c r="Y119" s="2"/>
      <c r="Z119" s="2"/>
      <c r="AA119" s="2"/>
      <c r="AB119" s="2"/>
      <c r="AC119" s="2"/>
    </row>
    <row r="120" spans="1:29" ht="18.75" customHeight="1">
      <c r="A120" s="35" t="s">
        <v>4774</v>
      </c>
      <c r="B120" s="645">
        <v>171</v>
      </c>
      <c r="C120" s="645">
        <v>30</v>
      </c>
      <c r="D120" s="35">
        <v>171</v>
      </c>
      <c r="E120" s="35">
        <v>30</v>
      </c>
      <c r="F120" s="35">
        <v>167</v>
      </c>
      <c r="G120" s="35">
        <v>167</v>
      </c>
      <c r="H120" s="308" t="s">
        <v>19</v>
      </c>
      <c r="I120" s="309" t="s">
        <v>4775</v>
      </c>
      <c r="J120" s="1338" t="s">
        <v>4776</v>
      </c>
      <c r="K120" s="35" t="s">
        <v>460</v>
      </c>
      <c r="L120" s="35" t="s">
        <v>3695</v>
      </c>
      <c r="M120" s="35" t="s">
        <v>3867</v>
      </c>
      <c r="N120" s="35"/>
      <c r="O120" s="2"/>
      <c r="P120" s="9"/>
      <c r="Q120" s="28">
        <v>244</v>
      </c>
      <c r="R120" s="28">
        <v>25</v>
      </c>
      <c r="S120" s="9"/>
      <c r="T120" s="9"/>
      <c r="U120" s="309"/>
      <c r="V120" s="35" t="s">
        <v>4777</v>
      </c>
      <c r="W120" s="35" t="s">
        <v>460</v>
      </c>
      <c r="X120" s="2"/>
      <c r="Y120" s="2"/>
      <c r="Z120" s="2"/>
      <c r="AA120" s="2"/>
      <c r="AB120" s="2"/>
      <c r="AC120" s="2"/>
    </row>
    <row r="121" spans="1:29" ht="18.75" customHeight="1">
      <c r="A121" s="35" t="s">
        <v>4778</v>
      </c>
      <c r="B121" s="645">
        <v>201</v>
      </c>
      <c r="C121" s="645">
        <v>27</v>
      </c>
      <c r="D121" s="35">
        <v>201</v>
      </c>
      <c r="E121" s="35">
        <v>27</v>
      </c>
      <c r="F121" s="35">
        <v>197</v>
      </c>
      <c r="G121" s="35">
        <v>197</v>
      </c>
      <c r="H121" s="308" t="s">
        <v>19</v>
      </c>
      <c r="I121" s="309" t="s">
        <v>4779</v>
      </c>
      <c r="J121" s="35" t="s">
        <v>4780</v>
      </c>
      <c r="K121" s="309" t="s">
        <v>4508</v>
      </c>
      <c r="L121" s="309" t="s">
        <v>2362</v>
      </c>
      <c r="M121" s="309" t="s">
        <v>4779</v>
      </c>
      <c r="N121" s="35"/>
      <c r="O121" s="2"/>
      <c r="P121" s="9"/>
      <c r="Q121" s="28">
        <v>269</v>
      </c>
      <c r="R121" s="28">
        <v>19</v>
      </c>
      <c r="S121" s="9"/>
      <c r="T121" s="9"/>
      <c r="U121" s="309"/>
      <c r="V121" s="35" t="s">
        <v>4780</v>
      </c>
      <c r="W121" s="309" t="s">
        <v>4508</v>
      </c>
      <c r="X121" s="2"/>
      <c r="Y121" s="2"/>
      <c r="Z121" s="2"/>
      <c r="AA121" s="2"/>
      <c r="AB121" s="2"/>
      <c r="AC121" s="2"/>
    </row>
    <row r="122" spans="1:29" ht="18.75" customHeight="1">
      <c r="A122" s="35" t="s">
        <v>4781</v>
      </c>
      <c r="B122" s="645">
        <v>228</v>
      </c>
      <c r="C122" s="645">
        <v>18</v>
      </c>
      <c r="D122" s="35">
        <v>228</v>
      </c>
      <c r="E122" s="35">
        <v>18</v>
      </c>
      <c r="F122" s="35">
        <v>224</v>
      </c>
      <c r="G122" s="35">
        <v>224</v>
      </c>
      <c r="H122" s="308" t="s">
        <v>19</v>
      </c>
      <c r="I122" s="309" t="s">
        <v>4589</v>
      </c>
      <c r="J122" s="35" t="s">
        <v>4782</v>
      </c>
      <c r="K122" s="35" t="s">
        <v>460</v>
      </c>
      <c r="L122" s="35" t="s">
        <v>3695</v>
      </c>
      <c r="M122" s="35" t="s">
        <v>3876</v>
      </c>
      <c r="N122" s="35" t="s">
        <v>4589</v>
      </c>
      <c r="O122" s="2"/>
      <c r="P122" s="9"/>
      <c r="Q122" s="28">
        <v>288</v>
      </c>
      <c r="R122" s="28">
        <v>28</v>
      </c>
      <c r="S122" s="9"/>
      <c r="T122" s="9"/>
      <c r="U122" s="309"/>
      <c r="V122" s="35" t="s">
        <v>4782</v>
      </c>
      <c r="W122" s="35" t="s">
        <v>460</v>
      </c>
      <c r="X122" s="2"/>
      <c r="Y122" s="2"/>
      <c r="Z122" s="2"/>
      <c r="AA122" s="2"/>
      <c r="AB122" s="2"/>
      <c r="AC122" s="2"/>
    </row>
    <row r="123" spans="1:29" ht="18.75" customHeight="1">
      <c r="A123" s="35" t="s">
        <v>4783</v>
      </c>
      <c r="B123" s="645">
        <v>246</v>
      </c>
      <c r="C123" s="645">
        <v>60</v>
      </c>
      <c r="D123" s="1338">
        <v>246</v>
      </c>
      <c r="E123" s="1338">
        <v>26</v>
      </c>
      <c r="F123" s="35">
        <v>242</v>
      </c>
      <c r="G123" s="1338">
        <v>242</v>
      </c>
      <c r="H123" s="308" t="s">
        <v>19</v>
      </c>
      <c r="I123" s="309" t="s">
        <v>4721</v>
      </c>
      <c r="J123" s="35" t="s">
        <v>4784</v>
      </c>
      <c r="K123" s="35" t="s">
        <v>460</v>
      </c>
      <c r="L123" s="35" t="s">
        <v>3695</v>
      </c>
      <c r="M123" s="35" t="s">
        <v>3876</v>
      </c>
      <c r="N123" s="35" t="s">
        <v>4721</v>
      </c>
      <c r="O123" s="2"/>
      <c r="P123" s="9"/>
      <c r="Q123" s="28">
        <v>316</v>
      </c>
      <c r="R123" s="28">
        <v>43</v>
      </c>
      <c r="S123" s="9"/>
      <c r="T123" s="9"/>
      <c r="U123" s="309"/>
      <c r="V123" s="35" t="s">
        <v>4784</v>
      </c>
      <c r="W123" s="35" t="s">
        <v>460</v>
      </c>
      <c r="X123" s="2"/>
      <c r="Y123" s="2"/>
      <c r="Z123" s="2"/>
      <c r="AA123" s="2"/>
      <c r="AB123" s="2"/>
      <c r="AC123" s="2"/>
    </row>
    <row r="124" spans="1:29" ht="18.75" customHeight="1">
      <c r="A124" s="35" t="s">
        <v>4785</v>
      </c>
      <c r="B124" s="645">
        <v>306</v>
      </c>
      <c r="C124" s="645">
        <v>26</v>
      </c>
      <c r="D124" s="1346">
        <v>272</v>
      </c>
      <c r="E124" s="1346">
        <v>26</v>
      </c>
      <c r="F124" s="35">
        <v>302</v>
      </c>
      <c r="G124" s="1346">
        <v>302</v>
      </c>
      <c r="H124" s="308" t="s">
        <v>19</v>
      </c>
      <c r="I124" s="309" t="s">
        <v>4658</v>
      </c>
      <c r="J124" s="35" t="s">
        <v>4684</v>
      </c>
      <c r="K124" s="35" t="s">
        <v>460</v>
      </c>
      <c r="L124" s="35" t="s">
        <v>3695</v>
      </c>
      <c r="M124" s="35" t="s">
        <v>3876</v>
      </c>
      <c r="N124" s="35"/>
      <c r="O124" s="2"/>
      <c r="P124" s="9"/>
      <c r="Q124" s="28">
        <v>359</v>
      </c>
      <c r="R124" s="28">
        <v>37</v>
      </c>
      <c r="S124" s="9"/>
      <c r="T124" s="9"/>
      <c r="U124" s="309"/>
      <c r="V124" s="35" t="s">
        <v>4684</v>
      </c>
      <c r="W124" s="35" t="s">
        <v>460</v>
      </c>
      <c r="X124" s="2"/>
      <c r="Y124" s="2"/>
      <c r="Z124" s="2"/>
      <c r="AA124" s="2"/>
      <c r="AB124" s="2"/>
      <c r="AC124" s="2"/>
    </row>
    <row r="125" spans="1:29" ht="18.75" customHeight="1">
      <c r="A125" s="35" t="s">
        <v>4786</v>
      </c>
      <c r="B125" s="645">
        <v>332</v>
      </c>
      <c r="C125" s="645">
        <v>11</v>
      </c>
      <c r="D125" s="1346">
        <v>297</v>
      </c>
      <c r="E125" s="1346">
        <v>11</v>
      </c>
      <c r="F125" s="35">
        <v>328</v>
      </c>
      <c r="G125" s="1346">
        <v>328</v>
      </c>
      <c r="H125" s="308" t="s">
        <v>19</v>
      </c>
      <c r="I125" s="309" t="s">
        <v>4787</v>
      </c>
      <c r="J125" s="35" t="s">
        <v>4788</v>
      </c>
      <c r="K125" s="35" t="s">
        <v>460</v>
      </c>
      <c r="L125" s="35" t="s">
        <v>799</v>
      </c>
      <c r="M125" s="35" t="s">
        <v>4789</v>
      </c>
      <c r="N125" s="35" t="s">
        <v>4787</v>
      </c>
      <c r="O125" s="2"/>
      <c r="P125" s="9"/>
      <c r="Q125" s="28">
        <v>396</v>
      </c>
      <c r="R125" s="28">
        <v>13</v>
      </c>
      <c r="S125" s="9"/>
      <c r="T125" s="9"/>
      <c r="U125" s="309"/>
      <c r="V125" s="35" t="s">
        <v>4788</v>
      </c>
      <c r="W125" s="35" t="s">
        <v>460</v>
      </c>
      <c r="X125" s="2"/>
      <c r="Y125" s="2"/>
      <c r="Z125" s="2"/>
      <c r="AA125" s="2"/>
      <c r="AB125" s="2"/>
      <c r="AC125" s="2"/>
    </row>
    <row r="126" spans="1:29" ht="18.75" customHeight="1">
      <c r="A126" s="35" t="s">
        <v>4790</v>
      </c>
      <c r="B126" s="645">
        <v>343</v>
      </c>
      <c r="C126" s="645">
        <v>24</v>
      </c>
      <c r="D126" s="1346">
        <v>309</v>
      </c>
      <c r="E126" s="1346">
        <v>24</v>
      </c>
      <c r="F126" s="35">
        <v>339</v>
      </c>
      <c r="G126" s="1346">
        <v>339</v>
      </c>
      <c r="H126" s="308" t="s">
        <v>19</v>
      </c>
      <c r="I126" s="309" t="s">
        <v>4458</v>
      </c>
      <c r="J126" s="35" t="s">
        <v>4487</v>
      </c>
      <c r="K126" s="35" t="s">
        <v>460</v>
      </c>
      <c r="L126" s="35" t="s">
        <v>495</v>
      </c>
      <c r="M126" s="35" t="s">
        <v>794</v>
      </c>
      <c r="N126" s="35"/>
      <c r="O126" s="2"/>
      <c r="P126" s="9"/>
      <c r="Q126" s="28">
        <v>409</v>
      </c>
      <c r="R126" s="28">
        <v>39</v>
      </c>
      <c r="S126" s="9"/>
      <c r="T126" s="9"/>
      <c r="U126" s="309"/>
      <c r="V126" s="35" t="s">
        <v>4487</v>
      </c>
      <c r="W126" s="35" t="s">
        <v>460</v>
      </c>
      <c r="X126" s="2"/>
      <c r="Y126" s="2"/>
      <c r="Z126" s="2"/>
      <c r="AA126" s="2"/>
      <c r="AB126" s="2"/>
      <c r="AC126" s="2"/>
    </row>
    <row r="127" spans="1:29" ht="18.75" customHeight="1">
      <c r="A127" s="35" t="s">
        <v>4791</v>
      </c>
      <c r="B127" s="645">
        <v>367</v>
      </c>
      <c r="C127" s="645">
        <v>18</v>
      </c>
      <c r="D127" s="1346">
        <v>333</v>
      </c>
      <c r="E127" s="1346">
        <v>18</v>
      </c>
      <c r="F127" s="35">
        <v>363</v>
      </c>
      <c r="G127" s="1346">
        <v>363</v>
      </c>
      <c r="H127" s="308" t="s">
        <v>19</v>
      </c>
      <c r="I127" s="309" t="s">
        <v>4792</v>
      </c>
      <c r="J127" s="35" t="s">
        <v>4793</v>
      </c>
      <c r="K127" s="35" t="s">
        <v>460</v>
      </c>
      <c r="L127" s="35" t="s">
        <v>3776</v>
      </c>
      <c r="M127" s="35" t="s">
        <v>4794</v>
      </c>
      <c r="N127" s="35"/>
      <c r="O127" s="2"/>
      <c r="P127" s="9"/>
      <c r="Q127" s="28">
        <v>448</v>
      </c>
      <c r="R127" s="28">
        <v>23</v>
      </c>
      <c r="S127" s="9"/>
      <c r="T127" s="9"/>
      <c r="U127" s="309"/>
      <c r="V127" s="35" t="s">
        <v>4793</v>
      </c>
      <c r="W127" s="35" t="s">
        <v>460</v>
      </c>
      <c r="X127" s="2"/>
      <c r="Y127" s="2"/>
      <c r="Z127" s="2"/>
      <c r="AA127" s="2"/>
      <c r="AB127" s="2"/>
      <c r="AC127" s="2"/>
    </row>
    <row r="128" spans="1:29" ht="18.75" customHeight="1">
      <c r="A128" s="35" t="s">
        <v>4795</v>
      </c>
      <c r="B128" s="645">
        <v>385</v>
      </c>
      <c r="C128" s="645">
        <v>14</v>
      </c>
      <c r="D128" s="1346">
        <v>351</v>
      </c>
      <c r="E128" s="1346">
        <v>14</v>
      </c>
      <c r="F128" s="35">
        <v>381</v>
      </c>
      <c r="G128" s="1346">
        <v>381</v>
      </c>
      <c r="H128" s="308" t="s">
        <v>19</v>
      </c>
      <c r="I128" s="309" t="s">
        <v>4733</v>
      </c>
      <c r="J128" s="35" t="s">
        <v>4734</v>
      </c>
      <c r="K128" s="35" t="s">
        <v>460</v>
      </c>
      <c r="L128" s="35" t="s">
        <v>3776</v>
      </c>
      <c r="M128" s="35" t="s">
        <v>3777</v>
      </c>
      <c r="N128" s="35"/>
      <c r="O128" s="2"/>
      <c r="P128" s="9"/>
      <c r="Q128" s="28">
        <v>471</v>
      </c>
      <c r="R128" s="28">
        <v>23</v>
      </c>
      <c r="S128" s="9"/>
      <c r="T128" s="9"/>
      <c r="U128" s="309"/>
      <c r="V128" s="35" t="s">
        <v>4734</v>
      </c>
      <c r="W128" s="35" t="s">
        <v>460</v>
      </c>
      <c r="X128" s="2"/>
      <c r="Y128" s="2"/>
      <c r="Z128" s="2"/>
      <c r="AA128" s="2"/>
      <c r="AB128" s="2"/>
      <c r="AC128" s="2"/>
    </row>
    <row r="129" spans="1:29" ht="18.75" customHeight="1">
      <c r="A129" s="35" t="s">
        <v>4796</v>
      </c>
      <c r="B129" s="645">
        <v>399</v>
      </c>
      <c r="C129" s="645">
        <v>20</v>
      </c>
      <c r="D129" s="1346">
        <v>365</v>
      </c>
      <c r="E129" s="1346">
        <v>20</v>
      </c>
      <c r="F129" s="35">
        <v>395</v>
      </c>
      <c r="G129" s="1346">
        <v>395</v>
      </c>
      <c r="H129" s="308" t="s">
        <v>19</v>
      </c>
      <c r="I129" s="309" t="s">
        <v>4797</v>
      </c>
      <c r="J129" s="35" t="s">
        <v>4737</v>
      </c>
      <c r="K129" s="35" t="s">
        <v>460</v>
      </c>
      <c r="L129" s="35" t="s">
        <v>3695</v>
      </c>
      <c r="M129" s="35" t="s">
        <v>4474</v>
      </c>
      <c r="N129" s="35" t="s">
        <v>4736</v>
      </c>
      <c r="O129" s="2"/>
      <c r="P129" s="9"/>
      <c r="Q129" s="28">
        <v>494</v>
      </c>
      <c r="R129" s="28">
        <v>27</v>
      </c>
      <c r="S129" s="9"/>
      <c r="T129" s="9"/>
      <c r="U129" s="309"/>
      <c r="V129" s="35" t="s">
        <v>4737</v>
      </c>
      <c r="W129" s="35" t="s">
        <v>460</v>
      </c>
      <c r="X129" s="2"/>
      <c r="Y129" s="2"/>
      <c r="Z129" s="2"/>
      <c r="AA129" s="2"/>
      <c r="AB129" s="2"/>
      <c r="AC129" s="2"/>
    </row>
    <row r="130" spans="1:29" ht="18.75" customHeight="1">
      <c r="A130" s="35" t="s">
        <v>4798</v>
      </c>
      <c r="B130" s="645">
        <v>419</v>
      </c>
      <c r="C130" s="645">
        <v>11</v>
      </c>
      <c r="D130" s="1346">
        <v>385</v>
      </c>
      <c r="E130" s="1346">
        <v>11</v>
      </c>
      <c r="F130" s="35">
        <v>415</v>
      </c>
      <c r="G130" s="1346">
        <v>415</v>
      </c>
      <c r="H130" s="308" t="s">
        <v>19</v>
      </c>
      <c r="I130" s="309" t="s">
        <v>4799</v>
      </c>
      <c r="J130" s="35" t="s">
        <v>4741</v>
      </c>
      <c r="K130" s="35" t="s">
        <v>460</v>
      </c>
      <c r="L130" s="35" t="s">
        <v>3695</v>
      </c>
      <c r="M130" s="35" t="s">
        <v>4474</v>
      </c>
      <c r="N130" s="35"/>
      <c r="O130" s="2"/>
      <c r="P130" s="9"/>
      <c r="Q130" s="28">
        <v>521</v>
      </c>
      <c r="R130" s="28">
        <v>13</v>
      </c>
      <c r="S130" s="9"/>
      <c r="T130" s="9"/>
      <c r="U130" s="309"/>
      <c r="V130" s="35" t="s">
        <v>4741</v>
      </c>
      <c r="W130" s="35" t="s">
        <v>460</v>
      </c>
      <c r="X130" s="2"/>
      <c r="Y130" s="2"/>
      <c r="Z130" s="2"/>
      <c r="AA130" s="2"/>
      <c r="AB130" s="2"/>
      <c r="AC130" s="2"/>
    </row>
    <row r="131" spans="1:29" ht="18.75" customHeight="1">
      <c r="A131" s="35" t="s">
        <v>4800</v>
      </c>
      <c r="B131" s="645">
        <v>430</v>
      </c>
      <c r="C131" s="645">
        <v>16</v>
      </c>
      <c r="D131" s="1346">
        <v>396</v>
      </c>
      <c r="E131" s="1346">
        <v>16</v>
      </c>
      <c r="F131" s="35">
        <v>426</v>
      </c>
      <c r="G131" s="1346">
        <v>426</v>
      </c>
      <c r="H131" s="308" t="s">
        <v>19</v>
      </c>
      <c r="I131" s="309" t="s">
        <v>4801</v>
      </c>
      <c r="J131" s="35" t="s">
        <v>4802</v>
      </c>
      <c r="K131" s="35" t="s">
        <v>460</v>
      </c>
      <c r="L131" s="35" t="s">
        <v>3776</v>
      </c>
      <c r="M131" s="35" t="s">
        <v>4747</v>
      </c>
      <c r="N131" s="35"/>
      <c r="O131" s="2"/>
      <c r="P131" s="9"/>
      <c r="Q131" s="28">
        <v>534</v>
      </c>
      <c r="R131" s="28">
        <v>16</v>
      </c>
      <c r="S131" s="9"/>
      <c r="T131" s="9"/>
      <c r="U131" s="309"/>
      <c r="V131" s="35" t="s">
        <v>4802</v>
      </c>
      <c r="W131" s="35" t="s">
        <v>460</v>
      </c>
      <c r="X131" s="2"/>
      <c r="Y131" s="2"/>
      <c r="Z131" s="2"/>
      <c r="AA131" s="2"/>
      <c r="AB131" s="2"/>
      <c r="AC131" s="2"/>
    </row>
    <row r="132" spans="1:29" ht="18.75" customHeight="1">
      <c r="A132" s="38" t="s">
        <v>4803</v>
      </c>
      <c r="B132" s="646">
        <v>446</v>
      </c>
      <c r="C132" s="646">
        <v>20</v>
      </c>
      <c r="D132" s="1347">
        <v>412</v>
      </c>
      <c r="E132" s="1347">
        <v>19</v>
      </c>
      <c r="F132" s="38">
        <v>442</v>
      </c>
      <c r="G132" s="1347">
        <v>442</v>
      </c>
      <c r="H132" s="311" t="s">
        <v>19</v>
      </c>
      <c r="I132" s="312" t="s">
        <v>4804</v>
      </c>
      <c r="J132" s="38" t="s">
        <v>4805</v>
      </c>
      <c r="K132" s="38" t="s">
        <v>460</v>
      </c>
      <c r="L132" s="38" t="s">
        <v>3776</v>
      </c>
      <c r="M132" s="38" t="s">
        <v>4616</v>
      </c>
      <c r="N132" s="38" t="s">
        <v>4806</v>
      </c>
      <c r="O132" s="2"/>
      <c r="P132" s="9"/>
      <c r="Q132" s="28">
        <v>550</v>
      </c>
      <c r="R132" s="28">
        <v>14</v>
      </c>
      <c r="S132" s="9"/>
      <c r="T132" s="9"/>
      <c r="U132" s="312"/>
      <c r="V132" s="38" t="s">
        <v>4805</v>
      </c>
      <c r="W132" s="38" t="s">
        <v>460</v>
      </c>
      <c r="X132" s="2"/>
      <c r="Y132" s="2"/>
      <c r="Z132" s="2"/>
      <c r="AA132" s="2"/>
      <c r="AB132" s="2"/>
      <c r="AC132" s="2"/>
    </row>
    <row r="133" spans="1:29" ht="18.75" customHeight="1">
      <c r="A133" s="75"/>
      <c r="B133" s="2"/>
      <c r="C133" s="75"/>
      <c r="D133" s="2"/>
      <c r="E133" s="75"/>
      <c r="F133" s="2"/>
      <c r="G133" s="75"/>
      <c r="H133" s="75"/>
      <c r="I133" s="2"/>
      <c r="J133" s="540"/>
      <c r="K133" s="13"/>
      <c r="L133" s="2"/>
      <c r="M133" s="2"/>
      <c r="N133" s="2"/>
      <c r="O133" s="2"/>
      <c r="P133" s="2"/>
      <c r="Q133" s="2"/>
      <c r="R133" s="2"/>
      <c r="S133" s="2"/>
      <c r="T133" s="2"/>
      <c r="U133" s="2"/>
      <c r="V133" s="2"/>
      <c r="W133" s="2"/>
      <c r="X133" s="2"/>
      <c r="Y133" s="2"/>
      <c r="Z133" s="2"/>
      <c r="AA133" s="2"/>
      <c r="AB133" s="2"/>
      <c r="AC133" s="2"/>
    </row>
    <row r="134" spans="1:29" ht="18.75" customHeight="1">
      <c r="A134" s="1390" t="s">
        <v>1078</v>
      </c>
      <c r="B134" s="1391"/>
      <c r="C134" s="1391"/>
      <c r="D134" s="1391"/>
      <c r="E134" s="1391"/>
      <c r="F134" s="1391"/>
      <c r="G134" s="1391"/>
      <c r="H134" s="1391"/>
      <c r="I134" s="1391"/>
      <c r="J134" s="1391"/>
      <c r="K134" s="1391"/>
      <c r="L134" s="1391"/>
      <c r="M134" s="1391"/>
      <c r="N134" s="1392"/>
      <c r="O134" s="2"/>
      <c r="P134" s="2"/>
      <c r="Q134" s="2"/>
      <c r="R134" s="2"/>
      <c r="S134" s="2"/>
      <c r="T134" s="2"/>
      <c r="U134" s="2"/>
      <c r="V134" s="2"/>
      <c r="W134" s="2"/>
      <c r="X134" s="2"/>
      <c r="Y134" s="2"/>
      <c r="Z134" s="2"/>
      <c r="AA134" s="2"/>
      <c r="AB134" s="2"/>
      <c r="AC134" s="2"/>
    </row>
    <row r="135" spans="1:29" ht="18.75" customHeight="1">
      <c r="A135" s="51"/>
      <c r="B135" s="51"/>
      <c r="C135" s="51"/>
      <c r="D135" s="51"/>
      <c r="E135" s="51"/>
      <c r="F135" s="51"/>
      <c r="G135" s="686"/>
      <c r="H135" s="686"/>
      <c r="I135" s="687" t="s">
        <v>4807</v>
      </c>
      <c r="J135" s="688" t="s">
        <v>4808</v>
      </c>
      <c r="K135" s="46"/>
      <c r="L135" s="46"/>
      <c r="M135" s="46"/>
      <c r="N135" s="46"/>
      <c r="O135" s="2"/>
      <c r="P135" s="2"/>
      <c r="Q135" s="2"/>
      <c r="R135" s="2"/>
      <c r="S135" s="2"/>
      <c r="T135" s="2"/>
      <c r="U135" s="2"/>
      <c r="V135" s="2"/>
      <c r="W135" s="2"/>
      <c r="X135" s="2"/>
      <c r="Y135" s="2"/>
      <c r="Z135" s="2"/>
      <c r="AA135" s="2"/>
      <c r="AB135" s="2"/>
      <c r="AC135" s="2"/>
    </row>
    <row r="136" spans="1:29" ht="18.75" customHeight="1">
      <c r="A136" s="689" t="s">
        <v>4809</v>
      </c>
      <c r="B136" s="51"/>
      <c r="C136" s="51"/>
      <c r="D136" s="690">
        <v>7</v>
      </c>
      <c r="E136" s="690">
        <v>1</v>
      </c>
      <c r="F136" s="51"/>
      <c r="G136" s="691">
        <v>2</v>
      </c>
      <c r="H136" s="692" t="s">
        <v>11</v>
      </c>
      <c r="I136" s="693"/>
      <c r="J136" s="694" t="s">
        <v>4810</v>
      </c>
      <c r="K136" s="695"/>
      <c r="L136" s="696"/>
      <c r="M136" s="696"/>
      <c r="N136" s="696"/>
      <c r="O136" s="2"/>
      <c r="P136" s="2"/>
      <c r="Q136" s="2"/>
      <c r="R136" s="2"/>
      <c r="S136" s="2"/>
      <c r="T136" s="2"/>
      <c r="U136" s="2"/>
      <c r="V136" s="2"/>
      <c r="W136" s="2"/>
      <c r="X136" s="2"/>
      <c r="Y136" s="2"/>
      <c r="Z136" s="2"/>
      <c r="AA136" s="2"/>
      <c r="AB136" s="2"/>
      <c r="AC136" s="2"/>
    </row>
    <row r="137" spans="1:29" ht="18.75" customHeight="1">
      <c r="A137" s="697" t="s">
        <v>4811</v>
      </c>
      <c r="B137" s="51"/>
      <c r="C137" s="51"/>
      <c r="D137" s="698">
        <v>8</v>
      </c>
      <c r="E137" s="698">
        <v>2</v>
      </c>
      <c r="F137" s="51"/>
      <c r="G137" s="699">
        <v>2</v>
      </c>
      <c r="H137" s="699" t="s">
        <v>19</v>
      </c>
      <c r="I137" s="693"/>
      <c r="J137" s="700" t="s">
        <v>4812</v>
      </c>
      <c r="K137" s="701" t="s">
        <v>460</v>
      </c>
      <c r="L137" s="702" t="s">
        <v>511</v>
      </c>
      <c r="M137" s="702" t="s">
        <v>2171</v>
      </c>
      <c r="N137" s="702"/>
      <c r="O137" s="2"/>
      <c r="P137" s="2"/>
      <c r="Q137" s="2"/>
      <c r="R137" s="2"/>
      <c r="S137" s="2"/>
      <c r="T137" s="2"/>
      <c r="U137" s="2"/>
      <c r="V137" s="2"/>
      <c r="W137" s="2"/>
      <c r="X137" s="2"/>
      <c r="Y137" s="2"/>
      <c r="Z137" s="2"/>
      <c r="AA137" s="2"/>
      <c r="AB137" s="2"/>
      <c r="AC137" s="2"/>
    </row>
    <row r="138" spans="1:29" ht="18.75" customHeight="1">
      <c r="A138" s="697" t="s">
        <v>4813</v>
      </c>
      <c r="B138" s="51"/>
      <c r="C138" s="51"/>
      <c r="D138" s="698">
        <v>10</v>
      </c>
      <c r="E138" s="698">
        <v>2</v>
      </c>
      <c r="F138" s="51"/>
      <c r="G138" s="699">
        <v>4</v>
      </c>
      <c r="H138" s="699" t="s">
        <v>19</v>
      </c>
      <c r="I138" s="693"/>
      <c r="J138" s="700" t="s">
        <v>4814</v>
      </c>
      <c r="K138" s="701" t="s">
        <v>460</v>
      </c>
      <c r="L138" s="702" t="s">
        <v>511</v>
      </c>
      <c r="M138" s="702" t="s">
        <v>2171</v>
      </c>
      <c r="N138" s="703"/>
      <c r="O138" s="2"/>
      <c r="P138" s="2"/>
      <c r="Q138" s="2"/>
      <c r="R138" s="2"/>
      <c r="S138" s="2"/>
      <c r="T138" s="2"/>
      <c r="U138" s="2"/>
      <c r="V138" s="2"/>
      <c r="W138" s="2"/>
      <c r="X138" s="2"/>
      <c r="Y138" s="2"/>
      <c r="Z138" s="2"/>
      <c r="AA138" s="2"/>
      <c r="AB138" s="2"/>
      <c r="AC138" s="2"/>
    </row>
    <row r="139" spans="1:29" ht="18.75" customHeight="1">
      <c r="A139" s="697" t="s">
        <v>4815</v>
      </c>
      <c r="B139" s="51"/>
      <c r="C139" s="51"/>
      <c r="D139" s="698">
        <v>12</v>
      </c>
      <c r="E139" s="698">
        <v>2</v>
      </c>
      <c r="F139" s="51"/>
      <c r="G139" s="699">
        <v>6</v>
      </c>
      <c r="H139" s="699" t="s">
        <v>19</v>
      </c>
      <c r="I139" s="693"/>
      <c r="J139" s="700" t="s">
        <v>4816</v>
      </c>
      <c r="K139" s="701" t="s">
        <v>460</v>
      </c>
      <c r="L139" s="702" t="s">
        <v>511</v>
      </c>
      <c r="M139" s="702" t="s">
        <v>2171</v>
      </c>
      <c r="N139" s="703"/>
      <c r="O139" s="2"/>
      <c r="P139" s="2"/>
      <c r="Q139" s="2"/>
      <c r="R139" s="2"/>
      <c r="S139" s="2"/>
      <c r="T139" s="2"/>
      <c r="U139" s="2"/>
      <c r="V139" s="2"/>
      <c r="W139" s="2"/>
      <c r="X139" s="2"/>
      <c r="Y139" s="2"/>
      <c r="Z139" s="2"/>
      <c r="AA139" s="2"/>
      <c r="AB139" s="2"/>
      <c r="AC139" s="2"/>
    </row>
    <row r="140" spans="1:29" ht="18.75" customHeight="1">
      <c r="A140" s="697" t="s">
        <v>4817</v>
      </c>
      <c r="B140" s="51"/>
      <c r="C140" s="51"/>
      <c r="D140" s="698">
        <v>14</v>
      </c>
      <c r="E140" s="698">
        <v>2</v>
      </c>
      <c r="F140" s="51"/>
      <c r="G140" s="699">
        <v>8</v>
      </c>
      <c r="H140" s="699" t="s">
        <v>19</v>
      </c>
      <c r="I140" s="693"/>
      <c r="J140" s="704" t="s">
        <v>4818</v>
      </c>
      <c r="K140" s="701" t="s">
        <v>460</v>
      </c>
      <c r="L140" s="702" t="s">
        <v>511</v>
      </c>
      <c r="M140" s="702" t="s">
        <v>2171</v>
      </c>
      <c r="N140" s="703"/>
      <c r="O140" s="2"/>
      <c r="P140" s="2"/>
      <c r="Q140" s="2"/>
      <c r="R140" s="2"/>
      <c r="S140" s="2"/>
      <c r="T140" s="2"/>
      <c r="U140" s="2"/>
      <c r="V140" s="2"/>
      <c r="W140" s="2"/>
      <c r="X140" s="2"/>
      <c r="Y140" s="2"/>
      <c r="Z140" s="2"/>
      <c r="AA140" s="2"/>
      <c r="AB140" s="2"/>
      <c r="AC140" s="2"/>
    </row>
    <row r="141" spans="1:29" ht="18.75" customHeight="1">
      <c r="A141" s="697" t="s">
        <v>4819</v>
      </c>
      <c r="B141" s="51"/>
      <c r="C141" s="51"/>
      <c r="D141" s="698">
        <v>16</v>
      </c>
      <c r="E141" s="698">
        <v>2</v>
      </c>
      <c r="F141" s="51"/>
      <c r="G141" s="699">
        <v>10</v>
      </c>
      <c r="H141" s="699" t="s">
        <v>19</v>
      </c>
      <c r="I141" s="693"/>
      <c r="J141" s="694" t="s">
        <v>4820</v>
      </c>
      <c r="K141" s="701" t="s">
        <v>460</v>
      </c>
      <c r="L141" s="703" t="s">
        <v>511</v>
      </c>
      <c r="M141" s="703" t="s">
        <v>512</v>
      </c>
      <c r="N141" s="703"/>
      <c r="O141" s="2"/>
      <c r="P141" s="2"/>
      <c r="Q141" s="2"/>
      <c r="R141" s="2"/>
      <c r="S141" s="2"/>
      <c r="T141" s="2"/>
      <c r="U141" s="2"/>
      <c r="V141" s="2"/>
      <c r="W141" s="2"/>
      <c r="X141" s="2"/>
      <c r="Y141" s="2"/>
      <c r="Z141" s="2"/>
      <c r="AA141" s="2"/>
      <c r="AB141" s="2"/>
      <c r="AC141" s="2"/>
    </row>
    <row r="142" spans="1:29" ht="18.75" customHeight="1">
      <c r="A142" s="697" t="s">
        <v>4821</v>
      </c>
      <c r="B142" s="51"/>
      <c r="C142" s="51"/>
      <c r="D142" s="698">
        <v>18</v>
      </c>
      <c r="E142" s="698">
        <v>2</v>
      </c>
      <c r="F142" s="51"/>
      <c r="G142" s="699">
        <v>12</v>
      </c>
      <c r="H142" s="699" t="s">
        <v>19</v>
      </c>
      <c r="I142" s="693"/>
      <c r="J142" s="700" t="s">
        <v>4822</v>
      </c>
      <c r="K142" s="701" t="s">
        <v>460</v>
      </c>
      <c r="L142" s="703" t="s">
        <v>923</v>
      </c>
      <c r="M142" s="703" t="s">
        <v>4823</v>
      </c>
      <c r="N142" s="703"/>
      <c r="O142" s="2"/>
      <c r="P142" s="2"/>
      <c r="Q142" s="2"/>
      <c r="R142" s="2"/>
      <c r="S142" s="2"/>
      <c r="T142" s="2"/>
      <c r="U142" s="2"/>
      <c r="V142" s="2"/>
      <c r="W142" s="2"/>
      <c r="X142" s="2"/>
      <c r="Y142" s="2"/>
      <c r="Z142" s="2"/>
      <c r="AA142" s="2"/>
      <c r="AB142" s="2"/>
      <c r="AC142" s="2"/>
    </row>
    <row r="143" spans="1:29" ht="18.75" customHeight="1">
      <c r="A143" s="697" t="s">
        <v>4824</v>
      </c>
      <c r="B143" s="51"/>
      <c r="C143" s="51"/>
      <c r="D143" s="698">
        <v>20</v>
      </c>
      <c r="E143" s="698">
        <v>2</v>
      </c>
      <c r="F143" s="51"/>
      <c r="G143" s="699">
        <v>14</v>
      </c>
      <c r="H143" s="699" t="s">
        <v>19</v>
      </c>
      <c r="I143" s="693"/>
      <c r="J143" s="700" t="s">
        <v>4036</v>
      </c>
      <c r="K143" s="701" t="s">
        <v>460</v>
      </c>
      <c r="L143" s="703" t="s">
        <v>511</v>
      </c>
      <c r="M143" s="703"/>
      <c r="N143" s="703"/>
      <c r="O143" s="2"/>
      <c r="P143" s="2"/>
      <c r="Q143" s="2"/>
      <c r="R143" s="2"/>
      <c r="S143" s="2"/>
      <c r="T143" s="2"/>
      <c r="U143" s="2"/>
      <c r="V143" s="2"/>
      <c r="W143" s="2"/>
      <c r="X143" s="2"/>
      <c r="Y143" s="2"/>
      <c r="Z143" s="2"/>
      <c r="AA143" s="2"/>
      <c r="AB143" s="2"/>
      <c r="AC143" s="2"/>
    </row>
    <row r="144" spans="1:29" ht="18.75" customHeight="1">
      <c r="A144" s="697" t="s">
        <v>4825</v>
      </c>
      <c r="B144" s="51"/>
      <c r="C144" s="51"/>
      <c r="D144" s="698">
        <v>22</v>
      </c>
      <c r="E144" s="698">
        <v>2</v>
      </c>
      <c r="F144" s="51"/>
      <c r="G144" s="699">
        <v>16</v>
      </c>
      <c r="H144" s="699" t="s">
        <v>19</v>
      </c>
      <c r="I144" s="693"/>
      <c r="J144" s="700" t="s">
        <v>4826</v>
      </c>
      <c r="K144" s="701" t="s">
        <v>460</v>
      </c>
      <c r="L144" s="703" t="s">
        <v>511</v>
      </c>
      <c r="M144" s="703" t="s">
        <v>4827</v>
      </c>
      <c r="N144" s="703"/>
      <c r="O144" s="2"/>
      <c r="P144" s="2"/>
      <c r="Q144" s="2"/>
      <c r="R144" s="2"/>
      <c r="S144" s="2"/>
      <c r="T144" s="2"/>
      <c r="U144" s="2"/>
      <c r="V144" s="2"/>
      <c r="W144" s="2"/>
      <c r="X144" s="2"/>
      <c r="Y144" s="2"/>
      <c r="Z144" s="2"/>
      <c r="AA144" s="2"/>
      <c r="AB144" s="2"/>
      <c r="AC144" s="2"/>
    </row>
    <row r="145" spans="1:29" ht="18.75" customHeight="1">
      <c r="A145" s="697" t="s">
        <v>4828</v>
      </c>
      <c r="B145" s="51"/>
      <c r="C145" s="51"/>
      <c r="D145" s="698">
        <v>24</v>
      </c>
      <c r="E145" s="698">
        <v>2</v>
      </c>
      <c r="F145" s="51"/>
      <c r="G145" s="699">
        <v>18</v>
      </c>
      <c r="H145" s="699" t="s">
        <v>19</v>
      </c>
      <c r="I145" s="693"/>
      <c r="J145" s="700" t="s">
        <v>4829</v>
      </c>
      <c r="K145" s="701" t="s">
        <v>460</v>
      </c>
      <c r="L145" s="703" t="s">
        <v>511</v>
      </c>
      <c r="M145" s="703" t="s">
        <v>888</v>
      </c>
      <c r="N145" s="703"/>
      <c r="O145" s="2"/>
      <c r="P145" s="2"/>
      <c r="Q145" s="2"/>
      <c r="R145" s="2"/>
      <c r="S145" s="2"/>
      <c r="T145" s="2"/>
      <c r="U145" s="2"/>
      <c r="V145" s="2"/>
      <c r="W145" s="2"/>
      <c r="X145" s="2"/>
      <c r="Y145" s="2"/>
      <c r="Z145" s="2"/>
      <c r="AA145" s="2"/>
      <c r="AB145" s="2"/>
      <c r="AC145" s="2"/>
    </row>
    <row r="146" spans="1:29" ht="18.75" customHeight="1">
      <c r="A146" s="697" t="s">
        <v>4830</v>
      </c>
      <c r="B146" s="51"/>
      <c r="C146" s="51"/>
      <c r="D146" s="698">
        <v>26</v>
      </c>
      <c r="E146" s="698">
        <v>2</v>
      </c>
      <c r="F146" s="51"/>
      <c r="G146" s="699">
        <v>20</v>
      </c>
      <c r="H146" s="699" t="s">
        <v>19</v>
      </c>
      <c r="I146" s="693"/>
      <c r="J146" s="700" t="s">
        <v>4831</v>
      </c>
      <c r="K146" s="701" t="s">
        <v>460</v>
      </c>
      <c r="L146" s="703" t="s">
        <v>511</v>
      </c>
      <c r="M146" s="703" t="s">
        <v>2171</v>
      </c>
      <c r="N146" s="703"/>
      <c r="O146" s="2"/>
      <c r="P146" s="2"/>
      <c r="Q146" s="2"/>
      <c r="R146" s="2"/>
      <c r="S146" s="2"/>
      <c r="T146" s="2"/>
      <c r="U146" s="2"/>
      <c r="V146" s="2"/>
      <c r="W146" s="2"/>
      <c r="X146" s="2"/>
      <c r="Y146" s="2"/>
      <c r="Z146" s="2"/>
      <c r="AA146" s="2"/>
      <c r="AB146" s="2"/>
      <c r="AC146" s="2"/>
    </row>
    <row r="147" spans="1:29" ht="18.75" customHeight="1">
      <c r="A147" s="697" t="s">
        <v>4832</v>
      </c>
      <c r="B147" s="51"/>
      <c r="C147" s="51"/>
      <c r="D147" s="698">
        <v>28</v>
      </c>
      <c r="E147" s="698">
        <v>2</v>
      </c>
      <c r="F147" s="51"/>
      <c r="G147" s="699">
        <v>22</v>
      </c>
      <c r="H147" s="699" t="s">
        <v>19</v>
      </c>
      <c r="I147" s="693"/>
      <c r="J147" s="700" t="s">
        <v>4833</v>
      </c>
      <c r="K147" s="701" t="s">
        <v>460</v>
      </c>
      <c r="L147" s="703" t="s">
        <v>511</v>
      </c>
      <c r="M147" s="703" t="s">
        <v>2171</v>
      </c>
      <c r="N147" s="703"/>
      <c r="O147" s="2"/>
      <c r="P147" s="2"/>
      <c r="Q147" s="2"/>
      <c r="R147" s="2"/>
      <c r="S147" s="2"/>
      <c r="T147" s="2"/>
      <c r="U147" s="2"/>
      <c r="V147" s="2"/>
      <c r="W147" s="2"/>
      <c r="X147" s="2"/>
      <c r="Y147" s="2"/>
      <c r="Z147" s="2"/>
      <c r="AA147" s="2"/>
      <c r="AB147" s="2"/>
      <c r="AC147" s="2"/>
    </row>
    <row r="148" spans="1:29" ht="18.75" customHeight="1">
      <c r="A148" s="697" t="s">
        <v>4834</v>
      </c>
      <c r="B148" s="51"/>
      <c r="C148" s="51"/>
      <c r="D148" s="698">
        <v>30</v>
      </c>
      <c r="E148" s="698">
        <v>2</v>
      </c>
      <c r="F148" s="51"/>
      <c r="G148" s="699">
        <v>24</v>
      </c>
      <c r="H148" s="699" t="s">
        <v>19</v>
      </c>
      <c r="I148" s="693"/>
      <c r="J148" s="700" t="s">
        <v>4835</v>
      </c>
      <c r="K148" s="701" t="s">
        <v>460</v>
      </c>
      <c r="L148" s="703" t="s">
        <v>511</v>
      </c>
      <c r="M148" s="703" t="s">
        <v>533</v>
      </c>
      <c r="N148" s="703"/>
      <c r="O148" s="2"/>
      <c r="P148" s="2"/>
      <c r="Q148" s="2"/>
      <c r="R148" s="2"/>
      <c r="S148" s="2"/>
      <c r="T148" s="2"/>
      <c r="U148" s="2"/>
      <c r="V148" s="2"/>
      <c r="W148" s="2"/>
      <c r="X148" s="2"/>
      <c r="Y148" s="2"/>
      <c r="Z148" s="2"/>
      <c r="AA148" s="2"/>
      <c r="AB148" s="2"/>
      <c r="AC148" s="2"/>
    </row>
    <row r="149" spans="1:29" ht="18.75" customHeight="1">
      <c r="A149" s="697" t="s">
        <v>4836</v>
      </c>
      <c r="B149" s="51"/>
      <c r="C149" s="51"/>
      <c r="D149" s="698">
        <v>32</v>
      </c>
      <c r="E149" s="698">
        <v>2</v>
      </c>
      <c r="F149" s="51"/>
      <c r="G149" s="699">
        <v>26</v>
      </c>
      <c r="H149" s="699" t="s">
        <v>19</v>
      </c>
      <c r="I149" s="693"/>
      <c r="J149" s="700" t="s">
        <v>4837</v>
      </c>
      <c r="K149" s="701" t="s">
        <v>460</v>
      </c>
      <c r="L149" s="703" t="s">
        <v>511</v>
      </c>
      <c r="M149" s="703" t="s">
        <v>512</v>
      </c>
      <c r="N149" s="703"/>
      <c r="O149" s="2"/>
      <c r="P149" s="2"/>
      <c r="Q149" s="2"/>
      <c r="R149" s="2"/>
      <c r="S149" s="2"/>
      <c r="T149" s="2"/>
      <c r="U149" s="2"/>
      <c r="V149" s="2"/>
      <c r="W149" s="2"/>
      <c r="X149" s="2"/>
      <c r="Y149" s="2"/>
      <c r="Z149" s="2"/>
      <c r="AA149" s="2"/>
      <c r="AB149" s="2"/>
      <c r="AC149" s="2"/>
    </row>
    <row r="150" spans="1:29" ht="18.75" customHeight="1">
      <c r="A150" s="697" t="s">
        <v>4838</v>
      </c>
      <c r="B150" s="51"/>
      <c r="C150" s="51"/>
      <c r="D150" s="698">
        <v>34</v>
      </c>
      <c r="E150" s="698">
        <v>2</v>
      </c>
      <c r="F150" s="51"/>
      <c r="G150" s="699">
        <v>28</v>
      </c>
      <c r="H150" s="699" t="s">
        <v>19</v>
      </c>
      <c r="I150" s="693"/>
      <c r="J150" s="700" t="s">
        <v>4839</v>
      </c>
      <c r="K150" s="701" t="s">
        <v>460</v>
      </c>
      <c r="L150" s="703" t="s">
        <v>511</v>
      </c>
      <c r="M150" s="703" t="s">
        <v>518</v>
      </c>
      <c r="N150" s="703"/>
      <c r="O150" s="2"/>
      <c r="P150" s="2"/>
      <c r="Q150" s="2"/>
      <c r="R150" s="2"/>
      <c r="S150" s="2"/>
      <c r="T150" s="2"/>
      <c r="U150" s="2"/>
      <c r="V150" s="2"/>
      <c r="W150" s="2"/>
      <c r="X150" s="2"/>
      <c r="Y150" s="2"/>
      <c r="Z150" s="2"/>
      <c r="AA150" s="2"/>
      <c r="AB150" s="2"/>
      <c r="AC150" s="2"/>
    </row>
    <row r="151" spans="1:29" ht="18.75" customHeight="1">
      <c r="A151" s="697" t="s">
        <v>4840</v>
      </c>
      <c r="B151" s="51"/>
      <c r="C151" s="51"/>
      <c r="D151" s="698">
        <v>36</v>
      </c>
      <c r="E151" s="698">
        <v>2</v>
      </c>
      <c r="F151" s="51"/>
      <c r="G151" s="699">
        <v>30</v>
      </c>
      <c r="H151" s="699" t="s">
        <v>19</v>
      </c>
      <c r="I151" s="693"/>
      <c r="J151" s="700" t="s">
        <v>4841</v>
      </c>
      <c r="K151" s="701" t="s">
        <v>400</v>
      </c>
      <c r="L151" s="703" t="s">
        <v>502</v>
      </c>
      <c r="M151" s="703" t="s">
        <v>676</v>
      </c>
      <c r="N151" s="703"/>
      <c r="O151" s="2"/>
      <c r="P151" s="2"/>
      <c r="Q151" s="2"/>
      <c r="R151" s="2"/>
      <c r="S151" s="2"/>
      <c r="T151" s="2"/>
      <c r="U151" s="2"/>
      <c r="V151" s="2"/>
      <c r="W151" s="2"/>
      <c r="X151" s="2"/>
      <c r="Y151" s="2"/>
      <c r="Z151" s="2"/>
      <c r="AA151" s="2"/>
      <c r="AB151" s="2"/>
      <c r="AC151" s="2"/>
    </row>
    <row r="152" spans="1:29" ht="18.75" customHeight="1">
      <c r="A152" s="697" t="s">
        <v>4842</v>
      </c>
      <c r="B152" s="51"/>
      <c r="C152" s="51"/>
      <c r="D152" s="698">
        <v>38</v>
      </c>
      <c r="E152" s="698">
        <v>2</v>
      </c>
      <c r="F152" s="51"/>
      <c r="G152" s="699">
        <v>32</v>
      </c>
      <c r="H152" s="699" t="s">
        <v>19</v>
      </c>
      <c r="I152" s="693"/>
      <c r="J152" s="700" t="s">
        <v>4843</v>
      </c>
      <c r="K152" s="701" t="s">
        <v>460</v>
      </c>
      <c r="L152" s="703" t="s">
        <v>502</v>
      </c>
      <c r="M152" s="703" t="s">
        <v>676</v>
      </c>
      <c r="N152" s="703"/>
      <c r="O152" s="2"/>
      <c r="P152" s="2"/>
      <c r="Q152" s="2"/>
      <c r="R152" s="2"/>
      <c r="S152" s="2"/>
      <c r="T152" s="2"/>
      <c r="U152" s="2"/>
      <c r="V152" s="2"/>
      <c r="W152" s="2"/>
      <c r="X152" s="2"/>
      <c r="Y152" s="2"/>
      <c r="Z152" s="2"/>
      <c r="AA152" s="2"/>
      <c r="AB152" s="2"/>
      <c r="AC152" s="2"/>
    </row>
    <row r="153" spans="1:29" ht="18.75" customHeight="1">
      <c r="A153" s="697" t="s">
        <v>4844</v>
      </c>
      <c r="B153" s="51"/>
      <c r="C153" s="51"/>
      <c r="D153" s="698">
        <v>40</v>
      </c>
      <c r="E153" s="698">
        <v>2</v>
      </c>
      <c r="F153" s="51"/>
      <c r="G153" s="699">
        <v>34</v>
      </c>
      <c r="H153" s="699" t="s">
        <v>19</v>
      </c>
      <c r="I153" s="693"/>
      <c r="J153" s="700" t="s">
        <v>4845</v>
      </c>
      <c r="K153" s="701" t="s">
        <v>460</v>
      </c>
      <c r="L153" s="703" t="s">
        <v>461</v>
      </c>
      <c r="M153" s="703" t="s">
        <v>997</v>
      </c>
      <c r="N153" s="703" t="s">
        <v>3764</v>
      </c>
      <c r="O153" s="2"/>
      <c r="P153" s="2"/>
      <c r="Q153" s="2"/>
      <c r="R153" s="2"/>
      <c r="S153" s="2"/>
      <c r="T153" s="2"/>
      <c r="U153" s="2"/>
      <c r="V153" s="2"/>
      <c r="W153" s="2"/>
      <c r="X153" s="2"/>
      <c r="Y153" s="2"/>
      <c r="Z153" s="2"/>
      <c r="AA153" s="2"/>
      <c r="AB153" s="2"/>
      <c r="AC153" s="2"/>
    </row>
    <row r="154" spans="1:29" ht="18.75" customHeight="1">
      <c r="A154" s="697" t="s">
        <v>4846</v>
      </c>
      <c r="B154" s="51"/>
      <c r="C154" s="51"/>
      <c r="D154" s="698">
        <v>42</v>
      </c>
      <c r="E154" s="698">
        <v>2</v>
      </c>
      <c r="F154" s="51"/>
      <c r="G154" s="699">
        <v>36</v>
      </c>
      <c r="H154" s="699" t="s">
        <v>19</v>
      </c>
      <c r="I154" s="693"/>
      <c r="J154" s="700" t="s">
        <v>4847</v>
      </c>
      <c r="K154" s="701" t="s">
        <v>460</v>
      </c>
      <c r="L154" s="703" t="s">
        <v>461</v>
      </c>
      <c r="M154" s="703" t="s">
        <v>997</v>
      </c>
      <c r="N154" s="703" t="s">
        <v>4147</v>
      </c>
      <c r="O154" s="2"/>
      <c r="P154" s="2"/>
      <c r="Q154" s="2"/>
      <c r="R154" s="2"/>
      <c r="S154" s="2"/>
      <c r="T154" s="2"/>
      <c r="U154" s="2"/>
      <c r="V154" s="2"/>
      <c r="W154" s="2"/>
      <c r="X154" s="2"/>
      <c r="Y154" s="2"/>
      <c r="Z154" s="2"/>
      <c r="AA154" s="2"/>
      <c r="AB154" s="2"/>
      <c r="AC154" s="2"/>
    </row>
    <row r="155" spans="1:29" ht="18.75" customHeight="1">
      <c r="A155" s="697" t="s">
        <v>4848</v>
      </c>
      <c r="B155" s="51"/>
      <c r="C155" s="51"/>
      <c r="D155" s="698">
        <v>44</v>
      </c>
      <c r="E155" s="698">
        <v>2</v>
      </c>
      <c r="F155" s="51"/>
      <c r="G155" s="699">
        <v>38</v>
      </c>
      <c r="H155" s="699" t="s">
        <v>19</v>
      </c>
      <c r="I155" s="693"/>
      <c r="J155" s="700" t="s">
        <v>3829</v>
      </c>
      <c r="K155" s="701" t="s">
        <v>460</v>
      </c>
      <c r="L155" s="703" t="s">
        <v>461</v>
      </c>
      <c r="M155" s="703" t="s">
        <v>4849</v>
      </c>
      <c r="N155" s="703" t="s">
        <v>4850</v>
      </c>
      <c r="O155" s="2"/>
      <c r="P155" s="2"/>
      <c r="Q155" s="2"/>
      <c r="R155" s="2"/>
      <c r="S155" s="2"/>
      <c r="T155" s="2"/>
      <c r="U155" s="2"/>
      <c r="V155" s="2"/>
      <c r="W155" s="2"/>
      <c r="X155" s="2"/>
      <c r="Y155" s="2"/>
      <c r="Z155" s="2"/>
      <c r="AA155" s="2"/>
      <c r="AB155" s="2"/>
      <c r="AC155" s="2"/>
    </row>
    <row r="156" spans="1:29" ht="18.75" customHeight="1">
      <c r="A156" s="697" t="s">
        <v>4851</v>
      </c>
      <c r="B156" s="51"/>
      <c r="C156" s="51"/>
      <c r="D156" s="698">
        <v>46</v>
      </c>
      <c r="E156" s="698">
        <v>2</v>
      </c>
      <c r="F156" s="51"/>
      <c r="G156" s="699">
        <v>40</v>
      </c>
      <c r="H156" s="699" t="s">
        <v>19</v>
      </c>
      <c r="I156" s="693"/>
      <c r="J156" s="700" t="s">
        <v>4852</v>
      </c>
      <c r="K156" s="701" t="s">
        <v>4853</v>
      </c>
      <c r="L156" s="703" t="s">
        <v>2302</v>
      </c>
      <c r="M156" s="703" t="s">
        <v>2303</v>
      </c>
      <c r="N156" s="703"/>
      <c r="O156" s="2"/>
      <c r="P156" s="2"/>
      <c r="Q156" s="2"/>
      <c r="R156" s="2"/>
      <c r="S156" s="2"/>
      <c r="T156" s="2"/>
      <c r="U156" s="2"/>
      <c r="V156" s="2"/>
      <c r="W156" s="2"/>
      <c r="X156" s="2"/>
      <c r="Y156" s="2"/>
      <c r="Z156" s="2"/>
      <c r="AA156" s="2"/>
      <c r="AB156" s="2"/>
      <c r="AC156" s="2"/>
    </row>
    <row r="157" spans="1:29" ht="18.75" customHeight="1">
      <c r="A157" s="697" t="s">
        <v>4854</v>
      </c>
      <c r="B157" s="51"/>
      <c r="C157" s="51"/>
      <c r="D157" s="698">
        <v>48</v>
      </c>
      <c r="E157" s="698">
        <v>2</v>
      </c>
      <c r="F157" s="51"/>
      <c r="G157" s="699">
        <v>42</v>
      </c>
      <c r="H157" s="699" t="s">
        <v>19</v>
      </c>
      <c r="I157" s="693"/>
      <c r="J157" s="700" t="s">
        <v>4855</v>
      </c>
      <c r="K157" s="701" t="s">
        <v>460</v>
      </c>
      <c r="L157" s="705" t="s">
        <v>799</v>
      </c>
      <c r="M157" s="705" t="s">
        <v>4632</v>
      </c>
      <c r="N157" s="705" t="s">
        <v>4856</v>
      </c>
      <c r="O157" s="2"/>
      <c r="P157" s="2"/>
      <c r="Q157" s="2"/>
      <c r="R157" s="2"/>
      <c r="S157" s="2"/>
      <c r="T157" s="2"/>
      <c r="U157" s="2"/>
      <c r="V157" s="2"/>
      <c r="W157" s="2"/>
      <c r="X157" s="2"/>
      <c r="Y157" s="2"/>
      <c r="Z157" s="2"/>
      <c r="AA157" s="2"/>
      <c r="AB157" s="2"/>
      <c r="AC157" s="2"/>
    </row>
    <row r="158" spans="1:29" ht="18.75" customHeight="1">
      <c r="A158" s="697" t="s">
        <v>4857</v>
      </c>
      <c r="B158" s="51"/>
      <c r="C158" s="51"/>
      <c r="D158" s="698">
        <v>50</v>
      </c>
      <c r="E158" s="698">
        <v>2</v>
      </c>
      <c r="F158" s="51"/>
      <c r="G158" s="699">
        <v>44</v>
      </c>
      <c r="H158" s="699" t="s">
        <v>19</v>
      </c>
      <c r="I158" s="693"/>
      <c r="J158" s="700" t="s">
        <v>4858</v>
      </c>
      <c r="K158" s="701" t="s">
        <v>460</v>
      </c>
      <c r="L158" s="703" t="s">
        <v>461</v>
      </c>
      <c r="M158" s="703" t="s">
        <v>3743</v>
      </c>
      <c r="N158" s="703" t="s">
        <v>4859</v>
      </c>
      <c r="O158" s="2"/>
      <c r="P158" s="2"/>
      <c r="Q158" s="2"/>
      <c r="R158" s="2"/>
      <c r="S158" s="2"/>
      <c r="T158" s="2"/>
      <c r="U158" s="2"/>
      <c r="V158" s="2"/>
      <c r="W158" s="2"/>
      <c r="X158" s="2"/>
      <c r="Y158" s="2"/>
      <c r="Z158" s="2"/>
      <c r="AA158" s="2"/>
      <c r="AB158" s="2"/>
      <c r="AC158" s="2"/>
    </row>
    <row r="159" spans="1:29" ht="18.75" customHeight="1">
      <c r="A159" s="697" t="s">
        <v>4860</v>
      </c>
      <c r="B159" s="51"/>
      <c r="C159" s="51"/>
      <c r="D159" s="698">
        <v>52</v>
      </c>
      <c r="E159" s="698">
        <v>2</v>
      </c>
      <c r="F159" s="51"/>
      <c r="G159" s="699">
        <v>46</v>
      </c>
      <c r="H159" s="699" t="s">
        <v>19</v>
      </c>
      <c r="I159" s="693"/>
      <c r="J159" s="700" t="s">
        <v>4861</v>
      </c>
      <c r="K159" s="701" t="s">
        <v>460</v>
      </c>
      <c r="L159" s="703" t="s">
        <v>461</v>
      </c>
      <c r="M159" s="705" t="s">
        <v>462</v>
      </c>
      <c r="N159" s="705" t="s">
        <v>4862</v>
      </c>
      <c r="O159" s="2"/>
      <c r="P159" s="2"/>
      <c r="Q159" s="2"/>
      <c r="R159" s="2"/>
      <c r="S159" s="2"/>
      <c r="T159" s="2"/>
      <c r="U159" s="2"/>
      <c r="V159" s="2"/>
      <c r="W159" s="2"/>
      <c r="X159" s="2"/>
      <c r="Y159" s="2"/>
      <c r="Z159" s="2"/>
      <c r="AA159" s="2"/>
      <c r="AB159" s="2"/>
      <c r="AC159" s="2"/>
    </row>
    <row r="160" spans="1:29" ht="18.75" customHeight="1">
      <c r="A160" s="697" t="s">
        <v>4863</v>
      </c>
      <c r="B160" s="51"/>
      <c r="C160" s="51"/>
      <c r="D160" s="698">
        <v>54</v>
      </c>
      <c r="E160" s="698">
        <v>2</v>
      </c>
      <c r="F160" s="51"/>
      <c r="G160" s="699">
        <v>48</v>
      </c>
      <c r="H160" s="699" t="s">
        <v>19</v>
      </c>
      <c r="I160" s="693"/>
      <c r="J160" s="700" t="s">
        <v>4864</v>
      </c>
      <c r="K160" s="701" t="s">
        <v>460</v>
      </c>
      <c r="L160" s="703" t="s">
        <v>461</v>
      </c>
      <c r="M160" s="705" t="s">
        <v>462</v>
      </c>
      <c r="N160" s="705" t="s">
        <v>4865</v>
      </c>
      <c r="O160" s="2"/>
      <c r="P160" s="2"/>
      <c r="Q160" s="2"/>
      <c r="R160" s="2"/>
      <c r="S160" s="2"/>
      <c r="T160" s="2"/>
      <c r="U160" s="2"/>
      <c r="V160" s="2"/>
      <c r="W160" s="2"/>
      <c r="X160" s="2"/>
      <c r="Y160" s="2"/>
      <c r="Z160" s="2"/>
      <c r="AA160" s="2"/>
      <c r="AB160" s="2"/>
      <c r="AC160" s="2"/>
    </row>
    <row r="161" spans="1:29" ht="18.75" customHeight="1">
      <c r="A161" s="697" t="s">
        <v>4866</v>
      </c>
      <c r="B161" s="51"/>
      <c r="C161" s="51"/>
      <c r="D161" s="698">
        <v>56</v>
      </c>
      <c r="E161" s="698">
        <v>2</v>
      </c>
      <c r="F161" s="51"/>
      <c r="G161" s="699">
        <v>50</v>
      </c>
      <c r="H161" s="699" t="s">
        <v>19</v>
      </c>
      <c r="I161" s="693"/>
      <c r="J161" s="700" t="s">
        <v>4867</v>
      </c>
      <c r="K161" s="706" t="s">
        <v>460</v>
      </c>
      <c r="L161" s="703" t="s">
        <v>461</v>
      </c>
      <c r="M161" s="705" t="s">
        <v>462</v>
      </c>
      <c r="N161" s="705" t="s">
        <v>3833</v>
      </c>
      <c r="O161" s="2"/>
      <c r="P161" s="2"/>
      <c r="Q161" s="2"/>
      <c r="R161" s="2"/>
      <c r="S161" s="2"/>
      <c r="T161" s="2"/>
      <c r="U161" s="2"/>
      <c r="V161" s="2"/>
      <c r="W161" s="2"/>
      <c r="X161" s="2"/>
      <c r="Y161" s="2"/>
      <c r="Z161" s="2"/>
      <c r="AA161" s="2"/>
      <c r="AB161" s="2"/>
      <c r="AC161" s="2"/>
    </row>
    <row r="162" spans="1:29" ht="18.75" customHeight="1">
      <c r="A162" s="707" t="s">
        <v>4868</v>
      </c>
      <c r="B162" s="51"/>
      <c r="C162" s="51"/>
      <c r="D162" s="708">
        <v>58</v>
      </c>
      <c r="E162" s="708">
        <v>1</v>
      </c>
      <c r="F162" s="51"/>
      <c r="G162" s="709">
        <v>52</v>
      </c>
      <c r="H162" s="686" t="s">
        <v>11</v>
      </c>
      <c r="I162" s="693"/>
      <c r="J162" s="700" t="s">
        <v>4315</v>
      </c>
      <c r="K162" s="695"/>
      <c r="L162" s="696"/>
      <c r="M162" s="696"/>
      <c r="N162" s="696"/>
      <c r="O162" s="2"/>
      <c r="P162" s="2"/>
      <c r="Q162" s="2"/>
      <c r="R162" s="2"/>
      <c r="S162" s="2"/>
      <c r="T162" s="2"/>
      <c r="U162" s="2"/>
      <c r="V162" s="2"/>
      <c r="W162" s="2"/>
      <c r="X162" s="2"/>
      <c r="Y162" s="2"/>
      <c r="Z162" s="2"/>
      <c r="AA162" s="2"/>
      <c r="AB162" s="2"/>
      <c r="AC162" s="2"/>
    </row>
    <row r="163" spans="1:29" ht="18.75" customHeight="1">
      <c r="A163" s="710" t="s">
        <v>4869</v>
      </c>
      <c r="B163" s="51"/>
      <c r="C163" s="51"/>
      <c r="D163" s="711">
        <v>58</v>
      </c>
      <c r="E163" s="711">
        <v>2</v>
      </c>
      <c r="F163" s="51"/>
      <c r="G163" s="692">
        <v>52</v>
      </c>
      <c r="H163" s="692" t="s">
        <v>19</v>
      </c>
      <c r="I163" s="693"/>
      <c r="J163" s="704" t="s">
        <v>4870</v>
      </c>
      <c r="K163" s="45" t="s">
        <v>460</v>
      </c>
      <c r="L163" s="51" t="s">
        <v>698</v>
      </c>
      <c r="M163" s="51" t="s">
        <v>775</v>
      </c>
      <c r="N163" s="51" t="s">
        <v>776</v>
      </c>
      <c r="O163" s="2"/>
      <c r="P163" s="2"/>
      <c r="Q163" s="2"/>
      <c r="R163" s="2"/>
      <c r="S163" s="2"/>
      <c r="T163" s="2"/>
      <c r="U163" s="2"/>
      <c r="V163" s="2"/>
      <c r="W163" s="2"/>
      <c r="X163" s="2"/>
      <c r="Y163" s="2"/>
      <c r="Z163" s="2"/>
      <c r="AA163" s="2"/>
      <c r="AB163" s="2"/>
      <c r="AC163" s="2"/>
    </row>
    <row r="164" spans="1:29" ht="18.75" customHeight="1">
      <c r="A164" s="697" t="s">
        <v>4871</v>
      </c>
      <c r="B164" s="51"/>
      <c r="C164" s="51"/>
      <c r="D164" s="698">
        <v>60</v>
      </c>
      <c r="E164" s="698">
        <v>2</v>
      </c>
      <c r="F164" s="51"/>
      <c r="G164" s="699">
        <v>54</v>
      </c>
      <c r="H164" s="699" t="s">
        <v>19</v>
      </c>
      <c r="I164" s="693"/>
      <c r="J164" s="704" t="s">
        <v>4872</v>
      </c>
      <c r="K164" s="712" t="s">
        <v>460</v>
      </c>
      <c r="L164" s="713" t="s">
        <v>698</v>
      </c>
      <c r="M164" s="713" t="s">
        <v>699</v>
      </c>
      <c r="N164" s="713" t="s">
        <v>4174</v>
      </c>
      <c r="O164" s="2"/>
      <c r="P164" s="2"/>
      <c r="Q164" s="2"/>
      <c r="R164" s="2"/>
      <c r="S164" s="2"/>
      <c r="T164" s="2"/>
      <c r="U164" s="2"/>
      <c r="V164" s="2"/>
      <c r="W164" s="2"/>
      <c r="X164" s="2"/>
      <c r="Y164" s="2"/>
      <c r="Z164" s="2"/>
      <c r="AA164" s="2"/>
      <c r="AB164" s="2"/>
      <c r="AC164" s="2"/>
    </row>
    <row r="165" spans="1:29" ht="18.75" customHeight="1">
      <c r="A165" s="697" t="s">
        <v>4873</v>
      </c>
      <c r="B165" s="51"/>
      <c r="C165" s="51"/>
      <c r="D165" s="698">
        <v>62</v>
      </c>
      <c r="E165" s="698">
        <v>2</v>
      </c>
      <c r="F165" s="51"/>
      <c r="G165" s="699">
        <v>56</v>
      </c>
      <c r="H165" s="699" t="s">
        <v>19</v>
      </c>
      <c r="I165" s="693"/>
      <c r="J165" s="700" t="s">
        <v>4874</v>
      </c>
      <c r="K165" s="706" t="s">
        <v>460</v>
      </c>
      <c r="L165" s="705" t="s">
        <v>511</v>
      </c>
      <c r="M165" s="705" t="s">
        <v>512</v>
      </c>
      <c r="N165" s="705"/>
      <c r="O165" s="2"/>
      <c r="P165" s="2"/>
      <c r="Q165" s="2"/>
      <c r="R165" s="2"/>
      <c r="S165" s="2"/>
      <c r="T165" s="2"/>
      <c r="U165" s="2"/>
      <c r="V165" s="2"/>
      <c r="W165" s="2"/>
      <c r="X165" s="2"/>
      <c r="Y165" s="2"/>
      <c r="Z165" s="2"/>
      <c r="AA165" s="2"/>
      <c r="AB165" s="2"/>
      <c r="AC165" s="2"/>
    </row>
    <row r="166" spans="1:29" ht="18.75" customHeight="1">
      <c r="A166" s="697" t="s">
        <v>4875</v>
      </c>
      <c r="B166" s="51"/>
      <c r="C166" s="51"/>
      <c r="D166" s="698">
        <v>64</v>
      </c>
      <c r="E166" s="698">
        <v>2</v>
      </c>
      <c r="F166" s="51"/>
      <c r="G166" s="699">
        <v>58</v>
      </c>
      <c r="H166" s="699" t="s">
        <v>19</v>
      </c>
      <c r="I166" s="693"/>
      <c r="J166" s="700" t="s">
        <v>4876</v>
      </c>
      <c r="K166" s="706" t="s">
        <v>460</v>
      </c>
      <c r="L166" s="705" t="s">
        <v>511</v>
      </c>
      <c r="M166" s="705" t="s">
        <v>512</v>
      </c>
      <c r="N166" s="705"/>
      <c r="O166" s="2"/>
      <c r="P166" s="2"/>
      <c r="Q166" s="2"/>
      <c r="R166" s="2"/>
      <c r="S166" s="2"/>
      <c r="T166" s="2"/>
      <c r="U166" s="2"/>
      <c r="V166" s="2"/>
      <c r="W166" s="2"/>
      <c r="X166" s="2"/>
      <c r="Y166" s="2"/>
      <c r="Z166" s="2"/>
      <c r="AA166" s="2"/>
      <c r="AB166" s="2"/>
      <c r="AC166" s="2"/>
    </row>
    <row r="167" spans="1:29" ht="18.75" customHeight="1">
      <c r="A167" s="697" t="s">
        <v>4877</v>
      </c>
      <c r="B167" s="51"/>
      <c r="C167" s="51"/>
      <c r="D167" s="698">
        <v>66</v>
      </c>
      <c r="E167" s="698">
        <v>2</v>
      </c>
      <c r="F167" s="51"/>
      <c r="G167" s="699">
        <v>60</v>
      </c>
      <c r="H167" s="699" t="s">
        <v>19</v>
      </c>
      <c r="I167" s="693"/>
      <c r="J167" s="700" t="s">
        <v>4878</v>
      </c>
      <c r="K167" s="706" t="s">
        <v>460</v>
      </c>
      <c r="L167" s="705" t="s">
        <v>698</v>
      </c>
      <c r="M167" s="705" t="s">
        <v>775</v>
      </c>
      <c r="N167" s="705" t="s">
        <v>1094</v>
      </c>
      <c r="O167" s="2"/>
      <c r="P167" s="2"/>
      <c r="Q167" s="2"/>
      <c r="R167" s="2"/>
      <c r="S167" s="2"/>
      <c r="T167" s="2"/>
      <c r="U167" s="2"/>
      <c r="V167" s="2"/>
      <c r="W167" s="2"/>
      <c r="X167" s="2"/>
      <c r="Y167" s="2"/>
      <c r="Z167" s="2"/>
      <c r="AA167" s="2"/>
      <c r="AB167" s="2"/>
      <c r="AC167" s="2"/>
    </row>
    <row r="168" spans="1:29" ht="18.75" customHeight="1">
      <c r="A168" s="697" t="s">
        <v>4879</v>
      </c>
      <c r="B168" s="51"/>
      <c r="C168" s="51"/>
      <c r="D168" s="698">
        <v>68</v>
      </c>
      <c r="E168" s="698">
        <v>2</v>
      </c>
      <c r="F168" s="51"/>
      <c r="G168" s="699">
        <v>62</v>
      </c>
      <c r="H168" s="699" t="s">
        <v>19</v>
      </c>
      <c r="I168" s="693"/>
      <c r="J168" s="700" t="s">
        <v>4880</v>
      </c>
      <c r="K168" s="701" t="s">
        <v>460</v>
      </c>
      <c r="L168" s="705" t="s">
        <v>698</v>
      </c>
      <c r="M168" s="705" t="s">
        <v>775</v>
      </c>
      <c r="N168" s="703"/>
      <c r="O168" s="2"/>
      <c r="P168" s="2"/>
      <c r="Q168" s="2"/>
      <c r="R168" s="2"/>
      <c r="S168" s="2"/>
      <c r="T168" s="2"/>
      <c r="U168" s="2"/>
      <c r="V168" s="2"/>
      <c r="W168" s="2"/>
      <c r="X168" s="2"/>
      <c r="Y168" s="2"/>
      <c r="Z168" s="2"/>
      <c r="AA168" s="2"/>
      <c r="AB168" s="2"/>
      <c r="AC168" s="2"/>
    </row>
    <row r="169" spans="1:29" ht="18.75" customHeight="1">
      <c r="A169" s="697" t="s">
        <v>4881</v>
      </c>
      <c r="B169" s="51"/>
      <c r="C169" s="51"/>
      <c r="D169" s="698">
        <v>70</v>
      </c>
      <c r="E169" s="698">
        <v>2</v>
      </c>
      <c r="F169" s="51"/>
      <c r="G169" s="699">
        <v>64</v>
      </c>
      <c r="H169" s="699" t="s">
        <v>19</v>
      </c>
      <c r="I169" s="693"/>
      <c r="J169" s="700" t="s">
        <v>4882</v>
      </c>
      <c r="K169" s="701" t="s">
        <v>460</v>
      </c>
      <c r="L169" s="705" t="s">
        <v>698</v>
      </c>
      <c r="M169" s="703" t="s">
        <v>699</v>
      </c>
      <c r="N169" s="703" t="s">
        <v>4883</v>
      </c>
      <c r="O169" s="2"/>
      <c r="P169" s="2"/>
      <c r="Q169" s="2"/>
      <c r="R169" s="2"/>
      <c r="S169" s="2"/>
      <c r="T169" s="2"/>
      <c r="U169" s="2"/>
      <c r="V169" s="2"/>
      <c r="W169" s="2"/>
      <c r="X169" s="2"/>
      <c r="Y169" s="2"/>
      <c r="Z169" s="2"/>
      <c r="AA169" s="2"/>
      <c r="AB169" s="2"/>
      <c r="AC169" s="2"/>
    </row>
    <row r="170" spans="1:29" ht="18.75" customHeight="1">
      <c r="A170" s="714" t="s">
        <v>4884</v>
      </c>
      <c r="B170" s="51"/>
      <c r="C170" s="51"/>
      <c r="D170" s="51">
        <v>72</v>
      </c>
      <c r="E170" s="51">
        <v>1</v>
      </c>
      <c r="F170" s="51"/>
      <c r="G170" s="686">
        <v>66</v>
      </c>
      <c r="H170" s="715" t="s">
        <v>11</v>
      </c>
      <c r="I170" s="693"/>
      <c r="J170" s="700" t="s">
        <v>4339</v>
      </c>
      <c r="K170" s="46"/>
      <c r="L170" s="714"/>
      <c r="M170" s="714"/>
      <c r="N170" s="714"/>
      <c r="O170" s="2"/>
      <c r="P170" s="2"/>
      <c r="Q170" s="2"/>
      <c r="R170" s="2"/>
      <c r="S170" s="2"/>
      <c r="T170" s="2"/>
      <c r="U170" s="2"/>
      <c r="V170" s="2"/>
      <c r="W170" s="2"/>
      <c r="X170" s="2"/>
      <c r="Y170" s="2"/>
      <c r="Z170" s="2"/>
      <c r="AA170" s="2"/>
      <c r="AB170" s="2"/>
      <c r="AC170" s="2"/>
    </row>
    <row r="171" spans="1:29" ht="18.75" customHeight="1">
      <c r="A171" s="46" t="s">
        <v>4885</v>
      </c>
      <c r="B171" s="51"/>
      <c r="C171" s="51"/>
      <c r="D171" s="716">
        <v>72</v>
      </c>
      <c r="E171" s="717">
        <v>2</v>
      </c>
      <c r="F171" s="51"/>
      <c r="G171" s="718">
        <v>66</v>
      </c>
      <c r="H171" s="715" t="s">
        <v>19</v>
      </c>
      <c r="I171" s="693"/>
      <c r="J171" s="700" t="s">
        <v>4886</v>
      </c>
      <c r="K171" s="706" t="s">
        <v>400</v>
      </c>
      <c r="L171" s="705" t="s">
        <v>401</v>
      </c>
      <c r="M171" s="705" t="s">
        <v>527</v>
      </c>
      <c r="N171" s="705" t="s">
        <v>4887</v>
      </c>
      <c r="O171" s="2"/>
      <c r="P171" s="2"/>
      <c r="Q171" s="2"/>
      <c r="R171" s="2"/>
      <c r="S171" s="2"/>
      <c r="T171" s="2"/>
      <c r="U171" s="2"/>
      <c r="V171" s="2"/>
      <c r="W171" s="2"/>
      <c r="X171" s="2"/>
      <c r="Y171" s="2"/>
      <c r="Z171" s="2"/>
      <c r="AA171" s="2"/>
      <c r="AB171" s="2"/>
      <c r="AC171" s="2"/>
    </row>
    <row r="172" spans="1:29" ht="18.75" customHeight="1">
      <c r="A172" s="46" t="s">
        <v>4888</v>
      </c>
      <c r="B172" s="51"/>
      <c r="C172" s="51"/>
      <c r="D172" s="719">
        <v>74</v>
      </c>
      <c r="E172" s="720">
        <v>2</v>
      </c>
      <c r="F172" s="51"/>
      <c r="G172" s="721">
        <v>68</v>
      </c>
      <c r="H172" s="715" t="s">
        <v>19</v>
      </c>
      <c r="I172" s="693"/>
      <c r="J172" s="700" t="s">
        <v>4889</v>
      </c>
      <c r="K172" s="706" t="s">
        <v>400</v>
      </c>
      <c r="L172" s="705" t="s">
        <v>401</v>
      </c>
      <c r="M172" s="705" t="s">
        <v>527</v>
      </c>
      <c r="N172" s="705" t="s">
        <v>3687</v>
      </c>
      <c r="O172" s="2"/>
      <c r="P172" s="2"/>
      <c r="Q172" s="2"/>
      <c r="R172" s="2"/>
      <c r="S172" s="2"/>
      <c r="T172" s="2"/>
      <c r="U172" s="2"/>
      <c r="V172" s="2"/>
      <c r="W172" s="2"/>
      <c r="X172" s="2"/>
      <c r="Y172" s="2"/>
      <c r="Z172" s="2"/>
      <c r="AA172" s="2"/>
      <c r="AB172" s="2"/>
      <c r="AC172" s="2"/>
    </row>
    <row r="173" spans="1:29" ht="18.75" customHeight="1">
      <c r="A173" s="46" t="s">
        <v>4890</v>
      </c>
      <c r="B173" s="51"/>
      <c r="C173" s="51"/>
      <c r="D173" s="719">
        <v>76</v>
      </c>
      <c r="E173" s="720">
        <v>2</v>
      </c>
      <c r="F173" s="51"/>
      <c r="G173" s="718">
        <v>70</v>
      </c>
      <c r="H173" s="715" t="s">
        <v>19</v>
      </c>
      <c r="I173" s="693"/>
      <c r="J173" s="700" t="s">
        <v>4346</v>
      </c>
      <c r="K173" s="706" t="s">
        <v>400</v>
      </c>
      <c r="L173" s="705" t="s">
        <v>401</v>
      </c>
      <c r="M173" s="705" t="s">
        <v>527</v>
      </c>
      <c r="N173" s="705" t="s">
        <v>885</v>
      </c>
      <c r="O173" s="2"/>
      <c r="P173" s="2"/>
      <c r="Q173" s="2"/>
      <c r="R173" s="2"/>
      <c r="S173" s="2"/>
      <c r="T173" s="2"/>
      <c r="U173" s="2"/>
      <c r="V173" s="2"/>
      <c r="W173" s="2"/>
      <c r="X173" s="2"/>
      <c r="Y173" s="2"/>
      <c r="Z173" s="2"/>
      <c r="AA173" s="2"/>
      <c r="AB173" s="2"/>
      <c r="AC173" s="2"/>
    </row>
    <row r="174" spans="1:29" ht="18.75" customHeight="1">
      <c r="A174" s="46" t="s">
        <v>4891</v>
      </c>
      <c r="B174" s="51"/>
      <c r="C174" s="51"/>
      <c r="D174" s="719">
        <v>78</v>
      </c>
      <c r="E174" s="720">
        <v>2</v>
      </c>
      <c r="F174" s="51"/>
      <c r="G174" s="721">
        <v>72</v>
      </c>
      <c r="H174" s="715" t="s">
        <v>19</v>
      </c>
      <c r="I174" s="693"/>
      <c r="J174" s="700" t="s">
        <v>4370</v>
      </c>
      <c r="K174" s="706" t="s">
        <v>400</v>
      </c>
      <c r="L174" s="705" t="s">
        <v>401</v>
      </c>
      <c r="M174" s="705" t="s">
        <v>527</v>
      </c>
      <c r="N174" s="705" t="s">
        <v>885</v>
      </c>
      <c r="O174" s="2"/>
      <c r="P174" s="2"/>
      <c r="Q174" s="2"/>
      <c r="R174" s="2"/>
      <c r="S174" s="2"/>
      <c r="T174" s="2"/>
      <c r="U174" s="2"/>
      <c r="V174" s="2"/>
      <c r="W174" s="2"/>
      <c r="X174" s="2"/>
      <c r="Y174" s="2"/>
      <c r="Z174" s="2"/>
      <c r="AA174" s="2"/>
      <c r="AB174" s="2"/>
      <c r="AC174" s="2"/>
    </row>
    <row r="175" spans="1:29" ht="18.75" customHeight="1">
      <c r="A175" s="46" t="s">
        <v>4892</v>
      </c>
      <c r="B175" s="51"/>
      <c r="C175" s="51"/>
      <c r="D175" s="719">
        <v>80</v>
      </c>
      <c r="E175" s="720">
        <v>2</v>
      </c>
      <c r="F175" s="51"/>
      <c r="G175" s="718">
        <v>74</v>
      </c>
      <c r="H175" s="715" t="s">
        <v>19</v>
      </c>
      <c r="I175" s="693"/>
      <c r="J175" s="700" t="s">
        <v>4893</v>
      </c>
      <c r="K175" s="706" t="s">
        <v>400</v>
      </c>
      <c r="L175" s="705" t="s">
        <v>401</v>
      </c>
      <c r="M175" s="705" t="s">
        <v>408</v>
      </c>
      <c r="N175" s="705" t="s">
        <v>448</v>
      </c>
      <c r="O175" s="2"/>
      <c r="P175" s="2"/>
      <c r="Q175" s="2"/>
      <c r="R175" s="2"/>
      <c r="S175" s="2"/>
      <c r="T175" s="2"/>
      <c r="U175" s="2"/>
      <c r="V175" s="2"/>
      <c r="W175" s="2"/>
      <c r="X175" s="2"/>
      <c r="Y175" s="2"/>
      <c r="Z175" s="2"/>
      <c r="AA175" s="2"/>
      <c r="AB175" s="2"/>
      <c r="AC175" s="2"/>
    </row>
    <row r="176" spans="1:29" ht="18.75" customHeight="1">
      <c r="A176" s="46" t="s">
        <v>4894</v>
      </c>
      <c r="B176" s="51"/>
      <c r="C176" s="51"/>
      <c r="D176" s="719">
        <v>82</v>
      </c>
      <c r="E176" s="720">
        <v>2</v>
      </c>
      <c r="F176" s="51"/>
      <c r="G176" s="721">
        <v>76</v>
      </c>
      <c r="H176" s="715" t="s">
        <v>19</v>
      </c>
      <c r="I176" s="693"/>
      <c r="J176" s="700" t="s">
        <v>4895</v>
      </c>
      <c r="K176" s="706" t="s">
        <v>400</v>
      </c>
      <c r="L176" s="705" t="s">
        <v>401</v>
      </c>
      <c r="M176" s="705" t="s">
        <v>408</v>
      </c>
      <c r="N176" s="705" t="s">
        <v>448</v>
      </c>
      <c r="O176" s="2"/>
      <c r="P176" s="2"/>
      <c r="Q176" s="2"/>
      <c r="R176" s="2"/>
      <c r="S176" s="2"/>
      <c r="T176" s="2"/>
      <c r="U176" s="2"/>
      <c r="V176" s="2"/>
      <c r="W176" s="2"/>
      <c r="X176" s="2"/>
      <c r="Y176" s="2"/>
      <c r="Z176" s="2"/>
      <c r="AA176" s="2"/>
      <c r="AB176" s="2"/>
      <c r="AC176" s="2"/>
    </row>
    <row r="177" spans="1:29" ht="18.75" customHeight="1">
      <c r="A177" s="46" t="s">
        <v>4896</v>
      </c>
      <c r="B177" s="51"/>
      <c r="C177" s="51"/>
      <c r="D177" s="719">
        <v>84</v>
      </c>
      <c r="E177" s="720">
        <v>2</v>
      </c>
      <c r="F177" s="51"/>
      <c r="G177" s="718">
        <v>78</v>
      </c>
      <c r="H177" s="715" t="s">
        <v>19</v>
      </c>
      <c r="I177" s="693"/>
      <c r="J177" s="700" t="s">
        <v>4897</v>
      </c>
      <c r="K177" s="706" t="s">
        <v>400</v>
      </c>
      <c r="L177" s="705" t="s">
        <v>401</v>
      </c>
      <c r="M177" s="705" t="s">
        <v>527</v>
      </c>
      <c r="N177" s="705" t="s">
        <v>4191</v>
      </c>
      <c r="O177" s="2"/>
      <c r="P177" s="2"/>
      <c r="Q177" s="2"/>
      <c r="R177" s="2"/>
      <c r="S177" s="2"/>
      <c r="T177" s="2"/>
      <c r="U177" s="2"/>
      <c r="V177" s="2"/>
      <c r="W177" s="2"/>
      <c r="X177" s="2"/>
      <c r="Y177" s="2"/>
      <c r="Z177" s="2"/>
      <c r="AA177" s="2"/>
      <c r="AB177" s="2"/>
      <c r="AC177" s="2"/>
    </row>
    <row r="178" spans="1:29" ht="18.75" customHeight="1">
      <c r="A178" s="46" t="s">
        <v>4898</v>
      </c>
      <c r="B178" s="51"/>
      <c r="C178" s="51"/>
      <c r="D178" s="719">
        <v>86</v>
      </c>
      <c r="E178" s="720">
        <v>2</v>
      </c>
      <c r="F178" s="51"/>
      <c r="G178" s="721">
        <v>80</v>
      </c>
      <c r="H178" s="715" t="s">
        <v>19</v>
      </c>
      <c r="I178" s="693"/>
      <c r="J178" s="700" t="s">
        <v>4899</v>
      </c>
      <c r="K178" s="701" t="s">
        <v>400</v>
      </c>
      <c r="L178" s="703" t="s">
        <v>401</v>
      </c>
      <c r="M178" s="703" t="s">
        <v>527</v>
      </c>
      <c r="N178" s="703" t="s">
        <v>4900</v>
      </c>
      <c r="O178" s="2"/>
      <c r="P178" s="2"/>
      <c r="Q178" s="2"/>
      <c r="R178" s="2"/>
      <c r="S178" s="2"/>
      <c r="T178" s="2"/>
      <c r="U178" s="2"/>
      <c r="V178" s="2"/>
      <c r="W178" s="722"/>
      <c r="X178" s="2"/>
      <c r="Y178" s="2"/>
      <c r="Z178" s="2"/>
      <c r="AA178" s="2"/>
      <c r="AB178" s="2"/>
      <c r="AC178" s="2"/>
    </row>
    <row r="179" spans="1:29" ht="18.75" customHeight="1">
      <c r="A179" s="723" t="s">
        <v>4901</v>
      </c>
      <c r="B179" s="52"/>
      <c r="C179" s="52"/>
      <c r="D179" s="724">
        <v>88</v>
      </c>
      <c r="E179" s="52">
        <v>1</v>
      </c>
      <c r="F179" s="52"/>
      <c r="G179" s="725">
        <v>82</v>
      </c>
      <c r="H179" s="726" t="s">
        <v>19</v>
      </c>
      <c r="I179" s="727"/>
      <c r="J179" s="728" t="s">
        <v>4902</v>
      </c>
      <c r="K179" s="729" t="s">
        <v>400</v>
      </c>
      <c r="L179" s="730" t="s">
        <v>486</v>
      </c>
      <c r="M179" s="730" t="s">
        <v>901</v>
      </c>
      <c r="N179" s="730" t="s">
        <v>1085</v>
      </c>
      <c r="O179" s="2"/>
      <c r="P179" s="2"/>
      <c r="Q179" s="2"/>
      <c r="R179" s="2"/>
      <c r="S179" s="2"/>
      <c r="T179" s="2"/>
      <c r="U179" s="2"/>
      <c r="V179" s="2"/>
      <c r="W179" s="2"/>
      <c r="X179" s="2"/>
      <c r="Y179" s="2"/>
      <c r="Z179" s="2"/>
      <c r="AA179" s="2"/>
      <c r="AB179" s="2"/>
      <c r="AC179" s="2"/>
    </row>
    <row r="180" spans="1:29" ht="18.75" customHeight="1">
      <c r="A180" s="687" t="s">
        <v>4903</v>
      </c>
      <c r="B180" s="731"/>
      <c r="C180" s="732"/>
      <c r="D180" s="733"/>
      <c r="E180" s="51"/>
      <c r="F180" s="51"/>
      <c r="G180" s="686"/>
      <c r="H180" s="686"/>
      <c r="I180" s="686"/>
      <c r="J180" s="686"/>
      <c r="K180" s="46"/>
      <c r="L180" s="46"/>
      <c r="M180" s="46"/>
      <c r="N180" s="46"/>
      <c r="O180" s="2"/>
      <c r="P180" s="2"/>
      <c r="Q180" s="2"/>
      <c r="R180" s="2"/>
      <c r="S180" s="2"/>
      <c r="T180" s="2"/>
      <c r="U180" s="2"/>
      <c r="V180" s="2"/>
      <c r="W180" s="2"/>
      <c r="X180" s="2"/>
      <c r="Y180" s="2"/>
      <c r="Z180" s="2"/>
      <c r="AA180" s="2"/>
      <c r="AB180" s="2"/>
      <c r="AC180" s="2"/>
    </row>
    <row r="181" spans="1:29" ht="18.75" customHeight="1">
      <c r="A181" s="689" t="s">
        <v>4809</v>
      </c>
      <c r="B181" s="734">
        <v>6</v>
      </c>
      <c r="C181" s="734">
        <v>1</v>
      </c>
      <c r="D181" s="734"/>
      <c r="E181" s="734"/>
      <c r="F181" s="735">
        <v>1</v>
      </c>
      <c r="G181" s="736"/>
      <c r="H181" s="737" t="s">
        <v>11</v>
      </c>
      <c r="I181" s="738" t="s">
        <v>460</v>
      </c>
      <c r="J181" s="694" t="s">
        <v>4810</v>
      </c>
      <c r="K181" s="739"/>
      <c r="L181" s="740"/>
      <c r="M181" s="740"/>
      <c r="N181" s="740"/>
      <c r="O181" s="2"/>
      <c r="P181" s="2"/>
      <c r="Q181" s="2"/>
      <c r="R181" s="2"/>
      <c r="S181" s="2"/>
      <c r="T181" s="2"/>
      <c r="U181" s="2"/>
      <c r="V181" s="2"/>
      <c r="W181" s="2"/>
      <c r="X181" s="2"/>
      <c r="Y181" s="2"/>
      <c r="Z181" s="2"/>
      <c r="AA181" s="2"/>
      <c r="AB181" s="2"/>
      <c r="AC181" s="2"/>
    </row>
    <row r="182" spans="1:29" ht="18.75" customHeight="1">
      <c r="A182" s="710" t="s">
        <v>4811</v>
      </c>
      <c r="B182" s="720">
        <v>7</v>
      </c>
      <c r="C182" s="720">
        <v>2</v>
      </c>
      <c r="D182" s="734"/>
      <c r="E182" s="734"/>
      <c r="F182" s="717">
        <v>2</v>
      </c>
      <c r="G182" s="736"/>
      <c r="H182" s="737" t="s">
        <v>19</v>
      </c>
      <c r="I182" s="717" t="s">
        <v>4904</v>
      </c>
      <c r="J182" s="694" t="s">
        <v>4812</v>
      </c>
      <c r="K182" s="741" t="s">
        <v>460</v>
      </c>
      <c r="L182" s="742" t="s">
        <v>511</v>
      </c>
      <c r="M182" s="742" t="s">
        <v>2171</v>
      </c>
      <c r="N182" s="742"/>
      <c r="O182" s="2"/>
      <c r="P182" s="2"/>
      <c r="Q182" s="2"/>
      <c r="R182" s="2"/>
      <c r="S182" s="2"/>
      <c r="T182" s="2"/>
      <c r="U182" s="2"/>
      <c r="V182" s="2"/>
      <c r="W182" s="2"/>
      <c r="X182" s="2"/>
      <c r="Y182" s="2"/>
      <c r="Z182" s="2"/>
      <c r="AA182" s="2"/>
      <c r="AB182" s="2"/>
      <c r="AC182" s="2"/>
    </row>
    <row r="183" spans="1:29" ht="18.75" customHeight="1">
      <c r="A183" s="710" t="s">
        <v>4813</v>
      </c>
      <c r="B183" s="717">
        <v>9</v>
      </c>
      <c r="C183" s="717">
        <v>2</v>
      </c>
      <c r="D183" s="734"/>
      <c r="E183" s="734"/>
      <c r="F183" s="717">
        <v>4</v>
      </c>
      <c r="G183" s="736"/>
      <c r="H183" s="737" t="s">
        <v>19</v>
      </c>
      <c r="I183" s="717" t="s">
        <v>4905</v>
      </c>
      <c r="J183" s="694" t="s">
        <v>4814</v>
      </c>
      <c r="K183" s="741" t="s">
        <v>460</v>
      </c>
      <c r="L183" s="742" t="s">
        <v>511</v>
      </c>
      <c r="M183" s="742" t="s">
        <v>2171</v>
      </c>
      <c r="N183" s="743"/>
      <c r="O183" s="2"/>
      <c r="P183" s="2"/>
      <c r="Q183" s="2"/>
      <c r="R183" s="2"/>
      <c r="S183" s="2"/>
      <c r="T183" s="2"/>
      <c r="U183" s="2"/>
      <c r="V183" s="2"/>
      <c r="W183" s="2"/>
      <c r="X183" s="2"/>
      <c r="Y183" s="2"/>
      <c r="Z183" s="2"/>
      <c r="AA183" s="2"/>
      <c r="AB183" s="2"/>
      <c r="AC183" s="2"/>
    </row>
    <row r="184" spans="1:29" ht="18.75" customHeight="1">
      <c r="A184" s="710" t="s">
        <v>4815</v>
      </c>
      <c r="B184" s="717">
        <v>11</v>
      </c>
      <c r="C184" s="717">
        <v>2</v>
      </c>
      <c r="D184" s="734"/>
      <c r="E184" s="734"/>
      <c r="F184" s="717">
        <v>6</v>
      </c>
      <c r="G184" s="736"/>
      <c r="H184" s="737" t="s">
        <v>19</v>
      </c>
      <c r="I184" s="717" t="s">
        <v>4906</v>
      </c>
      <c r="J184" s="694" t="s">
        <v>4816</v>
      </c>
      <c r="K184" s="741" t="s">
        <v>460</v>
      </c>
      <c r="L184" s="742" t="s">
        <v>511</v>
      </c>
      <c r="M184" s="742" t="s">
        <v>2171</v>
      </c>
      <c r="N184" s="743"/>
      <c r="O184" s="2"/>
      <c r="P184" s="2"/>
      <c r="Q184" s="2"/>
      <c r="R184" s="2"/>
      <c r="S184" s="2"/>
      <c r="T184" s="2"/>
      <c r="U184" s="2"/>
      <c r="V184" s="2"/>
      <c r="W184" s="2"/>
      <c r="X184" s="2"/>
      <c r="Y184" s="2"/>
      <c r="Z184" s="2"/>
      <c r="AA184" s="2"/>
      <c r="AB184" s="2"/>
      <c r="AC184" s="2"/>
    </row>
    <row r="185" spans="1:29" ht="18.75" customHeight="1">
      <c r="A185" s="710" t="s">
        <v>4817</v>
      </c>
      <c r="B185" s="717">
        <v>13</v>
      </c>
      <c r="C185" s="717">
        <v>2</v>
      </c>
      <c r="D185" s="734"/>
      <c r="E185" s="734"/>
      <c r="F185" s="717">
        <v>8</v>
      </c>
      <c r="G185" s="736"/>
      <c r="H185" s="737" t="s">
        <v>19</v>
      </c>
      <c r="I185" s="717" t="s">
        <v>4907</v>
      </c>
      <c r="J185" s="704" t="s">
        <v>4818</v>
      </c>
      <c r="K185" s="741" t="s">
        <v>460</v>
      </c>
      <c r="L185" s="742" t="s">
        <v>511</v>
      </c>
      <c r="M185" s="742" t="s">
        <v>2171</v>
      </c>
      <c r="N185" s="743"/>
      <c r="O185" s="2"/>
      <c r="P185" s="2"/>
      <c r="Q185" s="2"/>
      <c r="R185" s="2"/>
      <c r="S185" s="2"/>
      <c r="T185" s="2"/>
      <c r="U185" s="2"/>
      <c r="V185" s="2"/>
      <c r="W185" s="2"/>
      <c r="X185" s="2"/>
      <c r="Y185" s="2"/>
      <c r="Z185" s="2"/>
      <c r="AA185" s="2"/>
      <c r="AB185" s="2"/>
      <c r="AC185" s="2"/>
    </row>
    <row r="186" spans="1:29" ht="18.75" customHeight="1">
      <c r="A186" s="710" t="s">
        <v>4819</v>
      </c>
      <c r="B186" s="717">
        <v>15</v>
      </c>
      <c r="C186" s="717">
        <v>2</v>
      </c>
      <c r="D186" s="734"/>
      <c r="E186" s="734"/>
      <c r="F186" s="717">
        <v>10</v>
      </c>
      <c r="G186" s="736"/>
      <c r="H186" s="737" t="s">
        <v>19</v>
      </c>
      <c r="I186" s="717" t="s">
        <v>512</v>
      </c>
      <c r="J186" s="694" t="s">
        <v>4820</v>
      </c>
      <c r="K186" s="741" t="s">
        <v>460</v>
      </c>
      <c r="L186" s="743" t="s">
        <v>511</v>
      </c>
      <c r="M186" s="743" t="s">
        <v>512</v>
      </c>
      <c r="N186" s="743"/>
      <c r="O186" s="2"/>
      <c r="P186" s="2"/>
      <c r="Q186" s="2"/>
      <c r="R186" s="2"/>
      <c r="S186" s="2"/>
      <c r="T186" s="2"/>
      <c r="U186" s="2"/>
      <c r="V186" s="2"/>
      <c r="W186" s="2"/>
      <c r="X186" s="2"/>
      <c r="Y186" s="2"/>
      <c r="Z186" s="2"/>
      <c r="AA186" s="2"/>
      <c r="AB186" s="2"/>
      <c r="AC186" s="2"/>
    </row>
    <row r="187" spans="1:29" ht="18.75" customHeight="1">
      <c r="A187" s="710" t="s">
        <v>4821</v>
      </c>
      <c r="B187" s="717">
        <v>17</v>
      </c>
      <c r="C187" s="717">
        <v>2</v>
      </c>
      <c r="D187" s="734"/>
      <c r="E187" s="734"/>
      <c r="F187" s="717">
        <v>12</v>
      </c>
      <c r="G187" s="736"/>
      <c r="H187" s="737" t="s">
        <v>19</v>
      </c>
      <c r="I187" s="717" t="s">
        <v>4908</v>
      </c>
      <c r="J187" s="694" t="s">
        <v>4822</v>
      </c>
      <c r="K187" s="741" t="s">
        <v>460</v>
      </c>
      <c r="L187" s="743" t="s">
        <v>923</v>
      </c>
      <c r="M187" s="743" t="s">
        <v>4823</v>
      </c>
      <c r="N187" s="743"/>
      <c r="O187" s="2"/>
      <c r="P187" s="2"/>
      <c r="Q187" s="2"/>
      <c r="R187" s="2"/>
      <c r="S187" s="2"/>
      <c r="T187" s="2"/>
      <c r="U187" s="2"/>
      <c r="V187" s="2"/>
      <c r="W187" s="2"/>
      <c r="X187" s="2"/>
      <c r="Y187" s="2"/>
      <c r="Z187" s="2"/>
      <c r="AA187" s="2"/>
      <c r="AB187" s="2"/>
      <c r="AC187" s="2"/>
    </row>
    <row r="188" spans="1:29" ht="18.75" customHeight="1">
      <c r="A188" s="710" t="s">
        <v>4824</v>
      </c>
      <c r="B188" s="717">
        <v>19</v>
      </c>
      <c r="C188" s="717">
        <v>2</v>
      </c>
      <c r="D188" s="734"/>
      <c r="E188" s="734"/>
      <c r="F188" s="717">
        <v>14</v>
      </c>
      <c r="G188" s="736"/>
      <c r="H188" s="737" t="s">
        <v>19</v>
      </c>
      <c r="I188" s="717" t="s">
        <v>4035</v>
      </c>
      <c r="J188" s="694" t="s">
        <v>4036</v>
      </c>
      <c r="K188" s="741" t="s">
        <v>460</v>
      </c>
      <c r="L188" s="743" t="s">
        <v>511</v>
      </c>
      <c r="M188" s="743"/>
      <c r="N188" s="743"/>
      <c r="O188" s="2"/>
      <c r="P188" s="2"/>
      <c r="Q188" s="2"/>
      <c r="R188" s="2"/>
      <c r="S188" s="2"/>
      <c r="T188" s="2"/>
      <c r="U188" s="2"/>
      <c r="V188" s="2"/>
      <c r="W188" s="2"/>
      <c r="X188" s="2"/>
      <c r="Y188" s="2"/>
      <c r="Z188" s="2"/>
      <c r="AA188" s="2"/>
      <c r="AB188" s="2"/>
      <c r="AC188" s="2"/>
    </row>
    <row r="189" spans="1:29" ht="18.75" customHeight="1">
      <c r="A189" s="710" t="s">
        <v>4825</v>
      </c>
      <c r="B189" s="717">
        <v>21</v>
      </c>
      <c r="C189" s="717">
        <v>2</v>
      </c>
      <c r="D189" s="734"/>
      <c r="E189" s="734"/>
      <c r="F189" s="717">
        <v>16</v>
      </c>
      <c r="G189" s="736"/>
      <c r="H189" s="737" t="s">
        <v>19</v>
      </c>
      <c r="I189" s="717" t="s">
        <v>4909</v>
      </c>
      <c r="J189" s="694" t="s">
        <v>4826</v>
      </c>
      <c r="K189" s="741" t="s">
        <v>460</v>
      </c>
      <c r="L189" s="743" t="s">
        <v>511</v>
      </c>
      <c r="M189" s="743" t="s">
        <v>4827</v>
      </c>
      <c r="N189" s="743"/>
      <c r="O189" s="2"/>
      <c r="P189" s="2"/>
      <c r="Q189" s="2"/>
      <c r="R189" s="2"/>
      <c r="S189" s="2"/>
      <c r="T189" s="2"/>
      <c r="U189" s="2"/>
      <c r="V189" s="2"/>
      <c r="W189" s="2"/>
      <c r="X189" s="2"/>
      <c r="Y189" s="2"/>
      <c r="Z189" s="2"/>
      <c r="AA189" s="2"/>
      <c r="AB189" s="2"/>
      <c r="AC189" s="2"/>
    </row>
    <row r="190" spans="1:29" ht="18.75" customHeight="1">
      <c r="A190" s="710" t="s">
        <v>4828</v>
      </c>
      <c r="B190" s="717">
        <v>23</v>
      </c>
      <c r="C190" s="717">
        <v>2</v>
      </c>
      <c r="D190" s="734"/>
      <c r="E190" s="734"/>
      <c r="F190" s="717">
        <v>18</v>
      </c>
      <c r="G190" s="736"/>
      <c r="H190" s="737" t="s">
        <v>19</v>
      </c>
      <c r="I190" s="717" t="s">
        <v>4910</v>
      </c>
      <c r="J190" s="694" t="s">
        <v>4829</v>
      </c>
      <c r="K190" s="741" t="s">
        <v>460</v>
      </c>
      <c r="L190" s="743" t="s">
        <v>511</v>
      </c>
      <c r="M190" s="743" t="s">
        <v>888</v>
      </c>
      <c r="N190" s="743"/>
      <c r="O190" s="2"/>
      <c r="P190" s="2"/>
      <c r="Q190" s="2"/>
      <c r="R190" s="2"/>
      <c r="S190" s="2"/>
      <c r="T190" s="2"/>
      <c r="U190" s="2"/>
      <c r="V190" s="2"/>
      <c r="W190" s="2"/>
      <c r="X190" s="2"/>
      <c r="Y190" s="2"/>
      <c r="Z190" s="2"/>
      <c r="AA190" s="2"/>
      <c r="AB190" s="2"/>
      <c r="AC190" s="2"/>
    </row>
    <row r="191" spans="1:29" ht="18.75" customHeight="1">
      <c r="A191" s="710" t="s">
        <v>4830</v>
      </c>
      <c r="B191" s="717">
        <v>25</v>
      </c>
      <c r="C191" s="717">
        <v>2</v>
      </c>
      <c r="D191" s="734"/>
      <c r="E191" s="734"/>
      <c r="F191" s="717">
        <v>20</v>
      </c>
      <c r="G191" s="736"/>
      <c r="H191" s="737" t="s">
        <v>19</v>
      </c>
      <c r="I191" s="717" t="s">
        <v>4911</v>
      </c>
      <c r="J191" s="694" t="s">
        <v>4831</v>
      </c>
      <c r="K191" s="741" t="s">
        <v>460</v>
      </c>
      <c r="L191" s="743" t="s">
        <v>511</v>
      </c>
      <c r="M191" s="743" t="s">
        <v>2171</v>
      </c>
      <c r="N191" s="743"/>
      <c r="O191" s="2"/>
      <c r="P191" s="2"/>
      <c r="Q191" s="2"/>
      <c r="R191" s="2"/>
      <c r="S191" s="2"/>
      <c r="T191" s="2"/>
      <c r="U191" s="2"/>
      <c r="V191" s="2"/>
      <c r="W191" s="2"/>
      <c r="X191" s="2"/>
      <c r="Y191" s="2"/>
      <c r="Z191" s="2"/>
      <c r="AA191" s="2"/>
      <c r="AB191" s="2"/>
      <c r="AC191" s="2"/>
    </row>
    <row r="192" spans="1:29" ht="18.75" customHeight="1">
      <c r="A192" s="710" t="s">
        <v>4832</v>
      </c>
      <c r="B192" s="717">
        <v>27</v>
      </c>
      <c r="C192" s="717">
        <v>2</v>
      </c>
      <c r="D192" s="734"/>
      <c r="E192" s="734"/>
      <c r="F192" s="717">
        <v>22</v>
      </c>
      <c r="G192" s="736"/>
      <c r="H192" s="737" t="s">
        <v>19</v>
      </c>
      <c r="I192" s="717" t="s">
        <v>4912</v>
      </c>
      <c r="J192" s="694" t="s">
        <v>4833</v>
      </c>
      <c r="K192" s="741" t="s">
        <v>460</v>
      </c>
      <c r="L192" s="743" t="s">
        <v>511</v>
      </c>
      <c r="M192" s="743" t="s">
        <v>2171</v>
      </c>
      <c r="N192" s="743"/>
      <c r="O192" s="2"/>
      <c r="P192" s="2"/>
      <c r="Q192" s="2"/>
      <c r="R192" s="2"/>
      <c r="S192" s="2"/>
      <c r="T192" s="2"/>
      <c r="U192" s="2"/>
      <c r="V192" s="2"/>
      <c r="W192" s="2"/>
      <c r="X192" s="2"/>
      <c r="Y192" s="2"/>
      <c r="Z192" s="2"/>
      <c r="AA192" s="2"/>
      <c r="AB192" s="2"/>
      <c r="AC192" s="2"/>
    </row>
    <row r="193" spans="1:29" ht="18.75" customHeight="1">
      <c r="A193" s="710" t="s">
        <v>4834</v>
      </c>
      <c r="B193" s="717">
        <v>29</v>
      </c>
      <c r="C193" s="717">
        <v>2</v>
      </c>
      <c r="D193" s="734"/>
      <c r="E193" s="734"/>
      <c r="F193" s="717">
        <v>24</v>
      </c>
      <c r="G193" s="736"/>
      <c r="H193" s="737" t="s">
        <v>19</v>
      </c>
      <c r="I193" s="717" t="s">
        <v>4913</v>
      </c>
      <c r="J193" s="694" t="s">
        <v>4835</v>
      </c>
      <c r="K193" s="741" t="s">
        <v>460</v>
      </c>
      <c r="L193" s="743" t="s">
        <v>511</v>
      </c>
      <c r="M193" s="743" t="s">
        <v>533</v>
      </c>
      <c r="N193" s="743"/>
      <c r="O193" s="2"/>
      <c r="P193" s="2"/>
      <c r="Q193" s="2"/>
      <c r="R193" s="2"/>
      <c r="S193" s="2"/>
      <c r="T193" s="2"/>
      <c r="U193" s="2"/>
      <c r="V193" s="2"/>
      <c r="W193" s="2"/>
      <c r="X193" s="2"/>
      <c r="Y193" s="2"/>
      <c r="Z193" s="2"/>
      <c r="AA193" s="2"/>
      <c r="AB193" s="2"/>
      <c r="AC193" s="2"/>
    </row>
    <row r="194" spans="1:29" ht="18.75" customHeight="1">
      <c r="A194" s="710" t="s">
        <v>4836</v>
      </c>
      <c r="B194" s="717">
        <v>31</v>
      </c>
      <c r="C194" s="717">
        <v>2</v>
      </c>
      <c r="D194" s="734"/>
      <c r="E194" s="734"/>
      <c r="F194" s="717">
        <v>26</v>
      </c>
      <c r="G194" s="736"/>
      <c r="H194" s="737" t="s">
        <v>19</v>
      </c>
      <c r="I194" s="717" t="s">
        <v>4038</v>
      </c>
      <c r="J194" s="694" t="s">
        <v>4837</v>
      </c>
      <c r="K194" s="741" t="s">
        <v>460</v>
      </c>
      <c r="L194" s="743" t="s">
        <v>511</v>
      </c>
      <c r="M194" s="743" t="s">
        <v>512</v>
      </c>
      <c r="N194" s="743"/>
      <c r="O194" s="2"/>
      <c r="P194" s="2"/>
      <c r="Q194" s="2"/>
      <c r="R194" s="2"/>
      <c r="S194" s="2"/>
      <c r="T194" s="2"/>
      <c r="U194" s="2"/>
      <c r="V194" s="2"/>
      <c r="W194" s="2"/>
      <c r="X194" s="2"/>
      <c r="Y194" s="2"/>
      <c r="Z194" s="2"/>
      <c r="AA194" s="2"/>
      <c r="AB194" s="2"/>
      <c r="AC194" s="2"/>
    </row>
    <row r="195" spans="1:29" ht="18.75" customHeight="1">
      <c r="A195" s="710" t="s">
        <v>4838</v>
      </c>
      <c r="B195" s="717">
        <v>33</v>
      </c>
      <c r="C195" s="717">
        <v>2</v>
      </c>
      <c r="D195" s="734"/>
      <c r="E195" s="734"/>
      <c r="F195" s="717">
        <v>28</v>
      </c>
      <c r="G195" s="736"/>
      <c r="H195" s="737" t="s">
        <v>19</v>
      </c>
      <c r="I195" s="717" t="s">
        <v>4914</v>
      </c>
      <c r="J195" s="694" t="s">
        <v>4839</v>
      </c>
      <c r="K195" s="741" t="s">
        <v>460</v>
      </c>
      <c r="L195" s="743" t="s">
        <v>511</v>
      </c>
      <c r="M195" s="743" t="s">
        <v>518</v>
      </c>
      <c r="N195" s="743"/>
      <c r="O195" s="2"/>
      <c r="P195" s="2"/>
      <c r="Q195" s="2"/>
      <c r="R195" s="2"/>
      <c r="S195" s="2"/>
      <c r="T195" s="2"/>
      <c r="U195" s="2"/>
      <c r="V195" s="2"/>
      <c r="W195" s="2"/>
      <c r="X195" s="2"/>
      <c r="Y195" s="2"/>
      <c r="Z195" s="2"/>
      <c r="AA195" s="2"/>
      <c r="AB195" s="2"/>
      <c r="AC195" s="2"/>
    </row>
    <row r="196" spans="1:29" ht="18.75" customHeight="1">
      <c r="A196" s="710" t="s">
        <v>4840</v>
      </c>
      <c r="B196" s="717">
        <v>35</v>
      </c>
      <c r="C196" s="717">
        <v>2</v>
      </c>
      <c r="D196" s="734"/>
      <c r="E196" s="734"/>
      <c r="F196" s="717">
        <v>30</v>
      </c>
      <c r="G196" s="736"/>
      <c r="H196" s="737" t="s">
        <v>19</v>
      </c>
      <c r="I196" s="717" t="s">
        <v>4915</v>
      </c>
      <c r="J196" s="694" t="s">
        <v>4841</v>
      </c>
      <c r="K196" s="741" t="s">
        <v>400</v>
      </c>
      <c r="L196" s="743" t="s">
        <v>502</v>
      </c>
      <c r="M196" s="743" t="s">
        <v>676</v>
      </c>
      <c r="N196" s="743"/>
      <c r="O196" s="2"/>
      <c r="P196" s="2"/>
      <c r="Q196" s="2"/>
      <c r="R196" s="2"/>
      <c r="S196" s="2"/>
      <c r="T196" s="2"/>
      <c r="U196" s="2"/>
      <c r="V196" s="2"/>
      <c r="W196" s="2"/>
      <c r="X196" s="2"/>
      <c r="Y196" s="2"/>
      <c r="Z196" s="2"/>
      <c r="AA196" s="2"/>
      <c r="AB196" s="2"/>
      <c r="AC196" s="2"/>
    </row>
    <row r="197" spans="1:29" ht="18.75" customHeight="1">
      <c r="A197" s="710" t="s">
        <v>4842</v>
      </c>
      <c r="B197" s="717">
        <v>37</v>
      </c>
      <c r="C197" s="717">
        <v>2</v>
      </c>
      <c r="D197" s="734"/>
      <c r="E197" s="734"/>
      <c r="F197" s="717">
        <v>32</v>
      </c>
      <c r="G197" s="736"/>
      <c r="H197" s="737" t="s">
        <v>19</v>
      </c>
      <c r="I197" s="717" t="s">
        <v>4916</v>
      </c>
      <c r="J197" s="694" t="s">
        <v>4843</v>
      </c>
      <c r="K197" s="741" t="s">
        <v>460</v>
      </c>
      <c r="L197" s="743" t="s">
        <v>502</v>
      </c>
      <c r="M197" s="743" t="s">
        <v>676</v>
      </c>
      <c r="N197" s="743"/>
      <c r="O197" s="2"/>
      <c r="P197" s="2"/>
      <c r="Q197" s="2"/>
      <c r="R197" s="2"/>
      <c r="S197" s="2"/>
      <c r="T197" s="2"/>
      <c r="U197" s="2"/>
      <c r="V197" s="2"/>
      <c r="W197" s="2"/>
      <c r="X197" s="2"/>
      <c r="Y197" s="2"/>
      <c r="Z197" s="2"/>
      <c r="AA197" s="2"/>
      <c r="AB197" s="2"/>
      <c r="AC197" s="2"/>
    </row>
    <row r="198" spans="1:29" ht="18.75" customHeight="1">
      <c r="A198" s="710" t="s">
        <v>4844</v>
      </c>
      <c r="B198" s="717">
        <v>39</v>
      </c>
      <c r="C198" s="717">
        <v>2</v>
      </c>
      <c r="D198" s="734"/>
      <c r="E198" s="734"/>
      <c r="F198" s="717">
        <v>34</v>
      </c>
      <c r="G198" s="736"/>
      <c r="H198" s="737" t="s">
        <v>19</v>
      </c>
      <c r="I198" s="717" t="s">
        <v>4917</v>
      </c>
      <c r="J198" s="694" t="s">
        <v>4845</v>
      </c>
      <c r="K198" s="741" t="s">
        <v>460</v>
      </c>
      <c r="L198" s="743" t="s">
        <v>461</v>
      </c>
      <c r="M198" s="743" t="s">
        <v>997</v>
      </c>
      <c r="N198" s="743" t="s">
        <v>3764</v>
      </c>
      <c r="O198" s="2"/>
      <c r="P198" s="2"/>
      <c r="Q198" s="2"/>
      <c r="R198" s="2"/>
      <c r="S198" s="2"/>
      <c r="T198" s="2"/>
      <c r="U198" s="2"/>
      <c r="V198" s="2"/>
      <c r="W198" s="2"/>
      <c r="X198" s="2"/>
      <c r="Y198" s="2"/>
      <c r="Z198" s="2"/>
      <c r="AA198" s="2"/>
      <c r="AB198" s="2"/>
      <c r="AC198" s="2"/>
    </row>
    <row r="199" spans="1:29" ht="18.75" customHeight="1">
      <c r="A199" s="710" t="s">
        <v>4846</v>
      </c>
      <c r="B199" s="717">
        <v>41</v>
      </c>
      <c r="C199" s="717">
        <v>2</v>
      </c>
      <c r="D199" s="734"/>
      <c r="E199" s="734"/>
      <c r="F199" s="717">
        <v>36</v>
      </c>
      <c r="G199" s="736"/>
      <c r="H199" s="737" t="s">
        <v>19</v>
      </c>
      <c r="I199" s="717" t="s">
        <v>4918</v>
      </c>
      <c r="J199" s="694" t="s">
        <v>4847</v>
      </c>
      <c r="K199" s="741" t="s">
        <v>460</v>
      </c>
      <c r="L199" s="743" t="s">
        <v>461</v>
      </c>
      <c r="M199" s="743" t="s">
        <v>997</v>
      </c>
      <c r="N199" s="743" t="s">
        <v>4147</v>
      </c>
      <c r="O199" s="2"/>
      <c r="P199" s="2"/>
      <c r="Q199" s="2"/>
      <c r="R199" s="2"/>
      <c r="S199" s="2"/>
      <c r="T199" s="2"/>
      <c r="U199" s="2"/>
      <c r="V199" s="2"/>
      <c r="W199" s="2"/>
      <c r="X199" s="2"/>
      <c r="Y199" s="2"/>
      <c r="Z199" s="2"/>
      <c r="AA199" s="2"/>
      <c r="AB199" s="2"/>
      <c r="AC199" s="2"/>
    </row>
    <row r="200" spans="1:29" ht="18.75" customHeight="1">
      <c r="A200" s="710" t="s">
        <v>4848</v>
      </c>
      <c r="B200" s="717">
        <v>43</v>
      </c>
      <c r="C200" s="717">
        <v>2</v>
      </c>
      <c r="D200" s="734"/>
      <c r="E200" s="734"/>
      <c r="F200" s="717">
        <v>38</v>
      </c>
      <c r="G200" s="736"/>
      <c r="H200" s="737" t="s">
        <v>19</v>
      </c>
      <c r="I200" s="717" t="s">
        <v>3828</v>
      </c>
      <c r="J200" s="694" t="s">
        <v>3829</v>
      </c>
      <c r="K200" s="741" t="s">
        <v>460</v>
      </c>
      <c r="L200" s="743" t="s">
        <v>461</v>
      </c>
      <c r="M200" s="743" t="s">
        <v>4849</v>
      </c>
      <c r="N200" s="743" t="s">
        <v>4850</v>
      </c>
      <c r="O200" s="2"/>
      <c r="P200" s="2"/>
      <c r="Q200" s="2"/>
      <c r="R200" s="2"/>
      <c r="S200" s="2"/>
      <c r="T200" s="2"/>
      <c r="U200" s="2"/>
      <c r="V200" s="2"/>
      <c r="W200" s="2"/>
      <c r="X200" s="2"/>
      <c r="Y200" s="2"/>
      <c r="Z200" s="2"/>
      <c r="AA200" s="2"/>
      <c r="AB200" s="2"/>
      <c r="AC200" s="2"/>
    </row>
    <row r="201" spans="1:29" ht="18.75" customHeight="1">
      <c r="A201" s="710" t="s">
        <v>4851</v>
      </c>
      <c r="B201" s="717">
        <v>45</v>
      </c>
      <c r="C201" s="717">
        <v>2</v>
      </c>
      <c r="D201" s="734"/>
      <c r="E201" s="734"/>
      <c r="F201" s="717">
        <v>40</v>
      </c>
      <c r="G201" s="736"/>
      <c r="H201" s="737" t="s">
        <v>19</v>
      </c>
      <c r="I201" s="717" t="s">
        <v>4919</v>
      </c>
      <c r="J201" s="694" t="s">
        <v>4852</v>
      </c>
      <c r="K201" s="741" t="s">
        <v>4853</v>
      </c>
      <c r="L201" s="743" t="s">
        <v>2302</v>
      </c>
      <c r="M201" s="743" t="s">
        <v>2303</v>
      </c>
      <c r="N201" s="743"/>
      <c r="O201" s="2"/>
      <c r="P201" s="2"/>
      <c r="Q201" s="2"/>
      <c r="R201" s="2"/>
      <c r="S201" s="2"/>
      <c r="T201" s="2"/>
      <c r="U201" s="2"/>
      <c r="V201" s="2"/>
      <c r="W201" s="2"/>
      <c r="X201" s="2"/>
      <c r="Y201" s="2"/>
      <c r="Z201" s="2"/>
      <c r="AA201" s="2"/>
      <c r="AB201" s="2"/>
      <c r="AC201" s="2"/>
    </row>
    <row r="202" spans="1:29" ht="18.75" customHeight="1">
      <c r="A202" s="710" t="s">
        <v>4854</v>
      </c>
      <c r="B202" s="717">
        <v>47</v>
      </c>
      <c r="C202" s="717">
        <v>2</v>
      </c>
      <c r="D202" s="734"/>
      <c r="E202" s="734"/>
      <c r="F202" s="717">
        <v>42</v>
      </c>
      <c r="G202" s="736"/>
      <c r="H202" s="737" t="s">
        <v>19</v>
      </c>
      <c r="I202" s="717" t="s">
        <v>4920</v>
      </c>
      <c r="J202" s="694" t="s">
        <v>4855</v>
      </c>
      <c r="K202" s="741" t="s">
        <v>460</v>
      </c>
      <c r="L202" s="713" t="s">
        <v>799</v>
      </c>
      <c r="M202" s="713" t="s">
        <v>4632</v>
      </c>
      <c r="N202" s="713" t="s">
        <v>4856</v>
      </c>
      <c r="O202" s="2"/>
      <c r="P202" s="2"/>
      <c r="Q202" s="2"/>
      <c r="R202" s="2"/>
      <c r="S202" s="2"/>
      <c r="T202" s="2"/>
      <c r="U202" s="2"/>
      <c r="V202" s="2"/>
      <c r="W202" s="2"/>
      <c r="X202" s="2"/>
      <c r="Y202" s="2"/>
      <c r="Z202" s="2"/>
      <c r="AA202" s="2"/>
      <c r="AB202" s="2"/>
      <c r="AC202" s="2"/>
    </row>
    <row r="203" spans="1:29" ht="18.75" customHeight="1">
      <c r="A203" s="710" t="s">
        <v>4857</v>
      </c>
      <c r="B203" s="717">
        <v>49</v>
      </c>
      <c r="C203" s="717">
        <v>2</v>
      </c>
      <c r="D203" s="734"/>
      <c r="E203" s="734"/>
      <c r="F203" s="717">
        <v>44</v>
      </c>
      <c r="G203" s="736"/>
      <c r="H203" s="737" t="s">
        <v>19</v>
      </c>
      <c r="I203" s="717" t="s">
        <v>4859</v>
      </c>
      <c r="J203" s="694" t="s">
        <v>4858</v>
      </c>
      <c r="K203" s="741" t="s">
        <v>460</v>
      </c>
      <c r="L203" s="743" t="s">
        <v>461</v>
      </c>
      <c r="M203" s="743" t="s">
        <v>3743</v>
      </c>
      <c r="N203" s="743" t="s">
        <v>4859</v>
      </c>
      <c r="O203" s="2"/>
      <c r="P203" s="2"/>
      <c r="Q203" s="2"/>
      <c r="R203" s="2"/>
      <c r="S203" s="2"/>
      <c r="T203" s="2"/>
      <c r="U203" s="2"/>
      <c r="V203" s="2"/>
      <c r="W203" s="2"/>
      <c r="X203" s="2"/>
      <c r="Y203" s="2"/>
      <c r="Z203" s="2"/>
      <c r="AA203" s="2"/>
      <c r="AB203" s="2"/>
      <c r="AC203" s="2"/>
    </row>
    <row r="204" spans="1:29" ht="18.75" customHeight="1">
      <c r="A204" s="710" t="s">
        <v>4860</v>
      </c>
      <c r="B204" s="717">
        <v>51</v>
      </c>
      <c r="C204" s="717">
        <v>2</v>
      </c>
      <c r="D204" s="734"/>
      <c r="E204" s="734"/>
      <c r="F204" s="717">
        <v>46</v>
      </c>
      <c r="G204" s="736"/>
      <c r="H204" s="737" t="s">
        <v>19</v>
      </c>
      <c r="I204" s="717" t="s">
        <v>4921</v>
      </c>
      <c r="J204" s="694" t="s">
        <v>4861</v>
      </c>
      <c r="K204" s="741" t="s">
        <v>460</v>
      </c>
      <c r="L204" s="743" t="s">
        <v>461</v>
      </c>
      <c r="M204" s="713" t="s">
        <v>462</v>
      </c>
      <c r="N204" s="713" t="s">
        <v>4862</v>
      </c>
      <c r="O204" s="2"/>
      <c r="P204" s="2"/>
      <c r="Q204" s="2"/>
      <c r="R204" s="2"/>
      <c r="S204" s="2"/>
      <c r="T204" s="2"/>
      <c r="U204" s="2"/>
      <c r="V204" s="2"/>
      <c r="W204" s="2"/>
      <c r="X204" s="2"/>
      <c r="Y204" s="2"/>
      <c r="Z204" s="2"/>
      <c r="AA204" s="2"/>
      <c r="AB204" s="2"/>
      <c r="AC204" s="2"/>
    </row>
    <row r="205" spans="1:29" ht="18.75" customHeight="1">
      <c r="A205" s="710" t="s">
        <v>4863</v>
      </c>
      <c r="B205" s="717">
        <v>53</v>
      </c>
      <c r="C205" s="717">
        <v>2</v>
      </c>
      <c r="D205" s="734"/>
      <c r="E205" s="734"/>
      <c r="F205" s="717">
        <v>48</v>
      </c>
      <c r="G205" s="736"/>
      <c r="H205" s="737" t="s">
        <v>19</v>
      </c>
      <c r="I205" s="717" t="s">
        <v>4922</v>
      </c>
      <c r="J205" s="694" t="s">
        <v>4864</v>
      </c>
      <c r="K205" s="741" t="s">
        <v>460</v>
      </c>
      <c r="L205" s="743" t="s">
        <v>461</v>
      </c>
      <c r="M205" s="713" t="s">
        <v>462</v>
      </c>
      <c r="N205" s="713" t="s">
        <v>4865</v>
      </c>
      <c r="O205" s="2"/>
      <c r="P205" s="2"/>
      <c r="Q205" s="2"/>
      <c r="R205" s="2"/>
      <c r="S205" s="2"/>
      <c r="T205" s="2"/>
      <c r="U205" s="2"/>
      <c r="V205" s="2"/>
      <c r="W205" s="2"/>
      <c r="X205" s="2"/>
      <c r="Y205" s="2"/>
      <c r="Z205" s="2"/>
      <c r="AA205" s="2"/>
      <c r="AB205" s="2"/>
      <c r="AC205" s="2"/>
    </row>
    <row r="206" spans="1:29" ht="18.75" customHeight="1">
      <c r="A206" s="710" t="s">
        <v>4866</v>
      </c>
      <c r="B206" s="717">
        <v>55</v>
      </c>
      <c r="C206" s="717">
        <v>2</v>
      </c>
      <c r="D206" s="734"/>
      <c r="E206" s="734"/>
      <c r="F206" s="717">
        <v>50</v>
      </c>
      <c r="G206" s="736"/>
      <c r="H206" s="737" t="s">
        <v>19</v>
      </c>
      <c r="I206" s="717" t="s">
        <v>4923</v>
      </c>
      <c r="J206" s="694" t="s">
        <v>4867</v>
      </c>
      <c r="K206" s="712" t="s">
        <v>460</v>
      </c>
      <c r="L206" s="743" t="s">
        <v>461</v>
      </c>
      <c r="M206" s="713" t="s">
        <v>462</v>
      </c>
      <c r="N206" s="713" t="s">
        <v>3833</v>
      </c>
      <c r="O206" s="2"/>
      <c r="P206" s="2"/>
      <c r="Q206" s="2"/>
      <c r="R206" s="2"/>
      <c r="S206" s="2"/>
      <c r="T206" s="2"/>
      <c r="U206" s="2"/>
      <c r="V206" s="2"/>
      <c r="W206" s="2"/>
      <c r="X206" s="2"/>
      <c r="Y206" s="2"/>
      <c r="Z206" s="2"/>
      <c r="AA206" s="2"/>
      <c r="AB206" s="2"/>
      <c r="AC206" s="2"/>
    </row>
    <row r="207" spans="1:29" ht="18.75" customHeight="1">
      <c r="A207" s="707" t="s">
        <v>4868</v>
      </c>
      <c r="B207" s="708">
        <v>57</v>
      </c>
      <c r="C207" s="708">
        <v>1</v>
      </c>
      <c r="D207" s="734"/>
      <c r="E207" s="734"/>
      <c r="F207" s="708">
        <v>52</v>
      </c>
      <c r="G207" s="736"/>
      <c r="H207" s="686" t="s">
        <v>11</v>
      </c>
      <c r="I207" s="707" t="s">
        <v>4314</v>
      </c>
      <c r="J207" s="694" t="s">
        <v>4315</v>
      </c>
      <c r="K207" s="739"/>
      <c r="L207" s="740"/>
      <c r="M207" s="740"/>
      <c r="N207" s="740"/>
      <c r="O207" s="2"/>
      <c r="P207" s="2"/>
      <c r="Q207" s="2"/>
      <c r="R207" s="2"/>
      <c r="S207" s="2"/>
      <c r="T207" s="2"/>
      <c r="U207" s="2"/>
      <c r="V207" s="2"/>
      <c r="W207" s="2"/>
      <c r="X207" s="2"/>
      <c r="Y207" s="2"/>
      <c r="Z207" s="2"/>
      <c r="AA207" s="2"/>
      <c r="AB207" s="2"/>
      <c r="AC207" s="2"/>
    </row>
    <row r="208" spans="1:29" ht="18.75" customHeight="1">
      <c r="A208" s="710" t="s">
        <v>4869</v>
      </c>
      <c r="B208" s="717">
        <v>57</v>
      </c>
      <c r="C208" s="717">
        <v>2</v>
      </c>
      <c r="D208" s="734"/>
      <c r="E208" s="734"/>
      <c r="F208" s="717">
        <v>52</v>
      </c>
      <c r="G208" s="736"/>
      <c r="H208" s="737" t="s">
        <v>19</v>
      </c>
      <c r="I208" s="717" t="s">
        <v>4924</v>
      </c>
      <c r="J208" s="744" t="s">
        <v>4870</v>
      </c>
      <c r="K208" s="45" t="s">
        <v>460</v>
      </c>
      <c r="L208" s="51" t="s">
        <v>698</v>
      </c>
      <c r="M208" s="51" t="s">
        <v>775</v>
      </c>
      <c r="N208" s="51" t="s">
        <v>776</v>
      </c>
      <c r="O208" s="2"/>
      <c r="P208" s="2"/>
      <c r="Q208" s="2"/>
      <c r="R208" s="2"/>
      <c r="S208" s="2"/>
      <c r="T208" s="2"/>
      <c r="U208" s="2"/>
      <c r="V208" s="2"/>
      <c r="W208" s="2"/>
      <c r="X208" s="2"/>
      <c r="Y208" s="2"/>
      <c r="Z208" s="2"/>
      <c r="AA208" s="2"/>
      <c r="AB208" s="2"/>
      <c r="AC208" s="2"/>
    </row>
    <row r="209" spans="1:29" ht="18.75" customHeight="1">
      <c r="A209" s="710" t="s">
        <v>4871</v>
      </c>
      <c r="B209" s="717">
        <v>59</v>
      </c>
      <c r="C209" s="717">
        <v>2</v>
      </c>
      <c r="D209" s="734"/>
      <c r="E209" s="734"/>
      <c r="F209" s="717">
        <v>54</v>
      </c>
      <c r="G209" s="736"/>
      <c r="H209" s="737" t="s">
        <v>19</v>
      </c>
      <c r="I209" s="717" t="s">
        <v>4925</v>
      </c>
      <c r="J209" s="704" t="s">
        <v>4872</v>
      </c>
      <c r="K209" s="712" t="s">
        <v>460</v>
      </c>
      <c r="L209" s="713" t="s">
        <v>698</v>
      </c>
      <c r="M209" s="713" t="s">
        <v>699</v>
      </c>
      <c r="N209" s="713" t="s">
        <v>4174</v>
      </c>
      <c r="O209" s="2"/>
      <c r="P209" s="2"/>
      <c r="Q209" s="2"/>
      <c r="R209" s="2"/>
      <c r="S209" s="2"/>
      <c r="T209" s="2"/>
      <c r="U209" s="2"/>
      <c r="V209" s="2"/>
      <c r="W209" s="2"/>
      <c r="X209" s="2"/>
      <c r="Y209" s="2"/>
      <c r="Z209" s="2"/>
      <c r="AA209" s="2"/>
      <c r="AB209" s="2"/>
      <c r="AC209" s="2"/>
    </row>
    <row r="210" spans="1:29" ht="18.75" customHeight="1">
      <c r="A210" s="710" t="s">
        <v>4873</v>
      </c>
      <c r="B210" s="717">
        <v>61</v>
      </c>
      <c r="C210" s="717">
        <v>2</v>
      </c>
      <c r="D210" s="734"/>
      <c r="E210" s="734"/>
      <c r="F210" s="717">
        <v>56</v>
      </c>
      <c r="G210" s="736"/>
      <c r="H210" s="737" t="s">
        <v>19</v>
      </c>
      <c r="I210" s="717" t="s">
        <v>3664</v>
      </c>
      <c r="J210" s="700" t="s">
        <v>4874</v>
      </c>
      <c r="K210" s="712" t="s">
        <v>460</v>
      </c>
      <c r="L210" s="713" t="s">
        <v>511</v>
      </c>
      <c r="M210" s="713" t="s">
        <v>512</v>
      </c>
      <c r="N210" s="713"/>
      <c r="O210" s="2"/>
      <c r="P210" s="2"/>
      <c r="Q210" s="2"/>
      <c r="R210" s="2"/>
      <c r="S210" s="2"/>
      <c r="T210" s="2"/>
      <c r="U210" s="2"/>
      <c r="V210" s="2"/>
      <c r="W210" s="2"/>
      <c r="X210" s="2"/>
      <c r="Y210" s="2"/>
      <c r="Z210" s="2"/>
      <c r="AA210" s="2"/>
      <c r="AB210" s="2"/>
      <c r="AC210" s="2"/>
    </row>
    <row r="211" spans="1:29" ht="18.75" customHeight="1">
      <c r="A211" s="710" t="s">
        <v>4875</v>
      </c>
      <c r="B211" s="717">
        <v>63</v>
      </c>
      <c r="C211" s="717">
        <v>2</v>
      </c>
      <c r="D211" s="734"/>
      <c r="E211" s="734"/>
      <c r="F211" s="717">
        <v>58</v>
      </c>
      <c r="G211" s="736"/>
      <c r="H211" s="737" t="s">
        <v>19</v>
      </c>
      <c r="I211" s="717" t="s">
        <v>4926</v>
      </c>
      <c r="J211" s="694" t="s">
        <v>4876</v>
      </c>
      <c r="K211" s="712" t="s">
        <v>460</v>
      </c>
      <c r="L211" s="713" t="s">
        <v>511</v>
      </c>
      <c r="M211" s="713" t="s">
        <v>512</v>
      </c>
      <c r="N211" s="713"/>
      <c r="O211" s="2"/>
      <c r="P211" s="2"/>
      <c r="Q211" s="2"/>
      <c r="R211" s="2"/>
      <c r="S211" s="2"/>
      <c r="T211" s="2"/>
      <c r="U211" s="2"/>
      <c r="V211" s="2"/>
      <c r="W211" s="2"/>
      <c r="X211" s="2"/>
      <c r="Y211" s="2"/>
      <c r="Z211" s="2"/>
      <c r="AA211" s="2"/>
      <c r="AB211" s="2"/>
      <c r="AC211" s="2"/>
    </row>
    <row r="212" spans="1:29" ht="18.75" customHeight="1">
      <c r="A212" s="710" t="s">
        <v>4877</v>
      </c>
      <c r="B212" s="717">
        <v>65</v>
      </c>
      <c r="C212" s="717">
        <v>2</v>
      </c>
      <c r="D212" s="734"/>
      <c r="E212" s="734"/>
      <c r="F212" s="717">
        <v>60</v>
      </c>
      <c r="G212" s="736"/>
      <c r="H212" s="737" t="s">
        <v>19</v>
      </c>
      <c r="I212" s="717" t="s">
        <v>4927</v>
      </c>
      <c r="J212" s="694" t="s">
        <v>4878</v>
      </c>
      <c r="K212" s="712" t="s">
        <v>460</v>
      </c>
      <c r="L212" s="713" t="s">
        <v>698</v>
      </c>
      <c r="M212" s="713" t="s">
        <v>775</v>
      </c>
      <c r="N212" s="713" t="s">
        <v>1094</v>
      </c>
      <c r="O212" s="2"/>
      <c r="P212" s="2"/>
      <c r="Q212" s="2"/>
      <c r="R212" s="2"/>
      <c r="S212" s="2"/>
      <c r="T212" s="2"/>
      <c r="U212" s="2"/>
      <c r="V212" s="2"/>
      <c r="W212" s="2"/>
      <c r="X212" s="2"/>
      <c r="Y212" s="2"/>
      <c r="Z212" s="2"/>
      <c r="AA212" s="2"/>
      <c r="AB212" s="2"/>
      <c r="AC212" s="2"/>
    </row>
    <row r="213" spans="1:29" ht="18.75" customHeight="1">
      <c r="A213" s="710" t="s">
        <v>4879</v>
      </c>
      <c r="B213" s="717">
        <v>67</v>
      </c>
      <c r="C213" s="717">
        <v>2</v>
      </c>
      <c r="D213" s="734"/>
      <c r="E213" s="734"/>
      <c r="F213" s="717">
        <v>62</v>
      </c>
      <c r="G213" s="736"/>
      <c r="H213" s="737" t="s">
        <v>19</v>
      </c>
      <c r="I213" s="717" t="s">
        <v>4928</v>
      </c>
      <c r="J213" s="694" t="s">
        <v>4880</v>
      </c>
      <c r="K213" s="741" t="s">
        <v>460</v>
      </c>
      <c r="L213" s="713" t="s">
        <v>698</v>
      </c>
      <c r="M213" s="713" t="s">
        <v>775</v>
      </c>
      <c r="N213" s="743"/>
      <c r="O213" s="2"/>
      <c r="P213" s="2"/>
      <c r="Q213" s="2"/>
      <c r="R213" s="2"/>
      <c r="S213" s="2"/>
      <c r="T213" s="2"/>
      <c r="U213" s="2"/>
      <c r="V213" s="2"/>
      <c r="W213" s="2"/>
      <c r="X213" s="2"/>
      <c r="Y213" s="2"/>
      <c r="Z213" s="2"/>
      <c r="AA213" s="2"/>
      <c r="AB213" s="2"/>
      <c r="AC213" s="2"/>
    </row>
    <row r="214" spans="1:29" ht="18.75" customHeight="1">
      <c r="A214" s="710" t="s">
        <v>4881</v>
      </c>
      <c r="B214" s="717">
        <v>69</v>
      </c>
      <c r="C214" s="717">
        <v>2</v>
      </c>
      <c r="D214" s="734"/>
      <c r="E214" s="734"/>
      <c r="F214" s="717">
        <v>64</v>
      </c>
      <c r="G214" s="736"/>
      <c r="H214" s="737" t="s">
        <v>19</v>
      </c>
      <c r="I214" s="717" t="s">
        <v>4929</v>
      </c>
      <c r="J214" s="694" t="s">
        <v>4882</v>
      </c>
      <c r="K214" s="741" t="s">
        <v>460</v>
      </c>
      <c r="L214" s="713" t="s">
        <v>698</v>
      </c>
      <c r="M214" s="743" t="s">
        <v>699</v>
      </c>
      <c r="N214" s="743" t="s">
        <v>4883</v>
      </c>
      <c r="O214" s="2"/>
      <c r="P214" s="2"/>
      <c r="Q214" s="2"/>
      <c r="R214" s="2"/>
      <c r="S214" s="2"/>
      <c r="T214" s="2"/>
      <c r="U214" s="2"/>
      <c r="V214" s="2"/>
      <c r="W214" s="2"/>
      <c r="X214" s="2"/>
      <c r="Y214" s="2"/>
      <c r="Z214" s="2"/>
      <c r="AA214" s="2"/>
      <c r="AB214" s="2"/>
      <c r="AC214" s="2"/>
    </row>
    <row r="215" spans="1:29" ht="18.75" customHeight="1">
      <c r="A215" s="714" t="s">
        <v>4884</v>
      </c>
      <c r="B215" s="705">
        <v>71</v>
      </c>
      <c r="C215" s="51">
        <v>1</v>
      </c>
      <c r="D215" s="734"/>
      <c r="E215" s="734"/>
      <c r="F215" s="51">
        <v>66</v>
      </c>
      <c r="G215" s="736"/>
      <c r="H215" s="715" t="s">
        <v>11</v>
      </c>
      <c r="I215" s="714" t="s">
        <v>4338</v>
      </c>
      <c r="J215" s="694" t="s">
        <v>4339</v>
      </c>
      <c r="K215" s="745"/>
      <c r="L215" s="746"/>
      <c r="M215" s="746"/>
      <c r="N215" s="746"/>
      <c r="O215" s="2"/>
      <c r="P215" s="2"/>
      <c r="Q215" s="2"/>
      <c r="R215" s="2"/>
      <c r="S215" s="2"/>
      <c r="T215" s="2"/>
      <c r="U215" s="2"/>
      <c r="V215" s="2"/>
      <c r="W215" s="2"/>
      <c r="X215" s="2"/>
      <c r="Y215" s="2"/>
      <c r="Z215" s="2"/>
      <c r="AA215" s="2"/>
      <c r="AB215" s="2"/>
      <c r="AC215" s="2"/>
    </row>
    <row r="216" spans="1:29" ht="18.75" customHeight="1">
      <c r="A216" s="745" t="s">
        <v>4885</v>
      </c>
      <c r="B216" s="747">
        <v>71</v>
      </c>
      <c r="C216" s="717">
        <v>2</v>
      </c>
      <c r="D216" s="734"/>
      <c r="E216" s="734"/>
      <c r="F216" s="748">
        <v>66</v>
      </c>
      <c r="G216" s="736"/>
      <c r="H216" s="749" t="s">
        <v>19</v>
      </c>
      <c r="I216" s="746" t="s">
        <v>4930</v>
      </c>
      <c r="J216" s="694" t="s">
        <v>4886</v>
      </c>
      <c r="K216" s="712" t="s">
        <v>400</v>
      </c>
      <c r="L216" s="713" t="s">
        <v>401</v>
      </c>
      <c r="M216" s="713" t="s">
        <v>527</v>
      </c>
      <c r="N216" s="713" t="s">
        <v>4887</v>
      </c>
      <c r="O216" s="2"/>
      <c r="P216" s="2"/>
      <c r="Q216" s="2"/>
      <c r="R216" s="2"/>
      <c r="S216" s="2"/>
      <c r="T216" s="2"/>
      <c r="U216" s="2"/>
      <c r="V216" s="2"/>
      <c r="W216" s="2"/>
      <c r="X216" s="2"/>
      <c r="Y216" s="2"/>
      <c r="Z216" s="2"/>
      <c r="AA216" s="2"/>
      <c r="AB216" s="2"/>
      <c r="AC216" s="2"/>
    </row>
    <row r="217" spans="1:29" ht="18.75" customHeight="1">
      <c r="A217" s="745" t="s">
        <v>4888</v>
      </c>
      <c r="B217" s="747">
        <v>73</v>
      </c>
      <c r="C217" s="717">
        <v>2</v>
      </c>
      <c r="D217" s="734"/>
      <c r="E217" s="734"/>
      <c r="F217" s="747">
        <v>68</v>
      </c>
      <c r="G217" s="736"/>
      <c r="H217" s="749" t="s">
        <v>19</v>
      </c>
      <c r="I217" s="746" t="s">
        <v>4931</v>
      </c>
      <c r="J217" s="694" t="s">
        <v>4889</v>
      </c>
      <c r="K217" s="712" t="s">
        <v>400</v>
      </c>
      <c r="L217" s="713" t="s">
        <v>401</v>
      </c>
      <c r="M217" s="713" t="s">
        <v>527</v>
      </c>
      <c r="N217" s="713" t="s">
        <v>3687</v>
      </c>
      <c r="O217" s="2"/>
      <c r="P217" s="2"/>
      <c r="Q217" s="2"/>
      <c r="R217" s="2"/>
      <c r="S217" s="2"/>
      <c r="T217" s="2"/>
      <c r="U217" s="2"/>
      <c r="V217" s="2"/>
      <c r="W217" s="2"/>
      <c r="X217" s="2"/>
      <c r="Y217" s="2"/>
      <c r="Z217" s="2"/>
      <c r="AA217" s="2"/>
      <c r="AB217" s="2"/>
      <c r="AC217" s="2"/>
    </row>
    <row r="218" spans="1:29" ht="18.75" customHeight="1">
      <c r="A218" s="745" t="s">
        <v>4890</v>
      </c>
      <c r="B218" s="747">
        <v>75</v>
      </c>
      <c r="C218" s="717">
        <v>2</v>
      </c>
      <c r="D218" s="734"/>
      <c r="E218" s="734"/>
      <c r="F218" s="748">
        <v>70</v>
      </c>
      <c r="G218" s="736"/>
      <c r="H218" s="749" t="s">
        <v>19</v>
      </c>
      <c r="I218" s="746" t="s">
        <v>4932</v>
      </c>
      <c r="J218" s="694" t="s">
        <v>4346</v>
      </c>
      <c r="K218" s="712" t="s">
        <v>400</v>
      </c>
      <c r="L218" s="713" t="s">
        <v>401</v>
      </c>
      <c r="M218" s="713" t="s">
        <v>527</v>
      </c>
      <c r="N218" s="713" t="s">
        <v>885</v>
      </c>
      <c r="O218" s="2"/>
      <c r="P218" s="2"/>
      <c r="Q218" s="2"/>
      <c r="R218" s="2"/>
      <c r="S218" s="2"/>
      <c r="T218" s="2"/>
      <c r="U218" s="2"/>
      <c r="V218" s="2"/>
      <c r="W218" s="2"/>
      <c r="X218" s="2"/>
      <c r="Y218" s="2"/>
      <c r="Z218" s="2"/>
      <c r="AA218" s="2"/>
      <c r="AB218" s="2"/>
      <c r="AC218" s="2"/>
    </row>
    <row r="219" spans="1:29" ht="18.75" customHeight="1">
      <c r="A219" s="745" t="s">
        <v>4891</v>
      </c>
      <c r="B219" s="747">
        <v>77</v>
      </c>
      <c r="C219" s="717">
        <v>2</v>
      </c>
      <c r="D219" s="734"/>
      <c r="E219" s="734"/>
      <c r="F219" s="747">
        <v>72</v>
      </c>
      <c r="G219" s="736"/>
      <c r="H219" s="749" t="s">
        <v>19</v>
      </c>
      <c r="I219" s="746" t="s">
        <v>4119</v>
      </c>
      <c r="J219" s="694" t="s">
        <v>4370</v>
      </c>
      <c r="K219" s="712" t="s">
        <v>400</v>
      </c>
      <c r="L219" s="713" t="s">
        <v>401</v>
      </c>
      <c r="M219" s="713" t="s">
        <v>527</v>
      </c>
      <c r="N219" s="713" t="s">
        <v>885</v>
      </c>
      <c r="O219" s="2"/>
      <c r="P219" s="2"/>
      <c r="Q219" s="2"/>
      <c r="R219" s="2"/>
      <c r="S219" s="2"/>
      <c r="T219" s="2"/>
      <c r="U219" s="2"/>
      <c r="V219" s="2"/>
      <c r="W219" s="2"/>
      <c r="X219" s="2"/>
      <c r="Y219" s="2"/>
      <c r="Z219" s="2"/>
      <c r="AA219" s="2"/>
      <c r="AB219" s="2"/>
      <c r="AC219" s="2"/>
    </row>
    <row r="220" spans="1:29" ht="18.75" customHeight="1">
      <c r="A220" s="745" t="s">
        <v>4892</v>
      </c>
      <c r="B220" s="747">
        <v>79</v>
      </c>
      <c r="C220" s="717">
        <v>2</v>
      </c>
      <c r="D220" s="734"/>
      <c r="E220" s="734"/>
      <c r="F220" s="748">
        <v>74</v>
      </c>
      <c r="G220" s="736"/>
      <c r="H220" s="749" t="s">
        <v>19</v>
      </c>
      <c r="I220" s="746" t="s">
        <v>4933</v>
      </c>
      <c r="J220" s="694" t="s">
        <v>4893</v>
      </c>
      <c r="K220" s="712" t="s">
        <v>400</v>
      </c>
      <c r="L220" s="713" t="s">
        <v>401</v>
      </c>
      <c r="M220" s="713" t="s">
        <v>408</v>
      </c>
      <c r="N220" s="713" t="s">
        <v>448</v>
      </c>
      <c r="O220" s="2"/>
      <c r="P220" s="2"/>
      <c r="Q220" s="2"/>
      <c r="R220" s="2"/>
      <c r="S220" s="2"/>
      <c r="T220" s="2"/>
      <c r="U220" s="2"/>
      <c r="V220" s="2"/>
      <c r="W220" s="2"/>
      <c r="X220" s="2"/>
      <c r="Y220" s="2"/>
      <c r="Z220" s="2"/>
      <c r="AA220" s="2"/>
      <c r="AB220" s="2"/>
      <c r="AC220" s="2"/>
    </row>
    <row r="221" spans="1:29" ht="18.75" customHeight="1">
      <c r="A221" s="745" t="s">
        <v>4894</v>
      </c>
      <c r="B221" s="747">
        <v>81</v>
      </c>
      <c r="C221" s="717">
        <v>2</v>
      </c>
      <c r="D221" s="734"/>
      <c r="E221" s="734"/>
      <c r="F221" s="747">
        <v>76</v>
      </c>
      <c r="G221" s="736"/>
      <c r="H221" s="749" t="s">
        <v>19</v>
      </c>
      <c r="I221" s="746" t="s">
        <v>4934</v>
      </c>
      <c r="J221" s="694" t="s">
        <v>4895</v>
      </c>
      <c r="K221" s="712" t="s">
        <v>400</v>
      </c>
      <c r="L221" s="713" t="s">
        <v>401</v>
      </c>
      <c r="M221" s="713" t="s">
        <v>408</v>
      </c>
      <c r="N221" s="713" t="s">
        <v>448</v>
      </c>
      <c r="O221" s="2"/>
      <c r="P221" s="2"/>
      <c r="Q221" s="2"/>
      <c r="R221" s="2"/>
      <c r="S221" s="2"/>
      <c r="T221" s="2"/>
      <c r="U221" s="2"/>
      <c r="V221" s="2"/>
      <c r="W221" s="2"/>
      <c r="X221" s="2"/>
      <c r="Y221" s="2"/>
      <c r="Z221" s="2"/>
      <c r="AA221" s="2"/>
      <c r="AB221" s="2"/>
      <c r="AC221" s="2"/>
    </row>
    <row r="222" spans="1:29" ht="18.75" customHeight="1">
      <c r="A222" s="745" t="s">
        <v>4896</v>
      </c>
      <c r="B222" s="747">
        <v>83</v>
      </c>
      <c r="C222" s="717">
        <v>2</v>
      </c>
      <c r="D222" s="734"/>
      <c r="E222" s="734"/>
      <c r="F222" s="748">
        <v>78</v>
      </c>
      <c r="G222" s="736"/>
      <c r="H222" s="749" t="s">
        <v>19</v>
      </c>
      <c r="I222" s="746" t="s">
        <v>4935</v>
      </c>
      <c r="J222" s="694" t="s">
        <v>4897</v>
      </c>
      <c r="K222" s="712" t="s">
        <v>400</v>
      </c>
      <c r="L222" s="713" t="s">
        <v>401</v>
      </c>
      <c r="M222" s="713" t="s">
        <v>527</v>
      </c>
      <c r="N222" s="713" t="s">
        <v>4191</v>
      </c>
      <c r="O222" s="2"/>
      <c r="P222" s="2"/>
      <c r="Q222" s="2"/>
      <c r="R222" s="2"/>
      <c r="S222" s="2"/>
      <c r="T222" s="2"/>
      <c r="U222" s="2"/>
      <c r="V222" s="2"/>
      <c r="W222" s="2"/>
      <c r="X222" s="2"/>
      <c r="Y222" s="2"/>
      <c r="Z222" s="2"/>
      <c r="AA222" s="2"/>
      <c r="AB222" s="2"/>
      <c r="AC222" s="2"/>
    </row>
    <row r="223" spans="1:29" ht="18.75" customHeight="1">
      <c r="A223" s="745" t="s">
        <v>4898</v>
      </c>
      <c r="B223" s="747">
        <v>85</v>
      </c>
      <c r="C223" s="717">
        <v>2</v>
      </c>
      <c r="D223" s="734"/>
      <c r="E223" s="734"/>
      <c r="F223" s="747">
        <v>80</v>
      </c>
      <c r="G223" s="736"/>
      <c r="H223" s="749" t="s">
        <v>19</v>
      </c>
      <c r="I223" s="746" t="s">
        <v>4936</v>
      </c>
      <c r="J223" s="694" t="s">
        <v>4899</v>
      </c>
      <c r="K223" s="741" t="s">
        <v>400</v>
      </c>
      <c r="L223" s="743" t="s">
        <v>401</v>
      </c>
      <c r="M223" s="743" t="s">
        <v>527</v>
      </c>
      <c r="N223" s="743" t="s">
        <v>4900</v>
      </c>
      <c r="O223" s="2"/>
      <c r="P223" s="2"/>
      <c r="Q223" s="2"/>
      <c r="R223" s="2"/>
      <c r="S223" s="2"/>
      <c r="T223" s="2"/>
      <c r="U223" s="2"/>
      <c r="V223" s="2"/>
      <c r="W223" s="2"/>
      <c r="X223" s="2"/>
      <c r="Y223" s="2"/>
      <c r="Z223" s="2"/>
      <c r="AA223" s="2"/>
      <c r="AB223" s="2"/>
      <c r="AC223" s="2"/>
    </row>
    <row r="224" spans="1:29" ht="18.75" customHeight="1">
      <c r="A224" s="750" t="s">
        <v>4901</v>
      </c>
      <c r="B224" s="751">
        <v>87</v>
      </c>
      <c r="C224" s="752">
        <v>1</v>
      </c>
      <c r="D224" s="753"/>
      <c r="E224" s="753"/>
      <c r="F224" s="754">
        <v>82</v>
      </c>
      <c r="G224" s="755"/>
      <c r="H224" s="756" t="s">
        <v>19</v>
      </c>
      <c r="I224" s="752" t="s">
        <v>4937</v>
      </c>
      <c r="J224" s="757" t="s">
        <v>4902</v>
      </c>
      <c r="K224" s="758" t="s">
        <v>400</v>
      </c>
      <c r="L224" s="759" t="s">
        <v>486</v>
      </c>
      <c r="M224" s="759" t="s">
        <v>901</v>
      </c>
      <c r="N224" s="759" t="s">
        <v>1085</v>
      </c>
      <c r="O224" s="2"/>
      <c r="P224" s="2"/>
      <c r="Q224" s="2"/>
      <c r="R224" s="2"/>
      <c r="S224" s="2"/>
      <c r="T224" s="2"/>
      <c r="U224" s="2"/>
      <c r="V224" s="2"/>
      <c r="W224" s="2"/>
      <c r="X224" s="2"/>
      <c r="Y224" s="2"/>
      <c r="Z224" s="2"/>
      <c r="AA224" s="2"/>
      <c r="AB224" s="2"/>
      <c r="AC224" s="2"/>
    </row>
    <row r="225" spans="1:29" ht="18.75" customHeight="1">
      <c r="A225" s="715"/>
      <c r="B225" s="715"/>
      <c r="C225" s="715"/>
      <c r="D225" s="715"/>
      <c r="E225" s="715"/>
      <c r="F225" s="715"/>
      <c r="G225" s="715"/>
      <c r="H225" s="715"/>
      <c r="I225" s="760" t="s">
        <v>4938</v>
      </c>
      <c r="J225" s="688" t="s">
        <v>4939</v>
      </c>
      <c r="K225" s="46"/>
      <c r="L225" s="714"/>
      <c r="M225" s="714"/>
      <c r="N225" s="714"/>
      <c r="O225" s="2"/>
      <c r="P225" s="2"/>
      <c r="Q225" s="2"/>
      <c r="R225" s="2"/>
      <c r="S225" s="2"/>
      <c r="T225" s="2"/>
      <c r="U225" s="2"/>
      <c r="V225" s="2"/>
      <c r="W225" s="2"/>
      <c r="X225" s="2"/>
      <c r="Y225" s="2"/>
      <c r="Z225" s="2"/>
      <c r="AA225" s="2"/>
      <c r="AB225" s="2"/>
      <c r="AC225" s="2"/>
    </row>
    <row r="226" spans="1:29" ht="18.75" customHeight="1">
      <c r="A226" s="714" t="s">
        <v>4940</v>
      </c>
      <c r="B226" s="51"/>
      <c r="C226" s="51"/>
      <c r="D226" s="761">
        <v>7</v>
      </c>
      <c r="E226" s="51">
        <v>1</v>
      </c>
      <c r="F226" s="51"/>
      <c r="G226" s="686">
        <v>1</v>
      </c>
      <c r="H226" s="715" t="s">
        <v>11</v>
      </c>
      <c r="I226" s="46"/>
      <c r="J226" s="762" t="s">
        <v>4941</v>
      </c>
      <c r="K226" s="46"/>
      <c r="L226" s="714"/>
      <c r="M226" s="714"/>
      <c r="N226" s="714"/>
      <c r="O226" s="2"/>
      <c r="P226" s="2"/>
      <c r="Q226" s="2"/>
      <c r="R226" s="2"/>
      <c r="S226" s="2"/>
      <c r="T226" s="2"/>
      <c r="U226" s="2"/>
      <c r="V226" s="2"/>
      <c r="W226" s="2"/>
      <c r="X226" s="2"/>
      <c r="Y226" s="2"/>
      <c r="Z226" s="2"/>
      <c r="AA226" s="2"/>
      <c r="AB226" s="2"/>
      <c r="AC226" s="2"/>
    </row>
    <row r="227" spans="1:29" ht="18.75" customHeight="1">
      <c r="A227" s="46" t="s">
        <v>4942</v>
      </c>
      <c r="B227" s="51"/>
      <c r="C227" s="51"/>
      <c r="D227" s="763">
        <v>8</v>
      </c>
      <c r="E227" s="717">
        <v>2</v>
      </c>
      <c r="F227" s="51"/>
      <c r="G227" s="718">
        <v>2</v>
      </c>
      <c r="H227" s="715" t="s">
        <v>19</v>
      </c>
      <c r="I227" s="46"/>
      <c r="J227" s="704" t="s">
        <v>4943</v>
      </c>
      <c r="K227" s="701" t="s">
        <v>460</v>
      </c>
      <c r="L227" s="703" t="s">
        <v>511</v>
      </c>
      <c r="M227" s="703" t="s">
        <v>888</v>
      </c>
      <c r="N227" s="703" t="s">
        <v>1090</v>
      </c>
      <c r="O227" s="2"/>
      <c r="P227" s="2"/>
      <c r="Q227" s="2"/>
      <c r="R227" s="2"/>
      <c r="S227" s="2"/>
      <c r="T227" s="2"/>
      <c r="U227" s="2"/>
      <c r="V227" s="2"/>
      <c r="W227" s="2"/>
      <c r="X227" s="2"/>
      <c r="Y227" s="2"/>
      <c r="Z227" s="2"/>
      <c r="AA227" s="2"/>
      <c r="AB227" s="2"/>
      <c r="AC227" s="2"/>
    </row>
    <row r="228" spans="1:29" ht="18.75" customHeight="1">
      <c r="A228" s="46" t="s">
        <v>4944</v>
      </c>
      <c r="B228" s="51"/>
      <c r="C228" s="51"/>
      <c r="D228" s="719">
        <v>10</v>
      </c>
      <c r="E228" s="720">
        <v>2</v>
      </c>
      <c r="F228" s="51"/>
      <c r="G228" s="721">
        <v>4</v>
      </c>
      <c r="H228" s="715" t="s">
        <v>19</v>
      </c>
      <c r="I228" s="46"/>
      <c r="J228" s="694" t="s">
        <v>4945</v>
      </c>
      <c r="K228" s="701" t="s">
        <v>460</v>
      </c>
      <c r="L228" s="703" t="s">
        <v>511</v>
      </c>
      <c r="M228" s="703" t="s">
        <v>2171</v>
      </c>
      <c r="N228" s="703" t="s">
        <v>538</v>
      </c>
      <c r="O228" s="2"/>
      <c r="P228" s="2"/>
      <c r="Q228" s="2"/>
      <c r="R228" s="2"/>
      <c r="S228" s="2"/>
      <c r="T228" s="2"/>
      <c r="U228" s="2"/>
      <c r="V228" s="2"/>
      <c r="W228" s="2"/>
      <c r="X228" s="2"/>
      <c r="Y228" s="2"/>
      <c r="Z228" s="2"/>
      <c r="AA228" s="2"/>
      <c r="AB228" s="2"/>
      <c r="AC228" s="2"/>
    </row>
    <row r="229" spans="1:29" ht="18.75" customHeight="1">
      <c r="A229" s="46" t="s">
        <v>4946</v>
      </c>
      <c r="B229" s="51"/>
      <c r="C229" s="51"/>
      <c r="D229" s="719">
        <v>12</v>
      </c>
      <c r="E229" s="720">
        <v>2</v>
      </c>
      <c r="F229" s="51"/>
      <c r="G229" s="721">
        <v>6</v>
      </c>
      <c r="H229" s="715" t="s">
        <v>19</v>
      </c>
      <c r="I229" s="46"/>
      <c r="J229" s="700" t="s">
        <v>4947</v>
      </c>
      <c r="K229" s="701" t="s">
        <v>460</v>
      </c>
      <c r="L229" s="703" t="s">
        <v>511</v>
      </c>
      <c r="M229" s="703" t="s">
        <v>2171</v>
      </c>
      <c r="N229" s="703" t="s">
        <v>4948</v>
      </c>
      <c r="O229" s="2"/>
      <c r="P229" s="2"/>
      <c r="Q229" s="2"/>
      <c r="R229" s="2"/>
      <c r="S229" s="2"/>
      <c r="T229" s="2"/>
      <c r="U229" s="2"/>
      <c r="V229" s="2"/>
      <c r="W229" s="2"/>
      <c r="X229" s="2"/>
      <c r="Y229" s="2"/>
      <c r="Z229" s="2"/>
      <c r="AA229" s="2"/>
      <c r="AB229" s="2"/>
      <c r="AC229" s="2"/>
    </row>
    <row r="230" spans="1:29" ht="18.75" customHeight="1">
      <c r="A230" s="46" t="s">
        <v>4949</v>
      </c>
      <c r="B230" s="51"/>
      <c r="C230" s="51"/>
      <c r="D230" s="719">
        <v>14</v>
      </c>
      <c r="E230" s="720">
        <v>2</v>
      </c>
      <c r="F230" s="51"/>
      <c r="G230" s="721">
        <v>8</v>
      </c>
      <c r="H230" s="715" t="s">
        <v>19</v>
      </c>
      <c r="I230" s="46"/>
      <c r="J230" s="704" t="s">
        <v>4950</v>
      </c>
      <c r="K230" s="701" t="s">
        <v>460</v>
      </c>
      <c r="L230" s="703" t="s">
        <v>511</v>
      </c>
      <c r="M230" s="703" t="s">
        <v>2171</v>
      </c>
      <c r="N230" s="703"/>
      <c r="O230" s="2"/>
      <c r="P230" s="2"/>
      <c r="Q230" s="2"/>
      <c r="R230" s="2"/>
      <c r="S230" s="2"/>
      <c r="T230" s="2"/>
      <c r="U230" s="2"/>
      <c r="V230" s="2"/>
      <c r="W230" s="2"/>
      <c r="X230" s="2"/>
      <c r="Y230" s="2"/>
      <c r="Z230" s="2"/>
      <c r="AA230" s="2"/>
      <c r="AB230" s="2"/>
      <c r="AC230" s="2"/>
    </row>
    <row r="231" spans="1:29" ht="18.75" customHeight="1">
      <c r="A231" s="46" t="s">
        <v>4951</v>
      </c>
      <c r="B231" s="51"/>
      <c r="C231" s="51"/>
      <c r="D231" s="719">
        <v>16</v>
      </c>
      <c r="E231" s="720">
        <v>2</v>
      </c>
      <c r="F231" s="51"/>
      <c r="G231" s="721">
        <v>10</v>
      </c>
      <c r="H231" s="715" t="s">
        <v>19</v>
      </c>
      <c r="I231" s="46"/>
      <c r="J231" s="704" t="s">
        <v>4952</v>
      </c>
      <c r="K231" s="701" t="s">
        <v>460</v>
      </c>
      <c r="L231" s="703" t="s">
        <v>511</v>
      </c>
      <c r="M231" s="703" t="s">
        <v>888</v>
      </c>
      <c r="N231" s="703"/>
      <c r="O231" s="2"/>
      <c r="P231" s="2"/>
      <c r="Q231" s="2"/>
      <c r="R231" s="2"/>
      <c r="S231" s="2"/>
      <c r="T231" s="2"/>
      <c r="U231" s="2"/>
      <c r="V231" s="2"/>
      <c r="W231" s="2"/>
      <c r="X231" s="2"/>
      <c r="Y231" s="2"/>
      <c r="Z231" s="2"/>
      <c r="AA231" s="2"/>
      <c r="AB231" s="2"/>
      <c r="AC231" s="2"/>
    </row>
    <row r="232" spans="1:29" ht="18.75" customHeight="1">
      <c r="A232" s="46" t="s">
        <v>4953</v>
      </c>
      <c r="B232" s="51"/>
      <c r="C232" s="51"/>
      <c r="D232" s="719">
        <v>18</v>
      </c>
      <c r="E232" s="720">
        <v>2</v>
      </c>
      <c r="F232" s="51"/>
      <c r="G232" s="721">
        <v>12</v>
      </c>
      <c r="H232" s="715" t="s">
        <v>19</v>
      </c>
      <c r="I232" s="46"/>
      <c r="J232" s="704" t="s">
        <v>4954</v>
      </c>
      <c r="K232" s="701" t="s">
        <v>460</v>
      </c>
      <c r="L232" s="703" t="s">
        <v>511</v>
      </c>
      <c r="M232" s="703" t="s">
        <v>2171</v>
      </c>
      <c r="N232" s="703"/>
      <c r="O232" s="2"/>
      <c r="P232" s="2"/>
      <c r="Q232" s="2"/>
      <c r="R232" s="2"/>
      <c r="S232" s="2"/>
      <c r="T232" s="2"/>
      <c r="U232" s="2"/>
      <c r="V232" s="2"/>
      <c r="W232" s="2"/>
      <c r="X232" s="2"/>
      <c r="Y232" s="2"/>
      <c r="Z232" s="2"/>
      <c r="AA232" s="2"/>
      <c r="AB232" s="2"/>
      <c r="AC232" s="2"/>
    </row>
    <row r="233" spans="1:29" ht="18.75" customHeight="1">
      <c r="A233" s="46" t="s">
        <v>4955</v>
      </c>
      <c r="B233" s="51"/>
      <c r="C233" s="51"/>
      <c r="D233" s="719">
        <v>20</v>
      </c>
      <c r="E233" s="720">
        <v>2</v>
      </c>
      <c r="F233" s="51"/>
      <c r="G233" s="721">
        <v>14</v>
      </c>
      <c r="H233" s="715" t="s">
        <v>19</v>
      </c>
      <c r="I233" s="46"/>
      <c r="J233" s="700" t="s">
        <v>4956</v>
      </c>
      <c r="K233" s="701" t="s">
        <v>460</v>
      </c>
      <c r="L233" s="703" t="s">
        <v>511</v>
      </c>
      <c r="M233" s="703" t="s">
        <v>512</v>
      </c>
      <c r="N233" s="703"/>
      <c r="O233" s="2"/>
      <c r="P233" s="2"/>
      <c r="Q233" s="2"/>
      <c r="R233" s="2"/>
      <c r="S233" s="2"/>
      <c r="T233" s="2"/>
      <c r="U233" s="2"/>
      <c r="V233" s="2"/>
      <c r="W233" s="2"/>
      <c r="X233" s="2"/>
      <c r="Y233" s="2"/>
      <c r="Z233" s="2"/>
      <c r="AA233" s="2"/>
      <c r="AB233" s="2"/>
      <c r="AC233" s="2"/>
    </row>
    <row r="234" spans="1:29" ht="18.75" customHeight="1">
      <c r="A234" s="46" t="s">
        <v>4957</v>
      </c>
      <c r="B234" s="51"/>
      <c r="C234" s="51"/>
      <c r="D234" s="719">
        <v>22</v>
      </c>
      <c r="E234" s="720">
        <v>2</v>
      </c>
      <c r="F234" s="51"/>
      <c r="G234" s="721">
        <v>16</v>
      </c>
      <c r="H234" s="715" t="s">
        <v>19</v>
      </c>
      <c r="I234" s="46"/>
      <c r="J234" s="700" t="s">
        <v>4958</v>
      </c>
      <c r="K234" s="701" t="s">
        <v>460</v>
      </c>
      <c r="L234" s="703" t="s">
        <v>511</v>
      </c>
      <c r="M234" s="703" t="s">
        <v>518</v>
      </c>
      <c r="N234" s="703"/>
      <c r="O234" s="2"/>
      <c r="P234" s="2"/>
      <c r="Q234" s="2"/>
      <c r="R234" s="2"/>
      <c r="S234" s="2"/>
      <c r="T234" s="2"/>
      <c r="U234" s="2"/>
      <c r="V234" s="2"/>
      <c r="W234" s="2"/>
      <c r="X234" s="2"/>
      <c r="Y234" s="2"/>
      <c r="Z234" s="2"/>
      <c r="AA234" s="2"/>
      <c r="AB234" s="2"/>
      <c r="AC234" s="2"/>
    </row>
    <row r="235" spans="1:29" ht="18.75" customHeight="1">
      <c r="A235" s="46" t="s">
        <v>4959</v>
      </c>
      <c r="B235" s="51"/>
      <c r="C235" s="51"/>
      <c r="D235" s="719">
        <v>24</v>
      </c>
      <c r="E235" s="720">
        <v>2</v>
      </c>
      <c r="F235" s="51"/>
      <c r="G235" s="721">
        <v>18</v>
      </c>
      <c r="H235" s="715" t="s">
        <v>19</v>
      </c>
      <c r="I235" s="46"/>
      <c r="J235" s="700" t="s">
        <v>4960</v>
      </c>
      <c r="K235" s="706" t="s">
        <v>460</v>
      </c>
      <c r="L235" s="705" t="s">
        <v>511</v>
      </c>
      <c r="M235" s="705" t="s">
        <v>512</v>
      </c>
      <c r="N235" s="705"/>
      <c r="O235" s="2"/>
      <c r="P235" s="2"/>
      <c r="Q235" s="2"/>
      <c r="R235" s="2"/>
      <c r="S235" s="2"/>
      <c r="T235" s="2"/>
      <c r="U235" s="2"/>
      <c r="V235" s="2"/>
      <c r="W235" s="2"/>
      <c r="X235" s="2"/>
      <c r="Y235" s="2"/>
      <c r="Z235" s="2"/>
      <c r="AA235" s="2"/>
      <c r="AB235" s="2"/>
      <c r="AC235" s="2"/>
    </row>
    <row r="236" spans="1:29" ht="18.75" customHeight="1">
      <c r="A236" s="46" t="s">
        <v>4961</v>
      </c>
      <c r="B236" s="51"/>
      <c r="C236" s="51"/>
      <c r="D236" s="719">
        <v>26</v>
      </c>
      <c r="E236" s="720">
        <v>2</v>
      </c>
      <c r="F236" s="51"/>
      <c r="G236" s="721">
        <v>20</v>
      </c>
      <c r="H236" s="715" t="s">
        <v>19</v>
      </c>
      <c r="I236" s="46"/>
      <c r="J236" s="700" t="s">
        <v>4962</v>
      </c>
      <c r="K236" s="701" t="s">
        <v>460</v>
      </c>
      <c r="L236" s="703" t="s">
        <v>461</v>
      </c>
      <c r="M236" s="703" t="s">
        <v>997</v>
      </c>
      <c r="N236" s="703" t="s">
        <v>4147</v>
      </c>
      <c r="O236" s="2"/>
      <c r="P236" s="2"/>
      <c r="Q236" s="2"/>
      <c r="R236" s="2"/>
      <c r="S236" s="2"/>
      <c r="T236" s="2"/>
      <c r="U236" s="2"/>
      <c r="V236" s="2"/>
      <c r="W236" s="2"/>
      <c r="X236" s="2"/>
      <c r="Y236" s="2"/>
      <c r="Z236" s="2"/>
      <c r="AA236" s="2"/>
      <c r="AB236" s="2"/>
      <c r="AC236" s="2"/>
    </row>
    <row r="237" spans="1:29" ht="18.75" customHeight="1">
      <c r="A237" s="46" t="s">
        <v>4963</v>
      </c>
      <c r="B237" s="51"/>
      <c r="C237" s="51"/>
      <c r="D237" s="719">
        <v>28</v>
      </c>
      <c r="E237" s="720">
        <v>2</v>
      </c>
      <c r="F237" s="51"/>
      <c r="G237" s="721">
        <v>22</v>
      </c>
      <c r="H237" s="715" t="s">
        <v>19</v>
      </c>
      <c r="I237" s="46"/>
      <c r="J237" s="700" t="s">
        <v>4964</v>
      </c>
      <c r="K237" s="701" t="s">
        <v>4853</v>
      </c>
      <c r="L237" s="703" t="s">
        <v>2302</v>
      </c>
      <c r="M237" s="703" t="s">
        <v>2303</v>
      </c>
      <c r="N237" s="703"/>
      <c r="O237" s="2"/>
      <c r="P237" s="2"/>
      <c r="Q237" s="2"/>
      <c r="R237" s="2"/>
      <c r="S237" s="2"/>
      <c r="T237" s="2"/>
      <c r="U237" s="2"/>
      <c r="V237" s="2"/>
      <c r="W237" s="2"/>
      <c r="X237" s="2"/>
      <c r="Y237" s="2"/>
      <c r="Z237" s="2"/>
      <c r="AA237" s="2"/>
      <c r="AB237" s="2"/>
      <c r="AC237" s="2"/>
    </row>
    <row r="238" spans="1:29" ht="18.75" customHeight="1">
      <c r="A238" s="46" t="s">
        <v>4965</v>
      </c>
      <c r="B238" s="51"/>
      <c r="C238" s="51"/>
      <c r="D238" s="719">
        <v>30</v>
      </c>
      <c r="E238" s="720">
        <v>2</v>
      </c>
      <c r="F238" s="51"/>
      <c r="G238" s="721">
        <v>24</v>
      </c>
      <c r="H238" s="715" t="s">
        <v>19</v>
      </c>
      <c r="I238" s="46"/>
      <c r="J238" s="700" t="s">
        <v>4966</v>
      </c>
      <c r="K238" s="701" t="s">
        <v>460</v>
      </c>
      <c r="L238" s="703" t="s">
        <v>3695</v>
      </c>
      <c r="M238" s="703" t="s">
        <v>3876</v>
      </c>
      <c r="N238" s="703" t="s">
        <v>4592</v>
      </c>
      <c r="O238" s="2"/>
      <c r="P238" s="2"/>
      <c r="Q238" s="2"/>
      <c r="R238" s="2"/>
      <c r="S238" s="2"/>
      <c r="T238" s="2"/>
      <c r="U238" s="2"/>
      <c r="V238" s="2"/>
      <c r="W238" s="2"/>
      <c r="X238" s="2"/>
      <c r="Y238" s="2"/>
      <c r="Z238" s="2"/>
      <c r="AA238" s="2"/>
      <c r="AB238" s="2"/>
      <c r="AC238" s="2"/>
    </row>
    <row r="239" spans="1:29" ht="18.75" customHeight="1">
      <c r="A239" s="46" t="s">
        <v>4967</v>
      </c>
      <c r="B239" s="51"/>
      <c r="C239" s="51"/>
      <c r="D239" s="719">
        <v>32</v>
      </c>
      <c r="E239" s="720">
        <v>2</v>
      </c>
      <c r="F239" s="51"/>
      <c r="G239" s="721">
        <v>26</v>
      </c>
      <c r="H239" s="715" t="s">
        <v>19</v>
      </c>
      <c r="I239" s="46"/>
      <c r="J239" s="700" t="s">
        <v>4968</v>
      </c>
      <c r="K239" s="701" t="s">
        <v>460</v>
      </c>
      <c r="L239" s="703" t="s">
        <v>3695</v>
      </c>
      <c r="M239" s="703" t="s">
        <v>4474</v>
      </c>
      <c r="N239" s="703" t="s">
        <v>4472</v>
      </c>
      <c r="O239" s="2"/>
      <c r="P239" s="2"/>
      <c r="Q239" s="2"/>
      <c r="R239" s="2"/>
      <c r="S239" s="2"/>
      <c r="T239" s="2"/>
      <c r="U239" s="2"/>
      <c r="V239" s="2"/>
      <c r="W239" s="2"/>
      <c r="X239" s="2"/>
      <c r="Y239" s="2"/>
      <c r="Z239" s="2"/>
      <c r="AA239" s="2"/>
      <c r="AB239" s="2"/>
      <c r="AC239" s="2"/>
    </row>
    <row r="240" spans="1:29" ht="18.75" customHeight="1">
      <c r="A240" s="46" t="s">
        <v>4969</v>
      </c>
      <c r="B240" s="51"/>
      <c r="C240" s="51"/>
      <c r="D240" s="719">
        <v>34</v>
      </c>
      <c r="E240" s="720">
        <v>2</v>
      </c>
      <c r="F240" s="51"/>
      <c r="G240" s="721">
        <v>28</v>
      </c>
      <c r="H240" s="715" t="s">
        <v>19</v>
      </c>
      <c r="I240" s="46"/>
      <c r="J240" s="700" t="s">
        <v>4970</v>
      </c>
      <c r="K240" s="701" t="s">
        <v>460</v>
      </c>
      <c r="L240" s="703" t="s">
        <v>3695</v>
      </c>
      <c r="M240" s="703" t="s">
        <v>3876</v>
      </c>
      <c r="N240" s="703" t="s">
        <v>4589</v>
      </c>
      <c r="O240" s="2"/>
      <c r="P240" s="2"/>
      <c r="Q240" s="2"/>
      <c r="R240" s="2"/>
      <c r="S240" s="2"/>
      <c r="T240" s="2"/>
      <c r="U240" s="2"/>
      <c r="V240" s="2"/>
      <c r="W240" s="2"/>
      <c r="X240" s="2"/>
      <c r="Y240" s="2"/>
      <c r="Z240" s="2"/>
      <c r="AA240" s="2"/>
      <c r="AB240" s="2"/>
      <c r="AC240" s="2"/>
    </row>
    <row r="241" spans="1:29" ht="18.75" customHeight="1">
      <c r="A241" s="46" t="s">
        <v>4971</v>
      </c>
      <c r="B241" s="51"/>
      <c r="C241" s="51"/>
      <c r="D241" s="719">
        <v>36</v>
      </c>
      <c r="E241" s="720">
        <v>2</v>
      </c>
      <c r="F241" s="51"/>
      <c r="G241" s="721">
        <v>30</v>
      </c>
      <c r="H241" s="715" t="s">
        <v>19</v>
      </c>
      <c r="I241" s="46"/>
      <c r="J241" s="700" t="s">
        <v>4972</v>
      </c>
      <c r="K241" s="706" t="s">
        <v>400</v>
      </c>
      <c r="L241" s="705" t="s">
        <v>502</v>
      </c>
      <c r="M241" s="705" t="s">
        <v>718</v>
      </c>
      <c r="N241" s="705"/>
      <c r="O241" s="2"/>
      <c r="P241" s="2"/>
      <c r="Q241" s="2"/>
      <c r="R241" s="2"/>
      <c r="S241" s="2"/>
      <c r="T241" s="2"/>
      <c r="U241" s="2"/>
      <c r="V241" s="2"/>
      <c r="W241" s="2"/>
      <c r="X241" s="2"/>
      <c r="Y241" s="2"/>
      <c r="Z241" s="2"/>
      <c r="AA241" s="2"/>
      <c r="AB241" s="2"/>
      <c r="AC241" s="2"/>
    </row>
    <row r="242" spans="1:29" ht="18.75" customHeight="1">
      <c r="A242" s="46" t="s">
        <v>4973</v>
      </c>
      <c r="B242" s="51"/>
      <c r="C242" s="51"/>
      <c r="D242" s="719">
        <v>38</v>
      </c>
      <c r="E242" s="720">
        <v>2</v>
      </c>
      <c r="F242" s="51"/>
      <c r="G242" s="721">
        <v>32</v>
      </c>
      <c r="H242" s="715" t="s">
        <v>19</v>
      </c>
      <c r="I242" s="46"/>
      <c r="J242" s="700" t="s">
        <v>4974</v>
      </c>
      <c r="K242" s="706" t="s">
        <v>460</v>
      </c>
      <c r="L242" s="705" t="s">
        <v>461</v>
      </c>
      <c r="M242" s="705" t="s">
        <v>462</v>
      </c>
      <c r="N242" s="705" t="s">
        <v>3973</v>
      </c>
      <c r="O242" s="2"/>
      <c r="P242" s="2"/>
      <c r="Q242" s="2"/>
      <c r="R242" s="2"/>
      <c r="S242" s="2"/>
      <c r="T242" s="2"/>
      <c r="U242" s="2"/>
      <c r="V242" s="2"/>
      <c r="W242" s="2"/>
      <c r="X242" s="2"/>
      <c r="Y242" s="2"/>
      <c r="Z242" s="2"/>
      <c r="AA242" s="2"/>
      <c r="AB242" s="2"/>
      <c r="AC242" s="2"/>
    </row>
    <row r="243" spans="1:29" ht="18.75" customHeight="1">
      <c r="A243" s="46" t="s">
        <v>4975</v>
      </c>
      <c r="B243" s="51"/>
      <c r="C243" s="51"/>
      <c r="D243" s="719">
        <v>40</v>
      </c>
      <c r="E243" s="720">
        <v>2</v>
      </c>
      <c r="F243" s="51"/>
      <c r="G243" s="721">
        <v>34</v>
      </c>
      <c r="H243" s="715" t="s">
        <v>19</v>
      </c>
      <c r="I243" s="46"/>
      <c r="J243" s="700" t="s">
        <v>4976</v>
      </c>
      <c r="K243" s="706" t="s">
        <v>460</v>
      </c>
      <c r="L243" s="705" t="s">
        <v>461</v>
      </c>
      <c r="M243" s="705" t="s">
        <v>462</v>
      </c>
      <c r="N243" s="705" t="s">
        <v>4977</v>
      </c>
      <c r="O243" s="2"/>
      <c r="P243" s="2"/>
      <c r="Q243" s="2"/>
      <c r="R243" s="2"/>
      <c r="S243" s="2"/>
      <c r="T243" s="2"/>
      <c r="U243" s="2"/>
      <c r="V243" s="2"/>
      <c r="W243" s="2"/>
      <c r="X243" s="2"/>
      <c r="Y243" s="2"/>
      <c r="Z243" s="2"/>
      <c r="AA243" s="2"/>
      <c r="AB243" s="2"/>
      <c r="AC243" s="2"/>
    </row>
    <row r="244" spans="1:29" ht="18.75" customHeight="1">
      <c r="A244" s="46" t="s">
        <v>4978</v>
      </c>
      <c r="B244" s="51"/>
      <c r="C244" s="51"/>
      <c r="D244" s="719">
        <v>42</v>
      </c>
      <c r="E244" s="720">
        <v>2</v>
      </c>
      <c r="F244" s="51"/>
      <c r="G244" s="721">
        <v>36</v>
      </c>
      <c r="H244" s="715" t="s">
        <v>19</v>
      </c>
      <c r="I244" s="46"/>
      <c r="J244" s="700" t="s">
        <v>4087</v>
      </c>
      <c r="K244" s="706" t="s">
        <v>460</v>
      </c>
      <c r="L244" s="705" t="s">
        <v>461</v>
      </c>
      <c r="M244" s="705" t="s">
        <v>791</v>
      </c>
      <c r="N244" s="705" t="s">
        <v>4489</v>
      </c>
      <c r="O244" s="2"/>
      <c r="P244" s="2"/>
      <c r="Q244" s="2"/>
      <c r="R244" s="2"/>
      <c r="S244" s="2"/>
      <c r="T244" s="2"/>
      <c r="U244" s="2"/>
      <c r="V244" s="2"/>
      <c r="W244" s="2"/>
      <c r="X244" s="2"/>
      <c r="Y244" s="2"/>
      <c r="Z244" s="2"/>
      <c r="AA244" s="2"/>
      <c r="AB244" s="2"/>
      <c r="AC244" s="2"/>
    </row>
    <row r="245" spans="1:29" ht="18.75" customHeight="1">
      <c r="A245" s="46" t="s">
        <v>4979</v>
      </c>
      <c r="B245" s="51"/>
      <c r="C245" s="51"/>
      <c r="D245" s="719">
        <v>44</v>
      </c>
      <c r="E245" s="720">
        <v>2</v>
      </c>
      <c r="F245" s="51"/>
      <c r="G245" s="721">
        <v>38</v>
      </c>
      <c r="H245" s="715" t="s">
        <v>19</v>
      </c>
      <c r="I245" s="46"/>
      <c r="J245" s="700" t="s">
        <v>4980</v>
      </c>
      <c r="K245" s="701" t="s">
        <v>460</v>
      </c>
      <c r="L245" s="703" t="s">
        <v>799</v>
      </c>
      <c r="M245" s="703" t="s">
        <v>4632</v>
      </c>
      <c r="N245" s="703" t="s">
        <v>461</v>
      </c>
      <c r="O245" s="2"/>
      <c r="P245" s="2"/>
      <c r="Q245" s="2"/>
      <c r="R245" s="2"/>
      <c r="S245" s="2"/>
      <c r="T245" s="2"/>
      <c r="U245" s="2"/>
      <c r="V245" s="2"/>
      <c r="W245" s="2"/>
      <c r="X245" s="2"/>
      <c r="Y245" s="2"/>
      <c r="Z245" s="2"/>
      <c r="AA245" s="2"/>
      <c r="AB245" s="2"/>
      <c r="AC245" s="2"/>
    </row>
    <row r="246" spans="1:29" ht="18.75" customHeight="1">
      <c r="A246" s="46" t="s">
        <v>4981</v>
      </c>
      <c r="B246" s="51"/>
      <c r="C246" s="51"/>
      <c r="D246" s="719">
        <v>46</v>
      </c>
      <c r="E246" s="761">
        <v>2</v>
      </c>
      <c r="F246" s="51"/>
      <c r="G246" s="764">
        <v>40</v>
      </c>
      <c r="H246" s="715" t="s">
        <v>19</v>
      </c>
      <c r="I246" s="46"/>
      <c r="J246" s="700" t="s">
        <v>4982</v>
      </c>
      <c r="K246" s="701" t="s">
        <v>460</v>
      </c>
      <c r="L246" s="703" t="s">
        <v>3695</v>
      </c>
      <c r="M246" s="703" t="s">
        <v>3876</v>
      </c>
      <c r="N246" s="703" t="s">
        <v>4592</v>
      </c>
      <c r="O246" s="2"/>
      <c r="P246" s="2"/>
      <c r="Q246" s="2"/>
      <c r="R246" s="2"/>
      <c r="S246" s="2"/>
      <c r="T246" s="2"/>
      <c r="U246" s="2"/>
      <c r="V246" s="2"/>
      <c r="W246" s="2"/>
      <c r="X246" s="2"/>
      <c r="Y246" s="2"/>
      <c r="Z246" s="2"/>
      <c r="AA246" s="2"/>
      <c r="AB246" s="2"/>
      <c r="AC246" s="2"/>
    </row>
    <row r="247" spans="1:29" ht="18.75" customHeight="1">
      <c r="A247" s="46" t="s">
        <v>4983</v>
      </c>
      <c r="B247" s="51"/>
      <c r="C247" s="51"/>
      <c r="D247" s="51">
        <v>48</v>
      </c>
      <c r="E247" s="51">
        <v>1</v>
      </c>
      <c r="F247" s="51"/>
      <c r="G247" s="686">
        <v>42</v>
      </c>
      <c r="H247" s="715" t="s">
        <v>11</v>
      </c>
      <c r="I247" s="46"/>
      <c r="J247" s="765" t="s">
        <v>4315</v>
      </c>
      <c r="K247" s="46"/>
      <c r="L247" s="714"/>
      <c r="M247" s="714"/>
      <c r="N247" s="714"/>
      <c r="O247" s="2"/>
      <c r="P247" s="2"/>
      <c r="Q247" s="2"/>
      <c r="R247" s="2"/>
      <c r="S247" s="2"/>
      <c r="T247" s="2"/>
      <c r="U247" s="2"/>
      <c r="V247" s="2"/>
      <c r="W247" s="2"/>
      <c r="X247" s="2"/>
      <c r="Y247" s="2"/>
      <c r="Z247" s="2"/>
      <c r="AA247" s="2"/>
      <c r="AB247" s="2"/>
      <c r="AC247" s="2"/>
    </row>
    <row r="248" spans="1:29" ht="18.75" customHeight="1">
      <c r="A248" s="46" t="s">
        <v>4984</v>
      </c>
      <c r="B248" s="51"/>
      <c r="C248" s="51"/>
      <c r="D248" s="716">
        <v>48</v>
      </c>
      <c r="E248" s="717">
        <v>2</v>
      </c>
      <c r="F248" s="51"/>
      <c r="G248" s="718">
        <v>42</v>
      </c>
      <c r="H248" s="715" t="s">
        <v>19</v>
      </c>
      <c r="I248" s="46"/>
      <c r="J248" s="700" t="s">
        <v>4985</v>
      </c>
      <c r="K248" s="766" t="s">
        <v>460</v>
      </c>
      <c r="L248" s="767" t="s">
        <v>698</v>
      </c>
      <c r="M248" s="767" t="s">
        <v>775</v>
      </c>
      <c r="N248" s="767" t="s">
        <v>776</v>
      </c>
      <c r="O248" s="2"/>
      <c r="P248" s="2"/>
      <c r="Q248" s="2"/>
      <c r="R248" s="2"/>
      <c r="S248" s="2"/>
      <c r="T248" s="2"/>
      <c r="U248" s="2"/>
      <c r="V248" s="2"/>
      <c r="W248" s="2"/>
      <c r="X248" s="2"/>
      <c r="Y248" s="2"/>
      <c r="Z248" s="2"/>
      <c r="AA248" s="2"/>
      <c r="AB248" s="2"/>
      <c r="AC248" s="2"/>
    </row>
    <row r="249" spans="1:29" ht="18.75" customHeight="1">
      <c r="A249" s="46" t="s">
        <v>4986</v>
      </c>
      <c r="B249" s="51"/>
      <c r="C249" s="51"/>
      <c r="D249" s="719">
        <v>50</v>
      </c>
      <c r="E249" s="720">
        <v>2</v>
      </c>
      <c r="F249" s="51"/>
      <c r="G249" s="721">
        <v>44</v>
      </c>
      <c r="H249" s="715" t="s">
        <v>19</v>
      </c>
      <c r="I249" s="46"/>
      <c r="J249" s="700" t="s">
        <v>3882</v>
      </c>
      <c r="K249" s="701" t="s">
        <v>460</v>
      </c>
      <c r="L249" s="703" t="s">
        <v>698</v>
      </c>
      <c r="M249" s="703" t="s">
        <v>775</v>
      </c>
      <c r="N249" s="703" t="s">
        <v>3996</v>
      </c>
      <c r="O249" s="2"/>
      <c r="P249" s="2"/>
      <c r="Q249" s="2"/>
      <c r="R249" s="2"/>
      <c r="S249" s="2"/>
      <c r="T249" s="2"/>
      <c r="U249" s="2"/>
      <c r="V249" s="2"/>
      <c r="W249" s="2"/>
      <c r="X249" s="2"/>
      <c r="Y249" s="2"/>
      <c r="Z249" s="2"/>
      <c r="AA249" s="2"/>
      <c r="AB249" s="2"/>
      <c r="AC249" s="2"/>
    </row>
    <row r="250" spans="1:29" ht="18.75" customHeight="1">
      <c r="A250" s="46" t="s">
        <v>4987</v>
      </c>
      <c r="B250" s="51"/>
      <c r="C250" s="51"/>
      <c r="D250" s="719">
        <v>52</v>
      </c>
      <c r="E250" s="720">
        <v>2</v>
      </c>
      <c r="F250" s="51"/>
      <c r="G250" s="721">
        <v>46</v>
      </c>
      <c r="H250" s="715" t="s">
        <v>19</v>
      </c>
      <c r="I250" s="46"/>
      <c r="J250" s="700" t="s">
        <v>4988</v>
      </c>
      <c r="K250" s="701" t="s">
        <v>400</v>
      </c>
      <c r="L250" s="768" t="s">
        <v>877</v>
      </c>
      <c r="M250" s="767" t="s">
        <v>4989</v>
      </c>
      <c r="N250" s="767" t="s">
        <v>3766</v>
      </c>
      <c r="O250" s="2"/>
      <c r="P250" s="2"/>
      <c r="Q250" s="2"/>
      <c r="R250" s="2"/>
      <c r="S250" s="2"/>
      <c r="T250" s="2"/>
      <c r="U250" s="2"/>
      <c r="V250" s="2"/>
      <c r="W250" s="2"/>
      <c r="X250" s="2"/>
      <c r="Y250" s="2"/>
      <c r="Z250" s="2"/>
      <c r="AA250" s="2"/>
      <c r="AB250" s="2"/>
      <c r="AC250" s="2"/>
    </row>
    <row r="251" spans="1:29" ht="18.75" customHeight="1">
      <c r="A251" s="46" t="s">
        <v>4990</v>
      </c>
      <c r="B251" s="51"/>
      <c r="C251" s="51"/>
      <c r="D251" s="719">
        <v>54</v>
      </c>
      <c r="E251" s="720">
        <v>2</v>
      </c>
      <c r="F251" s="51"/>
      <c r="G251" s="721">
        <v>48</v>
      </c>
      <c r="H251" s="715" t="s">
        <v>19</v>
      </c>
      <c r="I251" s="46"/>
      <c r="J251" s="700" t="s">
        <v>4991</v>
      </c>
      <c r="K251" s="701" t="s">
        <v>400</v>
      </c>
      <c r="L251" s="768" t="s">
        <v>877</v>
      </c>
      <c r="M251" s="767" t="s">
        <v>4989</v>
      </c>
      <c r="N251" s="767" t="s">
        <v>3766</v>
      </c>
      <c r="O251" s="2"/>
      <c r="P251" s="2"/>
      <c r="Q251" s="2"/>
      <c r="R251" s="2"/>
      <c r="S251" s="2"/>
      <c r="T251" s="2"/>
      <c r="U251" s="2"/>
      <c r="V251" s="2"/>
      <c r="W251" s="2"/>
      <c r="X251" s="2"/>
      <c r="Y251" s="2"/>
      <c r="Z251" s="2"/>
      <c r="AA251" s="2"/>
      <c r="AB251" s="2"/>
      <c r="AC251" s="2"/>
    </row>
    <row r="252" spans="1:29" ht="18.75" customHeight="1">
      <c r="A252" s="46" t="s">
        <v>4992</v>
      </c>
      <c r="B252" s="51"/>
      <c r="C252" s="51"/>
      <c r="D252" s="719">
        <v>56</v>
      </c>
      <c r="E252" s="720">
        <v>2</v>
      </c>
      <c r="F252" s="51"/>
      <c r="G252" s="721">
        <v>50</v>
      </c>
      <c r="H252" s="715" t="s">
        <v>19</v>
      </c>
      <c r="I252" s="46"/>
      <c r="J252" s="700" t="s">
        <v>4993</v>
      </c>
      <c r="K252" s="701" t="s">
        <v>400</v>
      </c>
      <c r="L252" s="768" t="s">
        <v>401</v>
      </c>
      <c r="M252" s="767" t="s">
        <v>408</v>
      </c>
      <c r="N252" s="767" t="s">
        <v>429</v>
      </c>
      <c r="O252" s="2"/>
      <c r="P252" s="2"/>
      <c r="Q252" s="2"/>
      <c r="R252" s="2"/>
      <c r="S252" s="2"/>
      <c r="T252" s="2"/>
      <c r="U252" s="2"/>
      <c r="V252" s="2"/>
      <c r="W252" s="2"/>
      <c r="X252" s="2"/>
      <c r="Y252" s="2"/>
      <c r="Z252" s="2"/>
      <c r="AA252" s="2"/>
      <c r="AB252" s="2"/>
      <c r="AC252" s="2"/>
    </row>
    <row r="253" spans="1:29" ht="18.75" customHeight="1">
      <c r="A253" s="46" t="s">
        <v>4994</v>
      </c>
      <c r="B253" s="51"/>
      <c r="C253" s="51"/>
      <c r="D253" s="719">
        <v>58</v>
      </c>
      <c r="E253" s="720">
        <v>2</v>
      </c>
      <c r="F253" s="51"/>
      <c r="G253" s="721">
        <v>52</v>
      </c>
      <c r="H253" s="715" t="s">
        <v>19</v>
      </c>
      <c r="I253" s="46"/>
      <c r="J253" s="700" t="s">
        <v>3863</v>
      </c>
      <c r="K253" s="701" t="s">
        <v>460</v>
      </c>
      <c r="L253" s="768" t="s">
        <v>461</v>
      </c>
      <c r="M253" s="767" t="s">
        <v>4849</v>
      </c>
      <c r="N253" s="767" t="s">
        <v>4850</v>
      </c>
      <c r="O253" s="2"/>
      <c r="P253" s="2"/>
      <c r="Q253" s="2"/>
      <c r="R253" s="2"/>
      <c r="S253" s="2"/>
      <c r="T253" s="2"/>
      <c r="U253" s="2"/>
      <c r="V253" s="2"/>
      <c r="W253" s="2"/>
      <c r="X253" s="2"/>
      <c r="Y253" s="2"/>
      <c r="Z253" s="2"/>
      <c r="AA253" s="2"/>
      <c r="AB253" s="2"/>
      <c r="AC253" s="2"/>
    </row>
    <row r="254" spans="1:29" ht="18.75" customHeight="1">
      <c r="A254" s="46" t="s">
        <v>4995</v>
      </c>
      <c r="B254" s="51"/>
      <c r="C254" s="51"/>
      <c r="D254" s="719">
        <v>60</v>
      </c>
      <c r="E254" s="720">
        <v>2</v>
      </c>
      <c r="F254" s="51"/>
      <c r="G254" s="721">
        <v>54</v>
      </c>
      <c r="H254" s="715" t="s">
        <v>19</v>
      </c>
      <c r="I254" s="46"/>
      <c r="J254" s="700" t="s">
        <v>4996</v>
      </c>
      <c r="K254" s="701" t="s">
        <v>460</v>
      </c>
      <c r="L254" s="769" t="s">
        <v>698</v>
      </c>
      <c r="M254" s="770" t="s">
        <v>3886</v>
      </c>
      <c r="N254" s="770" t="s">
        <v>3887</v>
      </c>
      <c r="O254" s="2"/>
      <c r="P254" s="2"/>
      <c r="Q254" s="2"/>
      <c r="R254" s="2"/>
      <c r="S254" s="2"/>
      <c r="T254" s="2"/>
      <c r="U254" s="2"/>
      <c r="V254" s="2"/>
      <c r="W254" s="2"/>
      <c r="X254" s="2"/>
      <c r="Y254" s="2"/>
      <c r="Z254" s="2"/>
      <c r="AA254" s="2"/>
      <c r="AB254" s="2"/>
      <c r="AC254" s="2"/>
    </row>
    <row r="255" spans="1:29" ht="18.75" customHeight="1">
      <c r="A255" s="46" t="s">
        <v>4997</v>
      </c>
      <c r="B255" s="51"/>
      <c r="C255" s="51"/>
      <c r="D255" s="719">
        <v>62</v>
      </c>
      <c r="E255" s="720">
        <v>2</v>
      </c>
      <c r="F255" s="51"/>
      <c r="G255" s="721">
        <v>56</v>
      </c>
      <c r="H255" s="715" t="s">
        <v>19</v>
      </c>
      <c r="I255" s="46"/>
      <c r="J255" s="700" t="s">
        <v>4998</v>
      </c>
      <c r="K255" s="701" t="s">
        <v>460</v>
      </c>
      <c r="L255" s="769" t="s">
        <v>698</v>
      </c>
      <c r="M255" s="770" t="s">
        <v>3886</v>
      </c>
      <c r="N255" s="770" t="s">
        <v>4113</v>
      </c>
      <c r="O255" s="2"/>
      <c r="P255" s="2"/>
      <c r="Q255" s="2"/>
      <c r="R255" s="2"/>
      <c r="S255" s="2"/>
      <c r="T255" s="2"/>
      <c r="U255" s="2"/>
      <c r="V255" s="2"/>
      <c r="W255" s="2"/>
      <c r="X255" s="2"/>
      <c r="Y255" s="2"/>
      <c r="Z255" s="2"/>
      <c r="AA255" s="2"/>
      <c r="AB255" s="2"/>
      <c r="AC255" s="2"/>
    </row>
    <row r="256" spans="1:29" ht="18.75" customHeight="1">
      <c r="A256" s="46" t="s">
        <v>4999</v>
      </c>
      <c r="B256" s="51"/>
      <c r="C256" s="51"/>
      <c r="D256" s="719">
        <v>64</v>
      </c>
      <c r="E256" s="761">
        <v>2</v>
      </c>
      <c r="F256" s="51"/>
      <c r="G256" s="764">
        <v>58</v>
      </c>
      <c r="H256" s="715" t="s">
        <v>19</v>
      </c>
      <c r="I256" s="46"/>
      <c r="J256" s="700" t="s">
        <v>5000</v>
      </c>
      <c r="K256" s="47" t="s">
        <v>460</v>
      </c>
      <c r="L256" s="770" t="s">
        <v>698</v>
      </c>
      <c r="M256" s="770" t="s">
        <v>775</v>
      </c>
      <c r="N256" s="770" t="s">
        <v>4479</v>
      </c>
      <c r="O256" s="2"/>
      <c r="P256" s="2"/>
      <c r="Q256" s="2"/>
      <c r="R256" s="2"/>
      <c r="S256" s="2"/>
      <c r="T256" s="2"/>
      <c r="U256" s="2"/>
      <c r="V256" s="2"/>
      <c r="W256" s="2"/>
      <c r="X256" s="2"/>
      <c r="Y256" s="2"/>
      <c r="Z256" s="2"/>
      <c r="AA256" s="2"/>
      <c r="AB256" s="2"/>
      <c r="AC256" s="2"/>
    </row>
    <row r="257" spans="1:29" ht="18.75" customHeight="1">
      <c r="A257" s="46" t="s">
        <v>5001</v>
      </c>
      <c r="B257" s="51"/>
      <c r="C257" s="51"/>
      <c r="D257" s="51">
        <v>66</v>
      </c>
      <c r="E257" s="51">
        <v>1</v>
      </c>
      <c r="F257" s="51"/>
      <c r="G257" s="686">
        <v>60</v>
      </c>
      <c r="H257" s="715" t="s">
        <v>11</v>
      </c>
      <c r="I257" s="46"/>
      <c r="J257" s="765" t="s">
        <v>4339</v>
      </c>
      <c r="K257" s="46"/>
      <c r="L257" s="714"/>
      <c r="M257" s="714"/>
      <c r="N257" s="714"/>
      <c r="O257" s="2"/>
      <c r="P257" s="2"/>
      <c r="Q257" s="2"/>
      <c r="R257" s="2"/>
      <c r="S257" s="2"/>
      <c r="T257" s="2"/>
      <c r="U257" s="2"/>
      <c r="V257" s="2"/>
      <c r="W257" s="2"/>
      <c r="X257" s="2"/>
      <c r="Y257" s="2"/>
      <c r="Z257" s="2"/>
      <c r="AA257" s="2"/>
      <c r="AB257" s="2"/>
      <c r="AC257" s="2"/>
    </row>
    <row r="258" spans="1:29" ht="18.75" customHeight="1">
      <c r="A258" s="46" t="s">
        <v>5002</v>
      </c>
      <c r="B258" s="51"/>
      <c r="C258" s="51"/>
      <c r="D258" s="716">
        <v>66</v>
      </c>
      <c r="E258" s="717">
        <v>2</v>
      </c>
      <c r="F258" s="51"/>
      <c r="G258" s="718">
        <v>60</v>
      </c>
      <c r="H258" s="715" t="s">
        <v>19</v>
      </c>
      <c r="I258" s="46"/>
      <c r="J258" s="704" t="s">
        <v>5003</v>
      </c>
      <c r="K258" s="47" t="s">
        <v>400</v>
      </c>
      <c r="L258" s="770" t="s">
        <v>401</v>
      </c>
      <c r="M258" s="770" t="s">
        <v>527</v>
      </c>
      <c r="N258" s="770" t="s">
        <v>885</v>
      </c>
      <c r="O258" s="2"/>
      <c r="P258" s="2"/>
      <c r="Q258" s="2"/>
      <c r="R258" s="2"/>
      <c r="S258" s="2"/>
      <c r="T258" s="2"/>
      <c r="U258" s="2"/>
      <c r="V258" s="2"/>
      <c r="W258" s="2"/>
      <c r="X258" s="2"/>
      <c r="Y258" s="2"/>
      <c r="Z258" s="2"/>
      <c r="AA258" s="2"/>
      <c r="AB258" s="2"/>
      <c r="AC258" s="2"/>
    </row>
    <row r="259" spans="1:29" ht="18.75" customHeight="1">
      <c r="A259" s="46" t="s">
        <v>5004</v>
      </c>
      <c r="B259" s="51"/>
      <c r="C259" s="51"/>
      <c r="D259" s="719">
        <v>68</v>
      </c>
      <c r="E259" s="720">
        <v>2</v>
      </c>
      <c r="F259" s="51"/>
      <c r="G259" s="721">
        <v>62</v>
      </c>
      <c r="H259" s="715" t="s">
        <v>19</v>
      </c>
      <c r="I259" s="46"/>
      <c r="J259" s="694" t="s">
        <v>5005</v>
      </c>
      <c r="K259" s="701" t="s">
        <v>400</v>
      </c>
      <c r="L259" s="769" t="s">
        <v>401</v>
      </c>
      <c r="M259" s="770" t="s">
        <v>527</v>
      </c>
      <c r="N259" s="770" t="s">
        <v>4900</v>
      </c>
      <c r="O259" s="2"/>
      <c r="P259" s="2"/>
      <c r="Q259" s="2"/>
      <c r="R259" s="2"/>
      <c r="S259" s="2"/>
      <c r="T259" s="2"/>
      <c r="U259" s="2"/>
      <c r="V259" s="2"/>
      <c r="W259" s="2"/>
      <c r="X259" s="2"/>
      <c r="Y259" s="2"/>
      <c r="Z259" s="2"/>
      <c r="AA259" s="2"/>
      <c r="AB259" s="2"/>
      <c r="AC259" s="2"/>
    </row>
    <row r="260" spans="1:29" ht="18.75" customHeight="1">
      <c r="A260" s="46" t="s">
        <v>5006</v>
      </c>
      <c r="B260" s="51"/>
      <c r="C260" s="51"/>
      <c r="D260" s="719">
        <v>70</v>
      </c>
      <c r="E260" s="720">
        <v>3</v>
      </c>
      <c r="F260" s="51"/>
      <c r="G260" s="721">
        <v>64</v>
      </c>
      <c r="H260" s="715" t="s">
        <v>19</v>
      </c>
      <c r="I260" s="46"/>
      <c r="J260" s="700" t="s">
        <v>4346</v>
      </c>
      <c r="K260" s="701" t="s">
        <v>400</v>
      </c>
      <c r="L260" s="769" t="s">
        <v>401</v>
      </c>
      <c r="M260" s="770" t="s">
        <v>527</v>
      </c>
      <c r="N260" s="770" t="s">
        <v>885</v>
      </c>
      <c r="O260" s="2"/>
      <c r="P260" s="2"/>
      <c r="Q260" s="2"/>
      <c r="R260" s="2"/>
      <c r="S260" s="2"/>
      <c r="T260" s="2"/>
      <c r="U260" s="2"/>
      <c r="V260" s="2"/>
      <c r="W260" s="2"/>
      <c r="X260" s="2"/>
      <c r="Y260" s="2"/>
      <c r="Z260" s="2"/>
      <c r="AA260" s="2"/>
      <c r="AB260" s="2"/>
      <c r="AC260" s="2"/>
    </row>
    <row r="261" spans="1:29" ht="18.75" customHeight="1">
      <c r="A261" s="46" t="s">
        <v>5007</v>
      </c>
      <c r="B261" s="51"/>
      <c r="C261" s="51"/>
      <c r="D261" s="719">
        <v>73</v>
      </c>
      <c r="E261" s="720">
        <v>1</v>
      </c>
      <c r="F261" s="51"/>
      <c r="G261" s="721">
        <v>67</v>
      </c>
      <c r="H261" s="715" t="s">
        <v>19</v>
      </c>
      <c r="I261" s="46"/>
      <c r="J261" s="700" t="s">
        <v>4370</v>
      </c>
      <c r="K261" s="701" t="s">
        <v>400</v>
      </c>
      <c r="L261" s="769" t="s">
        <v>401</v>
      </c>
      <c r="M261" s="770" t="s">
        <v>527</v>
      </c>
      <c r="N261" s="770" t="s">
        <v>4191</v>
      </c>
      <c r="O261" s="2"/>
      <c r="P261" s="2"/>
      <c r="Q261" s="2"/>
      <c r="R261" s="2"/>
      <c r="S261" s="2"/>
      <c r="T261" s="2"/>
      <c r="U261" s="2"/>
      <c r="V261" s="2"/>
      <c r="W261" s="2"/>
      <c r="X261" s="2"/>
      <c r="Y261" s="2"/>
      <c r="Z261" s="2"/>
      <c r="AA261" s="2"/>
      <c r="AB261" s="2"/>
      <c r="AC261" s="2"/>
    </row>
    <row r="262" spans="1:29" ht="18.75" customHeight="1">
      <c r="A262" s="46" t="s">
        <v>5008</v>
      </c>
      <c r="B262" s="51"/>
      <c r="C262" s="51"/>
      <c r="D262" s="719">
        <v>74</v>
      </c>
      <c r="E262" s="720">
        <v>2</v>
      </c>
      <c r="F262" s="51"/>
      <c r="G262" s="721">
        <v>68</v>
      </c>
      <c r="H262" s="715" t="s">
        <v>19</v>
      </c>
      <c r="I262" s="46"/>
      <c r="J262" s="700" t="s">
        <v>5009</v>
      </c>
      <c r="K262" s="701" t="s">
        <v>400</v>
      </c>
      <c r="L262" s="769" t="s">
        <v>401</v>
      </c>
      <c r="M262" s="770" t="s">
        <v>408</v>
      </c>
      <c r="N262" s="770" t="s">
        <v>448</v>
      </c>
      <c r="O262" s="2"/>
      <c r="P262" s="2"/>
      <c r="Q262" s="2"/>
      <c r="R262" s="2"/>
      <c r="S262" s="2"/>
      <c r="T262" s="2"/>
      <c r="U262" s="2"/>
      <c r="V262" s="2"/>
      <c r="W262" s="2"/>
      <c r="X262" s="2"/>
      <c r="Y262" s="2"/>
      <c r="Z262" s="2"/>
      <c r="AA262" s="2"/>
      <c r="AB262" s="2"/>
      <c r="AC262" s="2"/>
    </row>
    <row r="263" spans="1:29" ht="18.75" customHeight="1">
      <c r="A263" s="46" t="s">
        <v>5010</v>
      </c>
      <c r="B263" s="51"/>
      <c r="C263" s="51"/>
      <c r="D263" s="719">
        <v>76</v>
      </c>
      <c r="E263" s="720">
        <v>2</v>
      </c>
      <c r="F263" s="51"/>
      <c r="G263" s="721">
        <v>70</v>
      </c>
      <c r="H263" s="715" t="s">
        <v>19</v>
      </c>
      <c r="I263" s="46"/>
      <c r="J263" s="700" t="s">
        <v>5011</v>
      </c>
      <c r="K263" s="701" t="s">
        <v>400</v>
      </c>
      <c r="L263" s="769" t="s">
        <v>401</v>
      </c>
      <c r="M263" s="770" t="s">
        <v>408</v>
      </c>
      <c r="N263" s="770" t="s">
        <v>448</v>
      </c>
      <c r="O263" s="2"/>
      <c r="P263" s="2"/>
      <c r="Q263" s="2"/>
      <c r="R263" s="2"/>
      <c r="S263" s="2"/>
      <c r="T263" s="2"/>
      <c r="U263" s="2"/>
      <c r="V263" s="2"/>
      <c r="W263" s="2"/>
      <c r="X263" s="2"/>
      <c r="Y263" s="2"/>
      <c r="Z263" s="2"/>
      <c r="AA263" s="2"/>
      <c r="AB263" s="2"/>
      <c r="AC263" s="2"/>
    </row>
    <row r="264" spans="1:29" ht="18.75" customHeight="1">
      <c r="A264" s="46" t="s">
        <v>5012</v>
      </c>
      <c r="B264" s="51"/>
      <c r="C264" s="51"/>
      <c r="D264" s="719">
        <v>78</v>
      </c>
      <c r="E264" s="720">
        <v>1</v>
      </c>
      <c r="F264" s="51"/>
      <c r="G264" s="721">
        <v>72</v>
      </c>
      <c r="H264" s="715" t="s">
        <v>19</v>
      </c>
      <c r="I264" s="46"/>
      <c r="J264" s="700" t="s">
        <v>5013</v>
      </c>
      <c r="K264" s="701" t="s">
        <v>400</v>
      </c>
      <c r="L264" s="769" t="s">
        <v>401</v>
      </c>
      <c r="M264" s="770" t="s">
        <v>408</v>
      </c>
      <c r="N264" s="770" t="s">
        <v>448</v>
      </c>
      <c r="O264" s="2"/>
      <c r="P264" s="2"/>
      <c r="Q264" s="2"/>
      <c r="R264" s="2"/>
      <c r="S264" s="2"/>
      <c r="T264" s="2"/>
      <c r="U264" s="2"/>
      <c r="V264" s="2"/>
      <c r="W264" s="2"/>
      <c r="X264" s="2"/>
      <c r="Y264" s="2"/>
      <c r="Z264" s="2"/>
      <c r="AA264" s="2"/>
      <c r="AB264" s="2"/>
      <c r="AC264" s="2"/>
    </row>
    <row r="265" spans="1:29" ht="18.75" customHeight="1">
      <c r="A265" s="46" t="s">
        <v>5014</v>
      </c>
      <c r="B265" s="51"/>
      <c r="C265" s="51"/>
      <c r="D265" s="719">
        <v>79</v>
      </c>
      <c r="E265" s="720">
        <v>1</v>
      </c>
      <c r="F265" s="51"/>
      <c r="G265" s="721">
        <v>73</v>
      </c>
      <c r="H265" s="715" t="s">
        <v>19</v>
      </c>
      <c r="I265" s="46"/>
      <c r="J265" s="704" t="s">
        <v>5015</v>
      </c>
      <c r="K265" s="701" t="s">
        <v>400</v>
      </c>
      <c r="L265" s="769" t="s">
        <v>401</v>
      </c>
      <c r="M265" s="770" t="s">
        <v>408</v>
      </c>
      <c r="N265" s="770" t="s">
        <v>448</v>
      </c>
      <c r="O265" s="2"/>
      <c r="P265" s="2"/>
      <c r="Q265" s="2"/>
      <c r="R265" s="2"/>
      <c r="S265" s="2"/>
      <c r="T265" s="2"/>
      <c r="U265" s="2"/>
      <c r="V265" s="2"/>
      <c r="W265" s="2"/>
      <c r="X265" s="2"/>
      <c r="Y265" s="2"/>
      <c r="Z265" s="2"/>
      <c r="AA265" s="2"/>
      <c r="AB265" s="2"/>
      <c r="AC265" s="2"/>
    </row>
    <row r="266" spans="1:29" ht="18.75" customHeight="1">
      <c r="A266" s="46" t="s">
        <v>5016</v>
      </c>
      <c r="B266" s="51"/>
      <c r="C266" s="51"/>
      <c r="D266" s="719">
        <v>80</v>
      </c>
      <c r="E266" s="720">
        <v>3</v>
      </c>
      <c r="F266" s="51"/>
      <c r="G266" s="721">
        <v>74</v>
      </c>
      <c r="H266" s="715" t="s">
        <v>19</v>
      </c>
      <c r="I266" s="46"/>
      <c r="J266" s="694" t="s">
        <v>5017</v>
      </c>
      <c r="K266" s="701" t="s">
        <v>400</v>
      </c>
      <c r="L266" s="769" t="s">
        <v>401</v>
      </c>
      <c r="M266" s="770" t="s">
        <v>408</v>
      </c>
      <c r="N266" s="770" t="s">
        <v>448</v>
      </c>
      <c r="O266" s="2"/>
      <c r="P266" s="2"/>
      <c r="Q266" s="2"/>
      <c r="R266" s="2"/>
      <c r="S266" s="2"/>
      <c r="T266" s="2"/>
      <c r="U266" s="2"/>
      <c r="V266" s="2"/>
      <c r="W266" s="2"/>
      <c r="X266" s="2"/>
      <c r="Y266" s="2"/>
      <c r="Z266" s="2"/>
      <c r="AA266" s="2"/>
      <c r="AB266" s="2"/>
      <c r="AC266" s="2"/>
    </row>
    <row r="267" spans="1:29" ht="18.75" customHeight="1">
      <c r="A267" s="46" t="s">
        <v>5018</v>
      </c>
      <c r="B267" s="51"/>
      <c r="C267" s="51"/>
      <c r="D267" s="719">
        <v>83</v>
      </c>
      <c r="E267" s="720">
        <v>1</v>
      </c>
      <c r="F267" s="51"/>
      <c r="G267" s="721">
        <v>77</v>
      </c>
      <c r="H267" s="715" t="s">
        <v>19</v>
      </c>
      <c r="I267" s="46"/>
      <c r="J267" s="700" t="s">
        <v>5019</v>
      </c>
      <c r="K267" s="701" t="s">
        <v>400</v>
      </c>
      <c r="L267" s="769" t="s">
        <v>401</v>
      </c>
      <c r="M267" s="770" t="s">
        <v>527</v>
      </c>
      <c r="N267" s="770" t="s">
        <v>4900</v>
      </c>
      <c r="O267" s="2"/>
      <c r="P267" s="2"/>
      <c r="Q267" s="2"/>
      <c r="R267" s="2"/>
      <c r="S267" s="2"/>
      <c r="T267" s="2"/>
      <c r="U267" s="2"/>
      <c r="V267" s="2"/>
      <c r="W267" s="2"/>
      <c r="X267" s="2"/>
      <c r="Y267" s="2"/>
      <c r="Z267" s="2"/>
      <c r="AA267" s="2"/>
      <c r="AB267" s="2"/>
      <c r="AC267" s="2"/>
    </row>
    <row r="268" spans="1:29" ht="18.75" customHeight="1">
      <c r="A268" s="723" t="s">
        <v>5020</v>
      </c>
      <c r="B268" s="52"/>
      <c r="C268" s="52"/>
      <c r="D268" s="724">
        <v>84</v>
      </c>
      <c r="E268" s="752">
        <v>1</v>
      </c>
      <c r="F268" s="52"/>
      <c r="G268" s="771">
        <v>78</v>
      </c>
      <c r="H268" s="726" t="s">
        <v>11</v>
      </c>
      <c r="I268" s="772"/>
      <c r="J268" s="728" t="s">
        <v>5021</v>
      </c>
      <c r="K268" s="729" t="s">
        <v>400</v>
      </c>
      <c r="L268" s="773" t="s">
        <v>401</v>
      </c>
      <c r="M268" s="774" t="s">
        <v>527</v>
      </c>
      <c r="N268" s="774" t="s">
        <v>4900</v>
      </c>
      <c r="O268" s="2"/>
      <c r="P268" s="2"/>
      <c r="Q268" s="2"/>
      <c r="R268" s="2"/>
      <c r="S268" s="2"/>
      <c r="T268" s="2"/>
      <c r="U268" s="2"/>
      <c r="V268" s="2"/>
      <c r="W268" s="2"/>
      <c r="X268" s="2"/>
      <c r="Y268" s="2"/>
      <c r="Z268" s="2"/>
      <c r="AA268" s="2"/>
      <c r="AB268" s="2"/>
      <c r="AC268" s="2"/>
    </row>
    <row r="269" spans="1:29" ht="18.75" customHeight="1">
      <c r="A269" s="760" t="s">
        <v>5022</v>
      </c>
      <c r="B269" s="775"/>
      <c r="C269" s="775"/>
      <c r="D269" s="733"/>
      <c r="E269" s="714"/>
      <c r="F269" s="714"/>
      <c r="G269" s="715"/>
      <c r="H269" s="715"/>
      <c r="I269" s="715"/>
      <c r="J269" s="688" t="s">
        <v>4939</v>
      </c>
      <c r="K269" s="46"/>
      <c r="L269" s="714"/>
      <c r="M269" s="714"/>
      <c r="N269" s="714"/>
      <c r="O269" s="2"/>
      <c r="P269" s="2"/>
      <c r="Q269" s="2"/>
      <c r="R269" s="2"/>
      <c r="S269" s="2"/>
      <c r="T269" s="2"/>
      <c r="U269" s="2"/>
      <c r="V269" s="2"/>
      <c r="W269" s="2"/>
      <c r="X269" s="2"/>
      <c r="Y269" s="2"/>
      <c r="Z269" s="2"/>
      <c r="AA269" s="2"/>
      <c r="AB269" s="2"/>
      <c r="AC269" s="2"/>
    </row>
    <row r="270" spans="1:29" ht="18.75" customHeight="1">
      <c r="A270" s="746" t="s">
        <v>4940</v>
      </c>
      <c r="B270" s="761">
        <v>6</v>
      </c>
      <c r="C270" s="761">
        <v>1</v>
      </c>
      <c r="D270" s="761"/>
      <c r="E270" s="761"/>
      <c r="F270" s="761">
        <v>1</v>
      </c>
      <c r="G270" s="776"/>
      <c r="H270" s="749" t="s">
        <v>11</v>
      </c>
      <c r="I270" s="745" t="s">
        <v>5023</v>
      </c>
      <c r="J270" s="762" t="s">
        <v>4941</v>
      </c>
      <c r="K270" s="745"/>
      <c r="L270" s="746"/>
      <c r="M270" s="746"/>
      <c r="N270" s="746"/>
      <c r="O270" s="2"/>
      <c r="P270" s="2"/>
      <c r="Q270" s="2"/>
      <c r="R270" s="2"/>
      <c r="S270" s="2"/>
      <c r="T270" s="2"/>
      <c r="U270" s="2"/>
      <c r="V270" s="2"/>
      <c r="W270" s="2"/>
      <c r="X270" s="2"/>
      <c r="Y270" s="2"/>
      <c r="Z270" s="2"/>
      <c r="AA270" s="2"/>
      <c r="AB270" s="2"/>
      <c r="AC270" s="2"/>
    </row>
    <row r="271" spans="1:29" ht="18.75" customHeight="1">
      <c r="A271" s="745" t="s">
        <v>4942</v>
      </c>
      <c r="B271" s="748">
        <v>7</v>
      </c>
      <c r="C271" s="717">
        <v>2</v>
      </c>
      <c r="D271" s="761"/>
      <c r="E271" s="761"/>
      <c r="F271" s="748">
        <v>2</v>
      </c>
      <c r="G271" s="776"/>
      <c r="H271" s="749" t="s">
        <v>19</v>
      </c>
      <c r="I271" s="746" t="s">
        <v>5024</v>
      </c>
      <c r="J271" s="704" t="s">
        <v>4943</v>
      </c>
      <c r="K271" s="741" t="s">
        <v>460</v>
      </c>
      <c r="L271" s="743" t="s">
        <v>511</v>
      </c>
      <c r="M271" s="743" t="s">
        <v>888</v>
      </c>
      <c r="N271" s="743" t="s">
        <v>1090</v>
      </c>
      <c r="O271" s="2"/>
      <c r="P271" s="2"/>
      <c r="Q271" s="2"/>
      <c r="R271" s="2"/>
      <c r="S271" s="2"/>
      <c r="T271" s="2"/>
      <c r="U271" s="2"/>
      <c r="V271" s="2"/>
      <c r="W271" s="2"/>
      <c r="X271" s="2"/>
      <c r="Y271" s="2"/>
      <c r="Z271" s="2"/>
      <c r="AA271" s="2"/>
      <c r="AB271" s="2"/>
      <c r="AC271" s="2"/>
    </row>
    <row r="272" spans="1:29" ht="18.75" customHeight="1">
      <c r="A272" s="745" t="s">
        <v>4944</v>
      </c>
      <c r="B272" s="747">
        <v>9</v>
      </c>
      <c r="C272" s="717">
        <v>2</v>
      </c>
      <c r="D272" s="761"/>
      <c r="E272" s="761"/>
      <c r="F272" s="747">
        <v>4</v>
      </c>
      <c r="G272" s="776"/>
      <c r="H272" s="749" t="s">
        <v>19</v>
      </c>
      <c r="I272" s="746" t="s">
        <v>5025</v>
      </c>
      <c r="J272" s="694" t="s">
        <v>4945</v>
      </c>
      <c r="K272" s="741" t="s">
        <v>460</v>
      </c>
      <c r="L272" s="743" t="s">
        <v>511</v>
      </c>
      <c r="M272" s="743" t="s">
        <v>2171</v>
      </c>
      <c r="N272" s="743" t="s">
        <v>538</v>
      </c>
      <c r="O272" s="2"/>
      <c r="P272" s="2"/>
      <c r="Q272" s="2"/>
      <c r="R272" s="2"/>
      <c r="S272" s="2"/>
      <c r="T272" s="2"/>
      <c r="U272" s="2"/>
      <c r="V272" s="2"/>
      <c r="W272" s="2"/>
      <c r="X272" s="2"/>
      <c r="Y272" s="2"/>
      <c r="Z272" s="2"/>
      <c r="AA272" s="2"/>
      <c r="AB272" s="2"/>
      <c r="AC272" s="2"/>
    </row>
    <row r="273" spans="1:29" ht="18.75" customHeight="1">
      <c r="A273" s="745" t="s">
        <v>4946</v>
      </c>
      <c r="B273" s="747">
        <v>11</v>
      </c>
      <c r="C273" s="717">
        <v>2</v>
      </c>
      <c r="D273" s="761"/>
      <c r="E273" s="761"/>
      <c r="F273" s="747">
        <v>6</v>
      </c>
      <c r="G273" s="776"/>
      <c r="H273" s="749" t="s">
        <v>19</v>
      </c>
      <c r="I273" s="746" t="s">
        <v>5026</v>
      </c>
      <c r="J273" s="694" t="s">
        <v>4947</v>
      </c>
      <c r="K273" s="741" t="s">
        <v>460</v>
      </c>
      <c r="L273" s="743" t="s">
        <v>511</v>
      </c>
      <c r="M273" s="743" t="s">
        <v>2171</v>
      </c>
      <c r="N273" s="743" t="s">
        <v>4948</v>
      </c>
      <c r="O273" s="2"/>
      <c r="P273" s="2"/>
      <c r="Q273" s="2"/>
      <c r="R273" s="2"/>
      <c r="S273" s="2"/>
      <c r="T273" s="2"/>
      <c r="U273" s="2"/>
      <c r="V273" s="2"/>
      <c r="W273" s="2"/>
      <c r="X273" s="2"/>
      <c r="Y273" s="2"/>
      <c r="Z273" s="2"/>
      <c r="AA273" s="2"/>
      <c r="AB273" s="2"/>
      <c r="AC273" s="2"/>
    </row>
    <row r="274" spans="1:29" ht="18.75" customHeight="1">
      <c r="A274" s="745" t="s">
        <v>4949</v>
      </c>
      <c r="B274" s="747">
        <v>13</v>
      </c>
      <c r="C274" s="717">
        <v>2</v>
      </c>
      <c r="D274" s="761"/>
      <c r="E274" s="761"/>
      <c r="F274" s="747">
        <v>8</v>
      </c>
      <c r="G274" s="776"/>
      <c r="H274" s="749" t="s">
        <v>19</v>
      </c>
      <c r="I274" s="746" t="s">
        <v>5027</v>
      </c>
      <c r="J274" s="704" t="s">
        <v>4950</v>
      </c>
      <c r="K274" s="741" t="s">
        <v>460</v>
      </c>
      <c r="L274" s="743" t="s">
        <v>511</v>
      </c>
      <c r="M274" s="743" t="s">
        <v>2171</v>
      </c>
      <c r="N274" s="743"/>
      <c r="O274" s="2"/>
      <c r="P274" s="2"/>
      <c r="Q274" s="2"/>
      <c r="R274" s="2"/>
      <c r="S274" s="2"/>
      <c r="T274" s="2"/>
      <c r="U274" s="2"/>
      <c r="V274" s="2"/>
      <c r="W274" s="2"/>
      <c r="X274" s="2"/>
      <c r="Y274" s="2"/>
      <c r="Z274" s="2"/>
      <c r="AA274" s="2"/>
      <c r="AB274" s="2"/>
      <c r="AC274" s="2"/>
    </row>
    <row r="275" spans="1:29" ht="18.75" customHeight="1">
      <c r="A275" s="745" t="s">
        <v>4951</v>
      </c>
      <c r="B275" s="747">
        <v>15</v>
      </c>
      <c r="C275" s="717">
        <v>2</v>
      </c>
      <c r="D275" s="761"/>
      <c r="E275" s="761"/>
      <c r="F275" s="747">
        <v>10</v>
      </c>
      <c r="G275" s="776"/>
      <c r="H275" s="749" t="s">
        <v>19</v>
      </c>
      <c r="I275" s="746" t="s">
        <v>5028</v>
      </c>
      <c r="J275" s="704" t="s">
        <v>4952</v>
      </c>
      <c r="K275" s="741" t="s">
        <v>460</v>
      </c>
      <c r="L275" s="743" t="s">
        <v>511</v>
      </c>
      <c r="M275" s="743" t="s">
        <v>888</v>
      </c>
      <c r="N275" s="743"/>
      <c r="O275" s="2"/>
      <c r="P275" s="2"/>
      <c r="Q275" s="2"/>
      <c r="R275" s="2"/>
      <c r="S275" s="2"/>
      <c r="T275" s="2"/>
      <c r="U275" s="2"/>
      <c r="V275" s="2"/>
      <c r="W275" s="2"/>
      <c r="X275" s="2"/>
      <c r="Y275" s="2"/>
      <c r="Z275" s="2"/>
      <c r="AA275" s="2"/>
      <c r="AB275" s="2"/>
      <c r="AC275" s="2"/>
    </row>
    <row r="276" spans="1:29" ht="18.75" customHeight="1">
      <c r="A276" s="745" t="s">
        <v>4953</v>
      </c>
      <c r="B276" s="747">
        <v>17</v>
      </c>
      <c r="C276" s="717">
        <v>2</v>
      </c>
      <c r="D276" s="761"/>
      <c r="E276" s="761"/>
      <c r="F276" s="747">
        <v>12</v>
      </c>
      <c r="G276" s="776"/>
      <c r="H276" s="749" t="s">
        <v>19</v>
      </c>
      <c r="I276" s="746" t="s">
        <v>5029</v>
      </c>
      <c r="J276" s="704" t="s">
        <v>4954</v>
      </c>
      <c r="K276" s="741" t="s">
        <v>460</v>
      </c>
      <c r="L276" s="743" t="s">
        <v>511</v>
      </c>
      <c r="M276" s="743" t="s">
        <v>2171</v>
      </c>
      <c r="N276" s="743"/>
      <c r="O276" s="2"/>
      <c r="P276" s="2"/>
      <c r="Q276" s="2"/>
      <c r="R276" s="2"/>
      <c r="S276" s="2"/>
      <c r="T276" s="2"/>
      <c r="U276" s="2"/>
      <c r="V276" s="2"/>
      <c r="W276" s="2"/>
      <c r="X276" s="2"/>
      <c r="Y276" s="2"/>
      <c r="Z276" s="2"/>
      <c r="AA276" s="2"/>
      <c r="AB276" s="2"/>
      <c r="AC276" s="2"/>
    </row>
    <row r="277" spans="1:29" ht="18.75" customHeight="1">
      <c r="A277" s="745" t="s">
        <v>4955</v>
      </c>
      <c r="B277" s="747">
        <v>19</v>
      </c>
      <c r="C277" s="717">
        <v>2</v>
      </c>
      <c r="D277" s="761"/>
      <c r="E277" s="761"/>
      <c r="F277" s="747">
        <v>14</v>
      </c>
      <c r="G277" s="776"/>
      <c r="H277" s="749" t="s">
        <v>19</v>
      </c>
      <c r="I277" s="746" t="s">
        <v>5030</v>
      </c>
      <c r="J277" s="700" t="s">
        <v>4956</v>
      </c>
      <c r="K277" s="741" t="s">
        <v>460</v>
      </c>
      <c r="L277" s="743" t="s">
        <v>511</v>
      </c>
      <c r="M277" s="743" t="s">
        <v>512</v>
      </c>
      <c r="N277" s="743"/>
      <c r="O277" s="2"/>
      <c r="P277" s="2"/>
      <c r="Q277" s="2"/>
      <c r="R277" s="2"/>
      <c r="S277" s="2"/>
      <c r="T277" s="2"/>
      <c r="U277" s="2"/>
      <c r="V277" s="2"/>
      <c r="W277" s="2"/>
      <c r="X277" s="2"/>
      <c r="Y277" s="2"/>
      <c r="Z277" s="2"/>
      <c r="AA277" s="2"/>
      <c r="AB277" s="2"/>
      <c r="AC277" s="2"/>
    </row>
    <row r="278" spans="1:29" ht="18.75" customHeight="1">
      <c r="A278" s="745" t="s">
        <v>4957</v>
      </c>
      <c r="B278" s="747">
        <v>21</v>
      </c>
      <c r="C278" s="717">
        <v>2</v>
      </c>
      <c r="D278" s="761"/>
      <c r="E278" s="761"/>
      <c r="F278" s="747">
        <v>16</v>
      </c>
      <c r="G278" s="776"/>
      <c r="H278" s="749" t="s">
        <v>19</v>
      </c>
      <c r="I278" s="746" t="s">
        <v>5031</v>
      </c>
      <c r="J278" s="694" t="s">
        <v>4958</v>
      </c>
      <c r="K278" s="741" t="s">
        <v>460</v>
      </c>
      <c r="L278" s="743" t="s">
        <v>511</v>
      </c>
      <c r="M278" s="743" t="s">
        <v>518</v>
      </c>
      <c r="N278" s="743"/>
      <c r="O278" s="2"/>
      <c r="P278" s="2"/>
      <c r="Q278" s="2"/>
      <c r="R278" s="2"/>
      <c r="S278" s="2"/>
      <c r="T278" s="2"/>
      <c r="U278" s="2"/>
      <c r="V278" s="2"/>
      <c r="W278" s="2"/>
      <c r="X278" s="2"/>
      <c r="Y278" s="2"/>
      <c r="Z278" s="2"/>
      <c r="AA278" s="2"/>
      <c r="AB278" s="2"/>
      <c r="AC278" s="2"/>
    </row>
    <row r="279" spans="1:29" ht="18.75" customHeight="1">
      <c r="A279" s="745" t="s">
        <v>4959</v>
      </c>
      <c r="B279" s="747">
        <v>23</v>
      </c>
      <c r="C279" s="717">
        <v>2</v>
      </c>
      <c r="D279" s="761"/>
      <c r="E279" s="761"/>
      <c r="F279" s="747">
        <v>18</v>
      </c>
      <c r="G279" s="776"/>
      <c r="H279" s="749" t="s">
        <v>19</v>
      </c>
      <c r="I279" s="746" t="s">
        <v>5032</v>
      </c>
      <c r="J279" s="694" t="s">
        <v>4960</v>
      </c>
      <c r="K279" s="712" t="s">
        <v>460</v>
      </c>
      <c r="L279" s="713" t="s">
        <v>511</v>
      </c>
      <c r="M279" s="713" t="s">
        <v>512</v>
      </c>
      <c r="N279" s="713"/>
      <c r="O279" s="2"/>
      <c r="P279" s="2"/>
      <c r="Q279" s="2"/>
      <c r="R279" s="2"/>
      <c r="S279" s="2"/>
      <c r="T279" s="2"/>
      <c r="U279" s="2"/>
      <c r="V279" s="2"/>
      <c r="W279" s="2"/>
      <c r="X279" s="2"/>
      <c r="Y279" s="2"/>
      <c r="Z279" s="2"/>
      <c r="AA279" s="2"/>
      <c r="AB279" s="2"/>
      <c r="AC279" s="2"/>
    </row>
    <row r="280" spans="1:29" ht="18.75" customHeight="1">
      <c r="A280" s="745" t="s">
        <v>4961</v>
      </c>
      <c r="B280" s="747">
        <v>25</v>
      </c>
      <c r="C280" s="717">
        <v>2</v>
      </c>
      <c r="D280" s="761"/>
      <c r="E280" s="761"/>
      <c r="F280" s="747">
        <v>20</v>
      </c>
      <c r="G280" s="776"/>
      <c r="H280" s="749" t="s">
        <v>19</v>
      </c>
      <c r="I280" s="746" t="s">
        <v>175</v>
      </c>
      <c r="J280" s="694" t="s">
        <v>4962</v>
      </c>
      <c r="K280" s="741" t="s">
        <v>460</v>
      </c>
      <c r="L280" s="743" t="s">
        <v>461</v>
      </c>
      <c r="M280" s="743" t="s">
        <v>997</v>
      </c>
      <c r="N280" s="743" t="s">
        <v>4147</v>
      </c>
      <c r="O280" s="2"/>
      <c r="P280" s="2"/>
      <c r="Q280" s="2"/>
      <c r="R280" s="2"/>
      <c r="S280" s="2"/>
      <c r="T280" s="2"/>
      <c r="U280" s="2"/>
      <c r="V280" s="2"/>
      <c r="W280" s="2"/>
      <c r="X280" s="2"/>
      <c r="Y280" s="2"/>
      <c r="Z280" s="2"/>
      <c r="AA280" s="2"/>
      <c r="AB280" s="2"/>
      <c r="AC280" s="2"/>
    </row>
    <row r="281" spans="1:29" ht="18.75" customHeight="1">
      <c r="A281" s="745" t="s">
        <v>4963</v>
      </c>
      <c r="B281" s="747">
        <v>27</v>
      </c>
      <c r="C281" s="717">
        <v>2</v>
      </c>
      <c r="D281" s="761"/>
      <c r="E281" s="761"/>
      <c r="F281" s="747">
        <v>22</v>
      </c>
      <c r="G281" s="776"/>
      <c r="H281" s="749" t="s">
        <v>19</v>
      </c>
      <c r="I281" s="746" t="s">
        <v>5033</v>
      </c>
      <c r="J281" s="694" t="s">
        <v>4964</v>
      </c>
      <c r="K281" s="741" t="s">
        <v>4853</v>
      </c>
      <c r="L281" s="743" t="s">
        <v>2302</v>
      </c>
      <c r="M281" s="743" t="s">
        <v>2303</v>
      </c>
      <c r="N281" s="743"/>
      <c r="O281" s="2"/>
      <c r="P281" s="2"/>
      <c r="Q281" s="2"/>
      <c r="R281" s="2"/>
      <c r="S281" s="2"/>
      <c r="T281" s="2"/>
      <c r="U281" s="2"/>
      <c r="V281" s="2"/>
      <c r="W281" s="2"/>
      <c r="X281" s="2"/>
      <c r="Y281" s="2"/>
      <c r="Z281" s="2"/>
      <c r="AA281" s="2"/>
      <c r="AB281" s="2"/>
      <c r="AC281" s="2"/>
    </row>
    <row r="282" spans="1:29" ht="18.75" customHeight="1">
      <c r="A282" s="745" t="s">
        <v>4965</v>
      </c>
      <c r="B282" s="747">
        <v>29</v>
      </c>
      <c r="C282" s="717">
        <v>2</v>
      </c>
      <c r="D282" s="761"/>
      <c r="E282" s="761"/>
      <c r="F282" s="747">
        <v>24</v>
      </c>
      <c r="G282" s="776"/>
      <c r="H282" s="749" t="s">
        <v>19</v>
      </c>
      <c r="I282" s="746" t="s">
        <v>5034</v>
      </c>
      <c r="J282" s="694" t="s">
        <v>4966</v>
      </c>
      <c r="K282" s="741" t="s">
        <v>460</v>
      </c>
      <c r="L282" s="743" t="s">
        <v>3695</v>
      </c>
      <c r="M282" s="743" t="s">
        <v>3876</v>
      </c>
      <c r="N282" s="743" t="s">
        <v>4592</v>
      </c>
      <c r="O282" s="2"/>
      <c r="P282" s="2"/>
      <c r="Q282" s="2"/>
      <c r="R282" s="2"/>
      <c r="S282" s="2"/>
      <c r="T282" s="2"/>
      <c r="U282" s="2"/>
      <c r="V282" s="2"/>
      <c r="W282" s="2"/>
      <c r="X282" s="2"/>
      <c r="Y282" s="2"/>
      <c r="Z282" s="2"/>
      <c r="AA282" s="2"/>
      <c r="AB282" s="2"/>
      <c r="AC282" s="2"/>
    </row>
    <row r="283" spans="1:29" ht="18.75" customHeight="1">
      <c r="A283" s="745" t="s">
        <v>4967</v>
      </c>
      <c r="B283" s="747">
        <v>31</v>
      </c>
      <c r="C283" s="717">
        <v>2</v>
      </c>
      <c r="D283" s="761"/>
      <c r="E283" s="761"/>
      <c r="F283" s="747">
        <v>26</v>
      </c>
      <c r="G283" s="776"/>
      <c r="H283" s="749" t="s">
        <v>19</v>
      </c>
      <c r="I283" s="746" t="s">
        <v>5035</v>
      </c>
      <c r="J283" s="694" t="s">
        <v>4968</v>
      </c>
      <c r="K283" s="741" t="s">
        <v>460</v>
      </c>
      <c r="L283" s="743" t="s">
        <v>3695</v>
      </c>
      <c r="M283" s="743" t="s">
        <v>4474</v>
      </c>
      <c r="N283" s="743" t="s">
        <v>4472</v>
      </c>
      <c r="O283" s="2"/>
      <c r="P283" s="2"/>
      <c r="Q283" s="2"/>
      <c r="R283" s="2"/>
      <c r="S283" s="2"/>
      <c r="T283" s="2"/>
      <c r="U283" s="2"/>
      <c r="V283" s="2"/>
      <c r="W283" s="2"/>
      <c r="X283" s="2"/>
      <c r="Y283" s="2"/>
      <c r="Z283" s="2"/>
      <c r="AA283" s="2"/>
      <c r="AB283" s="2"/>
      <c r="AC283" s="2"/>
    </row>
    <row r="284" spans="1:29" ht="18.75" customHeight="1">
      <c r="A284" s="745" t="s">
        <v>4969</v>
      </c>
      <c r="B284" s="747">
        <v>33</v>
      </c>
      <c r="C284" s="717">
        <v>2</v>
      </c>
      <c r="D284" s="761"/>
      <c r="E284" s="761"/>
      <c r="F284" s="747">
        <v>28</v>
      </c>
      <c r="G284" s="776"/>
      <c r="H284" s="749" t="s">
        <v>19</v>
      </c>
      <c r="I284" s="746" t="s">
        <v>5036</v>
      </c>
      <c r="J284" s="694" t="s">
        <v>4970</v>
      </c>
      <c r="K284" s="741" t="s">
        <v>460</v>
      </c>
      <c r="L284" s="743" t="s">
        <v>3695</v>
      </c>
      <c r="M284" s="743" t="s">
        <v>3876</v>
      </c>
      <c r="N284" s="743" t="s">
        <v>4589</v>
      </c>
      <c r="O284" s="2"/>
      <c r="P284" s="2"/>
      <c r="Q284" s="2"/>
      <c r="R284" s="2"/>
      <c r="S284" s="2"/>
      <c r="T284" s="2"/>
      <c r="U284" s="2"/>
      <c r="V284" s="2"/>
      <c r="W284" s="2"/>
      <c r="X284" s="2"/>
      <c r="Y284" s="2"/>
      <c r="Z284" s="2"/>
      <c r="AA284" s="2"/>
      <c r="AB284" s="2"/>
      <c r="AC284" s="2"/>
    </row>
    <row r="285" spans="1:29" ht="18.75" customHeight="1">
      <c r="A285" s="745" t="s">
        <v>4971</v>
      </c>
      <c r="B285" s="747">
        <v>35</v>
      </c>
      <c r="C285" s="717">
        <v>2</v>
      </c>
      <c r="D285" s="761"/>
      <c r="E285" s="761"/>
      <c r="F285" s="747">
        <v>30</v>
      </c>
      <c r="G285" s="776"/>
      <c r="H285" s="749" t="s">
        <v>19</v>
      </c>
      <c r="I285" s="746" t="s">
        <v>5037</v>
      </c>
      <c r="J285" s="694" t="s">
        <v>4972</v>
      </c>
      <c r="K285" s="712" t="s">
        <v>400</v>
      </c>
      <c r="L285" s="713" t="s">
        <v>502</v>
      </c>
      <c r="M285" s="713" t="s">
        <v>718</v>
      </c>
      <c r="N285" s="713"/>
      <c r="O285" s="2"/>
      <c r="P285" s="2"/>
      <c r="Q285" s="2"/>
      <c r="R285" s="2"/>
      <c r="S285" s="2"/>
      <c r="T285" s="2"/>
      <c r="U285" s="2"/>
      <c r="V285" s="2"/>
      <c r="W285" s="2"/>
      <c r="X285" s="2"/>
      <c r="Y285" s="2"/>
      <c r="Z285" s="2"/>
      <c r="AA285" s="2"/>
      <c r="AB285" s="2"/>
      <c r="AC285" s="2"/>
    </row>
    <row r="286" spans="1:29" ht="18.75" customHeight="1">
      <c r="A286" s="745" t="s">
        <v>4973</v>
      </c>
      <c r="B286" s="747">
        <v>37</v>
      </c>
      <c r="C286" s="717">
        <v>2</v>
      </c>
      <c r="D286" s="761"/>
      <c r="E286" s="761"/>
      <c r="F286" s="747">
        <v>32</v>
      </c>
      <c r="G286" s="776"/>
      <c r="H286" s="749" t="s">
        <v>19</v>
      </c>
      <c r="I286" s="746" t="s">
        <v>5038</v>
      </c>
      <c r="J286" s="694" t="s">
        <v>4974</v>
      </c>
      <c r="K286" s="712" t="s">
        <v>460</v>
      </c>
      <c r="L286" s="713" t="s">
        <v>461</v>
      </c>
      <c r="M286" s="713" t="s">
        <v>462</v>
      </c>
      <c r="N286" s="713" t="s">
        <v>3973</v>
      </c>
      <c r="O286" s="2"/>
      <c r="P286" s="2"/>
      <c r="Q286" s="2"/>
      <c r="R286" s="2"/>
      <c r="S286" s="2"/>
      <c r="T286" s="2"/>
      <c r="U286" s="2"/>
      <c r="V286" s="2"/>
      <c r="W286" s="2"/>
      <c r="X286" s="2"/>
      <c r="Y286" s="2"/>
      <c r="Z286" s="2"/>
      <c r="AA286" s="2"/>
      <c r="AB286" s="2"/>
      <c r="AC286" s="2"/>
    </row>
    <row r="287" spans="1:29" ht="18.75" customHeight="1">
      <c r="A287" s="745" t="s">
        <v>4975</v>
      </c>
      <c r="B287" s="747">
        <v>39</v>
      </c>
      <c r="C287" s="717">
        <v>2</v>
      </c>
      <c r="D287" s="761"/>
      <c r="E287" s="761"/>
      <c r="F287" s="747">
        <v>34</v>
      </c>
      <c r="G287" s="776"/>
      <c r="H287" s="749" t="s">
        <v>19</v>
      </c>
      <c r="I287" s="746" t="s">
        <v>5039</v>
      </c>
      <c r="J287" s="694" t="s">
        <v>4976</v>
      </c>
      <c r="K287" s="712" t="s">
        <v>460</v>
      </c>
      <c r="L287" s="713" t="s">
        <v>461</v>
      </c>
      <c r="M287" s="713" t="s">
        <v>462</v>
      </c>
      <c r="N287" s="713" t="s">
        <v>4977</v>
      </c>
      <c r="O287" s="2"/>
      <c r="P287" s="2"/>
      <c r="Q287" s="2"/>
      <c r="R287" s="2"/>
      <c r="S287" s="2"/>
      <c r="T287" s="2"/>
      <c r="U287" s="2"/>
      <c r="V287" s="2"/>
      <c r="W287" s="2"/>
      <c r="X287" s="2"/>
      <c r="Y287" s="2"/>
      <c r="Z287" s="2"/>
      <c r="AA287" s="2"/>
      <c r="AB287" s="2"/>
      <c r="AC287" s="2"/>
    </row>
    <row r="288" spans="1:29" ht="18.75" customHeight="1">
      <c r="A288" s="745" t="s">
        <v>4978</v>
      </c>
      <c r="B288" s="747">
        <v>41</v>
      </c>
      <c r="C288" s="717">
        <v>2</v>
      </c>
      <c r="D288" s="761"/>
      <c r="E288" s="761"/>
      <c r="F288" s="747">
        <v>36</v>
      </c>
      <c r="G288" s="776"/>
      <c r="H288" s="749" t="s">
        <v>19</v>
      </c>
      <c r="I288" s="746" t="s">
        <v>5040</v>
      </c>
      <c r="J288" s="694" t="s">
        <v>4087</v>
      </c>
      <c r="K288" s="712" t="s">
        <v>460</v>
      </c>
      <c r="L288" s="713" t="s">
        <v>461</v>
      </c>
      <c r="M288" s="713" t="s">
        <v>791</v>
      </c>
      <c r="N288" s="713" t="s">
        <v>4489</v>
      </c>
      <c r="O288" s="2"/>
      <c r="P288" s="2"/>
      <c r="Q288" s="2"/>
      <c r="R288" s="2"/>
      <c r="S288" s="2"/>
      <c r="T288" s="2"/>
      <c r="U288" s="2"/>
      <c r="V288" s="2"/>
      <c r="W288" s="2"/>
      <c r="X288" s="2"/>
      <c r="Y288" s="2"/>
      <c r="Z288" s="2"/>
      <c r="AA288" s="2"/>
      <c r="AB288" s="2"/>
      <c r="AC288" s="2"/>
    </row>
    <row r="289" spans="1:29" ht="18.75" customHeight="1">
      <c r="A289" s="745" t="s">
        <v>4979</v>
      </c>
      <c r="B289" s="747">
        <v>43</v>
      </c>
      <c r="C289" s="717">
        <v>2</v>
      </c>
      <c r="D289" s="761"/>
      <c r="E289" s="761"/>
      <c r="F289" s="747">
        <v>38</v>
      </c>
      <c r="G289" s="776"/>
      <c r="H289" s="749" t="s">
        <v>19</v>
      </c>
      <c r="I289" s="746" t="s">
        <v>5041</v>
      </c>
      <c r="J289" s="694" t="s">
        <v>4980</v>
      </c>
      <c r="K289" s="741" t="s">
        <v>460</v>
      </c>
      <c r="L289" s="743" t="s">
        <v>799</v>
      </c>
      <c r="M289" s="743" t="s">
        <v>4632</v>
      </c>
      <c r="N289" s="743" t="s">
        <v>461</v>
      </c>
      <c r="O289" s="2"/>
      <c r="P289" s="2"/>
      <c r="Q289" s="2"/>
      <c r="R289" s="2"/>
      <c r="S289" s="2"/>
      <c r="T289" s="2"/>
      <c r="U289" s="2"/>
      <c r="V289" s="2"/>
      <c r="W289" s="2"/>
      <c r="X289" s="2"/>
      <c r="Y289" s="2"/>
      <c r="Z289" s="2"/>
      <c r="AA289" s="2"/>
      <c r="AB289" s="2"/>
      <c r="AC289" s="2"/>
    </row>
    <row r="290" spans="1:29" ht="18.75" customHeight="1">
      <c r="A290" s="745" t="s">
        <v>4981</v>
      </c>
      <c r="B290" s="747">
        <v>45</v>
      </c>
      <c r="C290" s="746">
        <v>1</v>
      </c>
      <c r="D290" s="761"/>
      <c r="E290" s="761"/>
      <c r="F290" s="777">
        <v>40</v>
      </c>
      <c r="G290" s="776"/>
      <c r="H290" s="749" t="s">
        <v>19</v>
      </c>
      <c r="I290" s="746" t="s">
        <v>5042</v>
      </c>
      <c r="J290" s="694" t="s">
        <v>4982</v>
      </c>
      <c r="K290" s="741" t="s">
        <v>460</v>
      </c>
      <c r="L290" s="743" t="s">
        <v>3695</v>
      </c>
      <c r="M290" s="743" t="s">
        <v>3876</v>
      </c>
      <c r="N290" s="743" t="s">
        <v>4592</v>
      </c>
      <c r="O290" s="2"/>
      <c r="P290" s="2"/>
      <c r="Q290" s="2"/>
      <c r="R290" s="2"/>
      <c r="S290" s="2"/>
      <c r="T290" s="2"/>
      <c r="U290" s="2"/>
      <c r="V290" s="2"/>
      <c r="W290" s="2"/>
      <c r="X290" s="2"/>
      <c r="Y290" s="2"/>
      <c r="Z290" s="2"/>
      <c r="AA290" s="2"/>
      <c r="AB290" s="2"/>
      <c r="AC290" s="2"/>
    </row>
    <row r="291" spans="1:29" ht="18.75" customHeight="1">
      <c r="A291" s="745" t="s">
        <v>4983</v>
      </c>
      <c r="B291" s="51">
        <v>46</v>
      </c>
      <c r="C291" s="51">
        <v>1</v>
      </c>
      <c r="D291" s="761"/>
      <c r="E291" s="761"/>
      <c r="F291" s="51">
        <v>41</v>
      </c>
      <c r="G291" s="776"/>
      <c r="H291" s="749" t="s">
        <v>11</v>
      </c>
      <c r="I291" s="746" t="s">
        <v>4314</v>
      </c>
      <c r="J291" s="762" t="s">
        <v>4315</v>
      </c>
      <c r="K291" s="745"/>
      <c r="L291" s="746"/>
      <c r="M291" s="746"/>
      <c r="N291" s="746"/>
      <c r="O291" s="2"/>
      <c r="P291" s="2"/>
      <c r="Q291" s="2"/>
      <c r="R291" s="2"/>
      <c r="S291" s="2"/>
      <c r="T291" s="2"/>
      <c r="U291" s="2"/>
      <c r="V291" s="2"/>
      <c r="W291" s="2"/>
      <c r="X291" s="2"/>
      <c r="Y291" s="2"/>
      <c r="Z291" s="2"/>
      <c r="AA291" s="2"/>
      <c r="AB291" s="2"/>
      <c r="AC291" s="2"/>
    </row>
    <row r="292" spans="1:29" ht="18.75" customHeight="1">
      <c r="A292" s="745" t="s">
        <v>4984</v>
      </c>
      <c r="B292" s="747">
        <v>47</v>
      </c>
      <c r="C292" s="717">
        <v>2</v>
      </c>
      <c r="D292" s="761"/>
      <c r="E292" s="761"/>
      <c r="F292" s="748">
        <v>42</v>
      </c>
      <c r="G292" s="776"/>
      <c r="H292" s="749" t="s">
        <v>19</v>
      </c>
      <c r="I292" s="746" t="s">
        <v>5043</v>
      </c>
      <c r="J292" s="694" t="s">
        <v>4985</v>
      </c>
      <c r="K292" s="778" t="s">
        <v>460</v>
      </c>
      <c r="L292" s="779" t="s">
        <v>698</v>
      </c>
      <c r="M292" s="779" t="s">
        <v>775</v>
      </c>
      <c r="N292" s="779" t="s">
        <v>776</v>
      </c>
      <c r="O292" s="2"/>
      <c r="P292" s="2"/>
      <c r="Q292" s="2"/>
      <c r="R292" s="2"/>
      <c r="S292" s="2"/>
      <c r="T292" s="2"/>
      <c r="U292" s="2"/>
      <c r="V292" s="2"/>
      <c r="W292" s="2"/>
      <c r="X292" s="2"/>
      <c r="Y292" s="2"/>
      <c r="Z292" s="2"/>
      <c r="AA292" s="2"/>
      <c r="AB292" s="2"/>
      <c r="AC292" s="2"/>
    </row>
    <row r="293" spans="1:29" ht="18.75" customHeight="1">
      <c r="A293" s="745" t="s">
        <v>4986</v>
      </c>
      <c r="B293" s="747">
        <v>49</v>
      </c>
      <c r="C293" s="717">
        <v>2</v>
      </c>
      <c r="D293" s="761"/>
      <c r="E293" s="761"/>
      <c r="F293" s="747">
        <v>44</v>
      </c>
      <c r="G293" s="776"/>
      <c r="H293" s="749" t="s">
        <v>19</v>
      </c>
      <c r="I293" s="746" t="s">
        <v>5044</v>
      </c>
      <c r="J293" s="694" t="s">
        <v>3882</v>
      </c>
      <c r="K293" s="741" t="s">
        <v>460</v>
      </c>
      <c r="L293" s="743" t="s">
        <v>698</v>
      </c>
      <c r="M293" s="743" t="s">
        <v>775</v>
      </c>
      <c r="N293" s="743" t="s">
        <v>3996</v>
      </c>
      <c r="O293" s="2"/>
      <c r="P293" s="2"/>
      <c r="Q293" s="2"/>
      <c r="R293" s="2"/>
      <c r="S293" s="2"/>
      <c r="T293" s="2"/>
      <c r="U293" s="2"/>
      <c r="V293" s="2"/>
      <c r="W293" s="2"/>
      <c r="X293" s="2"/>
      <c r="Y293" s="2"/>
      <c r="Z293" s="2"/>
      <c r="AA293" s="2"/>
      <c r="AB293" s="2"/>
      <c r="AC293" s="2"/>
    </row>
    <row r="294" spans="1:29" ht="18.75" customHeight="1">
      <c r="A294" s="745" t="s">
        <v>4987</v>
      </c>
      <c r="B294" s="747">
        <v>51</v>
      </c>
      <c r="C294" s="717">
        <v>2</v>
      </c>
      <c r="D294" s="761"/>
      <c r="E294" s="761"/>
      <c r="F294" s="747">
        <v>46</v>
      </c>
      <c r="G294" s="776"/>
      <c r="H294" s="749" t="s">
        <v>19</v>
      </c>
      <c r="I294" s="746" t="s">
        <v>5045</v>
      </c>
      <c r="J294" s="694" t="s">
        <v>4988</v>
      </c>
      <c r="K294" s="741" t="s">
        <v>400</v>
      </c>
      <c r="L294" s="779" t="s">
        <v>877</v>
      </c>
      <c r="M294" s="779" t="s">
        <v>4989</v>
      </c>
      <c r="N294" s="779" t="s">
        <v>3766</v>
      </c>
      <c r="O294" s="2"/>
      <c r="P294" s="2"/>
      <c r="Q294" s="2"/>
      <c r="R294" s="2"/>
      <c r="S294" s="2"/>
      <c r="T294" s="2"/>
      <c r="U294" s="2"/>
      <c r="V294" s="2"/>
      <c r="W294" s="2"/>
      <c r="X294" s="2"/>
      <c r="Y294" s="2"/>
      <c r="Z294" s="2"/>
      <c r="AA294" s="2"/>
      <c r="AB294" s="2"/>
      <c r="AC294" s="2"/>
    </row>
    <row r="295" spans="1:29" ht="18.75" customHeight="1">
      <c r="A295" s="745" t="s">
        <v>4990</v>
      </c>
      <c r="B295" s="747">
        <v>53</v>
      </c>
      <c r="C295" s="717">
        <v>2</v>
      </c>
      <c r="D295" s="761"/>
      <c r="E295" s="761"/>
      <c r="F295" s="747">
        <v>48</v>
      </c>
      <c r="G295" s="776"/>
      <c r="H295" s="749" t="s">
        <v>19</v>
      </c>
      <c r="I295" s="746" t="s">
        <v>5046</v>
      </c>
      <c r="J295" s="694" t="s">
        <v>4991</v>
      </c>
      <c r="K295" s="741" t="s">
        <v>400</v>
      </c>
      <c r="L295" s="779" t="s">
        <v>877</v>
      </c>
      <c r="M295" s="779" t="s">
        <v>4989</v>
      </c>
      <c r="N295" s="779" t="s">
        <v>3766</v>
      </c>
      <c r="O295" s="2"/>
      <c r="P295" s="2"/>
      <c r="Q295" s="2"/>
      <c r="R295" s="2"/>
      <c r="S295" s="2"/>
      <c r="T295" s="2"/>
      <c r="U295" s="2"/>
      <c r="V295" s="2"/>
      <c r="W295" s="2"/>
      <c r="X295" s="2"/>
      <c r="Y295" s="2"/>
      <c r="Z295" s="2"/>
      <c r="AA295" s="2"/>
      <c r="AB295" s="2"/>
      <c r="AC295" s="2"/>
    </row>
    <row r="296" spans="1:29" ht="18.75" customHeight="1">
      <c r="A296" s="745" t="s">
        <v>4992</v>
      </c>
      <c r="B296" s="747">
        <v>55</v>
      </c>
      <c r="C296" s="717">
        <v>2</v>
      </c>
      <c r="D296" s="761"/>
      <c r="E296" s="761"/>
      <c r="F296" s="747">
        <v>50</v>
      </c>
      <c r="G296" s="776"/>
      <c r="H296" s="749" t="s">
        <v>19</v>
      </c>
      <c r="I296" s="746" t="s">
        <v>5047</v>
      </c>
      <c r="J296" s="694" t="s">
        <v>4993</v>
      </c>
      <c r="K296" s="741" t="s">
        <v>400</v>
      </c>
      <c r="L296" s="779" t="s">
        <v>401</v>
      </c>
      <c r="M296" s="779" t="s">
        <v>408</v>
      </c>
      <c r="N296" s="779" t="s">
        <v>429</v>
      </c>
      <c r="O296" s="2"/>
      <c r="P296" s="2"/>
      <c r="Q296" s="2"/>
      <c r="R296" s="2"/>
      <c r="S296" s="2"/>
      <c r="T296" s="2"/>
      <c r="U296" s="2"/>
      <c r="V296" s="2"/>
      <c r="W296" s="2"/>
      <c r="X296" s="2"/>
      <c r="Y296" s="2"/>
      <c r="Z296" s="2"/>
      <c r="AA296" s="2"/>
      <c r="AB296" s="2"/>
      <c r="AC296" s="2"/>
    </row>
    <row r="297" spans="1:29" ht="18.75" customHeight="1">
      <c r="A297" s="745" t="s">
        <v>4994</v>
      </c>
      <c r="B297" s="747">
        <v>57</v>
      </c>
      <c r="C297" s="717">
        <v>2</v>
      </c>
      <c r="D297" s="761"/>
      <c r="E297" s="761"/>
      <c r="F297" s="747">
        <v>52</v>
      </c>
      <c r="G297" s="776"/>
      <c r="H297" s="749" t="s">
        <v>19</v>
      </c>
      <c r="I297" s="746" t="s">
        <v>5048</v>
      </c>
      <c r="J297" s="694" t="s">
        <v>3863</v>
      </c>
      <c r="K297" s="741" t="s">
        <v>460</v>
      </c>
      <c r="L297" s="780" t="s">
        <v>461</v>
      </c>
      <c r="M297" s="780" t="s">
        <v>4849</v>
      </c>
      <c r="N297" s="780" t="s">
        <v>4850</v>
      </c>
      <c r="O297" s="2"/>
      <c r="P297" s="2"/>
      <c r="Q297" s="2"/>
      <c r="R297" s="2"/>
      <c r="S297" s="2"/>
      <c r="T297" s="2"/>
      <c r="U297" s="2"/>
      <c r="V297" s="2"/>
      <c r="W297" s="2"/>
      <c r="X297" s="2"/>
      <c r="Y297" s="2"/>
      <c r="Z297" s="2"/>
      <c r="AA297" s="2"/>
      <c r="AB297" s="2"/>
      <c r="AC297" s="2"/>
    </row>
    <row r="298" spans="1:29" ht="18.75" customHeight="1">
      <c r="A298" s="745" t="s">
        <v>4995</v>
      </c>
      <c r="B298" s="747">
        <v>59</v>
      </c>
      <c r="C298" s="717">
        <v>2</v>
      </c>
      <c r="D298" s="761"/>
      <c r="E298" s="761"/>
      <c r="F298" s="747">
        <v>54</v>
      </c>
      <c r="G298" s="776"/>
      <c r="H298" s="749" t="s">
        <v>19</v>
      </c>
      <c r="I298" s="746" t="s">
        <v>5049</v>
      </c>
      <c r="J298" s="700" t="s">
        <v>4996</v>
      </c>
      <c r="K298" s="741" t="s">
        <v>460</v>
      </c>
      <c r="L298" s="769" t="s">
        <v>698</v>
      </c>
      <c r="M298" s="769" t="s">
        <v>3886</v>
      </c>
      <c r="N298" s="769" t="s">
        <v>3887</v>
      </c>
      <c r="O298" s="2"/>
      <c r="P298" s="2"/>
      <c r="Q298" s="2"/>
      <c r="R298" s="2"/>
      <c r="S298" s="2"/>
      <c r="T298" s="2"/>
      <c r="U298" s="2"/>
      <c r="V298" s="2"/>
      <c r="W298" s="2"/>
      <c r="X298" s="2"/>
      <c r="Y298" s="2"/>
      <c r="Z298" s="2"/>
      <c r="AA298" s="2"/>
      <c r="AB298" s="2"/>
      <c r="AC298" s="2"/>
    </row>
    <row r="299" spans="1:29" ht="18.75" customHeight="1">
      <c r="A299" s="745" t="s">
        <v>4997</v>
      </c>
      <c r="B299" s="747">
        <v>61</v>
      </c>
      <c r="C299" s="717">
        <v>2</v>
      </c>
      <c r="D299" s="761"/>
      <c r="E299" s="761"/>
      <c r="F299" s="747">
        <v>56</v>
      </c>
      <c r="G299" s="776"/>
      <c r="H299" s="749" t="s">
        <v>19</v>
      </c>
      <c r="I299" s="746" t="s">
        <v>5050</v>
      </c>
      <c r="J299" s="694" t="s">
        <v>4998</v>
      </c>
      <c r="K299" s="741" t="s">
        <v>460</v>
      </c>
      <c r="L299" s="781" t="s">
        <v>698</v>
      </c>
      <c r="M299" s="781" t="s">
        <v>3886</v>
      </c>
      <c r="N299" s="781" t="s">
        <v>4113</v>
      </c>
      <c r="O299" s="2"/>
      <c r="P299" s="2"/>
      <c r="Q299" s="2"/>
      <c r="R299" s="2"/>
      <c r="S299" s="2"/>
      <c r="T299" s="2"/>
      <c r="U299" s="2"/>
      <c r="V299" s="2"/>
      <c r="W299" s="2"/>
      <c r="X299" s="2"/>
      <c r="Y299" s="2"/>
      <c r="Z299" s="2"/>
      <c r="AA299" s="2"/>
      <c r="AB299" s="2"/>
      <c r="AC299" s="2"/>
    </row>
    <row r="300" spans="1:29" ht="18.75" customHeight="1">
      <c r="A300" s="745" t="s">
        <v>4999</v>
      </c>
      <c r="B300" s="747">
        <v>63</v>
      </c>
      <c r="C300" s="746">
        <v>2</v>
      </c>
      <c r="D300" s="761"/>
      <c r="E300" s="761"/>
      <c r="F300" s="777">
        <v>58</v>
      </c>
      <c r="G300" s="776"/>
      <c r="H300" s="749" t="s">
        <v>19</v>
      </c>
      <c r="I300" s="746" t="s">
        <v>5051</v>
      </c>
      <c r="J300" s="694" t="s">
        <v>5000</v>
      </c>
      <c r="K300" s="782" t="s">
        <v>460</v>
      </c>
      <c r="L300" s="781" t="s">
        <v>698</v>
      </c>
      <c r="M300" s="781" t="s">
        <v>775</v>
      </c>
      <c r="N300" s="781" t="s">
        <v>4479</v>
      </c>
      <c r="O300" s="2"/>
      <c r="P300" s="2"/>
      <c r="Q300" s="2"/>
      <c r="R300" s="2"/>
      <c r="S300" s="2"/>
      <c r="T300" s="2"/>
      <c r="U300" s="2"/>
      <c r="V300" s="2"/>
      <c r="W300" s="2"/>
      <c r="X300" s="2"/>
      <c r="Y300" s="2"/>
      <c r="Z300" s="2"/>
      <c r="AA300" s="2"/>
      <c r="AB300" s="2"/>
      <c r="AC300" s="2"/>
    </row>
    <row r="301" spans="1:29" ht="18.75" customHeight="1">
      <c r="A301" s="745" t="s">
        <v>5001</v>
      </c>
      <c r="B301" s="51">
        <v>65</v>
      </c>
      <c r="C301" s="51">
        <v>1</v>
      </c>
      <c r="D301" s="761"/>
      <c r="E301" s="761"/>
      <c r="F301" s="51">
        <v>60</v>
      </c>
      <c r="G301" s="776"/>
      <c r="H301" s="749" t="s">
        <v>11</v>
      </c>
      <c r="I301" s="746" t="s">
        <v>4338</v>
      </c>
      <c r="J301" s="762" t="s">
        <v>4339</v>
      </c>
      <c r="K301" s="745"/>
      <c r="L301" s="746"/>
      <c r="M301" s="746"/>
      <c r="N301" s="746"/>
      <c r="O301" s="2"/>
      <c r="P301" s="2"/>
      <c r="Q301" s="2"/>
      <c r="R301" s="2"/>
      <c r="S301" s="2"/>
      <c r="T301" s="2"/>
      <c r="U301" s="2"/>
      <c r="V301" s="2"/>
      <c r="W301" s="2"/>
      <c r="X301" s="2"/>
      <c r="Y301" s="2"/>
      <c r="Z301" s="2"/>
      <c r="AA301" s="2"/>
      <c r="AB301" s="2"/>
      <c r="AC301" s="2"/>
    </row>
    <row r="302" spans="1:29" ht="18.75" customHeight="1">
      <c r="A302" s="745" t="s">
        <v>5002</v>
      </c>
      <c r="B302" s="747">
        <v>65</v>
      </c>
      <c r="C302" s="717">
        <v>2</v>
      </c>
      <c r="D302" s="761"/>
      <c r="E302" s="761"/>
      <c r="F302" s="748">
        <v>60</v>
      </c>
      <c r="G302" s="776"/>
      <c r="H302" s="749" t="s">
        <v>19</v>
      </c>
      <c r="I302" s="746" t="s">
        <v>5052</v>
      </c>
      <c r="J302" s="744" t="s">
        <v>5003</v>
      </c>
      <c r="K302" s="782" t="s">
        <v>400</v>
      </c>
      <c r="L302" s="781" t="s">
        <v>401</v>
      </c>
      <c r="M302" s="781" t="s">
        <v>527</v>
      </c>
      <c r="N302" s="781" t="s">
        <v>885</v>
      </c>
      <c r="O302" s="2"/>
      <c r="P302" s="2"/>
      <c r="Q302" s="2"/>
      <c r="R302" s="2"/>
      <c r="S302" s="2"/>
      <c r="T302" s="2"/>
      <c r="U302" s="2"/>
      <c r="V302" s="2"/>
      <c r="W302" s="2"/>
      <c r="X302" s="2"/>
      <c r="Y302" s="2"/>
      <c r="Z302" s="2"/>
      <c r="AA302" s="2"/>
      <c r="AB302" s="2"/>
      <c r="AC302" s="2"/>
    </row>
    <row r="303" spans="1:29" ht="18.75" customHeight="1">
      <c r="A303" s="745" t="s">
        <v>5004</v>
      </c>
      <c r="B303" s="747">
        <v>67</v>
      </c>
      <c r="C303" s="717">
        <v>2</v>
      </c>
      <c r="D303" s="761"/>
      <c r="E303" s="761"/>
      <c r="F303" s="747">
        <v>62</v>
      </c>
      <c r="G303" s="776"/>
      <c r="H303" s="749" t="s">
        <v>19</v>
      </c>
      <c r="I303" s="746" t="s">
        <v>5053</v>
      </c>
      <c r="J303" s="694" t="s">
        <v>5005</v>
      </c>
      <c r="K303" s="741" t="s">
        <v>400</v>
      </c>
      <c r="L303" s="781" t="s">
        <v>401</v>
      </c>
      <c r="M303" s="781" t="s">
        <v>527</v>
      </c>
      <c r="N303" s="781" t="s">
        <v>4900</v>
      </c>
      <c r="O303" s="2"/>
      <c r="P303" s="2"/>
      <c r="Q303" s="2"/>
      <c r="R303" s="2"/>
      <c r="S303" s="2"/>
      <c r="T303" s="2"/>
      <c r="U303" s="2"/>
      <c r="V303" s="2"/>
      <c r="W303" s="2"/>
      <c r="X303" s="2"/>
      <c r="Y303" s="2"/>
      <c r="Z303" s="2"/>
      <c r="AA303" s="2"/>
      <c r="AB303" s="2"/>
      <c r="AC303" s="2"/>
    </row>
    <row r="304" spans="1:29" ht="18.75" customHeight="1">
      <c r="A304" s="745" t="s">
        <v>5006</v>
      </c>
      <c r="B304" s="747">
        <v>69</v>
      </c>
      <c r="C304" s="717">
        <v>3</v>
      </c>
      <c r="D304" s="761"/>
      <c r="E304" s="761"/>
      <c r="F304" s="747">
        <v>64</v>
      </c>
      <c r="G304" s="776"/>
      <c r="H304" s="749" t="s">
        <v>19</v>
      </c>
      <c r="I304" s="746" t="s">
        <v>4287</v>
      </c>
      <c r="J304" s="694" t="s">
        <v>4346</v>
      </c>
      <c r="K304" s="741" t="s">
        <v>400</v>
      </c>
      <c r="L304" s="781" t="s">
        <v>401</v>
      </c>
      <c r="M304" s="781" t="s">
        <v>527</v>
      </c>
      <c r="N304" s="781" t="s">
        <v>885</v>
      </c>
      <c r="O304" s="2"/>
      <c r="P304" s="2"/>
      <c r="Q304" s="2"/>
      <c r="R304" s="2"/>
      <c r="S304" s="2"/>
      <c r="T304" s="2"/>
      <c r="U304" s="2"/>
      <c r="V304" s="2"/>
      <c r="W304" s="2"/>
      <c r="X304" s="2"/>
      <c r="Y304" s="2"/>
      <c r="Z304" s="2"/>
      <c r="AA304" s="2"/>
      <c r="AB304" s="2"/>
      <c r="AC304" s="2"/>
    </row>
    <row r="305" spans="1:29" ht="18.75" customHeight="1">
      <c r="A305" s="745" t="s">
        <v>5007</v>
      </c>
      <c r="B305" s="747">
        <v>72</v>
      </c>
      <c r="C305" s="717">
        <v>1</v>
      </c>
      <c r="D305" s="761"/>
      <c r="E305" s="761"/>
      <c r="F305" s="747">
        <v>67</v>
      </c>
      <c r="G305" s="776"/>
      <c r="H305" s="749" t="s">
        <v>19</v>
      </c>
      <c r="I305" s="746" t="s">
        <v>4119</v>
      </c>
      <c r="J305" s="700" t="s">
        <v>4370</v>
      </c>
      <c r="K305" s="741" t="s">
        <v>400</v>
      </c>
      <c r="L305" s="781" t="s">
        <v>401</v>
      </c>
      <c r="M305" s="781" t="s">
        <v>527</v>
      </c>
      <c r="N305" s="781" t="s">
        <v>4191</v>
      </c>
      <c r="O305" s="2"/>
      <c r="P305" s="2"/>
      <c r="Q305" s="2"/>
      <c r="R305" s="2"/>
      <c r="S305" s="2"/>
      <c r="T305" s="2"/>
      <c r="U305" s="2"/>
      <c r="V305" s="2"/>
      <c r="W305" s="2"/>
      <c r="X305" s="2"/>
      <c r="Y305" s="2"/>
      <c r="Z305" s="2"/>
      <c r="AA305" s="2"/>
      <c r="AB305" s="2"/>
      <c r="AC305" s="2"/>
    </row>
    <row r="306" spans="1:29" ht="18.75" customHeight="1">
      <c r="A306" s="745" t="s">
        <v>5008</v>
      </c>
      <c r="B306" s="747">
        <v>73</v>
      </c>
      <c r="C306" s="717">
        <v>2</v>
      </c>
      <c r="D306" s="761"/>
      <c r="E306" s="761"/>
      <c r="F306" s="747">
        <v>68</v>
      </c>
      <c r="G306" s="776"/>
      <c r="H306" s="749" t="s">
        <v>19</v>
      </c>
      <c r="I306" s="746" t="s">
        <v>5054</v>
      </c>
      <c r="J306" s="694" t="s">
        <v>5009</v>
      </c>
      <c r="K306" s="741" t="s">
        <v>400</v>
      </c>
      <c r="L306" s="781" t="s">
        <v>401</v>
      </c>
      <c r="M306" s="781" t="s">
        <v>408</v>
      </c>
      <c r="N306" s="781" t="s">
        <v>448</v>
      </c>
      <c r="O306" s="2"/>
      <c r="P306" s="2"/>
      <c r="Q306" s="2"/>
      <c r="R306" s="2"/>
      <c r="S306" s="2"/>
      <c r="T306" s="2"/>
      <c r="U306" s="2"/>
      <c r="V306" s="2"/>
      <c r="W306" s="2"/>
      <c r="X306" s="2"/>
      <c r="Y306" s="2"/>
      <c r="Z306" s="2"/>
      <c r="AA306" s="2"/>
      <c r="AB306" s="2"/>
      <c r="AC306" s="2"/>
    </row>
    <row r="307" spans="1:29" ht="18.75" customHeight="1">
      <c r="A307" s="745" t="s">
        <v>5010</v>
      </c>
      <c r="B307" s="747">
        <v>75</v>
      </c>
      <c r="C307" s="717">
        <v>2</v>
      </c>
      <c r="D307" s="761"/>
      <c r="E307" s="761"/>
      <c r="F307" s="747">
        <v>70</v>
      </c>
      <c r="G307" s="776"/>
      <c r="H307" s="749" t="s">
        <v>19</v>
      </c>
      <c r="I307" s="746" t="s">
        <v>5055</v>
      </c>
      <c r="J307" s="700" t="s">
        <v>5011</v>
      </c>
      <c r="K307" s="741" t="s">
        <v>400</v>
      </c>
      <c r="L307" s="781" t="s">
        <v>401</v>
      </c>
      <c r="M307" s="781" t="s">
        <v>408</v>
      </c>
      <c r="N307" s="781" t="s">
        <v>448</v>
      </c>
      <c r="O307" s="2"/>
      <c r="P307" s="2"/>
      <c r="Q307" s="2"/>
      <c r="R307" s="2"/>
      <c r="S307" s="2"/>
      <c r="T307" s="2"/>
      <c r="U307" s="2"/>
      <c r="V307" s="2"/>
      <c r="W307" s="2"/>
      <c r="X307" s="2"/>
      <c r="Y307" s="2"/>
      <c r="Z307" s="2"/>
      <c r="AA307" s="2"/>
      <c r="AB307" s="2"/>
      <c r="AC307" s="2"/>
    </row>
    <row r="308" spans="1:29" ht="18.75" customHeight="1">
      <c r="A308" s="745" t="s">
        <v>5012</v>
      </c>
      <c r="B308" s="747">
        <v>77</v>
      </c>
      <c r="C308" s="717">
        <v>1</v>
      </c>
      <c r="D308" s="761"/>
      <c r="E308" s="761"/>
      <c r="F308" s="747">
        <v>72</v>
      </c>
      <c r="G308" s="776"/>
      <c r="H308" s="749" t="s">
        <v>19</v>
      </c>
      <c r="I308" s="746" t="s">
        <v>5056</v>
      </c>
      <c r="J308" s="700" t="s">
        <v>5013</v>
      </c>
      <c r="K308" s="741" t="s">
        <v>400</v>
      </c>
      <c r="L308" s="781" t="s">
        <v>401</v>
      </c>
      <c r="M308" s="781" t="s">
        <v>408</v>
      </c>
      <c r="N308" s="781" t="s">
        <v>448</v>
      </c>
      <c r="O308" s="2"/>
      <c r="P308" s="2"/>
      <c r="Q308" s="2"/>
      <c r="R308" s="2"/>
      <c r="S308" s="2"/>
      <c r="T308" s="2"/>
      <c r="U308" s="2"/>
      <c r="V308" s="2"/>
      <c r="W308" s="2"/>
      <c r="X308" s="2"/>
      <c r="Y308" s="2"/>
      <c r="Z308" s="2"/>
      <c r="AA308" s="2"/>
      <c r="AB308" s="2"/>
      <c r="AC308" s="2"/>
    </row>
    <row r="309" spans="1:29" ht="18.75" customHeight="1">
      <c r="A309" s="745" t="s">
        <v>5014</v>
      </c>
      <c r="B309" s="747">
        <v>78</v>
      </c>
      <c r="C309" s="717">
        <v>1</v>
      </c>
      <c r="D309" s="761"/>
      <c r="E309" s="761"/>
      <c r="F309" s="747">
        <v>73</v>
      </c>
      <c r="G309" s="776"/>
      <c r="H309" s="749" t="s">
        <v>19</v>
      </c>
      <c r="I309" s="746" t="s">
        <v>5057</v>
      </c>
      <c r="J309" s="704" t="s">
        <v>5015</v>
      </c>
      <c r="K309" s="741" t="s">
        <v>400</v>
      </c>
      <c r="L309" s="781" t="s">
        <v>401</v>
      </c>
      <c r="M309" s="781" t="s">
        <v>408</v>
      </c>
      <c r="N309" s="781" t="s">
        <v>448</v>
      </c>
      <c r="O309" s="2"/>
      <c r="P309" s="2"/>
      <c r="Q309" s="2"/>
      <c r="R309" s="2"/>
      <c r="S309" s="2"/>
      <c r="T309" s="2"/>
      <c r="U309" s="2"/>
      <c r="V309" s="2"/>
      <c r="W309" s="2"/>
      <c r="X309" s="2"/>
      <c r="Y309" s="2"/>
      <c r="Z309" s="2"/>
      <c r="AA309" s="2"/>
      <c r="AB309" s="2"/>
      <c r="AC309" s="2"/>
    </row>
    <row r="310" spans="1:29" ht="18.75" customHeight="1">
      <c r="A310" s="745" t="s">
        <v>5016</v>
      </c>
      <c r="B310" s="747">
        <v>79</v>
      </c>
      <c r="C310" s="717">
        <v>3</v>
      </c>
      <c r="D310" s="761"/>
      <c r="E310" s="761"/>
      <c r="F310" s="747">
        <v>74</v>
      </c>
      <c r="G310" s="776"/>
      <c r="H310" s="749" t="s">
        <v>19</v>
      </c>
      <c r="I310" s="746" t="s">
        <v>5058</v>
      </c>
      <c r="J310" s="694" t="s">
        <v>5017</v>
      </c>
      <c r="K310" s="741" t="s">
        <v>400</v>
      </c>
      <c r="L310" s="781" t="s">
        <v>401</v>
      </c>
      <c r="M310" s="781" t="s">
        <v>408</v>
      </c>
      <c r="N310" s="781" t="s">
        <v>448</v>
      </c>
      <c r="O310" s="2"/>
      <c r="P310" s="2"/>
      <c r="Q310" s="2"/>
      <c r="R310" s="2"/>
      <c r="S310" s="2"/>
      <c r="T310" s="2"/>
      <c r="U310" s="2"/>
      <c r="V310" s="2"/>
      <c r="W310" s="2"/>
      <c r="X310" s="2"/>
      <c r="Y310" s="2"/>
      <c r="Z310" s="2"/>
      <c r="AA310" s="2"/>
      <c r="AB310" s="2"/>
      <c r="AC310" s="2"/>
    </row>
    <row r="311" spans="1:29" ht="18.75" customHeight="1">
      <c r="A311" s="745" t="s">
        <v>5018</v>
      </c>
      <c r="B311" s="747">
        <v>82</v>
      </c>
      <c r="C311" s="717">
        <v>1</v>
      </c>
      <c r="D311" s="761"/>
      <c r="E311" s="761"/>
      <c r="F311" s="747">
        <v>77</v>
      </c>
      <c r="G311" s="776"/>
      <c r="H311" s="749" t="s">
        <v>19</v>
      </c>
      <c r="I311" s="746" t="s">
        <v>4900</v>
      </c>
      <c r="J311" s="694" t="s">
        <v>5019</v>
      </c>
      <c r="K311" s="741" t="s">
        <v>400</v>
      </c>
      <c r="L311" s="781" t="s">
        <v>401</v>
      </c>
      <c r="M311" s="781" t="s">
        <v>527</v>
      </c>
      <c r="N311" s="781" t="s">
        <v>4900</v>
      </c>
      <c r="O311" s="2"/>
      <c r="P311" s="2"/>
      <c r="Q311" s="2"/>
      <c r="R311" s="2"/>
      <c r="S311" s="2"/>
      <c r="T311" s="2"/>
      <c r="U311" s="2"/>
      <c r="V311" s="2"/>
      <c r="W311" s="2"/>
      <c r="X311" s="2"/>
      <c r="Y311" s="2"/>
      <c r="Z311" s="2"/>
      <c r="AA311" s="2"/>
      <c r="AB311" s="2"/>
      <c r="AC311" s="2"/>
    </row>
    <row r="312" spans="1:29" ht="18.75" customHeight="1">
      <c r="A312" s="750" t="s">
        <v>5020</v>
      </c>
      <c r="B312" s="751">
        <v>83</v>
      </c>
      <c r="C312" s="752">
        <v>1</v>
      </c>
      <c r="D312" s="752"/>
      <c r="E312" s="752"/>
      <c r="F312" s="751">
        <v>78</v>
      </c>
      <c r="G312" s="756"/>
      <c r="H312" s="756" t="s">
        <v>11</v>
      </c>
      <c r="I312" s="752" t="s">
        <v>5059</v>
      </c>
      <c r="J312" s="757" t="s">
        <v>5021</v>
      </c>
      <c r="K312" s="758" t="s">
        <v>400</v>
      </c>
      <c r="L312" s="783" t="s">
        <v>401</v>
      </c>
      <c r="M312" s="783" t="s">
        <v>527</v>
      </c>
      <c r="N312" s="783" t="s">
        <v>4900</v>
      </c>
      <c r="O312" s="2"/>
      <c r="P312" s="2"/>
      <c r="Q312" s="2"/>
      <c r="R312" s="2"/>
      <c r="S312" s="2"/>
      <c r="T312" s="2"/>
      <c r="U312" s="2"/>
      <c r="V312" s="2"/>
      <c r="W312" s="2"/>
      <c r="X312" s="2"/>
      <c r="Y312" s="2"/>
      <c r="Z312" s="2"/>
      <c r="AA312" s="2"/>
      <c r="AB312" s="2"/>
      <c r="AC312" s="2"/>
    </row>
    <row r="313" spans="1:29" ht="18.75" customHeight="1">
      <c r="A313" s="714"/>
      <c r="B313" s="714"/>
      <c r="C313" s="714"/>
      <c r="D313" s="714"/>
      <c r="E313" s="714"/>
      <c r="F313" s="714"/>
      <c r="G313" s="715"/>
      <c r="H313" s="715"/>
      <c r="I313" s="760" t="s">
        <v>5060</v>
      </c>
      <c r="J313" s="688" t="s">
        <v>5061</v>
      </c>
      <c r="K313" s="46"/>
      <c r="L313" s="714"/>
      <c r="M313" s="714"/>
      <c r="N313" s="714"/>
      <c r="O313" s="2"/>
      <c r="P313" s="2"/>
      <c r="Q313" s="2"/>
      <c r="R313" s="2"/>
      <c r="S313" s="2"/>
      <c r="T313" s="2"/>
      <c r="U313" s="2"/>
      <c r="V313" s="2"/>
      <c r="W313" s="2"/>
      <c r="X313" s="2"/>
      <c r="Y313" s="2"/>
      <c r="Z313" s="2"/>
      <c r="AA313" s="2"/>
      <c r="AB313" s="2"/>
      <c r="AC313" s="2"/>
    </row>
    <row r="314" spans="1:29" ht="18.75" customHeight="1">
      <c r="A314" s="46" t="s">
        <v>5062</v>
      </c>
      <c r="B314" s="51"/>
      <c r="C314" s="51"/>
      <c r="D314" s="761">
        <v>7</v>
      </c>
      <c r="E314" s="51">
        <v>1</v>
      </c>
      <c r="F314" s="714"/>
      <c r="G314" s="715">
        <v>1</v>
      </c>
      <c r="H314" s="715" t="s">
        <v>11</v>
      </c>
      <c r="I314" s="714"/>
      <c r="J314" s="694" t="s">
        <v>5063</v>
      </c>
      <c r="K314" s="46"/>
      <c r="L314" s="714"/>
      <c r="M314" s="714"/>
      <c r="N314" s="714"/>
      <c r="O314" s="2"/>
      <c r="P314" s="2"/>
      <c r="Q314" s="2"/>
      <c r="R314" s="2"/>
      <c r="S314" s="2"/>
      <c r="T314" s="2"/>
      <c r="U314" s="2"/>
      <c r="V314" s="2"/>
      <c r="W314" s="2"/>
      <c r="X314" s="2"/>
      <c r="Y314" s="2"/>
      <c r="Z314" s="2"/>
      <c r="AA314" s="2"/>
      <c r="AB314" s="2"/>
      <c r="AC314" s="2"/>
    </row>
    <row r="315" spans="1:29" ht="18.75" customHeight="1">
      <c r="A315" s="46" t="s">
        <v>5064</v>
      </c>
      <c r="B315" s="51"/>
      <c r="C315" s="51"/>
      <c r="D315" s="763">
        <v>7</v>
      </c>
      <c r="E315" s="714">
        <v>6</v>
      </c>
      <c r="F315" s="714"/>
      <c r="G315" s="699">
        <v>1</v>
      </c>
      <c r="H315" s="715" t="s">
        <v>19</v>
      </c>
      <c r="I315" s="714"/>
      <c r="J315" s="700" t="s">
        <v>5065</v>
      </c>
      <c r="K315" s="766" t="s">
        <v>460</v>
      </c>
      <c r="L315" s="767" t="s">
        <v>511</v>
      </c>
      <c r="M315" s="767" t="s">
        <v>888</v>
      </c>
      <c r="N315" s="767" t="s">
        <v>1090</v>
      </c>
      <c r="O315" s="2"/>
      <c r="P315" s="2"/>
      <c r="Q315" s="2"/>
      <c r="R315" s="2"/>
      <c r="S315" s="2"/>
      <c r="T315" s="2"/>
      <c r="U315" s="2"/>
      <c r="V315" s="2"/>
      <c r="W315" s="2"/>
      <c r="X315" s="2"/>
      <c r="Y315" s="2"/>
      <c r="Z315" s="2"/>
      <c r="AA315" s="2"/>
      <c r="AB315" s="2"/>
      <c r="AC315" s="2"/>
    </row>
    <row r="316" spans="1:29" ht="18.75" customHeight="1">
      <c r="A316" s="46" t="s">
        <v>5066</v>
      </c>
      <c r="B316" s="51"/>
      <c r="C316" s="51"/>
      <c r="D316" s="719">
        <v>13</v>
      </c>
      <c r="E316" s="714">
        <v>4</v>
      </c>
      <c r="F316" s="714"/>
      <c r="G316" s="699">
        <v>7</v>
      </c>
      <c r="H316" s="715" t="s">
        <v>19</v>
      </c>
      <c r="I316" s="714"/>
      <c r="J316" s="700" t="s">
        <v>5067</v>
      </c>
      <c r="K316" s="701" t="s">
        <v>460</v>
      </c>
      <c r="L316" s="768" t="s">
        <v>511</v>
      </c>
      <c r="M316" s="767" t="s">
        <v>888</v>
      </c>
      <c r="N316" s="767" t="s">
        <v>1090</v>
      </c>
      <c r="O316" s="2"/>
      <c r="P316" s="2"/>
      <c r="Q316" s="2"/>
      <c r="R316" s="2"/>
      <c r="S316" s="2"/>
      <c r="T316" s="2"/>
      <c r="U316" s="2"/>
      <c r="V316" s="2"/>
      <c r="W316" s="2"/>
      <c r="X316" s="2"/>
      <c r="Y316" s="2"/>
      <c r="Z316" s="2"/>
      <c r="AA316" s="2"/>
      <c r="AB316" s="2"/>
      <c r="AC316" s="2"/>
    </row>
    <row r="317" spans="1:29" ht="18.75" customHeight="1">
      <c r="A317" s="46" t="s">
        <v>5068</v>
      </c>
      <c r="B317" s="51"/>
      <c r="C317" s="51"/>
      <c r="D317" s="719">
        <v>17</v>
      </c>
      <c r="E317" s="714">
        <v>4</v>
      </c>
      <c r="F317" s="714"/>
      <c r="G317" s="699">
        <v>11</v>
      </c>
      <c r="H317" s="715" t="s">
        <v>19</v>
      </c>
      <c r="I317" s="714"/>
      <c r="J317" s="700" t="s">
        <v>5069</v>
      </c>
      <c r="K317" s="701" t="s">
        <v>460</v>
      </c>
      <c r="L317" s="769" t="s">
        <v>511</v>
      </c>
      <c r="M317" s="770" t="s">
        <v>888</v>
      </c>
      <c r="N317" s="770" t="s">
        <v>4948</v>
      </c>
      <c r="O317" s="2"/>
      <c r="P317" s="2"/>
      <c r="Q317" s="2"/>
      <c r="R317" s="2"/>
      <c r="S317" s="2"/>
      <c r="T317" s="2"/>
      <c r="U317" s="2"/>
      <c r="V317" s="2"/>
      <c r="W317" s="2"/>
      <c r="X317" s="2"/>
      <c r="Y317" s="2"/>
      <c r="Z317" s="2"/>
      <c r="AA317" s="2"/>
      <c r="AB317" s="2"/>
      <c r="AC317" s="2"/>
    </row>
    <row r="318" spans="1:29" ht="18.75" customHeight="1">
      <c r="A318" s="46" t="s">
        <v>5070</v>
      </c>
      <c r="B318" s="51"/>
      <c r="C318" s="51"/>
      <c r="D318" s="719">
        <v>21</v>
      </c>
      <c r="E318" s="714">
        <v>4</v>
      </c>
      <c r="F318" s="714"/>
      <c r="G318" s="699">
        <v>15</v>
      </c>
      <c r="H318" s="715" t="s">
        <v>19</v>
      </c>
      <c r="I318" s="714"/>
      <c r="J318" s="700" t="s">
        <v>5071</v>
      </c>
      <c r="K318" s="701" t="s">
        <v>460</v>
      </c>
      <c r="L318" s="769" t="s">
        <v>511</v>
      </c>
      <c r="M318" s="770" t="s">
        <v>888</v>
      </c>
      <c r="N318" s="770" t="s">
        <v>5072</v>
      </c>
      <c r="O318" s="2"/>
      <c r="P318" s="2"/>
      <c r="Q318" s="2"/>
      <c r="R318" s="2"/>
      <c r="S318" s="2"/>
      <c r="T318" s="2"/>
      <c r="U318" s="2"/>
      <c r="V318" s="2"/>
      <c r="W318" s="2"/>
      <c r="X318" s="2"/>
      <c r="Y318" s="2"/>
      <c r="Z318" s="2"/>
      <c r="AA318" s="2"/>
      <c r="AB318" s="2"/>
      <c r="AC318" s="2"/>
    </row>
    <row r="319" spans="1:29" ht="18.75" customHeight="1">
      <c r="A319" s="46" t="s">
        <v>5073</v>
      </c>
      <c r="B319" s="51"/>
      <c r="C319" s="51"/>
      <c r="D319" s="719">
        <v>25</v>
      </c>
      <c r="E319" s="714">
        <v>1</v>
      </c>
      <c r="F319" s="714"/>
      <c r="G319" s="699">
        <v>19</v>
      </c>
      <c r="H319" s="715" t="s">
        <v>19</v>
      </c>
      <c r="I319" s="714"/>
      <c r="J319" s="700" t="s">
        <v>5074</v>
      </c>
      <c r="K319" s="701" t="s">
        <v>460</v>
      </c>
      <c r="L319" s="769" t="s">
        <v>511</v>
      </c>
      <c r="M319" s="770" t="s">
        <v>888</v>
      </c>
      <c r="N319" s="770" t="s">
        <v>1090</v>
      </c>
      <c r="O319" s="2"/>
      <c r="P319" s="2"/>
      <c r="Q319" s="2"/>
      <c r="R319" s="2"/>
      <c r="S319" s="2"/>
      <c r="T319" s="2"/>
      <c r="U319" s="2"/>
      <c r="V319" s="2"/>
      <c r="W319" s="2"/>
      <c r="X319" s="2"/>
      <c r="Y319" s="2"/>
      <c r="Z319" s="2"/>
      <c r="AA319" s="2"/>
      <c r="AB319" s="2"/>
      <c r="AC319" s="2"/>
    </row>
    <row r="320" spans="1:29" ht="18.75" customHeight="1">
      <c r="A320" s="46" t="s">
        <v>5075</v>
      </c>
      <c r="B320" s="51"/>
      <c r="C320" s="51"/>
      <c r="D320" s="719">
        <v>26</v>
      </c>
      <c r="E320" s="714">
        <v>8</v>
      </c>
      <c r="F320" s="714"/>
      <c r="G320" s="699">
        <v>20</v>
      </c>
      <c r="H320" s="715" t="s">
        <v>19</v>
      </c>
      <c r="I320" s="714"/>
      <c r="J320" s="700" t="s">
        <v>5076</v>
      </c>
      <c r="K320" s="701" t="s">
        <v>460</v>
      </c>
      <c r="L320" s="769" t="s">
        <v>511</v>
      </c>
      <c r="M320" s="770" t="s">
        <v>512</v>
      </c>
      <c r="N320" s="770" t="s">
        <v>3921</v>
      </c>
      <c r="O320" s="2"/>
      <c r="P320" s="2"/>
      <c r="Q320" s="2"/>
      <c r="R320" s="2"/>
      <c r="S320" s="2"/>
      <c r="T320" s="2"/>
      <c r="U320" s="2"/>
      <c r="V320" s="2"/>
      <c r="W320" s="2"/>
      <c r="X320" s="2"/>
      <c r="Y320" s="2"/>
      <c r="Z320" s="2"/>
      <c r="AA320" s="2"/>
      <c r="AB320" s="2"/>
      <c r="AC320" s="2"/>
    </row>
    <row r="321" spans="1:29" ht="18.75" customHeight="1">
      <c r="A321" s="46" t="s">
        <v>5077</v>
      </c>
      <c r="B321" s="51"/>
      <c r="C321" s="51"/>
      <c r="D321" s="719">
        <v>34</v>
      </c>
      <c r="E321" s="714">
        <v>7</v>
      </c>
      <c r="F321" s="714"/>
      <c r="G321" s="699">
        <v>28</v>
      </c>
      <c r="H321" s="715" t="s">
        <v>19</v>
      </c>
      <c r="I321" s="714"/>
      <c r="J321" s="700" t="s">
        <v>5078</v>
      </c>
      <c r="K321" s="701" t="s">
        <v>400</v>
      </c>
      <c r="L321" s="769" t="s">
        <v>502</v>
      </c>
      <c r="M321" s="770" t="s">
        <v>676</v>
      </c>
      <c r="N321" s="770"/>
      <c r="O321" s="2"/>
      <c r="P321" s="2"/>
      <c r="Q321" s="2"/>
      <c r="R321" s="2"/>
      <c r="S321" s="2"/>
      <c r="T321" s="2"/>
      <c r="U321" s="2"/>
      <c r="V321" s="2"/>
      <c r="W321" s="2"/>
      <c r="X321" s="2"/>
      <c r="Y321" s="2"/>
      <c r="Z321" s="2"/>
      <c r="AA321" s="2"/>
      <c r="AB321" s="2"/>
      <c r="AC321" s="2"/>
    </row>
    <row r="322" spans="1:29" ht="18.75" customHeight="1">
      <c r="A322" s="46" t="s">
        <v>5079</v>
      </c>
      <c r="B322" s="51"/>
      <c r="C322" s="51"/>
      <c r="D322" s="719">
        <v>41</v>
      </c>
      <c r="E322" s="714">
        <v>5</v>
      </c>
      <c r="F322" s="714"/>
      <c r="G322" s="699">
        <v>35</v>
      </c>
      <c r="H322" s="715" t="s">
        <v>19</v>
      </c>
      <c r="I322" s="714"/>
      <c r="J322" s="700" t="s">
        <v>4962</v>
      </c>
      <c r="K322" s="701" t="s">
        <v>460</v>
      </c>
      <c r="L322" s="769" t="s">
        <v>461</v>
      </c>
      <c r="M322" s="770" t="s">
        <v>997</v>
      </c>
      <c r="N322" s="770" t="s">
        <v>998</v>
      </c>
      <c r="O322" s="2"/>
      <c r="P322" s="2"/>
      <c r="Q322" s="2"/>
      <c r="R322" s="2"/>
      <c r="S322" s="2"/>
      <c r="T322" s="2"/>
      <c r="U322" s="2"/>
      <c r="V322" s="2"/>
      <c r="W322" s="2"/>
      <c r="X322" s="2"/>
      <c r="Y322" s="2"/>
      <c r="Z322" s="2"/>
      <c r="AA322" s="2"/>
      <c r="AB322" s="2"/>
      <c r="AC322" s="2"/>
    </row>
    <row r="323" spans="1:29" ht="18.75" customHeight="1">
      <c r="A323" s="46" t="s">
        <v>5080</v>
      </c>
      <c r="B323" s="51"/>
      <c r="C323" s="51"/>
      <c r="D323" s="719">
        <v>46</v>
      </c>
      <c r="E323" s="714">
        <v>3</v>
      </c>
      <c r="F323" s="714"/>
      <c r="G323" s="699">
        <v>40</v>
      </c>
      <c r="H323" s="715" t="s">
        <v>19</v>
      </c>
      <c r="I323" s="714"/>
      <c r="J323" s="700" t="s">
        <v>5081</v>
      </c>
      <c r="K323" s="701" t="s">
        <v>460</v>
      </c>
      <c r="L323" s="769" t="s">
        <v>3695</v>
      </c>
      <c r="M323" s="770" t="s">
        <v>4474</v>
      </c>
      <c r="N323" s="770"/>
      <c r="O323" s="2"/>
      <c r="P323" s="2"/>
      <c r="Q323" s="2"/>
      <c r="R323" s="2"/>
      <c r="S323" s="2"/>
      <c r="T323" s="2"/>
      <c r="U323" s="2"/>
      <c r="V323" s="2"/>
      <c r="W323" s="2"/>
      <c r="X323" s="2"/>
      <c r="Y323" s="2"/>
      <c r="Z323" s="2"/>
      <c r="AA323" s="2"/>
      <c r="AB323" s="2"/>
      <c r="AC323" s="2"/>
    </row>
    <row r="324" spans="1:29" ht="18.75" customHeight="1">
      <c r="A324" s="46" t="s">
        <v>5082</v>
      </c>
      <c r="B324" s="51"/>
      <c r="C324" s="51"/>
      <c r="D324" s="719">
        <v>49</v>
      </c>
      <c r="E324" s="714">
        <v>3</v>
      </c>
      <c r="F324" s="714"/>
      <c r="G324" s="699">
        <v>43</v>
      </c>
      <c r="H324" s="715" t="s">
        <v>19</v>
      </c>
      <c r="I324" s="714"/>
      <c r="J324" s="700" t="s">
        <v>5083</v>
      </c>
      <c r="K324" s="701" t="s">
        <v>460</v>
      </c>
      <c r="L324" s="769" t="s">
        <v>923</v>
      </c>
      <c r="M324" s="770" t="s">
        <v>5084</v>
      </c>
      <c r="N324" s="770"/>
      <c r="O324" s="2"/>
      <c r="P324" s="2"/>
      <c r="Q324" s="2"/>
      <c r="R324" s="2"/>
      <c r="S324" s="2"/>
      <c r="T324" s="2"/>
      <c r="U324" s="2"/>
      <c r="V324" s="2"/>
      <c r="W324" s="2"/>
      <c r="X324" s="2"/>
      <c r="Y324" s="2"/>
      <c r="Z324" s="2"/>
      <c r="AA324" s="2"/>
      <c r="AB324" s="2"/>
      <c r="AC324" s="2"/>
    </row>
    <row r="325" spans="1:29" ht="18.75" customHeight="1">
      <c r="A325" s="46" t="s">
        <v>5085</v>
      </c>
      <c r="B325" s="51"/>
      <c r="C325" s="51"/>
      <c r="D325" s="719">
        <v>52</v>
      </c>
      <c r="E325" s="714">
        <v>3</v>
      </c>
      <c r="F325" s="714"/>
      <c r="G325" s="699">
        <v>46</v>
      </c>
      <c r="H325" s="715" t="s">
        <v>19</v>
      </c>
      <c r="I325" s="714"/>
      <c r="J325" s="700" t="s">
        <v>4867</v>
      </c>
      <c r="K325" s="701" t="s">
        <v>460</v>
      </c>
      <c r="L325" s="769" t="s">
        <v>461</v>
      </c>
      <c r="M325" s="770" t="s">
        <v>462</v>
      </c>
      <c r="N325" s="770" t="s">
        <v>3833</v>
      </c>
      <c r="O325" s="2"/>
      <c r="P325" s="2"/>
      <c r="Q325" s="2"/>
      <c r="R325" s="2"/>
      <c r="S325" s="2"/>
      <c r="T325" s="2"/>
      <c r="U325" s="2"/>
      <c r="V325" s="2"/>
      <c r="W325" s="2"/>
      <c r="X325" s="2"/>
      <c r="Y325" s="2"/>
      <c r="Z325" s="2"/>
      <c r="AA325" s="2"/>
      <c r="AB325" s="2"/>
      <c r="AC325" s="2"/>
    </row>
    <row r="326" spans="1:29" ht="18.75" customHeight="1">
      <c r="A326" s="46" t="s">
        <v>5086</v>
      </c>
      <c r="B326" s="51"/>
      <c r="C326" s="51"/>
      <c r="D326" s="719">
        <v>55</v>
      </c>
      <c r="E326" s="714">
        <v>3</v>
      </c>
      <c r="F326" s="714"/>
      <c r="G326" s="699">
        <v>49</v>
      </c>
      <c r="H326" s="715" t="s">
        <v>19</v>
      </c>
      <c r="I326" s="714"/>
      <c r="J326" s="700" t="s">
        <v>5087</v>
      </c>
      <c r="K326" s="701" t="s">
        <v>460</v>
      </c>
      <c r="L326" s="769" t="s">
        <v>461</v>
      </c>
      <c r="M326" s="770" t="s">
        <v>462</v>
      </c>
      <c r="N326" s="770" t="s">
        <v>463</v>
      </c>
      <c r="O326" s="2"/>
      <c r="P326" s="2"/>
      <c r="Q326" s="2"/>
      <c r="R326" s="2"/>
      <c r="S326" s="2"/>
      <c r="T326" s="2"/>
      <c r="U326" s="2"/>
      <c r="V326" s="2"/>
      <c r="W326" s="2"/>
      <c r="X326" s="2"/>
      <c r="Y326" s="2"/>
      <c r="Z326" s="2"/>
      <c r="AA326" s="2"/>
      <c r="AB326" s="2"/>
      <c r="AC326" s="2"/>
    </row>
    <row r="327" spans="1:29" ht="18.75" customHeight="1">
      <c r="A327" s="46" t="s">
        <v>5088</v>
      </c>
      <c r="B327" s="51"/>
      <c r="C327" s="51"/>
      <c r="D327" s="719">
        <v>58</v>
      </c>
      <c r="E327" s="714">
        <v>4</v>
      </c>
      <c r="F327" s="714"/>
      <c r="G327" s="699">
        <v>52</v>
      </c>
      <c r="H327" s="715" t="s">
        <v>19</v>
      </c>
      <c r="I327" s="714"/>
      <c r="J327" s="700" t="s">
        <v>5089</v>
      </c>
      <c r="K327" s="701" t="s">
        <v>460</v>
      </c>
      <c r="L327" s="769" t="s">
        <v>461</v>
      </c>
      <c r="M327" s="770" t="s">
        <v>462</v>
      </c>
      <c r="N327" s="770" t="s">
        <v>4862</v>
      </c>
      <c r="O327" s="2"/>
      <c r="P327" s="2"/>
      <c r="Q327" s="2"/>
      <c r="R327" s="2"/>
      <c r="S327" s="2"/>
      <c r="T327" s="2"/>
      <c r="U327" s="2"/>
      <c r="V327" s="2"/>
      <c r="W327" s="2"/>
      <c r="X327" s="2"/>
      <c r="Y327" s="2"/>
      <c r="Z327" s="2"/>
      <c r="AA327" s="2"/>
      <c r="AB327" s="2"/>
      <c r="AC327" s="2"/>
    </row>
    <row r="328" spans="1:29" ht="18.75" customHeight="1">
      <c r="A328" s="46" t="s">
        <v>5090</v>
      </c>
      <c r="B328" s="51"/>
      <c r="C328" s="51"/>
      <c r="D328" s="719">
        <v>62</v>
      </c>
      <c r="E328" s="714">
        <v>4</v>
      </c>
      <c r="F328" s="714"/>
      <c r="G328" s="699">
        <v>56</v>
      </c>
      <c r="H328" s="715" t="s">
        <v>19</v>
      </c>
      <c r="I328" s="714"/>
      <c r="J328" s="700" t="s">
        <v>5091</v>
      </c>
      <c r="K328" s="701" t="s">
        <v>460</v>
      </c>
      <c r="L328" s="768" t="s">
        <v>461</v>
      </c>
      <c r="M328" s="767" t="s">
        <v>4626</v>
      </c>
      <c r="N328" s="767" t="s">
        <v>4627</v>
      </c>
      <c r="O328" s="2"/>
      <c r="P328" s="2"/>
      <c r="Q328" s="2"/>
      <c r="R328" s="2"/>
      <c r="S328" s="2"/>
      <c r="T328" s="2"/>
      <c r="U328" s="2"/>
      <c r="V328" s="2"/>
      <c r="W328" s="2"/>
      <c r="X328" s="2"/>
      <c r="Y328" s="2"/>
      <c r="Z328" s="2"/>
      <c r="AA328" s="2"/>
      <c r="AB328" s="2"/>
      <c r="AC328" s="2"/>
    </row>
    <row r="329" spans="1:29" ht="18.75" customHeight="1">
      <c r="A329" s="46" t="s">
        <v>5092</v>
      </c>
      <c r="B329" s="51"/>
      <c r="C329" s="51"/>
      <c r="D329" s="719">
        <v>66</v>
      </c>
      <c r="E329" s="714">
        <v>3</v>
      </c>
      <c r="F329" s="714"/>
      <c r="G329" s="699">
        <v>60</v>
      </c>
      <c r="H329" s="715" t="s">
        <v>19</v>
      </c>
      <c r="I329" s="714"/>
      <c r="J329" s="700" t="s">
        <v>5093</v>
      </c>
      <c r="K329" s="47" t="s">
        <v>460</v>
      </c>
      <c r="L329" s="770" t="s">
        <v>495</v>
      </c>
      <c r="M329" s="770" t="s">
        <v>498</v>
      </c>
      <c r="N329" s="770" t="s">
        <v>5094</v>
      </c>
      <c r="O329" s="2"/>
      <c r="P329" s="2"/>
      <c r="Q329" s="2"/>
      <c r="R329" s="2"/>
      <c r="S329" s="2"/>
      <c r="T329" s="2"/>
      <c r="U329" s="2"/>
      <c r="V329" s="2"/>
      <c r="W329" s="2"/>
      <c r="X329" s="2"/>
      <c r="Y329" s="2"/>
      <c r="Z329" s="2"/>
      <c r="AA329" s="2"/>
      <c r="AB329" s="2"/>
      <c r="AC329" s="2"/>
    </row>
    <row r="330" spans="1:29" ht="18.75" customHeight="1">
      <c r="A330" s="46" t="s">
        <v>5095</v>
      </c>
      <c r="B330" s="51"/>
      <c r="C330" s="51"/>
      <c r="D330" s="719">
        <v>69</v>
      </c>
      <c r="E330" s="714">
        <v>5</v>
      </c>
      <c r="F330" s="714"/>
      <c r="G330" s="699">
        <v>63</v>
      </c>
      <c r="H330" s="715" t="s">
        <v>19</v>
      </c>
      <c r="I330" s="714"/>
      <c r="J330" s="700" t="s">
        <v>5096</v>
      </c>
      <c r="K330" s="47" t="s">
        <v>460</v>
      </c>
      <c r="L330" s="770" t="s">
        <v>511</v>
      </c>
      <c r="M330" s="770" t="s">
        <v>888</v>
      </c>
      <c r="N330" s="770" t="s">
        <v>3912</v>
      </c>
      <c r="O330" s="2"/>
      <c r="P330" s="2"/>
      <c r="Q330" s="2"/>
      <c r="R330" s="2"/>
      <c r="S330" s="2"/>
      <c r="T330" s="2"/>
      <c r="U330" s="2"/>
      <c r="V330" s="2"/>
      <c r="W330" s="2"/>
      <c r="X330" s="2"/>
      <c r="Y330" s="2"/>
      <c r="Z330" s="2"/>
      <c r="AA330" s="2"/>
      <c r="AB330" s="2"/>
      <c r="AC330" s="2"/>
    </row>
    <row r="331" spans="1:29" ht="18.75" customHeight="1">
      <c r="A331" s="46" t="s">
        <v>5097</v>
      </c>
      <c r="B331" s="51"/>
      <c r="C331" s="51"/>
      <c r="D331" s="51">
        <v>74</v>
      </c>
      <c r="E331" s="51">
        <v>1</v>
      </c>
      <c r="F331" s="714"/>
      <c r="G331" s="686">
        <v>68</v>
      </c>
      <c r="H331" s="715" t="s">
        <v>11</v>
      </c>
      <c r="I331" s="714"/>
      <c r="J331" s="700" t="s">
        <v>5098</v>
      </c>
      <c r="K331" s="46"/>
      <c r="L331" s="714"/>
      <c r="M331" s="714"/>
      <c r="N331" s="714"/>
      <c r="O331" s="2"/>
      <c r="P331" s="2"/>
      <c r="Q331" s="2"/>
      <c r="R331" s="2"/>
      <c r="S331" s="2"/>
      <c r="T331" s="2"/>
      <c r="U331" s="2"/>
      <c r="V331" s="2"/>
      <c r="W331" s="2"/>
      <c r="X331" s="2"/>
      <c r="Y331" s="2"/>
      <c r="Z331" s="2"/>
      <c r="AA331" s="2"/>
      <c r="AB331" s="2"/>
      <c r="AC331" s="2"/>
    </row>
    <row r="332" spans="1:29" ht="18.75" customHeight="1">
      <c r="A332" s="46" t="s">
        <v>5099</v>
      </c>
      <c r="B332" s="51"/>
      <c r="C332" s="51"/>
      <c r="D332" s="51">
        <v>74</v>
      </c>
      <c r="E332" s="714">
        <v>4</v>
      </c>
      <c r="F332" s="714"/>
      <c r="G332" s="784">
        <v>68</v>
      </c>
      <c r="H332" s="715" t="s">
        <v>19</v>
      </c>
      <c r="I332" s="714"/>
      <c r="J332" s="700" t="s">
        <v>5100</v>
      </c>
      <c r="K332" s="766" t="s">
        <v>460</v>
      </c>
      <c r="L332" s="767" t="s">
        <v>698</v>
      </c>
      <c r="M332" s="767" t="s">
        <v>775</v>
      </c>
      <c r="N332" s="767" t="s">
        <v>776</v>
      </c>
      <c r="O332" s="2"/>
      <c r="P332" s="2"/>
      <c r="Q332" s="2"/>
      <c r="R332" s="2"/>
      <c r="S332" s="2"/>
      <c r="T332" s="2"/>
      <c r="U332" s="2"/>
      <c r="V332" s="2"/>
      <c r="W332" s="2"/>
      <c r="X332" s="2"/>
      <c r="Y332" s="2"/>
      <c r="Z332" s="2"/>
      <c r="AA332" s="2"/>
      <c r="AB332" s="2"/>
      <c r="AC332" s="2"/>
    </row>
    <row r="333" spans="1:29" ht="18.75" customHeight="1">
      <c r="A333" s="46" t="s">
        <v>5101</v>
      </c>
      <c r="B333" s="51"/>
      <c r="C333" s="51"/>
      <c r="D333" s="51">
        <v>78</v>
      </c>
      <c r="E333" s="714">
        <v>4</v>
      </c>
      <c r="F333" s="714"/>
      <c r="G333" s="785">
        <v>72</v>
      </c>
      <c r="H333" s="715" t="s">
        <v>19</v>
      </c>
      <c r="I333" s="714"/>
      <c r="J333" s="700" t="s">
        <v>5102</v>
      </c>
      <c r="K333" s="47" t="s">
        <v>460</v>
      </c>
      <c r="L333" s="767" t="s">
        <v>698</v>
      </c>
      <c r="M333" s="767" t="s">
        <v>775</v>
      </c>
      <c r="N333" s="767" t="s">
        <v>776</v>
      </c>
      <c r="O333" s="2"/>
      <c r="P333" s="2"/>
      <c r="Q333" s="2"/>
      <c r="R333" s="2"/>
      <c r="S333" s="2"/>
      <c r="T333" s="2"/>
      <c r="U333" s="2"/>
      <c r="V333" s="2"/>
      <c r="W333" s="2"/>
      <c r="X333" s="2"/>
      <c r="Y333" s="2"/>
      <c r="Z333" s="2"/>
      <c r="AA333" s="2"/>
      <c r="AB333" s="2"/>
      <c r="AC333" s="2"/>
    </row>
    <row r="334" spans="1:29" ht="18.75" customHeight="1">
      <c r="A334" s="46" t="s">
        <v>5103</v>
      </c>
      <c r="B334" s="51"/>
      <c r="C334" s="51"/>
      <c r="D334" s="51">
        <v>82</v>
      </c>
      <c r="E334" s="714">
        <v>4</v>
      </c>
      <c r="F334" s="714"/>
      <c r="G334" s="785">
        <v>76</v>
      </c>
      <c r="H334" s="715" t="s">
        <v>19</v>
      </c>
      <c r="I334" s="714"/>
      <c r="J334" s="700" t="s">
        <v>5104</v>
      </c>
      <c r="K334" s="47" t="s">
        <v>460</v>
      </c>
      <c r="L334" s="770" t="s">
        <v>461</v>
      </c>
      <c r="M334" s="770" t="s">
        <v>997</v>
      </c>
      <c r="N334" s="770" t="s">
        <v>4147</v>
      </c>
      <c r="O334" s="2"/>
      <c r="P334" s="2"/>
      <c r="Q334" s="2"/>
      <c r="R334" s="2"/>
      <c r="S334" s="2"/>
      <c r="T334" s="2"/>
      <c r="U334" s="2"/>
      <c r="V334" s="2"/>
      <c r="W334" s="2"/>
      <c r="X334" s="2"/>
      <c r="Y334" s="2"/>
      <c r="Z334" s="2"/>
      <c r="AA334" s="2"/>
      <c r="AB334" s="2"/>
      <c r="AC334" s="2"/>
    </row>
    <row r="335" spans="1:29" ht="18.75" customHeight="1">
      <c r="A335" s="46" t="s">
        <v>5105</v>
      </c>
      <c r="B335" s="51"/>
      <c r="C335" s="51"/>
      <c r="D335" s="51">
        <v>86</v>
      </c>
      <c r="E335" s="714">
        <v>3</v>
      </c>
      <c r="F335" s="714"/>
      <c r="G335" s="785">
        <v>80</v>
      </c>
      <c r="H335" s="715" t="s">
        <v>19</v>
      </c>
      <c r="I335" s="714"/>
      <c r="J335" s="700" t="s">
        <v>5106</v>
      </c>
      <c r="K335" s="47" t="s">
        <v>400</v>
      </c>
      <c r="L335" s="770" t="s">
        <v>401</v>
      </c>
      <c r="M335" s="770" t="s">
        <v>408</v>
      </c>
      <c r="N335" s="770" t="s">
        <v>429</v>
      </c>
      <c r="O335" s="2"/>
      <c r="P335" s="2"/>
      <c r="Q335" s="2"/>
      <c r="R335" s="2"/>
      <c r="S335" s="2"/>
      <c r="T335" s="2"/>
      <c r="U335" s="2"/>
      <c r="V335" s="2"/>
      <c r="W335" s="2"/>
      <c r="X335" s="2"/>
      <c r="Y335" s="2"/>
      <c r="Z335" s="2"/>
      <c r="AA335" s="2"/>
      <c r="AB335" s="2"/>
      <c r="AC335" s="2"/>
    </row>
    <row r="336" spans="1:29" ht="18.75" customHeight="1">
      <c r="A336" s="46" t="s">
        <v>5107</v>
      </c>
      <c r="B336" s="51"/>
      <c r="C336" s="51"/>
      <c r="D336" s="51">
        <v>89</v>
      </c>
      <c r="E336" s="714">
        <v>3</v>
      </c>
      <c r="F336" s="714"/>
      <c r="G336" s="785">
        <v>83</v>
      </c>
      <c r="H336" s="715" t="s">
        <v>19</v>
      </c>
      <c r="I336" s="714"/>
      <c r="J336" s="700" t="s">
        <v>5108</v>
      </c>
      <c r="K336" s="47" t="s">
        <v>460</v>
      </c>
      <c r="L336" s="770" t="s">
        <v>698</v>
      </c>
      <c r="M336" s="770" t="s">
        <v>775</v>
      </c>
      <c r="N336" s="770" t="s">
        <v>1094</v>
      </c>
      <c r="O336" s="2"/>
      <c r="P336" s="2"/>
      <c r="Q336" s="2"/>
      <c r="R336" s="2"/>
      <c r="S336" s="2"/>
      <c r="T336" s="2"/>
      <c r="U336" s="2"/>
      <c r="V336" s="2"/>
      <c r="W336" s="2"/>
      <c r="X336" s="2"/>
      <c r="Y336" s="2"/>
      <c r="Z336" s="2"/>
      <c r="AA336" s="2"/>
      <c r="AB336" s="2"/>
      <c r="AC336" s="2"/>
    </row>
    <row r="337" spans="1:29" ht="18.75" customHeight="1">
      <c r="A337" s="46" t="s">
        <v>5109</v>
      </c>
      <c r="B337" s="51"/>
      <c r="C337" s="51"/>
      <c r="D337" s="51">
        <v>92</v>
      </c>
      <c r="E337" s="714">
        <v>4</v>
      </c>
      <c r="F337" s="714"/>
      <c r="G337" s="785">
        <v>86</v>
      </c>
      <c r="H337" s="715" t="s">
        <v>19</v>
      </c>
      <c r="I337" s="714"/>
      <c r="J337" s="700" t="s">
        <v>5110</v>
      </c>
      <c r="K337" s="47" t="s">
        <v>460</v>
      </c>
      <c r="L337" s="770" t="s">
        <v>698</v>
      </c>
      <c r="M337" s="770" t="s">
        <v>3886</v>
      </c>
      <c r="N337" s="770"/>
      <c r="O337" s="2"/>
      <c r="P337" s="2"/>
      <c r="Q337" s="2"/>
      <c r="R337" s="2"/>
      <c r="S337" s="2"/>
      <c r="T337" s="2"/>
      <c r="U337" s="2"/>
      <c r="V337" s="2"/>
      <c r="W337" s="2"/>
      <c r="X337" s="2"/>
      <c r="Y337" s="2"/>
      <c r="Z337" s="2"/>
      <c r="AA337" s="2"/>
      <c r="AB337" s="2"/>
      <c r="AC337" s="2"/>
    </row>
    <row r="338" spans="1:29" ht="18.75" customHeight="1">
      <c r="A338" s="46" t="s">
        <v>5111</v>
      </c>
      <c r="B338" s="51"/>
      <c r="C338" s="51"/>
      <c r="D338" s="51">
        <v>96</v>
      </c>
      <c r="E338" s="714">
        <v>3</v>
      </c>
      <c r="F338" s="714"/>
      <c r="G338" s="785">
        <v>90</v>
      </c>
      <c r="H338" s="715" t="s">
        <v>19</v>
      </c>
      <c r="I338" s="714"/>
      <c r="J338" s="700" t="s">
        <v>5112</v>
      </c>
      <c r="K338" s="47" t="s">
        <v>460</v>
      </c>
      <c r="L338" s="767" t="s">
        <v>698</v>
      </c>
      <c r="M338" s="767" t="s">
        <v>699</v>
      </c>
      <c r="N338" s="767" t="s">
        <v>4174</v>
      </c>
      <c r="O338" s="2"/>
      <c r="P338" s="2"/>
      <c r="Q338" s="2"/>
      <c r="R338" s="2"/>
      <c r="S338" s="2"/>
      <c r="T338" s="2"/>
      <c r="U338" s="2"/>
      <c r="V338" s="2"/>
      <c r="W338" s="2"/>
      <c r="X338" s="2"/>
      <c r="Y338" s="2"/>
      <c r="Z338" s="2"/>
      <c r="AA338" s="2"/>
      <c r="AB338" s="2"/>
      <c r="AC338" s="2"/>
    </row>
    <row r="339" spans="1:29" ht="18.75" customHeight="1">
      <c r="A339" s="46" t="s">
        <v>5113</v>
      </c>
      <c r="B339" s="51"/>
      <c r="C339" s="51"/>
      <c r="D339" s="51">
        <v>99</v>
      </c>
      <c r="E339" s="714">
        <v>5</v>
      </c>
      <c r="F339" s="714"/>
      <c r="G339" s="785">
        <v>93</v>
      </c>
      <c r="H339" s="715" t="s">
        <v>19</v>
      </c>
      <c r="I339" s="714"/>
      <c r="J339" s="700" t="s">
        <v>5114</v>
      </c>
      <c r="K339" s="47" t="s">
        <v>460</v>
      </c>
      <c r="L339" s="767" t="s">
        <v>698</v>
      </c>
      <c r="M339" s="767" t="s">
        <v>3886</v>
      </c>
      <c r="N339" s="767" t="s">
        <v>4113</v>
      </c>
      <c r="O339" s="2"/>
      <c r="P339" s="2"/>
      <c r="Q339" s="2"/>
      <c r="R339" s="2"/>
      <c r="S339" s="2"/>
      <c r="T339" s="2"/>
      <c r="U339" s="2"/>
      <c r="V339" s="2"/>
      <c r="W339" s="2"/>
      <c r="X339" s="2"/>
      <c r="Y339" s="2"/>
      <c r="Z339" s="2"/>
      <c r="AA339" s="2"/>
      <c r="AB339" s="2"/>
      <c r="AC339" s="2"/>
    </row>
    <row r="340" spans="1:29" ht="18.75" customHeight="1">
      <c r="A340" s="46" t="s">
        <v>5115</v>
      </c>
      <c r="B340" s="51"/>
      <c r="C340" s="51"/>
      <c r="D340" s="51">
        <v>104</v>
      </c>
      <c r="E340" s="714">
        <v>4</v>
      </c>
      <c r="F340" s="714"/>
      <c r="G340" s="785">
        <v>98</v>
      </c>
      <c r="H340" s="715" t="s">
        <v>19</v>
      </c>
      <c r="I340" s="714"/>
      <c r="J340" s="700" t="s">
        <v>4020</v>
      </c>
      <c r="K340" s="47" t="s">
        <v>460</v>
      </c>
      <c r="L340" s="767" t="s">
        <v>698</v>
      </c>
      <c r="M340" s="767" t="s">
        <v>699</v>
      </c>
      <c r="N340" s="767" t="s">
        <v>4174</v>
      </c>
      <c r="O340" s="2"/>
      <c r="P340" s="2"/>
      <c r="Q340" s="2"/>
      <c r="R340" s="2"/>
      <c r="S340" s="2"/>
      <c r="T340" s="2"/>
      <c r="U340" s="2"/>
      <c r="V340" s="2"/>
      <c r="W340" s="2"/>
      <c r="X340" s="2"/>
      <c r="Y340" s="2"/>
      <c r="Z340" s="2"/>
      <c r="AA340" s="2"/>
      <c r="AB340" s="2"/>
      <c r="AC340" s="2"/>
    </row>
    <row r="341" spans="1:29" ht="18.75" customHeight="1">
      <c r="A341" s="46" t="s">
        <v>5116</v>
      </c>
      <c r="B341" s="51"/>
      <c r="C341" s="51"/>
      <c r="D341" s="51">
        <v>108</v>
      </c>
      <c r="E341" s="714">
        <v>3</v>
      </c>
      <c r="F341" s="714"/>
      <c r="G341" s="786">
        <v>102</v>
      </c>
      <c r="H341" s="715" t="s">
        <v>19</v>
      </c>
      <c r="I341" s="714"/>
      <c r="J341" s="700" t="s">
        <v>5117</v>
      </c>
      <c r="K341" s="766" t="s">
        <v>460</v>
      </c>
      <c r="L341" s="767" t="s">
        <v>698</v>
      </c>
      <c r="M341" s="767" t="s">
        <v>3886</v>
      </c>
      <c r="N341" s="767" t="s">
        <v>5118</v>
      </c>
      <c r="O341" s="2"/>
      <c r="P341" s="2"/>
      <c r="Q341" s="2"/>
      <c r="R341" s="2"/>
      <c r="S341" s="2"/>
      <c r="T341" s="2"/>
      <c r="U341" s="2"/>
      <c r="V341" s="2"/>
      <c r="W341" s="2"/>
      <c r="X341" s="2"/>
      <c r="Y341" s="2"/>
      <c r="Z341" s="2"/>
      <c r="AA341" s="2"/>
      <c r="AB341" s="2"/>
      <c r="AC341" s="2"/>
    </row>
    <row r="342" spans="1:29" ht="18.75" customHeight="1">
      <c r="A342" s="46" t="s">
        <v>5119</v>
      </c>
      <c r="B342" s="51"/>
      <c r="C342" s="51"/>
      <c r="D342" s="51">
        <v>111</v>
      </c>
      <c r="E342" s="51">
        <v>1</v>
      </c>
      <c r="F342" s="714"/>
      <c r="G342" s="686">
        <v>105</v>
      </c>
      <c r="H342" s="715" t="s">
        <v>11</v>
      </c>
      <c r="I342" s="714"/>
      <c r="J342" s="700" t="s">
        <v>5120</v>
      </c>
      <c r="K342" s="46"/>
      <c r="L342" s="714"/>
      <c r="M342" s="714"/>
      <c r="N342" s="714"/>
      <c r="O342" s="2"/>
      <c r="P342" s="2"/>
      <c r="Q342" s="2"/>
      <c r="R342" s="2"/>
      <c r="S342" s="2"/>
      <c r="T342" s="2"/>
      <c r="U342" s="2"/>
      <c r="V342" s="2"/>
      <c r="W342" s="2"/>
      <c r="X342" s="2"/>
      <c r="Y342" s="2"/>
      <c r="Z342" s="2"/>
      <c r="AA342" s="2"/>
      <c r="AB342" s="2"/>
      <c r="AC342" s="2"/>
    </row>
    <row r="343" spans="1:29" ht="18.75" customHeight="1">
      <c r="A343" s="46" t="s">
        <v>5121</v>
      </c>
      <c r="B343" s="51"/>
      <c r="C343" s="51"/>
      <c r="D343" s="51">
        <v>111</v>
      </c>
      <c r="E343" s="714">
        <v>4</v>
      </c>
      <c r="F343" s="714"/>
      <c r="G343" s="784">
        <v>105</v>
      </c>
      <c r="H343" s="715" t="s">
        <v>19</v>
      </c>
      <c r="I343" s="714"/>
      <c r="J343" s="700" t="s">
        <v>5122</v>
      </c>
      <c r="K343" s="787" t="s">
        <v>400</v>
      </c>
      <c r="L343" s="788" t="s">
        <v>401</v>
      </c>
      <c r="M343" s="788" t="s">
        <v>527</v>
      </c>
      <c r="N343" s="788" t="s">
        <v>885</v>
      </c>
      <c r="O343" s="2"/>
      <c r="P343" s="2"/>
      <c r="Q343" s="2"/>
      <c r="R343" s="2"/>
      <c r="S343" s="2"/>
      <c r="T343" s="2"/>
      <c r="U343" s="2"/>
      <c r="V343" s="2"/>
      <c r="W343" s="2"/>
      <c r="X343" s="2"/>
      <c r="Y343" s="2"/>
      <c r="Z343" s="2"/>
      <c r="AA343" s="2"/>
      <c r="AB343" s="2"/>
      <c r="AC343" s="2"/>
    </row>
    <row r="344" spans="1:29" ht="18.75" customHeight="1">
      <c r="A344" s="46" t="s">
        <v>5123</v>
      </c>
      <c r="B344" s="51"/>
      <c r="C344" s="51"/>
      <c r="D344" s="51">
        <v>115</v>
      </c>
      <c r="E344" s="714">
        <v>2</v>
      </c>
      <c r="F344" s="714"/>
      <c r="G344" s="785">
        <v>109</v>
      </c>
      <c r="H344" s="715" t="s">
        <v>19</v>
      </c>
      <c r="I344" s="714"/>
      <c r="J344" s="700" t="s">
        <v>5124</v>
      </c>
      <c r="K344" s="789" t="s">
        <v>400</v>
      </c>
      <c r="L344" s="790" t="s">
        <v>401</v>
      </c>
      <c r="M344" s="790" t="s">
        <v>527</v>
      </c>
      <c r="N344" s="790" t="s">
        <v>885</v>
      </c>
      <c r="O344" s="2"/>
      <c r="P344" s="2"/>
      <c r="Q344" s="2"/>
      <c r="R344" s="2"/>
      <c r="S344" s="2"/>
      <c r="T344" s="2"/>
      <c r="U344" s="2"/>
      <c r="V344" s="2"/>
      <c r="W344" s="2"/>
      <c r="X344" s="2"/>
      <c r="Y344" s="2"/>
      <c r="Z344" s="2"/>
      <c r="AA344" s="2"/>
      <c r="AB344" s="2"/>
      <c r="AC344" s="2"/>
    </row>
    <row r="345" spans="1:29" ht="18.75" customHeight="1">
      <c r="A345" s="46" t="s">
        <v>5125</v>
      </c>
      <c r="B345" s="51"/>
      <c r="C345" s="51"/>
      <c r="D345" s="51">
        <v>117</v>
      </c>
      <c r="E345" s="714">
        <v>2</v>
      </c>
      <c r="F345" s="714"/>
      <c r="G345" s="785">
        <v>111</v>
      </c>
      <c r="H345" s="715" t="s">
        <v>19</v>
      </c>
      <c r="I345" s="714"/>
      <c r="J345" s="700" t="s">
        <v>4370</v>
      </c>
      <c r="K345" s="789" t="s">
        <v>400</v>
      </c>
      <c r="L345" s="790" t="s">
        <v>401</v>
      </c>
      <c r="M345" s="790" t="s">
        <v>527</v>
      </c>
      <c r="N345" s="790" t="s">
        <v>4119</v>
      </c>
      <c r="O345" s="2"/>
      <c r="P345" s="2"/>
      <c r="Q345" s="2"/>
      <c r="R345" s="2"/>
      <c r="S345" s="2"/>
      <c r="T345" s="2"/>
      <c r="U345" s="2"/>
      <c r="V345" s="2"/>
      <c r="W345" s="2"/>
      <c r="X345" s="2"/>
      <c r="Y345" s="2"/>
      <c r="Z345" s="2"/>
      <c r="AA345" s="2"/>
      <c r="AB345" s="2"/>
      <c r="AC345" s="2"/>
    </row>
    <row r="346" spans="1:29" ht="18.75" customHeight="1">
      <c r="A346" s="46" t="s">
        <v>5126</v>
      </c>
      <c r="B346" s="51"/>
      <c r="C346" s="51"/>
      <c r="D346" s="51">
        <v>119</v>
      </c>
      <c r="E346" s="714">
        <v>5</v>
      </c>
      <c r="F346" s="714"/>
      <c r="G346" s="785">
        <v>113</v>
      </c>
      <c r="H346" s="715" t="s">
        <v>19</v>
      </c>
      <c r="I346" s="714"/>
      <c r="J346" s="700" t="s">
        <v>4346</v>
      </c>
      <c r="K346" s="789" t="s">
        <v>400</v>
      </c>
      <c r="L346" s="790" t="s">
        <v>401</v>
      </c>
      <c r="M346" s="790" t="s">
        <v>527</v>
      </c>
      <c r="N346" s="790" t="s">
        <v>885</v>
      </c>
      <c r="O346" s="2"/>
      <c r="P346" s="2"/>
      <c r="Q346" s="2"/>
      <c r="R346" s="2"/>
      <c r="S346" s="2"/>
      <c r="T346" s="2"/>
      <c r="U346" s="2"/>
      <c r="V346" s="2"/>
      <c r="W346" s="2"/>
      <c r="X346" s="2"/>
      <c r="Y346" s="2"/>
      <c r="Z346" s="2"/>
      <c r="AA346" s="2"/>
      <c r="AB346" s="2"/>
      <c r="AC346" s="2"/>
    </row>
    <row r="347" spans="1:29" ht="18.75" customHeight="1">
      <c r="A347" s="46" t="s">
        <v>5127</v>
      </c>
      <c r="B347" s="51"/>
      <c r="C347" s="51"/>
      <c r="D347" s="51">
        <v>124</v>
      </c>
      <c r="E347" s="714">
        <v>2</v>
      </c>
      <c r="F347" s="714"/>
      <c r="G347" s="785">
        <v>118</v>
      </c>
      <c r="H347" s="715" t="s">
        <v>19</v>
      </c>
      <c r="I347" s="714"/>
      <c r="J347" s="700" t="s">
        <v>5009</v>
      </c>
      <c r="K347" s="789" t="s">
        <v>400</v>
      </c>
      <c r="L347" s="790" t="s">
        <v>401</v>
      </c>
      <c r="M347" s="790" t="s">
        <v>408</v>
      </c>
      <c r="N347" s="790" t="s">
        <v>448</v>
      </c>
      <c r="O347" s="2"/>
      <c r="P347" s="2"/>
      <c r="Q347" s="2"/>
      <c r="R347" s="2"/>
      <c r="S347" s="2"/>
      <c r="T347" s="2"/>
      <c r="U347" s="2"/>
      <c r="V347" s="2"/>
      <c r="W347" s="2"/>
      <c r="X347" s="2"/>
      <c r="Y347" s="2"/>
      <c r="Z347" s="2"/>
      <c r="AA347" s="2"/>
      <c r="AB347" s="2"/>
      <c r="AC347" s="2"/>
    </row>
    <row r="348" spans="1:29" ht="18.75" customHeight="1">
      <c r="A348" s="46" t="s">
        <v>5128</v>
      </c>
      <c r="B348" s="51"/>
      <c r="C348" s="51"/>
      <c r="D348" s="51">
        <v>126</v>
      </c>
      <c r="E348" s="714">
        <v>3</v>
      </c>
      <c r="F348" s="714"/>
      <c r="G348" s="785">
        <v>120</v>
      </c>
      <c r="H348" s="715" t="s">
        <v>19</v>
      </c>
      <c r="I348" s="714"/>
      <c r="J348" s="700" t="s">
        <v>5011</v>
      </c>
      <c r="K348" s="789" t="s">
        <v>400</v>
      </c>
      <c r="L348" s="790" t="s">
        <v>401</v>
      </c>
      <c r="M348" s="790" t="s">
        <v>408</v>
      </c>
      <c r="N348" s="790" t="s">
        <v>448</v>
      </c>
      <c r="O348" s="2"/>
      <c r="P348" s="2"/>
      <c r="Q348" s="2"/>
      <c r="R348" s="2"/>
      <c r="S348" s="2"/>
      <c r="T348" s="2"/>
      <c r="U348" s="2"/>
      <c r="V348" s="2"/>
      <c r="W348" s="2"/>
      <c r="X348" s="2"/>
      <c r="Y348" s="2"/>
      <c r="Z348" s="2"/>
      <c r="AA348" s="2"/>
      <c r="AB348" s="2"/>
      <c r="AC348" s="2"/>
    </row>
    <row r="349" spans="1:29" ht="18.75" customHeight="1">
      <c r="A349" s="46" t="s">
        <v>5129</v>
      </c>
      <c r="B349" s="51"/>
      <c r="C349" s="51"/>
      <c r="D349" s="51">
        <v>129</v>
      </c>
      <c r="E349" s="714">
        <v>1</v>
      </c>
      <c r="F349" s="714"/>
      <c r="G349" s="785">
        <v>123</v>
      </c>
      <c r="H349" s="715" t="s">
        <v>19</v>
      </c>
      <c r="I349" s="714"/>
      <c r="J349" s="700" t="s">
        <v>5130</v>
      </c>
      <c r="K349" s="789" t="s">
        <v>400</v>
      </c>
      <c r="L349" s="790" t="s">
        <v>401</v>
      </c>
      <c r="M349" s="790" t="s">
        <v>408</v>
      </c>
      <c r="N349" s="790" t="s">
        <v>448</v>
      </c>
      <c r="O349" s="2"/>
      <c r="P349" s="2"/>
      <c r="Q349" s="2"/>
      <c r="R349" s="2"/>
      <c r="S349" s="2"/>
      <c r="T349" s="2"/>
      <c r="U349" s="2"/>
      <c r="V349" s="2"/>
      <c r="W349" s="2"/>
      <c r="X349" s="2"/>
      <c r="Y349" s="2"/>
      <c r="Z349" s="2"/>
      <c r="AA349" s="2"/>
      <c r="AB349" s="2"/>
      <c r="AC349" s="2"/>
    </row>
    <row r="350" spans="1:29" ht="18.75" customHeight="1">
      <c r="A350" s="46" t="s">
        <v>5131</v>
      </c>
      <c r="B350" s="51"/>
      <c r="C350" s="51"/>
      <c r="D350" s="51">
        <v>130</v>
      </c>
      <c r="E350" s="714">
        <v>2</v>
      </c>
      <c r="F350" s="714"/>
      <c r="G350" s="785">
        <v>124</v>
      </c>
      <c r="H350" s="715" t="s">
        <v>19</v>
      </c>
      <c r="I350" s="714"/>
      <c r="J350" s="700" t="s">
        <v>5015</v>
      </c>
      <c r="K350" s="789" t="s">
        <v>400</v>
      </c>
      <c r="L350" s="790" t="s">
        <v>401</v>
      </c>
      <c r="M350" s="790" t="s">
        <v>408</v>
      </c>
      <c r="N350" s="790" t="s">
        <v>448</v>
      </c>
      <c r="O350" s="2"/>
      <c r="P350" s="2"/>
      <c r="Q350" s="2"/>
      <c r="R350" s="2"/>
      <c r="S350" s="2"/>
      <c r="T350" s="2"/>
      <c r="U350" s="2"/>
      <c r="V350" s="2"/>
      <c r="W350" s="2"/>
      <c r="X350" s="2"/>
      <c r="Y350" s="2"/>
      <c r="Z350" s="2"/>
      <c r="AA350" s="2"/>
      <c r="AB350" s="2"/>
      <c r="AC350" s="2"/>
    </row>
    <row r="351" spans="1:29" ht="18.75" customHeight="1">
      <c r="A351" s="46" t="s">
        <v>5132</v>
      </c>
      <c r="B351" s="51"/>
      <c r="C351" s="51"/>
      <c r="D351" s="51">
        <v>132</v>
      </c>
      <c r="E351" s="714">
        <v>4</v>
      </c>
      <c r="F351" s="714"/>
      <c r="G351" s="785">
        <v>126</v>
      </c>
      <c r="H351" s="715" t="s">
        <v>19</v>
      </c>
      <c r="I351" s="714"/>
      <c r="J351" s="700" t="s">
        <v>5133</v>
      </c>
      <c r="K351" s="789" t="s">
        <v>400</v>
      </c>
      <c r="L351" s="790" t="s">
        <v>401</v>
      </c>
      <c r="M351" s="790" t="s">
        <v>527</v>
      </c>
      <c r="N351" s="790" t="s">
        <v>5134</v>
      </c>
      <c r="O351" s="2"/>
      <c r="P351" s="2"/>
      <c r="Q351" s="2"/>
      <c r="R351" s="2"/>
      <c r="S351" s="2"/>
      <c r="T351" s="2"/>
      <c r="U351" s="2"/>
      <c r="V351" s="2"/>
      <c r="W351" s="2"/>
      <c r="X351" s="2"/>
      <c r="Y351" s="2"/>
      <c r="Z351" s="2"/>
      <c r="AA351" s="2"/>
      <c r="AB351" s="2"/>
      <c r="AC351" s="2"/>
    </row>
    <row r="352" spans="1:29" ht="18.75" customHeight="1">
      <c r="A352" s="46" t="s">
        <v>5135</v>
      </c>
      <c r="B352" s="51"/>
      <c r="C352" s="51"/>
      <c r="D352" s="51">
        <v>136</v>
      </c>
      <c r="E352" s="714">
        <v>2</v>
      </c>
      <c r="F352" s="714"/>
      <c r="G352" s="785">
        <v>130</v>
      </c>
      <c r="H352" s="715" t="s">
        <v>19</v>
      </c>
      <c r="I352" s="714"/>
      <c r="J352" s="704" t="s">
        <v>5136</v>
      </c>
      <c r="K352" s="782" t="s">
        <v>400</v>
      </c>
      <c r="L352" s="790" t="s">
        <v>401</v>
      </c>
      <c r="M352" s="790" t="s">
        <v>527</v>
      </c>
      <c r="N352" s="790" t="s">
        <v>4900</v>
      </c>
      <c r="O352" s="2"/>
      <c r="P352" s="2"/>
      <c r="Q352" s="2"/>
      <c r="R352" s="2"/>
      <c r="S352" s="2"/>
      <c r="T352" s="2"/>
      <c r="U352" s="2"/>
      <c r="V352" s="2"/>
      <c r="W352" s="2"/>
      <c r="X352" s="2"/>
      <c r="Y352" s="2"/>
      <c r="Z352" s="2"/>
      <c r="AA352" s="2"/>
      <c r="AB352" s="2"/>
      <c r="AC352" s="2"/>
    </row>
    <row r="353" spans="1:29" ht="18.75" customHeight="1">
      <c r="A353" s="723" t="s">
        <v>5137</v>
      </c>
      <c r="B353" s="52"/>
      <c r="C353" s="52"/>
      <c r="D353" s="724">
        <v>138</v>
      </c>
      <c r="E353" s="52">
        <v>2</v>
      </c>
      <c r="F353" s="52"/>
      <c r="G353" s="791">
        <v>132</v>
      </c>
      <c r="H353" s="726" t="s">
        <v>19</v>
      </c>
      <c r="I353" s="52"/>
      <c r="J353" s="792" t="s">
        <v>5138</v>
      </c>
      <c r="K353" s="723" t="s">
        <v>400</v>
      </c>
      <c r="L353" s="793" t="s">
        <v>401</v>
      </c>
      <c r="M353" s="793" t="s">
        <v>527</v>
      </c>
      <c r="N353" s="793" t="s">
        <v>4900</v>
      </c>
      <c r="O353" s="2"/>
      <c r="P353" s="2"/>
      <c r="Q353" s="2"/>
      <c r="R353" s="2"/>
      <c r="S353" s="2"/>
      <c r="T353" s="2"/>
      <c r="U353" s="2"/>
      <c r="V353" s="2"/>
      <c r="W353" s="2"/>
      <c r="X353" s="2"/>
      <c r="Y353" s="2"/>
      <c r="Z353" s="2"/>
      <c r="AA353" s="2"/>
      <c r="AB353" s="2"/>
      <c r="AC353" s="2"/>
    </row>
    <row r="354" spans="1:29" ht="18.75" customHeight="1">
      <c r="A354" s="760" t="s">
        <v>5139</v>
      </c>
      <c r="B354" s="775"/>
      <c r="C354" s="775"/>
      <c r="D354" s="733"/>
      <c r="E354" s="714"/>
      <c r="F354" s="714"/>
      <c r="G354" s="715"/>
      <c r="H354" s="715"/>
      <c r="I354" s="760" t="s">
        <v>5060</v>
      </c>
      <c r="J354" s="688" t="s">
        <v>5061</v>
      </c>
      <c r="K354" s="46"/>
      <c r="L354" s="714"/>
      <c r="M354" s="714"/>
      <c r="N354" s="714"/>
      <c r="O354" s="2"/>
      <c r="P354" s="2"/>
      <c r="Q354" s="2"/>
      <c r="R354" s="2"/>
      <c r="S354" s="2"/>
      <c r="T354" s="2"/>
      <c r="U354" s="2"/>
      <c r="V354" s="2"/>
      <c r="W354" s="2"/>
      <c r="X354" s="2"/>
      <c r="Y354" s="2"/>
      <c r="Z354" s="2"/>
      <c r="AA354" s="2"/>
      <c r="AB354" s="2"/>
      <c r="AC354" s="2"/>
    </row>
    <row r="355" spans="1:29" ht="18.75" customHeight="1">
      <c r="A355" s="745" t="s">
        <v>5062</v>
      </c>
      <c r="B355" s="761">
        <v>6</v>
      </c>
      <c r="C355" s="761">
        <v>1</v>
      </c>
      <c r="D355" s="761"/>
      <c r="E355" s="761"/>
      <c r="F355" s="746">
        <v>1</v>
      </c>
      <c r="G355" s="749"/>
      <c r="H355" s="749" t="s">
        <v>11</v>
      </c>
      <c r="I355" s="746" t="s">
        <v>460</v>
      </c>
      <c r="J355" s="694" t="s">
        <v>5063</v>
      </c>
      <c r="K355" s="745"/>
      <c r="L355" s="746"/>
      <c r="M355" s="746"/>
      <c r="N355" s="746"/>
      <c r="O355" s="2"/>
      <c r="P355" s="2"/>
      <c r="Q355" s="2"/>
      <c r="R355" s="2"/>
      <c r="S355" s="2"/>
      <c r="T355" s="2"/>
      <c r="U355" s="2"/>
      <c r="V355" s="2"/>
      <c r="W355" s="2"/>
      <c r="X355" s="2"/>
      <c r="Y355" s="2"/>
      <c r="Z355" s="2"/>
      <c r="AA355" s="2"/>
      <c r="AB355" s="2"/>
      <c r="AC355" s="2"/>
    </row>
    <row r="356" spans="1:29" ht="18.75" customHeight="1">
      <c r="A356" s="745" t="s">
        <v>5064</v>
      </c>
      <c r="B356" s="748">
        <v>6</v>
      </c>
      <c r="C356" s="794">
        <v>5</v>
      </c>
      <c r="D356" s="761"/>
      <c r="E356" s="761"/>
      <c r="F356" s="711">
        <v>1</v>
      </c>
      <c r="G356" s="749"/>
      <c r="H356" s="749" t="s">
        <v>19</v>
      </c>
      <c r="I356" s="746" t="s">
        <v>5140</v>
      </c>
      <c r="J356" s="694" t="s">
        <v>5065</v>
      </c>
      <c r="K356" s="778" t="s">
        <v>460</v>
      </c>
      <c r="L356" s="779" t="s">
        <v>511</v>
      </c>
      <c r="M356" s="779" t="s">
        <v>888</v>
      </c>
      <c r="N356" s="779" t="s">
        <v>1090</v>
      </c>
      <c r="O356" s="2"/>
      <c r="P356" s="2"/>
      <c r="Q356" s="2"/>
      <c r="R356" s="2"/>
      <c r="S356" s="2"/>
      <c r="T356" s="2"/>
      <c r="U356" s="2"/>
      <c r="V356" s="2"/>
      <c r="W356" s="2"/>
      <c r="X356" s="2"/>
      <c r="Y356" s="2"/>
      <c r="Z356" s="2"/>
      <c r="AA356" s="2"/>
      <c r="AB356" s="2"/>
      <c r="AC356" s="2"/>
    </row>
    <row r="357" spans="1:29" ht="18.75" customHeight="1">
      <c r="A357" s="745" t="s">
        <v>5066</v>
      </c>
      <c r="B357" s="747">
        <v>11</v>
      </c>
      <c r="C357" s="794">
        <v>3</v>
      </c>
      <c r="D357" s="761"/>
      <c r="E357" s="761"/>
      <c r="F357" s="711">
        <v>6</v>
      </c>
      <c r="G357" s="749"/>
      <c r="H357" s="749" t="s">
        <v>19</v>
      </c>
      <c r="I357" s="746" t="s">
        <v>5141</v>
      </c>
      <c r="J357" s="694" t="s">
        <v>5067</v>
      </c>
      <c r="K357" s="741" t="s">
        <v>460</v>
      </c>
      <c r="L357" s="779" t="s">
        <v>511</v>
      </c>
      <c r="M357" s="779" t="s">
        <v>888</v>
      </c>
      <c r="N357" s="779" t="s">
        <v>1090</v>
      </c>
      <c r="O357" s="2"/>
      <c r="P357" s="2"/>
      <c r="Q357" s="2"/>
      <c r="R357" s="2"/>
      <c r="S357" s="2"/>
      <c r="T357" s="2"/>
      <c r="U357" s="2"/>
      <c r="V357" s="2"/>
      <c r="W357" s="2"/>
      <c r="X357" s="2"/>
      <c r="Y357" s="2"/>
      <c r="Z357" s="2"/>
      <c r="AA357" s="2"/>
      <c r="AB357" s="2"/>
      <c r="AC357" s="2"/>
    </row>
    <row r="358" spans="1:29" ht="18.75" customHeight="1">
      <c r="A358" s="745" t="s">
        <v>5068</v>
      </c>
      <c r="B358" s="747">
        <v>14</v>
      </c>
      <c r="C358" s="794">
        <v>3</v>
      </c>
      <c r="D358" s="761"/>
      <c r="E358" s="761"/>
      <c r="F358" s="711">
        <v>9</v>
      </c>
      <c r="G358" s="749"/>
      <c r="H358" s="749" t="s">
        <v>19</v>
      </c>
      <c r="I358" s="746" t="s">
        <v>5142</v>
      </c>
      <c r="J358" s="694" t="s">
        <v>5069</v>
      </c>
      <c r="K358" s="741" t="s">
        <v>460</v>
      </c>
      <c r="L358" s="781" t="s">
        <v>511</v>
      </c>
      <c r="M358" s="781" t="s">
        <v>888</v>
      </c>
      <c r="N358" s="781" t="s">
        <v>4948</v>
      </c>
      <c r="O358" s="2"/>
      <c r="P358" s="2"/>
      <c r="Q358" s="2"/>
      <c r="R358" s="2"/>
      <c r="S358" s="2"/>
      <c r="T358" s="2"/>
      <c r="U358" s="2"/>
      <c r="V358" s="2"/>
      <c r="W358" s="2"/>
      <c r="X358" s="2"/>
      <c r="Y358" s="2"/>
      <c r="Z358" s="2"/>
      <c r="AA358" s="2"/>
      <c r="AB358" s="2"/>
      <c r="AC358" s="2"/>
    </row>
    <row r="359" spans="1:29" ht="18.75" customHeight="1">
      <c r="A359" s="745" t="s">
        <v>5070</v>
      </c>
      <c r="B359" s="747">
        <v>17</v>
      </c>
      <c r="C359" s="794">
        <v>3</v>
      </c>
      <c r="D359" s="761"/>
      <c r="E359" s="761"/>
      <c r="F359" s="711">
        <v>12</v>
      </c>
      <c r="G359" s="749"/>
      <c r="H359" s="749" t="s">
        <v>19</v>
      </c>
      <c r="I359" s="746" t="s">
        <v>5143</v>
      </c>
      <c r="J359" s="694" t="s">
        <v>5071</v>
      </c>
      <c r="K359" s="741" t="s">
        <v>460</v>
      </c>
      <c r="L359" s="781" t="s">
        <v>511</v>
      </c>
      <c r="M359" s="781" t="s">
        <v>888</v>
      </c>
      <c r="N359" s="781" t="s">
        <v>5072</v>
      </c>
      <c r="O359" s="2"/>
      <c r="P359" s="2"/>
      <c r="Q359" s="2"/>
      <c r="R359" s="2"/>
      <c r="S359" s="2"/>
      <c r="T359" s="2"/>
      <c r="U359" s="2"/>
      <c r="V359" s="2"/>
      <c r="W359" s="2"/>
      <c r="X359" s="2"/>
      <c r="Y359" s="2"/>
      <c r="Z359" s="2"/>
      <c r="AA359" s="2"/>
      <c r="AB359" s="2"/>
      <c r="AC359" s="2"/>
    </row>
    <row r="360" spans="1:29" ht="18.75" customHeight="1">
      <c r="A360" s="745" t="s">
        <v>5073</v>
      </c>
      <c r="B360" s="747">
        <v>20</v>
      </c>
      <c r="C360" s="794">
        <v>2</v>
      </c>
      <c r="D360" s="761"/>
      <c r="E360" s="761"/>
      <c r="F360" s="711">
        <v>15</v>
      </c>
      <c r="G360" s="749"/>
      <c r="H360" s="749" t="s">
        <v>19</v>
      </c>
      <c r="I360" s="746" t="s">
        <v>5144</v>
      </c>
      <c r="J360" s="694" t="s">
        <v>5074</v>
      </c>
      <c r="K360" s="741" t="s">
        <v>460</v>
      </c>
      <c r="L360" s="781" t="s">
        <v>511</v>
      </c>
      <c r="M360" s="781" t="s">
        <v>888</v>
      </c>
      <c r="N360" s="781" t="s">
        <v>1090</v>
      </c>
      <c r="O360" s="2"/>
      <c r="P360" s="2"/>
      <c r="Q360" s="2"/>
      <c r="R360" s="2"/>
      <c r="S360" s="2"/>
      <c r="T360" s="2"/>
      <c r="U360" s="2"/>
      <c r="V360" s="2"/>
      <c r="W360" s="2"/>
      <c r="X360" s="2"/>
      <c r="Y360" s="2"/>
      <c r="Z360" s="2"/>
      <c r="AA360" s="2"/>
      <c r="AB360" s="2"/>
      <c r="AC360" s="2"/>
    </row>
    <row r="361" spans="1:29" ht="18.75" customHeight="1">
      <c r="A361" s="745" t="s">
        <v>5075</v>
      </c>
      <c r="B361" s="747">
        <v>22</v>
      </c>
      <c r="C361" s="794">
        <v>6</v>
      </c>
      <c r="D361" s="761"/>
      <c r="E361" s="761"/>
      <c r="F361" s="711">
        <v>17</v>
      </c>
      <c r="G361" s="749"/>
      <c r="H361" s="749" t="s">
        <v>19</v>
      </c>
      <c r="I361" s="746" t="s">
        <v>4038</v>
      </c>
      <c r="J361" s="694" t="s">
        <v>5076</v>
      </c>
      <c r="K361" s="741" t="s">
        <v>460</v>
      </c>
      <c r="L361" s="781" t="s">
        <v>511</v>
      </c>
      <c r="M361" s="781" t="s">
        <v>512</v>
      </c>
      <c r="N361" s="781" t="s">
        <v>3921</v>
      </c>
      <c r="O361" s="2"/>
      <c r="P361" s="2"/>
      <c r="Q361" s="2"/>
      <c r="R361" s="2"/>
      <c r="S361" s="2"/>
      <c r="T361" s="2"/>
      <c r="U361" s="2"/>
      <c r="V361" s="2"/>
      <c r="W361" s="2"/>
      <c r="X361" s="2"/>
      <c r="Y361" s="2"/>
      <c r="Z361" s="2"/>
      <c r="AA361" s="2"/>
      <c r="AB361" s="2"/>
      <c r="AC361" s="2"/>
    </row>
    <row r="362" spans="1:29" ht="18.75" customHeight="1">
      <c r="A362" s="745" t="s">
        <v>5077</v>
      </c>
      <c r="B362" s="747">
        <v>28</v>
      </c>
      <c r="C362" s="794">
        <v>6</v>
      </c>
      <c r="D362" s="761"/>
      <c r="E362" s="761"/>
      <c r="F362" s="711">
        <v>23</v>
      </c>
      <c r="G362" s="749"/>
      <c r="H362" s="749" t="s">
        <v>19</v>
      </c>
      <c r="I362" s="746" t="s">
        <v>5145</v>
      </c>
      <c r="J362" s="694" t="s">
        <v>5078</v>
      </c>
      <c r="K362" s="741" t="s">
        <v>400</v>
      </c>
      <c r="L362" s="781" t="s">
        <v>502</v>
      </c>
      <c r="M362" s="781" t="s">
        <v>676</v>
      </c>
      <c r="N362" s="781"/>
      <c r="O362" s="2"/>
      <c r="P362" s="2"/>
      <c r="Q362" s="2"/>
      <c r="R362" s="2"/>
      <c r="S362" s="2"/>
      <c r="T362" s="2"/>
      <c r="U362" s="2"/>
      <c r="V362" s="2"/>
      <c r="W362" s="2"/>
      <c r="X362" s="2"/>
      <c r="Y362" s="2"/>
      <c r="Z362" s="2"/>
      <c r="AA362" s="2"/>
      <c r="AB362" s="2"/>
      <c r="AC362" s="2"/>
    </row>
    <row r="363" spans="1:29" ht="18.75" customHeight="1">
      <c r="A363" s="745" t="s">
        <v>5079</v>
      </c>
      <c r="B363" s="747">
        <v>34</v>
      </c>
      <c r="C363" s="794">
        <v>4</v>
      </c>
      <c r="D363" s="761"/>
      <c r="E363" s="761"/>
      <c r="F363" s="711">
        <v>29</v>
      </c>
      <c r="G363" s="749"/>
      <c r="H363" s="749" t="s">
        <v>19</v>
      </c>
      <c r="I363" s="746" t="s">
        <v>175</v>
      </c>
      <c r="J363" s="694" t="s">
        <v>4962</v>
      </c>
      <c r="K363" s="741" t="s">
        <v>460</v>
      </c>
      <c r="L363" s="781" t="s">
        <v>461</v>
      </c>
      <c r="M363" s="781" t="s">
        <v>997</v>
      </c>
      <c r="N363" s="781" t="s">
        <v>998</v>
      </c>
      <c r="O363" s="2"/>
      <c r="P363" s="2"/>
      <c r="Q363" s="2"/>
      <c r="R363" s="2"/>
      <c r="S363" s="2"/>
      <c r="T363" s="2"/>
      <c r="U363" s="2"/>
      <c r="V363" s="2"/>
      <c r="W363" s="2"/>
      <c r="X363" s="2"/>
      <c r="Y363" s="2"/>
      <c r="Z363" s="2"/>
      <c r="AA363" s="2"/>
      <c r="AB363" s="2"/>
      <c r="AC363" s="2"/>
    </row>
    <row r="364" spans="1:29" ht="18.75" customHeight="1">
      <c r="A364" s="745" t="s">
        <v>5080</v>
      </c>
      <c r="B364" s="747">
        <v>38</v>
      </c>
      <c r="C364" s="794">
        <v>3</v>
      </c>
      <c r="D364" s="761"/>
      <c r="E364" s="761"/>
      <c r="F364" s="711">
        <v>33</v>
      </c>
      <c r="G364" s="749"/>
      <c r="H364" s="749" t="s">
        <v>19</v>
      </c>
      <c r="I364" s="746" t="s">
        <v>5146</v>
      </c>
      <c r="J364" s="694" t="s">
        <v>5081</v>
      </c>
      <c r="K364" s="741" t="s">
        <v>460</v>
      </c>
      <c r="L364" s="781" t="s">
        <v>3695</v>
      </c>
      <c r="M364" s="781" t="s">
        <v>4474</v>
      </c>
      <c r="N364" s="781"/>
      <c r="O364" s="2"/>
      <c r="P364" s="2"/>
      <c r="Q364" s="2"/>
      <c r="R364" s="2"/>
      <c r="S364" s="2"/>
      <c r="T364" s="2"/>
      <c r="U364" s="2"/>
      <c r="V364" s="2"/>
      <c r="W364" s="2"/>
      <c r="X364" s="2"/>
      <c r="Y364" s="2"/>
      <c r="Z364" s="2"/>
      <c r="AA364" s="2"/>
      <c r="AB364" s="2"/>
      <c r="AC364" s="2"/>
    </row>
    <row r="365" spans="1:29" ht="18.75" customHeight="1">
      <c r="A365" s="745" t="s">
        <v>5082</v>
      </c>
      <c r="B365" s="747">
        <v>41</v>
      </c>
      <c r="C365" s="794">
        <v>2</v>
      </c>
      <c r="D365" s="761"/>
      <c r="E365" s="761"/>
      <c r="F365" s="711">
        <v>36</v>
      </c>
      <c r="G365" s="749"/>
      <c r="H365" s="749" t="s">
        <v>19</v>
      </c>
      <c r="I365" s="746" t="s">
        <v>5147</v>
      </c>
      <c r="J365" s="694" t="s">
        <v>5083</v>
      </c>
      <c r="K365" s="741" t="s">
        <v>460</v>
      </c>
      <c r="L365" s="781" t="s">
        <v>923</v>
      </c>
      <c r="M365" s="781" t="s">
        <v>5084</v>
      </c>
      <c r="N365" s="781"/>
      <c r="O365" s="2"/>
      <c r="P365" s="2"/>
      <c r="Q365" s="2"/>
      <c r="R365" s="2"/>
      <c r="S365" s="2"/>
      <c r="T365" s="2"/>
      <c r="U365" s="2"/>
      <c r="V365" s="2"/>
      <c r="W365" s="2"/>
      <c r="X365" s="2"/>
      <c r="Y365" s="2"/>
      <c r="Z365" s="2"/>
      <c r="AA365" s="2"/>
      <c r="AB365" s="2"/>
      <c r="AC365" s="2"/>
    </row>
    <row r="366" spans="1:29" ht="18.75" customHeight="1">
      <c r="A366" s="745" t="s">
        <v>5085</v>
      </c>
      <c r="B366" s="747">
        <v>43</v>
      </c>
      <c r="C366" s="794">
        <v>3</v>
      </c>
      <c r="D366" s="761"/>
      <c r="E366" s="761"/>
      <c r="F366" s="711">
        <v>38</v>
      </c>
      <c r="G366" s="749"/>
      <c r="H366" s="749" t="s">
        <v>19</v>
      </c>
      <c r="I366" s="746" t="s">
        <v>4923</v>
      </c>
      <c r="J366" s="694" t="s">
        <v>4867</v>
      </c>
      <c r="K366" s="741" t="s">
        <v>460</v>
      </c>
      <c r="L366" s="781" t="s">
        <v>461</v>
      </c>
      <c r="M366" s="781" t="s">
        <v>462</v>
      </c>
      <c r="N366" s="781" t="s">
        <v>3833</v>
      </c>
      <c r="O366" s="2"/>
      <c r="P366" s="2"/>
      <c r="Q366" s="2"/>
      <c r="R366" s="2"/>
      <c r="S366" s="2"/>
      <c r="T366" s="2"/>
      <c r="U366" s="2"/>
      <c r="V366" s="2"/>
      <c r="W366" s="2"/>
      <c r="X366" s="2"/>
      <c r="Y366" s="2"/>
      <c r="Z366" s="2"/>
      <c r="AA366" s="2"/>
      <c r="AB366" s="2"/>
      <c r="AC366" s="2"/>
    </row>
    <row r="367" spans="1:29" ht="18.75" customHeight="1">
      <c r="A367" s="745" t="s">
        <v>5086</v>
      </c>
      <c r="B367" s="747">
        <v>46</v>
      </c>
      <c r="C367" s="794">
        <v>2</v>
      </c>
      <c r="D367" s="761"/>
      <c r="E367" s="761"/>
      <c r="F367" s="711">
        <v>41</v>
      </c>
      <c r="G367" s="749"/>
      <c r="H367" s="749" t="s">
        <v>19</v>
      </c>
      <c r="I367" s="746" t="s">
        <v>5148</v>
      </c>
      <c r="J367" s="694" t="s">
        <v>5087</v>
      </c>
      <c r="K367" s="741" t="s">
        <v>460</v>
      </c>
      <c r="L367" s="781" t="s">
        <v>461</v>
      </c>
      <c r="M367" s="781" t="s">
        <v>462</v>
      </c>
      <c r="N367" s="781" t="s">
        <v>463</v>
      </c>
      <c r="O367" s="2"/>
      <c r="P367" s="2"/>
      <c r="Q367" s="2"/>
      <c r="R367" s="2"/>
      <c r="S367" s="2"/>
      <c r="T367" s="2"/>
      <c r="U367" s="2"/>
      <c r="V367" s="2"/>
      <c r="W367" s="2"/>
      <c r="X367" s="2"/>
      <c r="Y367" s="2"/>
      <c r="Z367" s="2"/>
      <c r="AA367" s="2"/>
      <c r="AB367" s="2"/>
      <c r="AC367" s="2"/>
    </row>
    <row r="368" spans="1:29" ht="18.75" customHeight="1">
      <c r="A368" s="745" t="s">
        <v>5088</v>
      </c>
      <c r="B368" s="747">
        <v>48</v>
      </c>
      <c r="C368" s="794">
        <v>3</v>
      </c>
      <c r="D368" s="761"/>
      <c r="E368" s="761"/>
      <c r="F368" s="711">
        <v>43</v>
      </c>
      <c r="G368" s="749"/>
      <c r="H368" s="749" t="s">
        <v>19</v>
      </c>
      <c r="I368" s="746" t="s">
        <v>5149</v>
      </c>
      <c r="J368" s="694" t="s">
        <v>5089</v>
      </c>
      <c r="K368" s="741" t="s">
        <v>460</v>
      </c>
      <c r="L368" s="781" t="s">
        <v>461</v>
      </c>
      <c r="M368" s="781" t="s">
        <v>462</v>
      </c>
      <c r="N368" s="781" t="s">
        <v>4862</v>
      </c>
      <c r="O368" s="2"/>
      <c r="P368" s="2"/>
      <c r="Q368" s="2"/>
      <c r="R368" s="2"/>
      <c r="S368" s="2"/>
      <c r="T368" s="2"/>
      <c r="U368" s="2"/>
      <c r="V368" s="2"/>
      <c r="W368" s="2"/>
      <c r="X368" s="2"/>
      <c r="Y368" s="2"/>
      <c r="Z368" s="2"/>
      <c r="AA368" s="2"/>
      <c r="AB368" s="2"/>
      <c r="AC368" s="2"/>
    </row>
    <row r="369" spans="1:29" ht="18.75" customHeight="1">
      <c r="A369" s="745" t="s">
        <v>5090</v>
      </c>
      <c r="B369" s="747">
        <v>51</v>
      </c>
      <c r="C369" s="794">
        <v>3</v>
      </c>
      <c r="D369" s="761"/>
      <c r="E369" s="761"/>
      <c r="F369" s="711">
        <v>46</v>
      </c>
      <c r="G369" s="749"/>
      <c r="H369" s="749" t="s">
        <v>19</v>
      </c>
      <c r="I369" s="746" t="s">
        <v>4629</v>
      </c>
      <c r="J369" s="694" t="s">
        <v>5091</v>
      </c>
      <c r="K369" s="741" t="s">
        <v>460</v>
      </c>
      <c r="L369" s="779" t="s">
        <v>461</v>
      </c>
      <c r="M369" s="779" t="s">
        <v>4626</v>
      </c>
      <c r="N369" s="779" t="s">
        <v>4627</v>
      </c>
      <c r="O369" s="2"/>
      <c r="P369" s="2"/>
      <c r="Q369" s="2"/>
      <c r="R369" s="2"/>
      <c r="S369" s="2"/>
      <c r="T369" s="2"/>
      <c r="U369" s="2"/>
      <c r="V369" s="2"/>
      <c r="W369" s="2"/>
      <c r="X369" s="2"/>
      <c r="Y369" s="2"/>
      <c r="Z369" s="2"/>
      <c r="AA369" s="2"/>
      <c r="AB369" s="2"/>
      <c r="AC369" s="2"/>
    </row>
    <row r="370" spans="1:29" ht="18.75" customHeight="1">
      <c r="A370" s="745" t="s">
        <v>5092</v>
      </c>
      <c r="B370" s="747">
        <v>54</v>
      </c>
      <c r="C370" s="794">
        <v>2</v>
      </c>
      <c r="D370" s="761"/>
      <c r="E370" s="761"/>
      <c r="F370" s="711">
        <v>49</v>
      </c>
      <c r="G370" s="749"/>
      <c r="H370" s="749" t="s">
        <v>19</v>
      </c>
      <c r="I370" s="746" t="s">
        <v>5150</v>
      </c>
      <c r="J370" s="694" t="s">
        <v>5093</v>
      </c>
      <c r="K370" s="782" t="s">
        <v>460</v>
      </c>
      <c r="L370" s="781" t="s">
        <v>495</v>
      </c>
      <c r="M370" s="781" t="s">
        <v>498</v>
      </c>
      <c r="N370" s="781" t="s">
        <v>5094</v>
      </c>
      <c r="O370" s="2"/>
      <c r="P370" s="2"/>
      <c r="Q370" s="2"/>
      <c r="R370" s="2"/>
      <c r="S370" s="2"/>
      <c r="T370" s="2"/>
      <c r="U370" s="2"/>
      <c r="V370" s="2"/>
      <c r="W370" s="2"/>
      <c r="X370" s="2"/>
      <c r="Y370" s="2"/>
      <c r="Z370" s="2"/>
      <c r="AA370" s="2"/>
      <c r="AB370" s="2"/>
      <c r="AC370" s="2"/>
    </row>
    <row r="371" spans="1:29" ht="18.75" customHeight="1">
      <c r="A371" s="745" t="s">
        <v>5095</v>
      </c>
      <c r="B371" s="747">
        <v>56</v>
      </c>
      <c r="C371" s="746">
        <v>4</v>
      </c>
      <c r="D371" s="761"/>
      <c r="E371" s="761"/>
      <c r="F371" s="711">
        <v>51</v>
      </c>
      <c r="G371" s="749"/>
      <c r="H371" s="749" t="s">
        <v>19</v>
      </c>
      <c r="I371" s="746" t="s">
        <v>5151</v>
      </c>
      <c r="J371" s="694" t="s">
        <v>5096</v>
      </c>
      <c r="K371" s="782" t="s">
        <v>460</v>
      </c>
      <c r="L371" s="781" t="s">
        <v>511</v>
      </c>
      <c r="M371" s="781" t="s">
        <v>888</v>
      </c>
      <c r="N371" s="781" t="s">
        <v>3912</v>
      </c>
      <c r="O371" s="2"/>
      <c r="P371" s="2"/>
      <c r="Q371" s="2"/>
      <c r="R371" s="2"/>
      <c r="S371" s="2"/>
      <c r="T371" s="2"/>
      <c r="U371" s="2"/>
      <c r="V371" s="2"/>
      <c r="W371" s="2"/>
      <c r="X371" s="2"/>
      <c r="Y371" s="2"/>
      <c r="Z371" s="2"/>
      <c r="AA371" s="2"/>
      <c r="AB371" s="2"/>
      <c r="AC371" s="2"/>
    </row>
    <row r="372" spans="1:29" ht="18.75" customHeight="1">
      <c r="A372" s="745" t="s">
        <v>5097</v>
      </c>
      <c r="B372" s="51">
        <v>60</v>
      </c>
      <c r="C372" s="51">
        <v>1</v>
      </c>
      <c r="D372" s="761"/>
      <c r="E372" s="761"/>
      <c r="F372" s="761">
        <v>55</v>
      </c>
      <c r="G372" s="749"/>
      <c r="H372" s="749" t="s">
        <v>11</v>
      </c>
      <c r="I372" s="746" t="s">
        <v>4314</v>
      </c>
      <c r="J372" s="694" t="s">
        <v>5098</v>
      </c>
      <c r="K372" s="745"/>
      <c r="L372" s="746"/>
      <c r="M372" s="746"/>
      <c r="N372" s="746"/>
      <c r="O372" s="2"/>
      <c r="P372" s="2"/>
      <c r="Q372" s="2"/>
      <c r="R372" s="2"/>
      <c r="S372" s="2"/>
      <c r="T372" s="2"/>
      <c r="U372" s="2"/>
      <c r="V372" s="2"/>
      <c r="W372" s="2"/>
      <c r="X372" s="2"/>
      <c r="Y372" s="2"/>
      <c r="Z372" s="2"/>
      <c r="AA372" s="2"/>
      <c r="AB372" s="2"/>
      <c r="AC372" s="2"/>
    </row>
    <row r="373" spans="1:29" ht="18.75" customHeight="1">
      <c r="A373" s="745" t="s">
        <v>5099</v>
      </c>
      <c r="B373" s="747">
        <v>60</v>
      </c>
      <c r="C373" s="794">
        <v>3</v>
      </c>
      <c r="D373" s="761"/>
      <c r="E373" s="761"/>
      <c r="F373" s="748">
        <v>55</v>
      </c>
      <c r="G373" s="749"/>
      <c r="H373" s="749" t="s">
        <v>19</v>
      </c>
      <c r="I373" s="746" t="s">
        <v>5152</v>
      </c>
      <c r="J373" s="694" t="s">
        <v>5100</v>
      </c>
      <c r="K373" s="778" t="s">
        <v>460</v>
      </c>
      <c r="L373" s="779" t="s">
        <v>698</v>
      </c>
      <c r="M373" s="779" t="s">
        <v>775</v>
      </c>
      <c r="N373" s="779" t="s">
        <v>776</v>
      </c>
      <c r="O373" s="2"/>
      <c r="P373" s="2"/>
      <c r="Q373" s="2"/>
      <c r="R373" s="2"/>
      <c r="S373" s="2"/>
      <c r="T373" s="2"/>
      <c r="U373" s="2"/>
      <c r="V373" s="2"/>
      <c r="W373" s="2"/>
      <c r="X373" s="2"/>
      <c r="Y373" s="2"/>
      <c r="Z373" s="2"/>
      <c r="AA373" s="2"/>
      <c r="AB373" s="2"/>
      <c r="AC373" s="2"/>
    </row>
    <row r="374" spans="1:29" ht="18.75" customHeight="1">
      <c r="A374" s="745" t="s">
        <v>5101</v>
      </c>
      <c r="B374" s="747">
        <v>63</v>
      </c>
      <c r="C374" s="794">
        <v>4</v>
      </c>
      <c r="D374" s="761"/>
      <c r="E374" s="761"/>
      <c r="F374" s="747">
        <v>58</v>
      </c>
      <c r="G374" s="749"/>
      <c r="H374" s="749" t="s">
        <v>19</v>
      </c>
      <c r="I374" s="746" t="s">
        <v>5153</v>
      </c>
      <c r="J374" s="694" t="s">
        <v>5102</v>
      </c>
      <c r="K374" s="782" t="s">
        <v>460</v>
      </c>
      <c r="L374" s="779" t="s">
        <v>698</v>
      </c>
      <c r="M374" s="779" t="s">
        <v>775</v>
      </c>
      <c r="N374" s="779" t="s">
        <v>776</v>
      </c>
      <c r="O374" s="2"/>
      <c r="P374" s="2"/>
      <c r="Q374" s="2"/>
      <c r="R374" s="2"/>
      <c r="S374" s="2"/>
      <c r="T374" s="2"/>
      <c r="U374" s="2"/>
      <c r="V374" s="2"/>
      <c r="W374" s="2"/>
      <c r="X374" s="2"/>
      <c r="Y374" s="2"/>
      <c r="Z374" s="2"/>
      <c r="AA374" s="2"/>
      <c r="AB374" s="2"/>
      <c r="AC374" s="2"/>
    </row>
    <row r="375" spans="1:29" ht="18.75" customHeight="1">
      <c r="A375" s="745" t="s">
        <v>5103</v>
      </c>
      <c r="B375" s="747">
        <v>67</v>
      </c>
      <c r="C375" s="794">
        <v>4</v>
      </c>
      <c r="D375" s="761"/>
      <c r="E375" s="761"/>
      <c r="F375" s="747">
        <v>62</v>
      </c>
      <c r="G375" s="749"/>
      <c r="H375" s="749" t="s">
        <v>19</v>
      </c>
      <c r="I375" s="746" t="s">
        <v>5154</v>
      </c>
      <c r="J375" s="694" t="s">
        <v>5104</v>
      </c>
      <c r="K375" s="782" t="s">
        <v>460</v>
      </c>
      <c r="L375" s="781" t="s">
        <v>461</v>
      </c>
      <c r="M375" s="781" t="s">
        <v>997</v>
      </c>
      <c r="N375" s="781" t="s">
        <v>4147</v>
      </c>
      <c r="O375" s="2"/>
      <c r="P375" s="2"/>
      <c r="Q375" s="2"/>
      <c r="R375" s="2"/>
      <c r="S375" s="2"/>
      <c r="T375" s="2"/>
      <c r="U375" s="2"/>
      <c r="V375" s="2"/>
      <c r="W375" s="2"/>
      <c r="X375" s="2"/>
      <c r="Y375" s="2"/>
      <c r="Z375" s="2"/>
      <c r="AA375" s="2"/>
      <c r="AB375" s="2"/>
      <c r="AC375" s="2"/>
    </row>
    <row r="376" spans="1:29" ht="18.75" customHeight="1">
      <c r="A376" s="745" t="s">
        <v>5105</v>
      </c>
      <c r="B376" s="747">
        <v>71</v>
      </c>
      <c r="C376" s="794">
        <v>3</v>
      </c>
      <c r="D376" s="761"/>
      <c r="E376" s="761"/>
      <c r="F376" s="747">
        <v>66</v>
      </c>
      <c r="G376" s="749"/>
      <c r="H376" s="749" t="s">
        <v>19</v>
      </c>
      <c r="I376" s="746" t="s">
        <v>5155</v>
      </c>
      <c r="J376" s="694" t="s">
        <v>5106</v>
      </c>
      <c r="K376" s="782" t="s">
        <v>400</v>
      </c>
      <c r="L376" s="781" t="s">
        <v>401</v>
      </c>
      <c r="M376" s="781" t="s">
        <v>408</v>
      </c>
      <c r="N376" s="781" t="s">
        <v>429</v>
      </c>
      <c r="O376" s="2"/>
      <c r="P376" s="2"/>
      <c r="Q376" s="2"/>
      <c r="R376" s="2"/>
      <c r="S376" s="2"/>
      <c r="T376" s="2"/>
      <c r="U376" s="2"/>
      <c r="V376" s="2"/>
      <c r="W376" s="2"/>
      <c r="X376" s="2"/>
      <c r="Y376" s="2"/>
      <c r="Z376" s="2"/>
      <c r="AA376" s="2"/>
      <c r="AB376" s="2"/>
      <c r="AC376" s="2"/>
    </row>
    <row r="377" spans="1:29" ht="18.75" customHeight="1">
      <c r="A377" s="745" t="s">
        <v>5107</v>
      </c>
      <c r="B377" s="747">
        <v>74</v>
      </c>
      <c r="C377" s="794">
        <v>3</v>
      </c>
      <c r="D377" s="761"/>
      <c r="E377" s="761"/>
      <c r="F377" s="747">
        <v>69</v>
      </c>
      <c r="G377" s="749"/>
      <c r="H377" s="749" t="s">
        <v>19</v>
      </c>
      <c r="I377" s="746" t="s">
        <v>5156</v>
      </c>
      <c r="J377" s="694" t="s">
        <v>5108</v>
      </c>
      <c r="K377" s="782" t="s">
        <v>460</v>
      </c>
      <c r="L377" s="781" t="s">
        <v>698</v>
      </c>
      <c r="M377" s="781" t="s">
        <v>775</v>
      </c>
      <c r="N377" s="781" t="s">
        <v>1094</v>
      </c>
      <c r="O377" s="2"/>
      <c r="P377" s="2"/>
      <c r="Q377" s="2"/>
      <c r="R377" s="2"/>
      <c r="S377" s="2"/>
      <c r="T377" s="2"/>
      <c r="U377" s="2"/>
      <c r="V377" s="2"/>
      <c r="W377" s="2"/>
      <c r="X377" s="2"/>
      <c r="Y377" s="2"/>
      <c r="Z377" s="2"/>
      <c r="AA377" s="2"/>
      <c r="AB377" s="2"/>
      <c r="AC377" s="2"/>
    </row>
    <row r="378" spans="1:29" ht="18.75" customHeight="1">
      <c r="A378" s="745" t="s">
        <v>5109</v>
      </c>
      <c r="B378" s="747">
        <v>77</v>
      </c>
      <c r="C378" s="794">
        <v>4</v>
      </c>
      <c r="D378" s="761"/>
      <c r="E378" s="761"/>
      <c r="F378" s="747">
        <v>72</v>
      </c>
      <c r="G378" s="749"/>
      <c r="H378" s="749" t="s">
        <v>19</v>
      </c>
      <c r="I378" s="746" t="s">
        <v>5157</v>
      </c>
      <c r="J378" s="694" t="s">
        <v>5110</v>
      </c>
      <c r="K378" s="782" t="s">
        <v>460</v>
      </c>
      <c r="L378" s="781" t="s">
        <v>698</v>
      </c>
      <c r="M378" s="781" t="s">
        <v>3886</v>
      </c>
      <c r="N378" s="781"/>
      <c r="O378" s="2"/>
      <c r="P378" s="2"/>
      <c r="Q378" s="2"/>
      <c r="R378" s="2"/>
      <c r="S378" s="2"/>
      <c r="T378" s="2"/>
      <c r="U378" s="2"/>
      <c r="V378" s="2"/>
      <c r="W378" s="2"/>
      <c r="X378" s="2"/>
      <c r="Y378" s="2"/>
      <c r="Z378" s="2"/>
      <c r="AA378" s="2"/>
      <c r="AB378" s="2"/>
      <c r="AC378" s="2"/>
    </row>
    <row r="379" spans="1:29" ht="18.75" customHeight="1">
      <c r="A379" s="745" t="s">
        <v>5111</v>
      </c>
      <c r="B379" s="747">
        <v>81</v>
      </c>
      <c r="C379" s="794">
        <v>3</v>
      </c>
      <c r="D379" s="761"/>
      <c r="E379" s="761"/>
      <c r="F379" s="747">
        <v>76</v>
      </c>
      <c r="G379" s="749"/>
      <c r="H379" s="749" t="s">
        <v>19</v>
      </c>
      <c r="I379" s="746" t="s">
        <v>5158</v>
      </c>
      <c r="J379" s="694" t="s">
        <v>5112</v>
      </c>
      <c r="K379" s="782" t="s">
        <v>460</v>
      </c>
      <c r="L379" s="780" t="s">
        <v>698</v>
      </c>
      <c r="M379" s="779" t="s">
        <v>699</v>
      </c>
      <c r="N379" s="779" t="s">
        <v>4174</v>
      </c>
      <c r="O379" s="2"/>
      <c r="P379" s="2"/>
      <c r="Q379" s="2"/>
      <c r="R379" s="2"/>
      <c r="S379" s="2"/>
      <c r="T379" s="2"/>
      <c r="U379" s="2"/>
      <c r="V379" s="2"/>
      <c r="W379" s="2"/>
      <c r="X379" s="2"/>
      <c r="Y379" s="2"/>
      <c r="Z379" s="2"/>
      <c r="AA379" s="2"/>
      <c r="AB379" s="2"/>
      <c r="AC379" s="2"/>
    </row>
    <row r="380" spans="1:29" ht="18.75" customHeight="1">
      <c r="A380" s="745" t="s">
        <v>5113</v>
      </c>
      <c r="B380" s="747">
        <v>84</v>
      </c>
      <c r="C380" s="794">
        <v>4</v>
      </c>
      <c r="D380" s="761"/>
      <c r="E380" s="761"/>
      <c r="F380" s="747">
        <v>79</v>
      </c>
      <c r="G380" s="749"/>
      <c r="H380" s="749" t="s">
        <v>19</v>
      </c>
      <c r="I380" s="746" t="s">
        <v>5159</v>
      </c>
      <c r="J380" s="694" t="s">
        <v>5114</v>
      </c>
      <c r="K380" s="782" t="s">
        <v>460</v>
      </c>
      <c r="L380" s="780" t="s">
        <v>698</v>
      </c>
      <c r="M380" s="780" t="s">
        <v>3886</v>
      </c>
      <c r="N380" s="780" t="s">
        <v>4113</v>
      </c>
      <c r="O380" s="2"/>
      <c r="P380" s="2"/>
      <c r="Q380" s="2"/>
      <c r="R380" s="2"/>
      <c r="S380" s="2"/>
      <c r="T380" s="2"/>
      <c r="U380" s="2"/>
      <c r="V380" s="2"/>
      <c r="W380" s="2"/>
      <c r="X380" s="2"/>
      <c r="Y380" s="2"/>
      <c r="Z380" s="2"/>
      <c r="AA380" s="2"/>
      <c r="AB380" s="2"/>
      <c r="AC380" s="2"/>
    </row>
    <row r="381" spans="1:29" ht="18.75" customHeight="1">
      <c r="A381" s="745" t="s">
        <v>5115</v>
      </c>
      <c r="B381" s="747">
        <v>88</v>
      </c>
      <c r="C381" s="794">
        <v>4</v>
      </c>
      <c r="D381" s="761"/>
      <c r="E381" s="761"/>
      <c r="F381" s="747">
        <v>83</v>
      </c>
      <c r="G381" s="749"/>
      <c r="H381" s="749" t="s">
        <v>19</v>
      </c>
      <c r="I381" s="746" t="s">
        <v>5160</v>
      </c>
      <c r="J381" s="694" t="s">
        <v>4020</v>
      </c>
      <c r="K381" s="782" t="s">
        <v>460</v>
      </c>
      <c r="L381" s="779" t="s">
        <v>698</v>
      </c>
      <c r="M381" s="779" t="s">
        <v>699</v>
      </c>
      <c r="N381" s="779" t="s">
        <v>4174</v>
      </c>
      <c r="O381" s="2"/>
      <c r="P381" s="2"/>
      <c r="Q381" s="2"/>
      <c r="R381" s="2"/>
      <c r="S381" s="2"/>
      <c r="T381" s="2"/>
      <c r="U381" s="2"/>
      <c r="V381" s="2"/>
      <c r="W381" s="2"/>
      <c r="X381" s="2"/>
      <c r="Y381" s="2"/>
      <c r="Z381" s="2"/>
      <c r="AA381" s="2"/>
      <c r="AB381" s="2"/>
      <c r="AC381" s="2"/>
    </row>
    <row r="382" spans="1:29" ht="18.75" customHeight="1">
      <c r="A382" s="745" t="s">
        <v>5116</v>
      </c>
      <c r="B382" s="747">
        <v>92</v>
      </c>
      <c r="C382" s="51">
        <v>3</v>
      </c>
      <c r="D382" s="761"/>
      <c r="E382" s="761"/>
      <c r="F382" s="777">
        <v>87</v>
      </c>
      <c r="G382" s="749"/>
      <c r="H382" s="749" t="s">
        <v>19</v>
      </c>
      <c r="I382" s="746" t="s">
        <v>5118</v>
      </c>
      <c r="J382" s="694" t="s">
        <v>5117</v>
      </c>
      <c r="K382" s="778" t="s">
        <v>460</v>
      </c>
      <c r="L382" s="779" t="s">
        <v>698</v>
      </c>
      <c r="M382" s="779" t="s">
        <v>3886</v>
      </c>
      <c r="N382" s="779" t="s">
        <v>5118</v>
      </c>
      <c r="O382" s="2"/>
      <c r="P382" s="2"/>
      <c r="Q382" s="2"/>
      <c r="R382" s="2"/>
      <c r="S382" s="2"/>
      <c r="T382" s="2"/>
      <c r="U382" s="2"/>
      <c r="V382" s="2"/>
      <c r="W382" s="2"/>
      <c r="X382" s="2"/>
      <c r="Y382" s="2"/>
      <c r="Z382" s="2"/>
      <c r="AA382" s="2"/>
      <c r="AB382" s="2"/>
      <c r="AC382" s="2"/>
    </row>
    <row r="383" spans="1:29" ht="18.75" customHeight="1">
      <c r="A383" s="745" t="s">
        <v>5119</v>
      </c>
      <c r="B383" s="51">
        <v>95</v>
      </c>
      <c r="C383" s="51">
        <v>1</v>
      </c>
      <c r="D383" s="761"/>
      <c r="E383" s="761"/>
      <c r="F383" s="51">
        <v>90</v>
      </c>
      <c r="G383" s="749"/>
      <c r="H383" s="749" t="s">
        <v>11</v>
      </c>
      <c r="I383" s="746" t="s">
        <v>4338</v>
      </c>
      <c r="J383" s="694" t="s">
        <v>5120</v>
      </c>
      <c r="K383" s="745"/>
      <c r="L383" s="746"/>
      <c r="M383" s="746"/>
      <c r="N383" s="746"/>
      <c r="O383" s="2"/>
      <c r="P383" s="2"/>
      <c r="Q383" s="2"/>
      <c r="R383" s="2"/>
      <c r="S383" s="2"/>
      <c r="T383" s="2"/>
      <c r="U383" s="2"/>
      <c r="V383" s="2"/>
      <c r="W383" s="2"/>
      <c r="X383" s="2"/>
      <c r="Y383" s="2"/>
      <c r="Z383" s="2"/>
      <c r="AA383" s="2"/>
      <c r="AB383" s="2"/>
      <c r="AC383" s="2"/>
    </row>
    <row r="384" spans="1:29" ht="18.75" customHeight="1">
      <c r="A384" s="745" t="s">
        <v>5121</v>
      </c>
      <c r="B384" s="747">
        <v>95</v>
      </c>
      <c r="C384" s="794">
        <v>4</v>
      </c>
      <c r="D384" s="761"/>
      <c r="E384" s="761"/>
      <c r="F384" s="748">
        <v>90</v>
      </c>
      <c r="G384" s="749"/>
      <c r="H384" s="749" t="s">
        <v>19</v>
      </c>
      <c r="I384" s="746" t="s">
        <v>5161</v>
      </c>
      <c r="J384" s="694" t="s">
        <v>5122</v>
      </c>
      <c r="K384" s="789" t="s">
        <v>400</v>
      </c>
      <c r="L384" s="790" t="s">
        <v>401</v>
      </c>
      <c r="M384" s="790" t="s">
        <v>527</v>
      </c>
      <c r="N384" s="790" t="s">
        <v>885</v>
      </c>
      <c r="O384" s="2"/>
      <c r="P384" s="2"/>
      <c r="Q384" s="2"/>
      <c r="R384" s="2"/>
      <c r="S384" s="2"/>
      <c r="T384" s="2"/>
      <c r="U384" s="2"/>
      <c r="V384" s="2"/>
      <c r="W384" s="2"/>
      <c r="X384" s="2"/>
      <c r="Y384" s="2"/>
      <c r="Z384" s="2"/>
      <c r="AA384" s="2"/>
      <c r="AB384" s="2"/>
      <c r="AC384" s="2"/>
    </row>
    <row r="385" spans="1:29" ht="18.75" customHeight="1">
      <c r="A385" s="745" t="s">
        <v>5123</v>
      </c>
      <c r="B385" s="747">
        <v>99</v>
      </c>
      <c r="C385" s="794">
        <v>2</v>
      </c>
      <c r="D385" s="761"/>
      <c r="E385" s="761"/>
      <c r="F385" s="747">
        <v>94</v>
      </c>
      <c r="G385" s="749"/>
      <c r="H385" s="749" t="s">
        <v>19</v>
      </c>
      <c r="I385" s="746" t="s">
        <v>5162</v>
      </c>
      <c r="J385" s="694" t="s">
        <v>5124</v>
      </c>
      <c r="K385" s="789" t="s">
        <v>400</v>
      </c>
      <c r="L385" s="790" t="s">
        <v>401</v>
      </c>
      <c r="M385" s="790" t="s">
        <v>527</v>
      </c>
      <c r="N385" s="790" t="s">
        <v>885</v>
      </c>
      <c r="O385" s="2"/>
      <c r="P385" s="2"/>
      <c r="Q385" s="2"/>
      <c r="R385" s="2"/>
      <c r="S385" s="2"/>
      <c r="T385" s="2"/>
      <c r="U385" s="2"/>
      <c r="V385" s="2"/>
      <c r="W385" s="2"/>
      <c r="X385" s="2"/>
      <c r="Y385" s="2"/>
      <c r="Z385" s="2"/>
      <c r="AA385" s="2"/>
      <c r="AB385" s="2"/>
      <c r="AC385" s="2"/>
    </row>
    <row r="386" spans="1:29" ht="18.75" customHeight="1">
      <c r="A386" s="745" t="s">
        <v>5125</v>
      </c>
      <c r="B386" s="747">
        <v>101</v>
      </c>
      <c r="C386" s="794">
        <v>2</v>
      </c>
      <c r="D386" s="761"/>
      <c r="E386" s="761"/>
      <c r="F386" s="747">
        <v>96</v>
      </c>
      <c r="G386" s="749"/>
      <c r="H386" s="749" t="s">
        <v>19</v>
      </c>
      <c r="I386" s="746" t="s">
        <v>4119</v>
      </c>
      <c r="J386" s="694" t="s">
        <v>4370</v>
      </c>
      <c r="K386" s="789" t="s">
        <v>400</v>
      </c>
      <c r="L386" s="790" t="s">
        <v>401</v>
      </c>
      <c r="M386" s="790" t="s">
        <v>527</v>
      </c>
      <c r="N386" s="790" t="s">
        <v>4119</v>
      </c>
      <c r="O386" s="2"/>
      <c r="P386" s="2"/>
      <c r="Q386" s="2"/>
      <c r="R386" s="2"/>
      <c r="S386" s="2"/>
      <c r="T386" s="2"/>
      <c r="U386" s="2"/>
      <c r="V386" s="2"/>
      <c r="W386" s="2"/>
      <c r="X386" s="2"/>
      <c r="Y386" s="2"/>
      <c r="Z386" s="2"/>
      <c r="AA386" s="2"/>
      <c r="AB386" s="2"/>
      <c r="AC386" s="2"/>
    </row>
    <row r="387" spans="1:29" ht="18.75" customHeight="1">
      <c r="A387" s="745" t="s">
        <v>5126</v>
      </c>
      <c r="B387" s="747">
        <v>103</v>
      </c>
      <c r="C387" s="794">
        <v>5</v>
      </c>
      <c r="D387" s="761"/>
      <c r="E387" s="761"/>
      <c r="F387" s="747">
        <v>98</v>
      </c>
      <c r="G387" s="749"/>
      <c r="H387" s="749" t="s">
        <v>19</v>
      </c>
      <c r="I387" s="746" t="s">
        <v>3735</v>
      </c>
      <c r="J387" s="694" t="s">
        <v>4346</v>
      </c>
      <c r="K387" s="789" t="s">
        <v>400</v>
      </c>
      <c r="L387" s="790" t="s">
        <v>401</v>
      </c>
      <c r="M387" s="790" t="s">
        <v>527</v>
      </c>
      <c r="N387" s="790" t="s">
        <v>885</v>
      </c>
      <c r="O387" s="2"/>
      <c r="P387" s="2"/>
      <c r="Q387" s="2"/>
      <c r="R387" s="2"/>
      <c r="S387" s="2"/>
      <c r="T387" s="2"/>
      <c r="U387" s="2"/>
      <c r="V387" s="2"/>
      <c r="W387" s="2"/>
      <c r="X387" s="2"/>
      <c r="Y387" s="2"/>
      <c r="Z387" s="2"/>
      <c r="AA387" s="2"/>
      <c r="AB387" s="2"/>
      <c r="AC387" s="2"/>
    </row>
    <row r="388" spans="1:29" ht="18.75" customHeight="1">
      <c r="A388" s="745" t="s">
        <v>5127</v>
      </c>
      <c r="B388" s="747">
        <v>108</v>
      </c>
      <c r="C388" s="794">
        <v>2</v>
      </c>
      <c r="D388" s="761"/>
      <c r="E388" s="761"/>
      <c r="F388" s="747">
        <v>103</v>
      </c>
      <c r="G388" s="749"/>
      <c r="H388" s="749" t="s">
        <v>19</v>
      </c>
      <c r="I388" s="746" t="s">
        <v>4933</v>
      </c>
      <c r="J388" s="694" t="s">
        <v>5009</v>
      </c>
      <c r="K388" s="789" t="s">
        <v>400</v>
      </c>
      <c r="L388" s="790" t="s">
        <v>401</v>
      </c>
      <c r="M388" s="790" t="s">
        <v>408</v>
      </c>
      <c r="N388" s="790" t="s">
        <v>448</v>
      </c>
      <c r="O388" s="2"/>
      <c r="P388" s="2"/>
      <c r="Q388" s="2"/>
      <c r="R388" s="2"/>
      <c r="S388" s="2"/>
      <c r="T388" s="2"/>
      <c r="U388" s="2"/>
      <c r="V388" s="2"/>
      <c r="W388" s="2"/>
      <c r="X388" s="2"/>
      <c r="Y388" s="2"/>
      <c r="Z388" s="2"/>
      <c r="AA388" s="2"/>
      <c r="AB388" s="2"/>
      <c r="AC388" s="2"/>
    </row>
    <row r="389" spans="1:29" ht="18.75" customHeight="1">
      <c r="A389" s="745" t="s">
        <v>5128</v>
      </c>
      <c r="B389" s="747">
        <v>110</v>
      </c>
      <c r="C389" s="794">
        <v>3</v>
      </c>
      <c r="D389" s="761"/>
      <c r="E389" s="761"/>
      <c r="F389" s="747">
        <v>105</v>
      </c>
      <c r="G389" s="749"/>
      <c r="H389" s="749" t="s">
        <v>19</v>
      </c>
      <c r="I389" s="746" t="s">
        <v>4934</v>
      </c>
      <c r="J389" s="694" t="s">
        <v>5011</v>
      </c>
      <c r="K389" s="789" t="s">
        <v>400</v>
      </c>
      <c r="L389" s="790" t="s">
        <v>401</v>
      </c>
      <c r="M389" s="790" t="s">
        <v>408</v>
      </c>
      <c r="N389" s="790" t="s">
        <v>448</v>
      </c>
      <c r="O389" s="2"/>
      <c r="P389" s="2"/>
      <c r="Q389" s="2"/>
      <c r="R389" s="2"/>
      <c r="S389" s="2"/>
      <c r="T389" s="2"/>
      <c r="U389" s="2"/>
      <c r="V389" s="2"/>
      <c r="W389" s="2"/>
      <c r="X389" s="2"/>
      <c r="Y389" s="2"/>
      <c r="Z389" s="2"/>
      <c r="AA389" s="2"/>
      <c r="AB389" s="2"/>
      <c r="AC389" s="2"/>
    </row>
    <row r="390" spans="1:29" ht="18.75" customHeight="1">
      <c r="A390" s="745" t="s">
        <v>5129</v>
      </c>
      <c r="B390" s="747">
        <v>113</v>
      </c>
      <c r="C390" s="794">
        <v>1</v>
      </c>
      <c r="D390" s="761"/>
      <c r="E390" s="761"/>
      <c r="F390" s="747">
        <v>108</v>
      </c>
      <c r="G390" s="749"/>
      <c r="H390" s="749" t="s">
        <v>19</v>
      </c>
      <c r="I390" s="746" t="s">
        <v>5163</v>
      </c>
      <c r="J390" s="694" t="s">
        <v>5130</v>
      </c>
      <c r="K390" s="789" t="s">
        <v>400</v>
      </c>
      <c r="L390" s="790" t="s">
        <v>401</v>
      </c>
      <c r="M390" s="790" t="s">
        <v>408</v>
      </c>
      <c r="N390" s="790" t="s">
        <v>448</v>
      </c>
      <c r="O390" s="2"/>
      <c r="P390" s="2"/>
      <c r="Q390" s="2"/>
      <c r="R390" s="2"/>
      <c r="S390" s="2"/>
      <c r="T390" s="2"/>
      <c r="U390" s="2"/>
      <c r="V390" s="2"/>
      <c r="W390" s="2"/>
      <c r="X390" s="2"/>
      <c r="Y390" s="2"/>
      <c r="Z390" s="2"/>
      <c r="AA390" s="2"/>
      <c r="AB390" s="2"/>
      <c r="AC390" s="2"/>
    </row>
    <row r="391" spans="1:29" ht="18.75" customHeight="1">
      <c r="A391" s="745" t="s">
        <v>5131</v>
      </c>
      <c r="B391" s="747">
        <v>114</v>
      </c>
      <c r="C391" s="794">
        <v>2</v>
      </c>
      <c r="D391" s="761"/>
      <c r="E391" s="761"/>
      <c r="F391" s="747">
        <v>109</v>
      </c>
      <c r="G391" s="749"/>
      <c r="H391" s="749" t="s">
        <v>19</v>
      </c>
      <c r="I391" s="746" t="s">
        <v>5164</v>
      </c>
      <c r="J391" s="694" t="s">
        <v>5015</v>
      </c>
      <c r="K391" s="789" t="s">
        <v>400</v>
      </c>
      <c r="L391" s="790" t="s">
        <v>401</v>
      </c>
      <c r="M391" s="790" t="s">
        <v>408</v>
      </c>
      <c r="N391" s="790" t="s">
        <v>448</v>
      </c>
      <c r="O391" s="2"/>
      <c r="P391" s="2"/>
      <c r="Q391" s="2"/>
      <c r="R391" s="2"/>
      <c r="S391" s="2"/>
      <c r="T391" s="2"/>
      <c r="U391" s="2"/>
      <c r="V391" s="2"/>
      <c r="W391" s="2"/>
      <c r="X391" s="2"/>
      <c r="Y391" s="2"/>
      <c r="Z391" s="2"/>
      <c r="AA391" s="2"/>
      <c r="AB391" s="2"/>
      <c r="AC391" s="2"/>
    </row>
    <row r="392" spans="1:29" ht="18.75" customHeight="1">
      <c r="A392" s="745" t="s">
        <v>5132</v>
      </c>
      <c r="B392" s="747">
        <v>116</v>
      </c>
      <c r="C392" s="794">
        <v>3</v>
      </c>
      <c r="D392" s="761"/>
      <c r="E392" s="761"/>
      <c r="F392" s="747">
        <v>111</v>
      </c>
      <c r="G392" s="749"/>
      <c r="H392" s="749" t="s">
        <v>19</v>
      </c>
      <c r="I392" s="746" t="s">
        <v>4935</v>
      </c>
      <c r="J392" s="694" t="s">
        <v>5133</v>
      </c>
      <c r="K392" s="789" t="s">
        <v>400</v>
      </c>
      <c r="L392" s="790" t="s">
        <v>401</v>
      </c>
      <c r="M392" s="790" t="s">
        <v>527</v>
      </c>
      <c r="N392" s="790" t="s">
        <v>5134</v>
      </c>
      <c r="O392" s="2"/>
      <c r="P392" s="2"/>
      <c r="Q392" s="2"/>
      <c r="R392" s="2"/>
      <c r="S392" s="2"/>
      <c r="T392" s="2"/>
      <c r="U392" s="2"/>
      <c r="V392" s="2"/>
      <c r="W392" s="2"/>
      <c r="X392" s="2"/>
      <c r="Y392" s="2"/>
      <c r="Z392" s="2"/>
      <c r="AA392" s="2"/>
      <c r="AB392" s="2"/>
      <c r="AC392" s="2"/>
    </row>
    <row r="393" spans="1:29" ht="18.75" customHeight="1">
      <c r="A393" s="745" t="s">
        <v>5135</v>
      </c>
      <c r="B393" s="747">
        <v>119</v>
      </c>
      <c r="C393" s="794">
        <v>2</v>
      </c>
      <c r="D393" s="761"/>
      <c r="E393" s="761"/>
      <c r="F393" s="747">
        <v>114</v>
      </c>
      <c r="G393" s="749"/>
      <c r="H393" s="749" t="s">
        <v>19</v>
      </c>
      <c r="I393" s="746" t="s">
        <v>4900</v>
      </c>
      <c r="J393" s="744" t="s">
        <v>5136</v>
      </c>
      <c r="K393" s="782" t="s">
        <v>400</v>
      </c>
      <c r="L393" s="790" t="s">
        <v>401</v>
      </c>
      <c r="M393" s="790" t="s">
        <v>527</v>
      </c>
      <c r="N393" s="790" t="s">
        <v>4900</v>
      </c>
      <c r="O393" s="2"/>
      <c r="P393" s="2"/>
      <c r="Q393" s="2"/>
      <c r="R393" s="2"/>
      <c r="S393" s="2"/>
      <c r="T393" s="2"/>
      <c r="U393" s="2"/>
      <c r="V393" s="2"/>
      <c r="W393" s="2"/>
      <c r="X393" s="2"/>
      <c r="Y393" s="2"/>
      <c r="Z393" s="2"/>
      <c r="AA393" s="2"/>
      <c r="AB393" s="2"/>
      <c r="AC393" s="2"/>
    </row>
    <row r="394" spans="1:29" ht="18.75" customHeight="1">
      <c r="A394" s="750" t="s">
        <v>5137</v>
      </c>
      <c r="B394" s="751">
        <v>121</v>
      </c>
      <c r="C394" s="752">
        <v>2</v>
      </c>
      <c r="D394" s="752"/>
      <c r="E394" s="752"/>
      <c r="F394" s="751">
        <v>116</v>
      </c>
      <c r="G394" s="756"/>
      <c r="H394" s="756" t="s">
        <v>19</v>
      </c>
      <c r="I394" s="752" t="s">
        <v>5165</v>
      </c>
      <c r="J394" s="792" t="s">
        <v>5138</v>
      </c>
      <c r="K394" s="795" t="s">
        <v>400</v>
      </c>
      <c r="L394" s="783" t="s">
        <v>401</v>
      </c>
      <c r="M394" s="783" t="s">
        <v>527</v>
      </c>
      <c r="N394" s="783" t="s">
        <v>4900</v>
      </c>
      <c r="O394" s="2"/>
      <c r="P394" s="2"/>
      <c r="Q394" s="2"/>
      <c r="R394" s="2"/>
      <c r="S394" s="2"/>
      <c r="T394" s="2"/>
      <c r="U394" s="2"/>
      <c r="V394" s="2"/>
      <c r="W394" s="2"/>
      <c r="X394" s="2"/>
      <c r="Y394" s="2"/>
      <c r="Z394" s="2"/>
      <c r="AA394" s="2"/>
      <c r="AB394" s="2"/>
      <c r="AC394" s="2"/>
    </row>
    <row r="395" spans="1:29" ht="18.75" customHeight="1">
      <c r="A395" s="760" t="s">
        <v>5166</v>
      </c>
      <c r="B395" s="775"/>
      <c r="C395" s="775"/>
      <c r="D395" s="246"/>
      <c r="E395" s="275"/>
      <c r="F395" s="275"/>
      <c r="G395" s="592"/>
      <c r="H395" s="592"/>
      <c r="I395" s="275"/>
      <c r="J395" s="796" t="s">
        <v>5167</v>
      </c>
      <c r="K395" s="14"/>
      <c r="L395" s="275" t="s">
        <v>5168</v>
      </c>
      <c r="M395" s="275"/>
      <c r="N395" s="275"/>
      <c r="O395" s="2"/>
      <c r="P395" s="2"/>
      <c r="Q395" s="2"/>
      <c r="R395" s="2"/>
      <c r="S395" s="2"/>
      <c r="T395" s="2"/>
      <c r="U395" s="2"/>
      <c r="V395" s="2"/>
      <c r="W395" s="2"/>
      <c r="X395" s="2"/>
      <c r="Y395" s="2"/>
      <c r="Z395" s="2"/>
      <c r="AA395" s="2"/>
      <c r="AB395" s="2"/>
      <c r="AC395" s="2"/>
    </row>
    <row r="396" spans="1:29" ht="18.75" customHeight="1">
      <c r="A396" s="797" t="s">
        <v>5169</v>
      </c>
      <c r="B396" s="798">
        <v>6</v>
      </c>
      <c r="C396" s="798">
        <v>1</v>
      </c>
      <c r="D396" s="798">
        <v>6</v>
      </c>
      <c r="E396" s="798">
        <v>1</v>
      </c>
      <c r="F396" s="798">
        <v>1</v>
      </c>
      <c r="G396" s="799">
        <v>1</v>
      </c>
      <c r="H396" s="800" t="s">
        <v>11</v>
      </c>
      <c r="I396" s="801" t="s">
        <v>460</v>
      </c>
      <c r="J396" s="802" t="s">
        <v>5170</v>
      </c>
      <c r="K396" s="797"/>
      <c r="L396" s="801"/>
      <c r="M396" s="801"/>
      <c r="N396" s="801"/>
      <c r="O396" s="2"/>
      <c r="P396" s="2"/>
      <c r="Q396" s="2"/>
      <c r="R396" s="2"/>
      <c r="S396" s="2"/>
      <c r="T396" s="2"/>
      <c r="U396" s="2"/>
      <c r="V396" s="2"/>
      <c r="W396" s="2"/>
      <c r="X396" s="2"/>
      <c r="Y396" s="2"/>
      <c r="Z396" s="2"/>
      <c r="AA396" s="2"/>
      <c r="AB396" s="2"/>
      <c r="AC396" s="2"/>
    </row>
    <row r="397" spans="1:29" ht="18.75" customHeight="1">
      <c r="A397" s="797" t="s">
        <v>5171</v>
      </c>
      <c r="B397" s="803">
        <v>6</v>
      </c>
      <c r="C397" s="804">
        <v>3</v>
      </c>
      <c r="D397" s="805">
        <v>6</v>
      </c>
      <c r="E397" s="806">
        <v>4</v>
      </c>
      <c r="F397" s="807">
        <v>1</v>
      </c>
      <c r="G397" s="808">
        <v>1</v>
      </c>
      <c r="H397" s="800" t="s">
        <v>19</v>
      </c>
      <c r="I397" s="801" t="s">
        <v>5172</v>
      </c>
      <c r="J397" s="802" t="s">
        <v>5173</v>
      </c>
      <c r="K397" s="809" t="s">
        <v>460</v>
      </c>
      <c r="L397" s="810" t="s">
        <v>511</v>
      </c>
      <c r="M397" s="810" t="s">
        <v>537</v>
      </c>
      <c r="N397" s="810" t="s">
        <v>4540</v>
      </c>
      <c r="O397" s="2"/>
      <c r="P397" s="2"/>
      <c r="Q397" s="2"/>
      <c r="R397" s="2"/>
      <c r="S397" s="2"/>
      <c r="T397" s="2"/>
      <c r="U397" s="2"/>
      <c r="V397" s="2"/>
      <c r="W397" s="2"/>
      <c r="X397" s="2"/>
      <c r="Y397" s="2"/>
      <c r="Z397" s="2"/>
      <c r="AA397" s="2"/>
      <c r="AB397" s="2"/>
      <c r="AC397" s="2"/>
    </row>
    <row r="398" spans="1:29" ht="18.75" customHeight="1">
      <c r="A398" s="797" t="s">
        <v>5174</v>
      </c>
      <c r="B398" s="811">
        <v>9</v>
      </c>
      <c r="C398" s="804">
        <v>6</v>
      </c>
      <c r="D398" s="805">
        <v>10</v>
      </c>
      <c r="E398" s="806">
        <v>6</v>
      </c>
      <c r="F398" s="812">
        <v>4</v>
      </c>
      <c r="G398" s="813">
        <v>5</v>
      </c>
      <c r="H398" s="800" t="s">
        <v>19</v>
      </c>
      <c r="I398" s="65" t="s">
        <v>5175</v>
      </c>
      <c r="J398" s="814" t="s">
        <v>5176</v>
      </c>
      <c r="K398" s="815" t="s">
        <v>460</v>
      </c>
      <c r="L398" s="810" t="s">
        <v>511</v>
      </c>
      <c r="M398" s="810" t="s">
        <v>537</v>
      </c>
      <c r="N398" s="810" t="s">
        <v>5177</v>
      </c>
      <c r="O398" s="2"/>
      <c r="P398" s="2"/>
      <c r="Q398" s="2"/>
      <c r="R398" s="2"/>
      <c r="S398" s="2"/>
      <c r="T398" s="2"/>
      <c r="U398" s="2"/>
      <c r="V398" s="2"/>
      <c r="W398" s="2"/>
      <c r="X398" s="2"/>
      <c r="Y398" s="2"/>
      <c r="Z398" s="2"/>
      <c r="AA398" s="2"/>
      <c r="AB398" s="2"/>
      <c r="AC398" s="2"/>
    </row>
    <row r="399" spans="1:29" ht="18.75" customHeight="1">
      <c r="A399" s="797" t="s">
        <v>5178</v>
      </c>
      <c r="B399" s="811">
        <v>15</v>
      </c>
      <c r="C399" s="804">
        <v>4</v>
      </c>
      <c r="D399" s="805">
        <v>16</v>
      </c>
      <c r="E399" s="806">
        <v>4</v>
      </c>
      <c r="F399" s="812">
        <v>10</v>
      </c>
      <c r="G399" s="813">
        <v>11</v>
      </c>
      <c r="H399" s="800" t="s">
        <v>19</v>
      </c>
      <c r="I399" s="65" t="s">
        <v>5179</v>
      </c>
      <c r="J399" s="814" t="s">
        <v>5180</v>
      </c>
      <c r="K399" s="815" t="s">
        <v>460</v>
      </c>
      <c r="L399" s="810" t="s">
        <v>511</v>
      </c>
      <c r="M399" s="810" t="s">
        <v>537</v>
      </c>
      <c r="N399" s="810" t="s">
        <v>5181</v>
      </c>
      <c r="O399" s="2"/>
      <c r="P399" s="2"/>
      <c r="Q399" s="2"/>
      <c r="R399" s="2"/>
      <c r="S399" s="2"/>
      <c r="T399" s="2"/>
      <c r="U399" s="2"/>
      <c r="V399" s="2"/>
      <c r="W399" s="2"/>
      <c r="X399" s="2"/>
      <c r="Y399" s="2"/>
      <c r="Z399" s="2"/>
      <c r="AA399" s="2"/>
      <c r="AB399" s="2"/>
      <c r="AC399" s="2"/>
    </row>
    <row r="400" spans="1:29" ht="18.75" customHeight="1">
      <c r="A400" s="797" t="s">
        <v>5182</v>
      </c>
      <c r="B400" s="811">
        <v>19</v>
      </c>
      <c r="C400" s="804">
        <v>2</v>
      </c>
      <c r="D400" s="805">
        <v>20</v>
      </c>
      <c r="E400" s="806" t="s">
        <v>3262</v>
      </c>
      <c r="F400" s="812">
        <v>14</v>
      </c>
      <c r="G400" s="813">
        <v>15</v>
      </c>
      <c r="H400" s="800" t="s">
        <v>19</v>
      </c>
      <c r="I400" s="65" t="s">
        <v>5183</v>
      </c>
      <c r="J400" s="814" t="s">
        <v>5184</v>
      </c>
      <c r="K400" s="815" t="s">
        <v>460</v>
      </c>
      <c r="L400" s="810" t="s">
        <v>511</v>
      </c>
      <c r="M400" s="810" t="s">
        <v>537</v>
      </c>
      <c r="N400" s="810" t="s">
        <v>5185</v>
      </c>
      <c r="O400" s="2"/>
      <c r="P400" s="2"/>
      <c r="Q400" s="2"/>
      <c r="R400" s="2"/>
      <c r="S400" s="2"/>
      <c r="T400" s="2"/>
      <c r="U400" s="2"/>
      <c r="V400" s="2"/>
      <c r="W400" s="2"/>
      <c r="X400" s="2"/>
      <c r="Y400" s="2"/>
      <c r="Z400" s="2"/>
      <c r="AA400" s="2"/>
      <c r="AB400" s="2"/>
      <c r="AC400" s="2"/>
    </row>
    <row r="401" spans="1:29" ht="18.75" customHeight="1">
      <c r="A401" s="797" t="s">
        <v>5186</v>
      </c>
      <c r="B401" s="811">
        <v>21</v>
      </c>
      <c r="C401" s="804">
        <v>3</v>
      </c>
      <c r="D401" s="805">
        <v>22</v>
      </c>
      <c r="E401" s="806">
        <v>3</v>
      </c>
      <c r="F401" s="812">
        <v>16</v>
      </c>
      <c r="G401" s="813">
        <v>17</v>
      </c>
      <c r="H401" s="800" t="s">
        <v>19</v>
      </c>
      <c r="I401" s="65" t="s">
        <v>5187</v>
      </c>
      <c r="J401" s="814" t="s">
        <v>4468</v>
      </c>
      <c r="K401" s="815" t="s">
        <v>460</v>
      </c>
      <c r="L401" s="810" t="s">
        <v>511</v>
      </c>
      <c r="M401" s="810" t="s">
        <v>1008</v>
      </c>
      <c r="N401" s="810" t="s">
        <v>4469</v>
      </c>
      <c r="O401" s="2"/>
      <c r="P401" s="2"/>
      <c r="Q401" s="2"/>
      <c r="R401" s="2"/>
      <c r="S401" s="2"/>
      <c r="T401" s="2"/>
      <c r="U401" s="2"/>
      <c r="V401" s="2"/>
      <c r="W401" s="2"/>
      <c r="X401" s="2"/>
      <c r="Y401" s="2"/>
      <c r="Z401" s="2"/>
      <c r="AA401" s="2"/>
      <c r="AB401" s="2"/>
      <c r="AC401" s="2"/>
    </row>
    <row r="402" spans="1:29" ht="18.75" customHeight="1">
      <c r="A402" s="797" t="s">
        <v>5188</v>
      </c>
      <c r="B402" s="811">
        <v>24</v>
      </c>
      <c r="C402" s="804">
        <v>5</v>
      </c>
      <c r="D402" s="805">
        <v>25</v>
      </c>
      <c r="E402" s="806">
        <v>5</v>
      </c>
      <c r="F402" s="812">
        <v>19</v>
      </c>
      <c r="G402" s="813">
        <v>20</v>
      </c>
      <c r="H402" s="800" t="s">
        <v>19</v>
      </c>
      <c r="I402" s="65" t="s">
        <v>5189</v>
      </c>
      <c r="J402" s="814" t="s">
        <v>5190</v>
      </c>
      <c r="K402" s="815" t="s">
        <v>460</v>
      </c>
      <c r="L402" s="810" t="s">
        <v>511</v>
      </c>
      <c r="M402" s="810" t="s">
        <v>1008</v>
      </c>
      <c r="N402" s="810" t="s">
        <v>4469</v>
      </c>
      <c r="O402" s="2"/>
      <c r="P402" s="2"/>
      <c r="Q402" s="2"/>
      <c r="R402" s="2"/>
      <c r="S402" s="2"/>
      <c r="T402" s="2"/>
      <c r="U402" s="2"/>
      <c r="V402" s="2"/>
      <c r="W402" s="2"/>
      <c r="X402" s="2"/>
      <c r="Y402" s="2"/>
      <c r="Z402" s="2"/>
      <c r="AA402" s="2"/>
      <c r="AB402" s="2"/>
      <c r="AC402" s="2"/>
    </row>
    <row r="403" spans="1:29" ht="18.75" customHeight="1">
      <c r="A403" s="797" t="s">
        <v>5191</v>
      </c>
      <c r="B403" s="811">
        <v>29</v>
      </c>
      <c r="C403" s="804">
        <v>6</v>
      </c>
      <c r="D403" s="805">
        <v>30</v>
      </c>
      <c r="E403" s="806">
        <v>7</v>
      </c>
      <c r="F403" s="812">
        <v>24</v>
      </c>
      <c r="G403" s="813">
        <v>25</v>
      </c>
      <c r="H403" s="800" t="s">
        <v>19</v>
      </c>
      <c r="I403" s="65" t="s">
        <v>5192</v>
      </c>
      <c r="J403" s="814" t="s">
        <v>5193</v>
      </c>
      <c r="K403" s="815" t="s">
        <v>460</v>
      </c>
      <c r="L403" s="810" t="s">
        <v>511</v>
      </c>
      <c r="M403" s="810" t="s">
        <v>512</v>
      </c>
      <c r="N403" s="810" t="s">
        <v>5181</v>
      </c>
      <c r="O403" s="2"/>
      <c r="P403" s="2"/>
      <c r="Q403" s="2"/>
      <c r="R403" s="2"/>
      <c r="S403" s="2"/>
      <c r="T403" s="2"/>
      <c r="U403" s="2"/>
      <c r="V403" s="2"/>
      <c r="W403" s="2"/>
      <c r="X403" s="2"/>
      <c r="Y403" s="2"/>
      <c r="Z403" s="2"/>
      <c r="AA403" s="2"/>
      <c r="AB403" s="2"/>
      <c r="AC403" s="2"/>
    </row>
    <row r="404" spans="1:29" ht="18.75" customHeight="1">
      <c r="A404" s="797" t="s">
        <v>5194</v>
      </c>
      <c r="B404" s="811">
        <v>35</v>
      </c>
      <c r="C404" s="804">
        <v>4</v>
      </c>
      <c r="D404" s="805">
        <v>37</v>
      </c>
      <c r="E404" s="806">
        <v>4</v>
      </c>
      <c r="F404" s="812">
        <v>30</v>
      </c>
      <c r="G404" s="813">
        <v>32</v>
      </c>
      <c r="H404" s="800" t="s">
        <v>19</v>
      </c>
      <c r="I404" s="65" t="s">
        <v>5195</v>
      </c>
      <c r="J404" s="814" t="s">
        <v>5196</v>
      </c>
      <c r="K404" s="815" t="s">
        <v>460</v>
      </c>
      <c r="L404" s="810" t="s">
        <v>511</v>
      </c>
      <c r="M404" s="810" t="s">
        <v>512</v>
      </c>
      <c r="N404" s="810" t="s">
        <v>5185</v>
      </c>
      <c r="O404" s="2"/>
      <c r="P404" s="2"/>
      <c r="Q404" s="2"/>
      <c r="R404" s="2"/>
      <c r="S404" s="2"/>
      <c r="T404" s="2"/>
      <c r="U404" s="2"/>
      <c r="V404" s="2"/>
      <c r="W404" s="2"/>
      <c r="X404" s="2"/>
      <c r="Y404" s="2"/>
      <c r="Z404" s="2"/>
      <c r="AA404" s="2"/>
      <c r="AB404" s="2"/>
      <c r="AC404" s="2"/>
    </row>
    <row r="405" spans="1:29" ht="18.75" customHeight="1">
      <c r="A405" s="797" t="s">
        <v>5197</v>
      </c>
      <c r="B405" s="811">
        <v>39</v>
      </c>
      <c r="C405" s="804">
        <v>7</v>
      </c>
      <c r="D405" s="805">
        <v>41</v>
      </c>
      <c r="E405" s="806">
        <v>8</v>
      </c>
      <c r="F405" s="812">
        <v>34</v>
      </c>
      <c r="G405" s="813">
        <v>36</v>
      </c>
      <c r="H405" s="800" t="s">
        <v>19</v>
      </c>
      <c r="I405" s="65" t="s">
        <v>5198</v>
      </c>
      <c r="J405" s="814" t="s">
        <v>5199</v>
      </c>
      <c r="K405" s="815" t="s">
        <v>460</v>
      </c>
      <c r="L405" s="810" t="s">
        <v>511</v>
      </c>
      <c r="M405" s="810" t="s">
        <v>888</v>
      </c>
      <c r="N405" s="810" t="s">
        <v>3912</v>
      </c>
      <c r="O405" s="2"/>
      <c r="P405" s="2"/>
      <c r="Q405" s="2"/>
      <c r="R405" s="2"/>
      <c r="S405" s="2"/>
      <c r="T405" s="2"/>
      <c r="U405" s="2"/>
      <c r="V405" s="2"/>
      <c r="W405" s="2"/>
      <c r="X405" s="2"/>
      <c r="Y405" s="2"/>
      <c r="Z405" s="2"/>
      <c r="AA405" s="2"/>
      <c r="AB405" s="2"/>
      <c r="AC405" s="2"/>
    </row>
    <row r="406" spans="1:29" ht="18.75" customHeight="1">
      <c r="A406" s="797" t="s">
        <v>5200</v>
      </c>
      <c r="B406" s="811">
        <v>46</v>
      </c>
      <c r="C406" s="804">
        <v>6</v>
      </c>
      <c r="D406" s="805">
        <v>49</v>
      </c>
      <c r="E406" s="806">
        <v>6</v>
      </c>
      <c r="F406" s="812">
        <v>41</v>
      </c>
      <c r="G406" s="813">
        <v>44</v>
      </c>
      <c r="H406" s="800" t="s">
        <v>19</v>
      </c>
      <c r="I406" s="65" t="s">
        <v>5201</v>
      </c>
      <c r="J406" s="814" t="s">
        <v>5202</v>
      </c>
      <c r="K406" s="815" t="s">
        <v>460</v>
      </c>
      <c r="L406" s="810" t="s">
        <v>461</v>
      </c>
      <c r="M406" s="810" t="s">
        <v>3743</v>
      </c>
      <c r="N406" s="810"/>
      <c r="O406" s="2"/>
      <c r="P406" s="2"/>
      <c r="Q406" s="2"/>
      <c r="R406" s="2"/>
      <c r="S406" s="2"/>
      <c r="T406" s="2"/>
      <c r="U406" s="2"/>
      <c r="V406" s="2"/>
      <c r="W406" s="2"/>
      <c r="X406" s="2"/>
      <c r="Y406" s="2"/>
      <c r="Z406" s="2"/>
      <c r="AA406" s="2"/>
      <c r="AB406" s="2"/>
      <c r="AC406" s="2"/>
    </row>
    <row r="407" spans="1:29" ht="18.75" customHeight="1">
      <c r="A407" s="797" t="s">
        <v>5203</v>
      </c>
      <c r="B407" s="811">
        <v>52</v>
      </c>
      <c r="C407" s="804">
        <v>5</v>
      </c>
      <c r="D407" s="805">
        <v>55</v>
      </c>
      <c r="E407" s="806">
        <v>5</v>
      </c>
      <c r="F407" s="812">
        <v>47</v>
      </c>
      <c r="G407" s="813">
        <v>50</v>
      </c>
      <c r="H407" s="800" t="s">
        <v>19</v>
      </c>
      <c r="I407" s="65" t="s">
        <v>4472</v>
      </c>
      <c r="J407" s="814" t="s">
        <v>4473</v>
      </c>
      <c r="K407" s="815" t="s">
        <v>460</v>
      </c>
      <c r="L407" s="816" t="s">
        <v>3695</v>
      </c>
      <c r="M407" s="816" t="s">
        <v>4474</v>
      </c>
      <c r="N407" s="816" t="s">
        <v>4472</v>
      </c>
      <c r="O407" s="2"/>
      <c r="P407" s="2"/>
      <c r="Q407" s="2"/>
      <c r="R407" s="2"/>
      <c r="S407" s="2"/>
      <c r="T407" s="2"/>
      <c r="U407" s="2"/>
      <c r="V407" s="2"/>
      <c r="W407" s="2"/>
      <c r="X407" s="2"/>
      <c r="Y407" s="2"/>
      <c r="Z407" s="2"/>
      <c r="AA407" s="2"/>
      <c r="AB407" s="2"/>
      <c r="AC407" s="2"/>
    </row>
    <row r="408" spans="1:29" ht="18.75" customHeight="1">
      <c r="A408" s="797" t="s">
        <v>5204</v>
      </c>
      <c r="B408" s="811">
        <v>57</v>
      </c>
      <c r="C408" s="804">
        <v>6</v>
      </c>
      <c r="D408" s="805">
        <v>60</v>
      </c>
      <c r="E408" s="806">
        <v>6</v>
      </c>
      <c r="F408" s="812">
        <v>52</v>
      </c>
      <c r="G408" s="813">
        <v>55</v>
      </c>
      <c r="H408" s="800" t="s">
        <v>19</v>
      </c>
      <c r="I408" s="801" t="s">
        <v>4477</v>
      </c>
      <c r="J408" s="802" t="s">
        <v>4478</v>
      </c>
      <c r="K408" s="815" t="s">
        <v>460</v>
      </c>
      <c r="L408" s="810" t="s">
        <v>3695</v>
      </c>
      <c r="M408" s="810" t="s">
        <v>3867</v>
      </c>
      <c r="N408" s="810" t="s">
        <v>4494</v>
      </c>
      <c r="O408" s="2"/>
      <c r="P408" s="2"/>
      <c r="Q408" s="2"/>
      <c r="R408" s="2"/>
      <c r="S408" s="2"/>
      <c r="T408" s="2"/>
      <c r="U408" s="2"/>
      <c r="V408" s="2"/>
      <c r="W408" s="2"/>
      <c r="X408" s="2"/>
      <c r="Y408" s="2"/>
      <c r="Z408" s="2"/>
      <c r="AA408" s="2"/>
      <c r="AB408" s="2"/>
      <c r="AC408" s="2"/>
    </row>
    <row r="409" spans="1:29" ht="18.75" customHeight="1">
      <c r="A409" s="797" t="s">
        <v>5205</v>
      </c>
      <c r="B409" s="811">
        <v>63</v>
      </c>
      <c r="C409" s="804">
        <v>4</v>
      </c>
      <c r="D409" s="805">
        <v>66</v>
      </c>
      <c r="E409" s="806">
        <v>4</v>
      </c>
      <c r="F409" s="812">
        <v>58</v>
      </c>
      <c r="G409" s="813">
        <v>61</v>
      </c>
      <c r="H409" s="800" t="s">
        <v>19</v>
      </c>
      <c r="I409" s="801" t="s">
        <v>3973</v>
      </c>
      <c r="J409" s="802" t="s">
        <v>3820</v>
      </c>
      <c r="K409" s="815" t="s">
        <v>460</v>
      </c>
      <c r="L409" s="810" t="s">
        <v>5206</v>
      </c>
      <c r="M409" s="810" t="s">
        <v>462</v>
      </c>
      <c r="N409" s="810" t="s">
        <v>3973</v>
      </c>
      <c r="O409" s="2"/>
      <c r="P409" s="2"/>
      <c r="Q409" s="2"/>
      <c r="R409" s="2"/>
      <c r="S409" s="2"/>
      <c r="T409" s="2"/>
      <c r="U409" s="2"/>
      <c r="V409" s="2"/>
      <c r="W409" s="2"/>
      <c r="X409" s="2"/>
      <c r="Y409" s="2"/>
      <c r="Z409" s="2"/>
      <c r="AA409" s="2"/>
      <c r="AB409" s="2"/>
      <c r="AC409" s="2"/>
    </row>
    <row r="410" spans="1:29" ht="18.75" customHeight="1">
      <c r="A410" s="797" t="s">
        <v>5207</v>
      </c>
      <c r="B410" s="811">
        <v>67</v>
      </c>
      <c r="C410" s="804">
        <v>7</v>
      </c>
      <c r="D410" s="805">
        <v>70</v>
      </c>
      <c r="E410" s="806">
        <v>7</v>
      </c>
      <c r="F410" s="812">
        <v>62</v>
      </c>
      <c r="G410" s="813">
        <v>65</v>
      </c>
      <c r="H410" s="800" t="s">
        <v>19</v>
      </c>
      <c r="I410" s="801" t="s">
        <v>5208</v>
      </c>
      <c r="J410" s="814" t="s">
        <v>5209</v>
      </c>
      <c r="K410" s="815" t="s">
        <v>460</v>
      </c>
      <c r="L410" s="810" t="s">
        <v>461</v>
      </c>
      <c r="M410" s="810" t="s">
        <v>462</v>
      </c>
      <c r="N410" s="810" t="s">
        <v>463</v>
      </c>
      <c r="O410" s="2"/>
      <c r="P410" s="2"/>
      <c r="Q410" s="2"/>
      <c r="R410" s="2"/>
      <c r="S410" s="2"/>
      <c r="T410" s="2"/>
      <c r="U410" s="2"/>
      <c r="V410" s="2"/>
      <c r="W410" s="2"/>
      <c r="X410" s="2"/>
      <c r="Y410" s="2"/>
      <c r="Z410" s="2"/>
      <c r="AA410" s="2"/>
      <c r="AB410" s="2"/>
      <c r="AC410" s="2"/>
    </row>
    <row r="411" spans="1:29" ht="18.75" customHeight="1">
      <c r="A411" s="797" t="s">
        <v>5210</v>
      </c>
      <c r="B411" s="811">
        <v>74</v>
      </c>
      <c r="C411" s="804">
        <v>5</v>
      </c>
      <c r="D411" s="805">
        <v>77</v>
      </c>
      <c r="E411" s="806">
        <v>5</v>
      </c>
      <c r="F411" s="812">
        <v>69</v>
      </c>
      <c r="G411" s="813">
        <v>72</v>
      </c>
      <c r="H411" s="800" t="s">
        <v>19</v>
      </c>
      <c r="I411" s="801" t="s">
        <v>4629</v>
      </c>
      <c r="J411" s="802" t="s">
        <v>5091</v>
      </c>
      <c r="K411" s="815" t="s">
        <v>460</v>
      </c>
      <c r="L411" s="810" t="s">
        <v>461</v>
      </c>
      <c r="M411" s="810" t="s">
        <v>791</v>
      </c>
      <c r="N411" s="810" t="s">
        <v>4489</v>
      </c>
      <c r="O411" s="2"/>
      <c r="P411" s="2"/>
      <c r="Q411" s="2"/>
      <c r="R411" s="2"/>
      <c r="S411" s="2"/>
      <c r="T411" s="2"/>
      <c r="U411" s="2"/>
      <c r="V411" s="2"/>
      <c r="W411" s="2"/>
      <c r="X411" s="2"/>
      <c r="Y411" s="2"/>
      <c r="Z411" s="2"/>
      <c r="AA411" s="2"/>
      <c r="AB411" s="2"/>
      <c r="AC411" s="2"/>
    </row>
    <row r="412" spans="1:29" ht="18.75" customHeight="1">
      <c r="A412" s="797" t="s">
        <v>5211</v>
      </c>
      <c r="B412" s="811">
        <v>79</v>
      </c>
      <c r="C412" s="804">
        <v>2</v>
      </c>
      <c r="D412" s="805">
        <v>82</v>
      </c>
      <c r="E412" s="806">
        <v>2</v>
      </c>
      <c r="F412" s="812">
        <v>74</v>
      </c>
      <c r="G412" s="813">
        <v>77</v>
      </c>
      <c r="H412" s="800" t="s">
        <v>19</v>
      </c>
      <c r="I412" s="801" t="s">
        <v>4632</v>
      </c>
      <c r="J412" s="802" t="s">
        <v>5212</v>
      </c>
      <c r="K412" s="815" t="s">
        <v>460</v>
      </c>
      <c r="L412" s="810" t="s">
        <v>799</v>
      </c>
      <c r="M412" s="810" t="s">
        <v>4632</v>
      </c>
      <c r="N412" s="810"/>
      <c r="O412" s="2"/>
      <c r="P412" s="2"/>
      <c r="Q412" s="2"/>
      <c r="R412" s="2"/>
      <c r="S412" s="2"/>
      <c r="T412" s="2"/>
      <c r="U412" s="2"/>
      <c r="V412" s="2"/>
      <c r="W412" s="2"/>
      <c r="X412" s="2"/>
      <c r="Y412" s="2"/>
      <c r="Z412" s="2"/>
      <c r="AA412" s="2"/>
      <c r="AB412" s="2"/>
      <c r="AC412" s="2"/>
    </row>
    <row r="413" spans="1:29" ht="18.75" customHeight="1">
      <c r="A413" s="797" t="s">
        <v>5213</v>
      </c>
      <c r="B413" s="811">
        <v>81</v>
      </c>
      <c r="C413" s="804">
        <v>5</v>
      </c>
      <c r="D413" s="805">
        <v>84</v>
      </c>
      <c r="E413" s="806">
        <v>5</v>
      </c>
      <c r="F413" s="812">
        <v>76</v>
      </c>
      <c r="G413" s="813">
        <v>79</v>
      </c>
      <c r="H413" s="800" t="s">
        <v>19</v>
      </c>
      <c r="I413" s="801" t="s">
        <v>5214</v>
      </c>
      <c r="J413" s="802" t="s">
        <v>5215</v>
      </c>
      <c r="K413" s="815" t="s">
        <v>460</v>
      </c>
      <c r="L413" s="810" t="s">
        <v>495</v>
      </c>
      <c r="M413" s="810" t="s">
        <v>498</v>
      </c>
      <c r="N413" s="810"/>
      <c r="O413" s="2"/>
      <c r="P413" s="2"/>
      <c r="Q413" s="2"/>
      <c r="R413" s="2"/>
      <c r="S413" s="2"/>
      <c r="T413" s="2"/>
      <c r="U413" s="2"/>
      <c r="V413" s="2"/>
      <c r="W413" s="2"/>
      <c r="X413" s="2"/>
      <c r="Y413" s="2"/>
      <c r="Z413" s="2"/>
      <c r="AA413" s="2"/>
      <c r="AB413" s="2"/>
      <c r="AC413" s="2"/>
    </row>
    <row r="414" spans="1:29" ht="18.75" customHeight="1">
      <c r="A414" s="797" t="s">
        <v>5216</v>
      </c>
      <c r="B414" s="811">
        <v>86</v>
      </c>
      <c r="C414" s="170">
        <v>4</v>
      </c>
      <c r="D414" s="805">
        <v>89</v>
      </c>
      <c r="E414" s="817">
        <v>5</v>
      </c>
      <c r="F414" s="818">
        <v>81</v>
      </c>
      <c r="G414" s="819">
        <v>84</v>
      </c>
      <c r="H414" s="800" t="s">
        <v>19</v>
      </c>
      <c r="I414" s="801" t="s">
        <v>5217</v>
      </c>
      <c r="J414" s="802" t="s">
        <v>5218</v>
      </c>
      <c r="K414" s="809" t="s">
        <v>460</v>
      </c>
      <c r="L414" s="810" t="s">
        <v>923</v>
      </c>
      <c r="M414" s="810" t="s">
        <v>4823</v>
      </c>
      <c r="N414" s="810" t="s">
        <v>5219</v>
      </c>
      <c r="O414" s="2"/>
      <c r="P414" s="2"/>
      <c r="Q414" s="2"/>
      <c r="R414" s="2"/>
      <c r="S414" s="2"/>
      <c r="T414" s="2"/>
      <c r="U414" s="2"/>
      <c r="V414" s="2"/>
      <c r="W414" s="2"/>
      <c r="X414" s="2"/>
      <c r="Y414" s="2"/>
      <c r="Z414" s="2"/>
      <c r="AA414" s="2"/>
      <c r="AB414" s="2"/>
      <c r="AC414" s="2"/>
    </row>
    <row r="415" spans="1:29" ht="18.75" customHeight="1">
      <c r="A415" s="797" t="s">
        <v>5220</v>
      </c>
      <c r="B415" s="65">
        <v>90</v>
      </c>
      <c r="C415" s="65">
        <v>1</v>
      </c>
      <c r="D415" s="805">
        <v>94</v>
      </c>
      <c r="E415" s="65">
        <v>1</v>
      </c>
      <c r="F415" s="65">
        <v>85</v>
      </c>
      <c r="G415" s="161">
        <v>89</v>
      </c>
      <c r="H415" s="800" t="s">
        <v>11</v>
      </c>
      <c r="I415" s="801" t="s">
        <v>4314</v>
      </c>
      <c r="J415" s="802" t="s">
        <v>5221</v>
      </c>
      <c r="K415" s="797"/>
      <c r="L415" s="801"/>
      <c r="M415" s="801"/>
      <c r="N415" s="801"/>
      <c r="O415" s="2"/>
      <c r="P415" s="2"/>
      <c r="Q415" s="2"/>
      <c r="R415" s="2"/>
      <c r="S415" s="2"/>
      <c r="T415" s="2"/>
      <c r="U415" s="2"/>
      <c r="V415" s="2"/>
      <c r="W415" s="2"/>
      <c r="X415" s="2"/>
      <c r="Y415" s="2"/>
      <c r="Z415" s="2"/>
      <c r="AA415" s="2"/>
      <c r="AB415" s="2"/>
      <c r="AC415" s="2"/>
    </row>
    <row r="416" spans="1:29" ht="18.75" customHeight="1">
      <c r="A416" s="797" t="s">
        <v>5222</v>
      </c>
      <c r="B416" s="811">
        <v>91</v>
      </c>
      <c r="C416" s="804">
        <v>2</v>
      </c>
      <c r="D416" s="805">
        <v>95</v>
      </c>
      <c r="E416" s="806">
        <v>2</v>
      </c>
      <c r="F416" s="807">
        <v>86</v>
      </c>
      <c r="G416" s="808">
        <v>90</v>
      </c>
      <c r="H416" s="800" t="s">
        <v>19</v>
      </c>
      <c r="I416" s="801" t="s">
        <v>3684</v>
      </c>
      <c r="J416" s="802" t="s">
        <v>3685</v>
      </c>
      <c r="K416" s="809" t="s">
        <v>460</v>
      </c>
      <c r="L416" s="820" t="s">
        <v>698</v>
      </c>
      <c r="M416" s="820" t="s">
        <v>775</v>
      </c>
      <c r="N416" s="820" t="s">
        <v>776</v>
      </c>
      <c r="O416" s="2"/>
      <c r="P416" s="2"/>
      <c r="Q416" s="2"/>
      <c r="R416" s="2"/>
      <c r="S416" s="2"/>
      <c r="T416" s="2"/>
      <c r="U416" s="2"/>
      <c r="V416" s="2"/>
      <c r="W416" s="2"/>
      <c r="X416" s="2"/>
      <c r="Y416" s="2"/>
      <c r="Z416" s="2"/>
      <c r="AA416" s="2"/>
      <c r="AB416" s="2"/>
      <c r="AC416" s="2"/>
    </row>
    <row r="417" spans="1:29" ht="18.75" customHeight="1">
      <c r="A417" s="797" t="s">
        <v>5223</v>
      </c>
      <c r="B417" s="811">
        <v>93</v>
      </c>
      <c r="C417" s="804">
        <v>3</v>
      </c>
      <c r="D417" s="805">
        <v>97</v>
      </c>
      <c r="E417" s="806">
        <v>3</v>
      </c>
      <c r="F417" s="812">
        <v>88</v>
      </c>
      <c r="G417" s="813">
        <v>92</v>
      </c>
      <c r="H417" s="800" t="s">
        <v>19</v>
      </c>
      <c r="I417" s="801" t="s">
        <v>5224</v>
      </c>
      <c r="J417" s="802" t="s">
        <v>5225</v>
      </c>
      <c r="K417" s="815" t="s">
        <v>460</v>
      </c>
      <c r="L417" s="820" t="s">
        <v>698</v>
      </c>
      <c r="M417" s="820" t="s">
        <v>775</v>
      </c>
      <c r="N417" s="820" t="s">
        <v>776</v>
      </c>
      <c r="O417" s="2"/>
      <c r="P417" s="2"/>
      <c r="Q417" s="2"/>
      <c r="R417" s="2"/>
      <c r="S417" s="2"/>
      <c r="T417" s="2"/>
      <c r="U417" s="2"/>
      <c r="V417" s="2"/>
      <c r="W417" s="2"/>
      <c r="X417" s="2"/>
      <c r="Y417" s="2"/>
      <c r="Z417" s="2"/>
      <c r="AA417" s="2"/>
      <c r="AB417" s="2"/>
      <c r="AC417" s="2"/>
    </row>
    <row r="418" spans="1:29" ht="18.75" customHeight="1">
      <c r="A418" s="797" t="s">
        <v>5226</v>
      </c>
      <c r="B418" s="811">
        <v>96</v>
      </c>
      <c r="C418" s="804">
        <v>3</v>
      </c>
      <c r="D418" s="805">
        <v>100</v>
      </c>
      <c r="E418" s="806">
        <v>3</v>
      </c>
      <c r="F418" s="812">
        <v>91</v>
      </c>
      <c r="G418" s="813">
        <v>95</v>
      </c>
      <c r="H418" s="800" t="s">
        <v>19</v>
      </c>
      <c r="I418" s="801" t="s">
        <v>442</v>
      </c>
      <c r="J418" s="802" t="s">
        <v>5227</v>
      </c>
      <c r="K418" s="815" t="s">
        <v>460</v>
      </c>
      <c r="L418" s="821" t="s">
        <v>461</v>
      </c>
      <c r="M418" s="821" t="s">
        <v>997</v>
      </c>
      <c r="N418" s="821" t="s">
        <v>4147</v>
      </c>
      <c r="O418" s="2"/>
      <c r="P418" s="2"/>
      <c r="Q418" s="2"/>
      <c r="R418" s="2"/>
      <c r="S418" s="2"/>
      <c r="T418" s="2"/>
      <c r="U418" s="2"/>
      <c r="V418" s="2"/>
      <c r="W418" s="2"/>
      <c r="X418" s="2"/>
      <c r="Y418" s="2"/>
      <c r="Z418" s="2"/>
      <c r="AA418" s="2"/>
      <c r="AB418" s="2"/>
      <c r="AC418" s="2"/>
    </row>
    <row r="419" spans="1:29" ht="18.75" customHeight="1">
      <c r="A419" s="797" t="s">
        <v>5228</v>
      </c>
      <c r="B419" s="811">
        <v>99</v>
      </c>
      <c r="C419" s="804">
        <v>3</v>
      </c>
      <c r="D419" s="805">
        <v>103</v>
      </c>
      <c r="E419" s="806">
        <v>3</v>
      </c>
      <c r="F419" s="812">
        <v>94</v>
      </c>
      <c r="G419" s="813">
        <v>98</v>
      </c>
      <c r="H419" s="800" t="s">
        <v>19</v>
      </c>
      <c r="I419" s="801" t="s">
        <v>5229</v>
      </c>
      <c r="J419" s="802" t="s">
        <v>5230</v>
      </c>
      <c r="K419" s="815" t="s">
        <v>460</v>
      </c>
      <c r="L419" s="810" t="s">
        <v>461</v>
      </c>
      <c r="M419" s="810" t="s">
        <v>997</v>
      </c>
      <c r="N419" s="810" t="s">
        <v>4147</v>
      </c>
      <c r="O419" s="2"/>
      <c r="P419" s="246"/>
      <c r="Q419" s="246"/>
      <c r="R419" s="246"/>
      <c r="S419" s="246"/>
      <c r="T419" s="246"/>
      <c r="U419" s="246"/>
      <c r="V419" s="246"/>
      <c r="W419" s="246"/>
      <c r="X419" s="246"/>
      <c r="Y419" s="246"/>
      <c r="Z419" s="246"/>
      <c r="AA419" s="246"/>
      <c r="AB419" s="246"/>
      <c r="AC419" s="2"/>
    </row>
    <row r="420" spans="1:29" ht="18.75" customHeight="1">
      <c r="A420" s="797" t="s">
        <v>5231</v>
      </c>
      <c r="B420" s="811">
        <v>102</v>
      </c>
      <c r="C420" s="804">
        <v>3</v>
      </c>
      <c r="D420" s="805">
        <v>106</v>
      </c>
      <c r="E420" s="806">
        <v>3</v>
      </c>
      <c r="F420" s="812">
        <v>97</v>
      </c>
      <c r="G420" s="813">
        <v>101</v>
      </c>
      <c r="H420" s="800" t="s">
        <v>19</v>
      </c>
      <c r="I420" s="801" t="s">
        <v>3664</v>
      </c>
      <c r="J420" s="802" t="s">
        <v>5232</v>
      </c>
      <c r="K420" s="815" t="s">
        <v>460</v>
      </c>
      <c r="L420" s="810" t="s">
        <v>698</v>
      </c>
      <c r="M420" s="810" t="s">
        <v>775</v>
      </c>
      <c r="N420" s="810" t="s">
        <v>1094</v>
      </c>
      <c r="O420" s="65"/>
      <c r="P420" s="65"/>
      <c r="Q420" s="65"/>
      <c r="R420" s="65"/>
      <c r="S420" s="65"/>
      <c r="T420" s="65"/>
      <c r="U420" s="65"/>
      <c r="V420" s="65"/>
      <c r="W420" s="65"/>
      <c r="X420" s="65"/>
      <c r="Y420" s="65"/>
      <c r="Z420" s="65"/>
      <c r="AA420" s="65"/>
      <c r="AB420" s="65"/>
      <c r="AC420" s="65"/>
    </row>
    <row r="421" spans="1:29" ht="18.75" customHeight="1">
      <c r="A421" s="797" t="s">
        <v>5233</v>
      </c>
      <c r="B421" s="811">
        <v>105</v>
      </c>
      <c r="C421" s="804">
        <v>2</v>
      </c>
      <c r="D421" s="805">
        <v>109</v>
      </c>
      <c r="E421" s="806">
        <v>2</v>
      </c>
      <c r="F421" s="812">
        <v>100</v>
      </c>
      <c r="G421" s="813">
        <v>104</v>
      </c>
      <c r="H421" s="800" t="s">
        <v>19</v>
      </c>
      <c r="I421" s="801" t="s">
        <v>5234</v>
      </c>
      <c r="J421" s="822" t="s">
        <v>5235</v>
      </c>
      <c r="K421" s="815" t="s">
        <v>460</v>
      </c>
      <c r="L421" s="810" t="s">
        <v>698</v>
      </c>
      <c r="M421" s="810" t="s">
        <v>775</v>
      </c>
      <c r="N421" s="810" t="s">
        <v>1094</v>
      </c>
      <c r="O421" s="65"/>
      <c r="P421" s="823"/>
      <c r="Q421" s="823"/>
      <c r="R421" s="823"/>
      <c r="S421" s="823"/>
      <c r="T421" s="823"/>
      <c r="U421" s="823"/>
      <c r="V421" s="823"/>
      <c r="W421" s="823"/>
      <c r="X421" s="823"/>
      <c r="Y421" s="823"/>
      <c r="Z421" s="823"/>
      <c r="AA421" s="823"/>
      <c r="AB421" s="823"/>
      <c r="AC421" s="65"/>
    </row>
    <row r="422" spans="1:29" ht="18.75" customHeight="1">
      <c r="A422" s="797" t="s">
        <v>5236</v>
      </c>
      <c r="B422" s="811">
        <v>107</v>
      </c>
      <c r="C422" s="804">
        <v>2</v>
      </c>
      <c r="D422" s="805">
        <v>111</v>
      </c>
      <c r="E422" s="806">
        <v>2</v>
      </c>
      <c r="F422" s="812">
        <v>102</v>
      </c>
      <c r="G422" s="813">
        <v>106</v>
      </c>
      <c r="H422" s="800" t="s">
        <v>19</v>
      </c>
      <c r="I422" s="801" t="s">
        <v>4323</v>
      </c>
      <c r="J422" s="802" t="s">
        <v>4438</v>
      </c>
      <c r="K422" s="815" t="s">
        <v>460</v>
      </c>
      <c r="L422" s="810" t="s">
        <v>698</v>
      </c>
      <c r="M422" s="810" t="s">
        <v>3886</v>
      </c>
      <c r="N422" s="810"/>
      <c r="O422" s="65"/>
      <c r="P422" s="65"/>
      <c r="Q422" s="65"/>
      <c r="R422" s="65"/>
      <c r="S422" s="65"/>
      <c r="T422" s="65"/>
      <c r="U422" s="65"/>
      <c r="V422" s="65"/>
      <c r="W422" s="65"/>
      <c r="X422" s="65"/>
      <c r="Y422" s="65"/>
      <c r="Z422" s="65"/>
      <c r="AA422" s="65"/>
      <c r="AB422" s="65"/>
      <c r="AC422" s="65"/>
    </row>
    <row r="423" spans="1:29" ht="18.75" customHeight="1">
      <c r="A423" s="797" t="s">
        <v>5237</v>
      </c>
      <c r="B423" s="811">
        <v>109</v>
      </c>
      <c r="C423" s="804">
        <v>5</v>
      </c>
      <c r="D423" s="805">
        <v>113</v>
      </c>
      <c r="E423" s="806">
        <v>5</v>
      </c>
      <c r="F423" s="812">
        <v>104</v>
      </c>
      <c r="G423" s="813">
        <v>108</v>
      </c>
      <c r="H423" s="800" t="s">
        <v>19</v>
      </c>
      <c r="I423" s="801" t="s">
        <v>5238</v>
      </c>
      <c r="J423" s="802" t="s">
        <v>5239</v>
      </c>
      <c r="K423" s="815" t="s">
        <v>460</v>
      </c>
      <c r="L423" s="810" t="s">
        <v>698</v>
      </c>
      <c r="M423" s="810" t="s">
        <v>3886</v>
      </c>
      <c r="N423" s="810" t="s">
        <v>3887</v>
      </c>
      <c r="O423" s="65"/>
      <c r="P423" s="823"/>
      <c r="Q423" s="823"/>
      <c r="R423" s="823"/>
      <c r="S423" s="823"/>
      <c r="T423" s="823"/>
      <c r="U423" s="823"/>
      <c r="V423" s="823"/>
      <c r="W423" s="823"/>
      <c r="X423" s="823"/>
      <c r="Y423" s="823"/>
      <c r="Z423" s="823"/>
      <c r="AA423" s="823"/>
      <c r="AB423" s="823"/>
      <c r="AC423" s="65"/>
    </row>
    <row r="424" spans="1:29" ht="18.75" customHeight="1">
      <c r="A424" s="797" t="s">
        <v>5240</v>
      </c>
      <c r="B424" s="811">
        <v>114</v>
      </c>
      <c r="C424" s="804">
        <v>3</v>
      </c>
      <c r="D424" s="805">
        <v>118</v>
      </c>
      <c r="E424" s="806">
        <v>3</v>
      </c>
      <c r="F424" s="812">
        <v>109</v>
      </c>
      <c r="G424" s="813">
        <v>113</v>
      </c>
      <c r="H424" s="800" t="s">
        <v>19</v>
      </c>
      <c r="I424" s="801" t="s">
        <v>5241</v>
      </c>
      <c r="J424" s="802" t="s">
        <v>5242</v>
      </c>
      <c r="K424" s="815" t="s">
        <v>460</v>
      </c>
      <c r="L424" s="810" t="s">
        <v>698</v>
      </c>
      <c r="M424" s="810" t="s">
        <v>3886</v>
      </c>
      <c r="N424" s="810" t="s">
        <v>5243</v>
      </c>
      <c r="O424" s="65"/>
      <c r="P424" s="65"/>
      <c r="Q424" s="65"/>
      <c r="R424" s="65"/>
      <c r="S424" s="65"/>
      <c r="T424" s="65"/>
      <c r="U424" s="65"/>
      <c r="V424" s="65"/>
      <c r="W424" s="65"/>
      <c r="X424" s="65"/>
      <c r="Y424" s="65"/>
      <c r="Z424" s="65"/>
      <c r="AA424" s="65"/>
      <c r="AB424" s="65"/>
      <c r="AC424" s="65"/>
    </row>
    <row r="425" spans="1:29" ht="18.75" customHeight="1">
      <c r="A425" s="797" t="s">
        <v>5244</v>
      </c>
      <c r="B425" s="811">
        <v>117</v>
      </c>
      <c r="C425" s="804">
        <v>2</v>
      </c>
      <c r="D425" s="805">
        <v>121</v>
      </c>
      <c r="E425" s="806">
        <v>2</v>
      </c>
      <c r="F425" s="812">
        <v>112</v>
      </c>
      <c r="G425" s="813">
        <v>116</v>
      </c>
      <c r="H425" s="800" t="s">
        <v>19</v>
      </c>
      <c r="I425" s="801" t="s">
        <v>5245</v>
      </c>
      <c r="J425" s="802" t="s">
        <v>4998</v>
      </c>
      <c r="K425" s="815" t="s">
        <v>460</v>
      </c>
      <c r="L425" s="810" t="s">
        <v>698</v>
      </c>
      <c r="M425" s="810" t="s">
        <v>3886</v>
      </c>
      <c r="N425" s="810" t="s">
        <v>4113</v>
      </c>
      <c r="O425" s="65"/>
      <c r="P425" s="823"/>
      <c r="Q425" s="823"/>
      <c r="R425" s="823"/>
      <c r="S425" s="823"/>
      <c r="T425" s="823"/>
      <c r="U425" s="823"/>
      <c r="V425" s="823"/>
      <c r="W425" s="823"/>
      <c r="X425" s="823"/>
      <c r="Y425" s="823"/>
      <c r="Z425" s="823"/>
      <c r="AA425" s="823"/>
      <c r="AB425" s="823"/>
      <c r="AC425" s="65"/>
    </row>
    <row r="426" spans="1:29" ht="18.75" customHeight="1">
      <c r="A426" s="797" t="s">
        <v>5246</v>
      </c>
      <c r="B426" s="811">
        <v>119</v>
      </c>
      <c r="C426" s="804">
        <v>3</v>
      </c>
      <c r="D426" s="805">
        <v>123</v>
      </c>
      <c r="E426" s="806">
        <v>3</v>
      </c>
      <c r="F426" s="812">
        <v>114</v>
      </c>
      <c r="G426" s="813">
        <v>118</v>
      </c>
      <c r="H426" s="800" t="s">
        <v>19</v>
      </c>
      <c r="I426" s="801" t="s">
        <v>5247</v>
      </c>
      <c r="J426" s="802" t="s">
        <v>5248</v>
      </c>
      <c r="K426" s="815" t="s">
        <v>460</v>
      </c>
      <c r="L426" s="810" t="s">
        <v>698</v>
      </c>
      <c r="M426" s="810" t="s">
        <v>699</v>
      </c>
      <c r="N426" s="810" t="s">
        <v>700</v>
      </c>
      <c r="O426" s="65"/>
      <c r="P426" s="65"/>
      <c r="Q426" s="65"/>
      <c r="R426" s="65"/>
      <c r="S426" s="65"/>
      <c r="T426" s="65"/>
      <c r="U426" s="65"/>
      <c r="V426" s="65"/>
      <c r="W426" s="65"/>
      <c r="X426" s="65"/>
      <c r="Y426" s="65"/>
      <c r="Z426" s="65"/>
      <c r="AA426" s="65"/>
      <c r="AB426" s="65"/>
      <c r="AC426" s="65"/>
    </row>
    <row r="427" spans="1:29" ht="18.75" customHeight="1">
      <c r="A427" s="797" t="s">
        <v>5249</v>
      </c>
      <c r="B427" s="811">
        <v>122</v>
      </c>
      <c r="C427" s="804">
        <v>5</v>
      </c>
      <c r="D427" s="805">
        <v>126</v>
      </c>
      <c r="E427" s="806">
        <v>5</v>
      </c>
      <c r="F427" s="812">
        <v>117</v>
      </c>
      <c r="G427" s="813">
        <v>121</v>
      </c>
      <c r="H427" s="800" t="s">
        <v>19</v>
      </c>
      <c r="I427" s="801" t="s">
        <v>5250</v>
      </c>
      <c r="J427" s="802" t="s">
        <v>5251</v>
      </c>
      <c r="K427" s="815" t="s">
        <v>460</v>
      </c>
      <c r="L427" s="810" t="s">
        <v>698</v>
      </c>
      <c r="M427" s="810" t="s">
        <v>699</v>
      </c>
      <c r="N427" s="810" t="s">
        <v>4174</v>
      </c>
      <c r="O427" s="65"/>
      <c r="P427" s="823"/>
      <c r="Q427" s="823"/>
      <c r="R427" s="823"/>
      <c r="S427" s="823"/>
      <c r="T427" s="823"/>
      <c r="U427" s="823"/>
      <c r="V427" s="823"/>
      <c r="W427" s="823"/>
      <c r="X427" s="823"/>
      <c r="Y427" s="823"/>
      <c r="Z427" s="823"/>
      <c r="AA427" s="823"/>
      <c r="AB427" s="823"/>
      <c r="AC427" s="65"/>
    </row>
    <row r="428" spans="1:29" ht="18.75" customHeight="1">
      <c r="A428" s="797" t="s">
        <v>5252</v>
      </c>
      <c r="B428" s="811">
        <v>127</v>
      </c>
      <c r="C428" s="170">
        <v>3</v>
      </c>
      <c r="D428" s="805">
        <v>131</v>
      </c>
      <c r="E428" s="817">
        <v>3</v>
      </c>
      <c r="F428" s="818">
        <v>122</v>
      </c>
      <c r="G428" s="819">
        <v>126</v>
      </c>
      <c r="H428" s="800" t="s">
        <v>19</v>
      </c>
      <c r="I428" s="801" t="s">
        <v>5253</v>
      </c>
      <c r="J428" s="802" t="s">
        <v>5254</v>
      </c>
      <c r="K428" s="809" t="s">
        <v>460</v>
      </c>
      <c r="L428" s="810" t="s">
        <v>698</v>
      </c>
      <c r="M428" s="810" t="s">
        <v>3886</v>
      </c>
      <c r="N428" s="810" t="s">
        <v>5118</v>
      </c>
      <c r="O428" s="65"/>
      <c r="P428" s="65"/>
      <c r="Q428" s="65"/>
      <c r="R428" s="65"/>
      <c r="S428" s="65"/>
      <c r="T428" s="65"/>
      <c r="U428" s="65"/>
      <c r="V428" s="65"/>
      <c r="W428" s="65"/>
      <c r="X428" s="65"/>
      <c r="Y428" s="65"/>
      <c r="Z428" s="65"/>
      <c r="AA428" s="65"/>
      <c r="AB428" s="65"/>
      <c r="AC428" s="65"/>
    </row>
    <row r="429" spans="1:29" ht="18.75" customHeight="1">
      <c r="A429" s="797" t="s">
        <v>5255</v>
      </c>
      <c r="B429" s="65">
        <v>130</v>
      </c>
      <c r="C429" s="65">
        <v>1</v>
      </c>
      <c r="D429" s="805">
        <v>134</v>
      </c>
      <c r="E429" s="65">
        <v>1</v>
      </c>
      <c r="F429" s="65">
        <v>125</v>
      </c>
      <c r="G429" s="161">
        <v>129</v>
      </c>
      <c r="H429" s="800" t="s">
        <v>11</v>
      </c>
      <c r="I429" s="801" t="s">
        <v>4338</v>
      </c>
      <c r="J429" s="802" t="s">
        <v>5256</v>
      </c>
      <c r="K429" s="797"/>
      <c r="L429" s="801"/>
      <c r="M429" s="801"/>
      <c r="N429" s="801"/>
      <c r="O429" s="65"/>
      <c r="P429" s="823"/>
      <c r="Q429" s="823"/>
      <c r="R429" s="823"/>
      <c r="S429" s="823"/>
      <c r="T429" s="823"/>
      <c r="U429" s="823"/>
      <c r="V429" s="823"/>
      <c r="W429" s="823"/>
      <c r="X429" s="823"/>
      <c r="Y429" s="823"/>
      <c r="Z429" s="823"/>
      <c r="AA429" s="823"/>
      <c r="AB429" s="823"/>
      <c r="AC429" s="65"/>
    </row>
    <row r="430" spans="1:29" ht="18.75" customHeight="1">
      <c r="A430" s="797" t="s">
        <v>5257</v>
      </c>
      <c r="B430" s="811">
        <v>130</v>
      </c>
      <c r="C430" s="804">
        <v>2</v>
      </c>
      <c r="D430" s="805">
        <v>135</v>
      </c>
      <c r="E430" s="806">
        <v>2</v>
      </c>
      <c r="F430" s="807">
        <v>125</v>
      </c>
      <c r="G430" s="808">
        <v>130</v>
      </c>
      <c r="H430" s="800" t="s">
        <v>19</v>
      </c>
      <c r="I430" s="801" t="s">
        <v>5052</v>
      </c>
      <c r="J430" s="802" t="s">
        <v>5258</v>
      </c>
      <c r="K430" s="815" t="s">
        <v>400</v>
      </c>
      <c r="L430" s="824" t="s">
        <v>401</v>
      </c>
      <c r="M430" s="824" t="s">
        <v>527</v>
      </c>
      <c r="N430" s="824" t="s">
        <v>885</v>
      </c>
      <c r="O430" s="65"/>
      <c r="P430" s="65"/>
      <c r="Q430" s="65"/>
      <c r="R430" s="65"/>
      <c r="S430" s="65"/>
      <c r="T430" s="65"/>
      <c r="U430" s="65"/>
      <c r="V430" s="65"/>
      <c r="W430" s="65"/>
      <c r="X430" s="65"/>
      <c r="Y430" s="65"/>
      <c r="Z430" s="65"/>
      <c r="AA430" s="65"/>
      <c r="AB430" s="65"/>
      <c r="AC430" s="65"/>
    </row>
    <row r="431" spans="1:29" ht="18.75" customHeight="1">
      <c r="A431" s="797" t="s">
        <v>5259</v>
      </c>
      <c r="B431" s="811">
        <v>132</v>
      </c>
      <c r="C431" s="804">
        <v>3</v>
      </c>
      <c r="D431" s="805">
        <v>137</v>
      </c>
      <c r="E431" s="806">
        <v>3</v>
      </c>
      <c r="F431" s="812">
        <v>127</v>
      </c>
      <c r="G431" s="813">
        <v>132</v>
      </c>
      <c r="H431" s="800" t="s">
        <v>19</v>
      </c>
      <c r="I431" s="801" t="s">
        <v>5260</v>
      </c>
      <c r="J431" s="802" t="s">
        <v>5261</v>
      </c>
      <c r="K431" s="815" t="s">
        <v>400</v>
      </c>
      <c r="L431" s="824" t="s">
        <v>401</v>
      </c>
      <c r="M431" s="824" t="s">
        <v>527</v>
      </c>
      <c r="N431" s="824" t="s">
        <v>885</v>
      </c>
      <c r="O431" s="65"/>
      <c r="P431" s="823"/>
      <c r="Q431" s="823"/>
      <c r="R431" s="823"/>
      <c r="S431" s="823"/>
      <c r="T431" s="823"/>
      <c r="U431" s="823"/>
      <c r="V431" s="823"/>
      <c r="W431" s="823"/>
      <c r="X431" s="823"/>
      <c r="Y431" s="823"/>
      <c r="Z431" s="823"/>
      <c r="AA431" s="823"/>
      <c r="AB431" s="823"/>
      <c r="AC431" s="65"/>
    </row>
    <row r="432" spans="1:29" ht="18.75" customHeight="1">
      <c r="A432" s="797" t="s">
        <v>5262</v>
      </c>
      <c r="B432" s="811">
        <v>135</v>
      </c>
      <c r="C432" s="804">
        <v>3</v>
      </c>
      <c r="D432" s="805">
        <v>140</v>
      </c>
      <c r="E432" s="806">
        <v>3</v>
      </c>
      <c r="F432" s="812">
        <v>130</v>
      </c>
      <c r="G432" s="813">
        <v>135</v>
      </c>
      <c r="H432" s="800" t="s">
        <v>19</v>
      </c>
      <c r="I432" s="801" t="s">
        <v>5263</v>
      </c>
      <c r="J432" s="802" t="s">
        <v>5264</v>
      </c>
      <c r="K432" s="815" t="s">
        <v>400</v>
      </c>
      <c r="L432" s="824" t="s">
        <v>401</v>
      </c>
      <c r="M432" s="824" t="s">
        <v>527</v>
      </c>
      <c r="N432" s="824" t="s">
        <v>885</v>
      </c>
      <c r="O432" s="65"/>
      <c r="P432" s="65"/>
      <c r="Q432" s="65"/>
      <c r="R432" s="65"/>
      <c r="S432" s="65"/>
      <c r="T432" s="65"/>
      <c r="U432" s="65"/>
      <c r="V432" s="65"/>
      <c r="W432" s="65"/>
      <c r="X432" s="65"/>
      <c r="Y432" s="65"/>
      <c r="Z432" s="65"/>
      <c r="AA432" s="65"/>
      <c r="AB432" s="65"/>
      <c r="AC432" s="65"/>
    </row>
    <row r="433" spans="1:29" ht="18.75" customHeight="1">
      <c r="A433" s="797" t="s">
        <v>5265</v>
      </c>
      <c r="B433" s="811">
        <v>138</v>
      </c>
      <c r="C433" s="804">
        <v>1</v>
      </c>
      <c r="D433" s="805">
        <v>143</v>
      </c>
      <c r="E433" s="806">
        <v>1</v>
      </c>
      <c r="F433" s="812">
        <v>133</v>
      </c>
      <c r="G433" s="813">
        <v>138</v>
      </c>
      <c r="H433" s="800" t="s">
        <v>19</v>
      </c>
      <c r="I433" s="801" t="s">
        <v>5266</v>
      </c>
      <c r="J433" s="802" t="s">
        <v>5267</v>
      </c>
      <c r="K433" s="815" t="s">
        <v>400</v>
      </c>
      <c r="L433" s="824" t="s">
        <v>401</v>
      </c>
      <c r="M433" s="824" t="s">
        <v>527</v>
      </c>
      <c r="N433" s="824" t="s">
        <v>885</v>
      </c>
      <c r="O433" s="65"/>
      <c r="P433" s="823"/>
      <c r="Q433" s="823"/>
      <c r="R433" s="823"/>
      <c r="S433" s="823"/>
      <c r="T433" s="823"/>
      <c r="U433" s="823"/>
      <c r="V433" s="823"/>
      <c r="W433" s="823"/>
      <c r="X433" s="823"/>
      <c r="Y433" s="823"/>
      <c r="Z433" s="823"/>
      <c r="AA433" s="823"/>
      <c r="AB433" s="823"/>
      <c r="AC433" s="65"/>
    </row>
    <row r="434" spans="1:29" ht="18.75" customHeight="1">
      <c r="A434" s="797" t="s">
        <v>5268</v>
      </c>
      <c r="B434" s="811">
        <v>139</v>
      </c>
      <c r="C434" s="804">
        <v>3</v>
      </c>
      <c r="D434" s="805">
        <v>144</v>
      </c>
      <c r="E434" s="806">
        <v>3</v>
      </c>
      <c r="F434" s="812">
        <v>134</v>
      </c>
      <c r="G434" s="813">
        <v>139</v>
      </c>
      <c r="H434" s="800" t="s">
        <v>19</v>
      </c>
      <c r="I434" s="801" t="s">
        <v>5269</v>
      </c>
      <c r="J434" s="802" t="s">
        <v>5270</v>
      </c>
      <c r="K434" s="815" t="s">
        <v>400</v>
      </c>
      <c r="L434" s="824" t="s">
        <v>401</v>
      </c>
      <c r="M434" s="824" t="s">
        <v>527</v>
      </c>
      <c r="N434" s="824" t="s">
        <v>885</v>
      </c>
      <c r="O434" s="65"/>
      <c r="P434" s="65"/>
      <c r="Q434" s="65"/>
      <c r="R434" s="65"/>
      <c r="S434" s="65"/>
      <c r="T434" s="65"/>
      <c r="U434" s="65"/>
      <c r="V434" s="65"/>
      <c r="W434" s="65"/>
      <c r="X434" s="65"/>
      <c r="Y434" s="65"/>
      <c r="Z434" s="65"/>
      <c r="AA434" s="65"/>
      <c r="AB434" s="65"/>
      <c r="AC434" s="65"/>
    </row>
    <row r="435" spans="1:29" ht="18.75" customHeight="1">
      <c r="A435" s="797" t="s">
        <v>5271</v>
      </c>
      <c r="B435" s="811">
        <v>142</v>
      </c>
      <c r="C435" s="804">
        <v>4</v>
      </c>
      <c r="D435" s="805">
        <v>147</v>
      </c>
      <c r="E435" s="806">
        <v>4</v>
      </c>
      <c r="F435" s="812">
        <v>137</v>
      </c>
      <c r="G435" s="813">
        <v>142</v>
      </c>
      <c r="H435" s="800" t="s">
        <v>19</v>
      </c>
      <c r="I435" s="801" t="s">
        <v>4119</v>
      </c>
      <c r="J435" s="802" t="s">
        <v>4370</v>
      </c>
      <c r="K435" s="815" t="s">
        <v>400</v>
      </c>
      <c r="L435" s="824" t="s">
        <v>401</v>
      </c>
      <c r="M435" s="824" t="s">
        <v>527</v>
      </c>
      <c r="N435" s="824" t="s">
        <v>4119</v>
      </c>
      <c r="O435" s="65"/>
      <c r="P435" s="823"/>
      <c r="Q435" s="823"/>
      <c r="R435" s="823"/>
      <c r="S435" s="823"/>
      <c r="T435" s="823"/>
      <c r="U435" s="823"/>
      <c r="V435" s="823"/>
      <c r="W435" s="823"/>
      <c r="X435" s="823"/>
      <c r="Y435" s="823"/>
      <c r="Z435" s="823"/>
      <c r="AA435" s="823"/>
      <c r="AB435" s="823"/>
      <c r="AC435" s="65"/>
    </row>
    <row r="436" spans="1:29" ht="18.75" customHeight="1">
      <c r="A436" s="797" t="s">
        <v>5272</v>
      </c>
      <c r="B436" s="811">
        <v>146</v>
      </c>
      <c r="C436" s="804">
        <v>5</v>
      </c>
      <c r="D436" s="805">
        <v>151</v>
      </c>
      <c r="E436" s="806">
        <v>5</v>
      </c>
      <c r="F436" s="812">
        <v>141</v>
      </c>
      <c r="G436" s="813">
        <v>146</v>
      </c>
      <c r="H436" s="800" t="s">
        <v>19</v>
      </c>
      <c r="I436" s="801" t="s">
        <v>4932</v>
      </c>
      <c r="J436" s="802" t="s">
        <v>4346</v>
      </c>
      <c r="K436" s="815" t="s">
        <v>400</v>
      </c>
      <c r="L436" s="824" t="s">
        <v>401</v>
      </c>
      <c r="M436" s="824" t="s">
        <v>527</v>
      </c>
      <c r="N436" s="824" t="s">
        <v>885</v>
      </c>
      <c r="O436" s="65"/>
      <c r="P436" s="65"/>
      <c r="Q436" s="65"/>
      <c r="R436" s="65"/>
      <c r="S436" s="65"/>
      <c r="T436" s="65"/>
      <c r="U436" s="65"/>
      <c r="V436" s="65"/>
      <c r="W436" s="65"/>
      <c r="X436" s="65"/>
      <c r="Y436" s="65"/>
      <c r="Z436" s="65"/>
      <c r="AA436" s="65"/>
      <c r="AB436" s="65"/>
      <c r="AC436" s="65"/>
    </row>
    <row r="437" spans="1:29" ht="18.75" customHeight="1">
      <c r="A437" s="797" t="s">
        <v>5273</v>
      </c>
      <c r="B437" s="811">
        <v>151</v>
      </c>
      <c r="C437" s="804">
        <v>1</v>
      </c>
      <c r="D437" s="805">
        <v>156</v>
      </c>
      <c r="E437" s="806">
        <v>1</v>
      </c>
      <c r="F437" s="812">
        <v>146</v>
      </c>
      <c r="G437" s="813">
        <v>151</v>
      </c>
      <c r="H437" s="800" t="s">
        <v>19</v>
      </c>
      <c r="I437" s="801" t="s">
        <v>5274</v>
      </c>
      <c r="J437" s="802" t="s">
        <v>5275</v>
      </c>
      <c r="K437" s="825" t="s">
        <v>400</v>
      </c>
      <c r="L437" s="824" t="s">
        <v>401</v>
      </c>
      <c r="M437" s="824" t="s">
        <v>408</v>
      </c>
      <c r="N437" s="824" t="s">
        <v>448</v>
      </c>
      <c r="O437" s="65"/>
      <c r="P437" s="823"/>
      <c r="Q437" s="823"/>
      <c r="R437" s="823"/>
      <c r="S437" s="823"/>
      <c r="T437" s="823"/>
      <c r="U437" s="823"/>
      <c r="V437" s="823"/>
      <c r="W437" s="823"/>
      <c r="X437" s="823"/>
      <c r="Y437" s="823"/>
      <c r="Z437" s="823"/>
      <c r="AA437" s="823"/>
      <c r="AB437" s="823"/>
      <c r="AC437" s="65"/>
    </row>
    <row r="438" spans="1:29" ht="18.75" customHeight="1">
      <c r="A438" s="797" t="s">
        <v>5276</v>
      </c>
      <c r="B438" s="811">
        <v>152</v>
      </c>
      <c r="C438" s="804">
        <v>1</v>
      </c>
      <c r="D438" s="805">
        <v>157</v>
      </c>
      <c r="E438" s="806">
        <v>3</v>
      </c>
      <c r="F438" s="812">
        <v>147</v>
      </c>
      <c r="G438" s="813">
        <v>152</v>
      </c>
      <c r="H438" s="800" t="s">
        <v>19</v>
      </c>
      <c r="I438" s="801" t="s">
        <v>5277</v>
      </c>
      <c r="J438" s="802" t="s">
        <v>5278</v>
      </c>
      <c r="K438" s="825" t="s">
        <v>400</v>
      </c>
      <c r="L438" s="824" t="s">
        <v>401</v>
      </c>
      <c r="M438" s="824" t="s">
        <v>408</v>
      </c>
      <c r="N438" s="824" t="s">
        <v>448</v>
      </c>
      <c r="O438" s="65"/>
      <c r="P438" s="65"/>
      <c r="Q438" s="65"/>
      <c r="R438" s="65"/>
      <c r="S438" s="65"/>
      <c r="T438" s="65"/>
      <c r="U438" s="65"/>
      <c r="V438" s="65"/>
      <c r="W438" s="65"/>
      <c r="X438" s="65"/>
      <c r="Y438" s="65"/>
      <c r="Z438" s="65"/>
      <c r="AA438" s="65"/>
      <c r="AB438" s="65"/>
      <c r="AC438" s="65"/>
    </row>
    <row r="439" spans="1:29" ht="18.75" customHeight="1">
      <c r="A439" s="797" t="s">
        <v>5279</v>
      </c>
      <c r="B439" s="811">
        <v>153</v>
      </c>
      <c r="C439" s="804">
        <v>3</v>
      </c>
      <c r="D439" s="805">
        <v>160</v>
      </c>
      <c r="E439" s="806">
        <v>1</v>
      </c>
      <c r="F439" s="812">
        <v>148</v>
      </c>
      <c r="G439" s="813">
        <v>155</v>
      </c>
      <c r="H439" s="800" t="s">
        <v>19</v>
      </c>
      <c r="I439" s="801" t="s">
        <v>5280</v>
      </c>
      <c r="J439" s="802" t="s">
        <v>5281</v>
      </c>
      <c r="K439" s="825" t="s">
        <v>400</v>
      </c>
      <c r="L439" s="824" t="s">
        <v>401</v>
      </c>
      <c r="M439" s="824" t="s">
        <v>408</v>
      </c>
      <c r="N439" s="824" t="s">
        <v>448</v>
      </c>
      <c r="O439" s="65"/>
      <c r="P439" s="823"/>
      <c r="Q439" s="823"/>
      <c r="R439" s="823"/>
      <c r="S439" s="823"/>
      <c r="T439" s="823"/>
      <c r="U439" s="823"/>
      <c r="V439" s="823"/>
      <c r="W439" s="823"/>
      <c r="X439" s="823"/>
      <c r="Y439" s="823"/>
      <c r="Z439" s="823"/>
      <c r="AA439" s="823"/>
      <c r="AB439" s="823"/>
      <c r="AC439" s="65"/>
    </row>
    <row r="440" spans="1:29" ht="18.75" customHeight="1">
      <c r="A440" s="797" t="s">
        <v>5282</v>
      </c>
      <c r="B440" s="811">
        <v>156</v>
      </c>
      <c r="C440" s="804">
        <v>2</v>
      </c>
      <c r="D440" s="805">
        <v>161</v>
      </c>
      <c r="E440" s="806">
        <v>2</v>
      </c>
      <c r="F440" s="812">
        <v>151</v>
      </c>
      <c r="G440" s="813">
        <v>156</v>
      </c>
      <c r="H440" s="800" t="s">
        <v>19</v>
      </c>
      <c r="I440" s="801" t="s">
        <v>5283</v>
      </c>
      <c r="J440" s="802" t="s">
        <v>5284</v>
      </c>
      <c r="K440" s="825" t="s">
        <v>400</v>
      </c>
      <c r="L440" s="824" t="s">
        <v>401</v>
      </c>
      <c r="M440" s="824" t="s">
        <v>527</v>
      </c>
      <c r="N440" s="824" t="s">
        <v>5134</v>
      </c>
      <c r="O440" s="65"/>
      <c r="P440" s="65"/>
      <c r="Q440" s="65"/>
      <c r="R440" s="65"/>
      <c r="S440" s="65"/>
      <c r="T440" s="65"/>
      <c r="U440" s="65"/>
      <c r="V440" s="65"/>
      <c r="W440" s="65"/>
      <c r="X440" s="65"/>
      <c r="Y440" s="65"/>
      <c r="Z440" s="65"/>
      <c r="AA440" s="65"/>
      <c r="AB440" s="65"/>
      <c r="AC440" s="65"/>
    </row>
    <row r="441" spans="1:29" ht="18.75" customHeight="1">
      <c r="A441" s="797" t="s">
        <v>5285</v>
      </c>
      <c r="B441" s="811">
        <v>158</v>
      </c>
      <c r="C441" s="804">
        <v>1</v>
      </c>
      <c r="D441" s="805">
        <v>163</v>
      </c>
      <c r="E441" s="806">
        <v>1</v>
      </c>
      <c r="F441" s="812">
        <v>153</v>
      </c>
      <c r="G441" s="813">
        <v>158</v>
      </c>
      <c r="H441" s="800" t="s">
        <v>19</v>
      </c>
      <c r="I441" s="801" t="s">
        <v>5286</v>
      </c>
      <c r="J441" s="802" t="s">
        <v>5287</v>
      </c>
      <c r="K441" s="825" t="s">
        <v>400</v>
      </c>
      <c r="L441" s="824" t="s">
        <v>401</v>
      </c>
      <c r="M441" s="824" t="s">
        <v>527</v>
      </c>
      <c r="N441" s="824" t="s">
        <v>5134</v>
      </c>
      <c r="O441" s="65"/>
      <c r="P441" s="823"/>
      <c r="Q441" s="823"/>
      <c r="R441" s="823"/>
      <c r="S441" s="823"/>
      <c r="T441" s="823"/>
      <c r="U441" s="823"/>
      <c r="V441" s="823"/>
      <c r="W441" s="823"/>
      <c r="X441" s="823"/>
      <c r="Y441" s="823"/>
      <c r="Z441" s="823"/>
      <c r="AA441" s="823"/>
      <c r="AB441" s="823"/>
      <c r="AC441" s="65"/>
    </row>
    <row r="442" spans="1:29" ht="18.75" customHeight="1">
      <c r="A442" s="797" t="s">
        <v>5288</v>
      </c>
      <c r="B442" s="811">
        <v>159</v>
      </c>
      <c r="C442" s="804">
        <v>1</v>
      </c>
      <c r="D442" s="805">
        <v>164</v>
      </c>
      <c r="E442" s="806">
        <v>1</v>
      </c>
      <c r="F442" s="812">
        <v>154</v>
      </c>
      <c r="G442" s="813">
        <v>159</v>
      </c>
      <c r="H442" s="800" t="s">
        <v>19</v>
      </c>
      <c r="I442" s="801" t="s">
        <v>5289</v>
      </c>
      <c r="J442" s="802" t="s">
        <v>5290</v>
      </c>
      <c r="K442" s="815" t="s">
        <v>400</v>
      </c>
      <c r="L442" s="824" t="s">
        <v>401</v>
      </c>
      <c r="M442" s="824" t="s">
        <v>527</v>
      </c>
      <c r="N442" s="824" t="s">
        <v>4900</v>
      </c>
      <c r="O442" s="65"/>
      <c r="P442" s="65"/>
      <c r="Q442" s="65"/>
      <c r="R442" s="65"/>
      <c r="S442" s="65"/>
      <c r="T442" s="65"/>
      <c r="U442" s="65"/>
      <c r="V442" s="65"/>
      <c r="W442" s="65"/>
      <c r="X442" s="65"/>
      <c r="Y442" s="65"/>
      <c r="Z442" s="65"/>
      <c r="AA442" s="65"/>
      <c r="AB442" s="65"/>
      <c r="AC442" s="65"/>
    </row>
    <row r="443" spans="1:29" ht="18.75" customHeight="1">
      <c r="A443" s="826" t="s">
        <v>5291</v>
      </c>
      <c r="B443" s="827">
        <v>160</v>
      </c>
      <c r="C443" s="828">
        <v>2</v>
      </c>
      <c r="D443" s="829">
        <v>165</v>
      </c>
      <c r="E443" s="830">
        <v>2</v>
      </c>
      <c r="F443" s="831">
        <v>155</v>
      </c>
      <c r="G443" s="832">
        <v>160</v>
      </c>
      <c r="H443" s="833" t="s">
        <v>19</v>
      </c>
      <c r="I443" s="177" t="s">
        <v>5292</v>
      </c>
      <c r="J443" s="834" t="s">
        <v>5293</v>
      </c>
      <c r="K443" s="835" t="s">
        <v>400</v>
      </c>
      <c r="L443" s="176" t="s">
        <v>401</v>
      </c>
      <c r="M443" s="176" t="s">
        <v>527</v>
      </c>
      <c r="N443" s="176" t="s">
        <v>4900</v>
      </c>
      <c r="O443" s="65"/>
      <c r="P443" s="823"/>
      <c r="Q443" s="823"/>
      <c r="R443" s="823"/>
      <c r="S443" s="823"/>
      <c r="T443" s="823"/>
      <c r="U443" s="823"/>
      <c r="V443" s="823"/>
      <c r="W443" s="823"/>
      <c r="X443" s="823"/>
      <c r="Y443" s="823"/>
      <c r="Z443" s="823"/>
      <c r="AA443" s="823"/>
      <c r="AB443" s="823"/>
      <c r="AC443" s="65"/>
    </row>
    <row r="444" spans="1:29" ht="18.75" customHeight="1">
      <c r="A444" s="760" t="s">
        <v>5294</v>
      </c>
      <c r="B444" s="836"/>
      <c r="C444" s="836"/>
      <c r="D444" s="224"/>
      <c r="E444" s="577"/>
      <c r="F444" s="577"/>
      <c r="G444" s="379"/>
      <c r="H444" s="379"/>
      <c r="I444" s="760" t="s">
        <v>5295</v>
      </c>
      <c r="J444" s="837" t="s">
        <v>5296</v>
      </c>
      <c r="K444" s="838"/>
      <c r="L444" s="839"/>
      <c r="M444" s="839"/>
      <c r="N444" s="839"/>
      <c r="O444" s="65"/>
      <c r="P444" s="65"/>
      <c r="Q444" s="65"/>
      <c r="R444" s="65"/>
      <c r="S444" s="65"/>
      <c r="T444" s="65"/>
      <c r="U444" s="65"/>
      <c r="V444" s="65"/>
      <c r="W444" s="65"/>
      <c r="X444" s="65"/>
      <c r="Y444" s="65"/>
      <c r="Z444" s="65"/>
      <c r="AA444" s="65"/>
      <c r="AB444" s="65"/>
      <c r="AC444" s="65"/>
    </row>
    <row r="445" spans="1:29" ht="18.75" customHeight="1">
      <c r="A445" s="333" t="s">
        <v>5297</v>
      </c>
      <c r="B445" s="350">
        <v>7</v>
      </c>
      <c r="C445" s="350">
        <v>1</v>
      </c>
      <c r="D445" s="350">
        <v>8</v>
      </c>
      <c r="E445" s="350">
        <v>1</v>
      </c>
      <c r="F445" s="350">
        <v>1</v>
      </c>
      <c r="G445" s="840">
        <v>1</v>
      </c>
      <c r="H445" s="375" t="s">
        <v>11</v>
      </c>
      <c r="I445" s="331" t="s">
        <v>460</v>
      </c>
      <c r="J445" s="841" t="s">
        <v>5298</v>
      </c>
      <c r="K445" s="333"/>
      <c r="L445" s="331"/>
      <c r="M445" s="331"/>
      <c r="N445" s="331"/>
      <c r="O445" s="65"/>
      <c r="P445" s="823"/>
      <c r="Q445" s="823"/>
      <c r="R445" s="823"/>
      <c r="S445" s="823"/>
      <c r="T445" s="823"/>
      <c r="U445" s="823"/>
      <c r="V445" s="823"/>
      <c r="W445" s="823"/>
      <c r="X445" s="823"/>
      <c r="Y445" s="823"/>
      <c r="Z445" s="823"/>
      <c r="AA445" s="823"/>
      <c r="AB445" s="823"/>
      <c r="AC445" s="65"/>
    </row>
    <row r="446" spans="1:29" ht="18.75" customHeight="1">
      <c r="A446" s="333" t="s">
        <v>5299</v>
      </c>
      <c r="B446" s="330">
        <v>7</v>
      </c>
      <c r="C446" s="328">
        <v>7</v>
      </c>
      <c r="D446" s="329">
        <v>10</v>
      </c>
      <c r="E446" s="328">
        <v>8</v>
      </c>
      <c r="F446" s="330">
        <v>1</v>
      </c>
      <c r="G446" s="842">
        <v>3</v>
      </c>
      <c r="H446" s="375" t="s">
        <v>19</v>
      </c>
      <c r="I446" s="331" t="s">
        <v>5300</v>
      </c>
      <c r="J446" s="843" t="s">
        <v>5301</v>
      </c>
      <c r="K446" s="453" t="s">
        <v>460</v>
      </c>
      <c r="L446" s="332" t="s">
        <v>511</v>
      </c>
      <c r="M446" s="332" t="s">
        <v>2171</v>
      </c>
      <c r="N446" s="332"/>
      <c r="O446" s="65"/>
      <c r="P446" s="65"/>
      <c r="Q446" s="65"/>
      <c r="R446" s="65"/>
      <c r="S446" s="65"/>
      <c r="T446" s="65"/>
      <c r="U446" s="65"/>
      <c r="V446" s="65"/>
      <c r="W446" s="65"/>
      <c r="X446" s="65"/>
      <c r="Y446" s="65"/>
      <c r="Z446" s="65"/>
      <c r="AA446" s="65"/>
      <c r="AB446" s="65"/>
      <c r="AC446" s="65"/>
    </row>
    <row r="447" spans="1:29" ht="18.75" customHeight="1">
      <c r="A447" s="333" t="s">
        <v>5302</v>
      </c>
      <c r="B447" s="334">
        <v>14</v>
      </c>
      <c r="C447" s="328">
        <v>3</v>
      </c>
      <c r="D447" s="356">
        <v>18</v>
      </c>
      <c r="E447" s="328">
        <v>3</v>
      </c>
      <c r="F447" s="334">
        <v>8</v>
      </c>
      <c r="G447" s="844">
        <v>11</v>
      </c>
      <c r="H447" s="375" t="s">
        <v>19</v>
      </c>
      <c r="I447" s="331" t="s">
        <v>5303</v>
      </c>
      <c r="J447" s="845" t="s">
        <v>5304</v>
      </c>
      <c r="K447" s="453" t="s">
        <v>460</v>
      </c>
      <c r="L447" s="332" t="s">
        <v>511</v>
      </c>
      <c r="M447" s="332" t="s">
        <v>5305</v>
      </c>
      <c r="N447" s="332"/>
      <c r="O447" s="65"/>
      <c r="P447" s="823"/>
      <c r="Q447" s="823"/>
      <c r="R447" s="823"/>
      <c r="S447" s="823"/>
      <c r="T447" s="823"/>
      <c r="U447" s="823"/>
      <c r="V447" s="823"/>
      <c r="W447" s="823"/>
      <c r="X447" s="823"/>
      <c r="Y447" s="823"/>
      <c r="Z447" s="823"/>
      <c r="AA447" s="823"/>
      <c r="AB447" s="823"/>
      <c r="AC447" s="65"/>
    </row>
    <row r="448" spans="1:29" ht="18.75" customHeight="1">
      <c r="A448" s="333" t="s">
        <v>5306</v>
      </c>
      <c r="B448" s="334">
        <v>17</v>
      </c>
      <c r="C448" s="328">
        <v>3</v>
      </c>
      <c r="D448" s="356">
        <v>21</v>
      </c>
      <c r="E448" s="328">
        <v>3</v>
      </c>
      <c r="F448" s="334">
        <v>11</v>
      </c>
      <c r="G448" s="844">
        <v>14</v>
      </c>
      <c r="H448" s="375" t="s">
        <v>19</v>
      </c>
      <c r="I448" s="331" t="s">
        <v>5307</v>
      </c>
      <c r="J448" s="845" t="s">
        <v>5308</v>
      </c>
      <c r="K448" s="453" t="s">
        <v>460</v>
      </c>
      <c r="L448" s="332" t="s">
        <v>511</v>
      </c>
      <c r="M448" s="332" t="s">
        <v>4765</v>
      </c>
      <c r="N448" s="332" t="s">
        <v>5309</v>
      </c>
      <c r="O448" s="65"/>
      <c r="P448" s="65"/>
      <c r="Q448" s="65"/>
      <c r="R448" s="65"/>
      <c r="S448" s="65"/>
      <c r="T448" s="65"/>
      <c r="U448" s="65"/>
      <c r="V448" s="65"/>
      <c r="W448" s="65"/>
      <c r="X448" s="65"/>
      <c r="Y448" s="65"/>
      <c r="Z448" s="65"/>
      <c r="AA448" s="65"/>
      <c r="AB448" s="65"/>
      <c r="AC448" s="65"/>
    </row>
    <row r="449" spans="1:29" ht="18.75" customHeight="1">
      <c r="A449" s="333" t="s">
        <v>5310</v>
      </c>
      <c r="B449" s="334">
        <v>20</v>
      </c>
      <c r="C449" s="328">
        <v>5</v>
      </c>
      <c r="D449" s="356">
        <v>24</v>
      </c>
      <c r="E449" s="328">
        <v>6</v>
      </c>
      <c r="F449" s="334">
        <v>14</v>
      </c>
      <c r="G449" s="844">
        <v>17</v>
      </c>
      <c r="H449" s="375" t="s">
        <v>19</v>
      </c>
      <c r="I449" s="331" t="s">
        <v>5311</v>
      </c>
      <c r="J449" s="845" t="s">
        <v>5312</v>
      </c>
      <c r="K449" s="453" t="s">
        <v>460</v>
      </c>
      <c r="L449" s="332" t="s">
        <v>511</v>
      </c>
      <c r="M449" s="332" t="s">
        <v>512</v>
      </c>
      <c r="N449" s="332"/>
      <c r="O449" s="65"/>
      <c r="P449" s="823"/>
      <c r="Q449" s="823"/>
      <c r="R449" s="823"/>
      <c r="S449" s="823"/>
      <c r="T449" s="823"/>
      <c r="U449" s="823"/>
      <c r="V449" s="823"/>
      <c r="W449" s="823"/>
      <c r="X449" s="823"/>
      <c r="Y449" s="823"/>
      <c r="Z449" s="823"/>
      <c r="AA449" s="823"/>
      <c r="AB449" s="823"/>
      <c r="AC449" s="65"/>
    </row>
    <row r="450" spans="1:29" ht="18.75" customHeight="1">
      <c r="A450" s="333" t="s">
        <v>5313</v>
      </c>
      <c r="B450" s="334">
        <v>25</v>
      </c>
      <c r="C450" s="328">
        <v>5</v>
      </c>
      <c r="D450" s="356">
        <v>30</v>
      </c>
      <c r="E450" s="328">
        <v>6</v>
      </c>
      <c r="F450" s="334">
        <v>19</v>
      </c>
      <c r="G450" s="844">
        <v>23</v>
      </c>
      <c r="H450" s="375" t="s">
        <v>19</v>
      </c>
      <c r="I450" s="331" t="s">
        <v>5314</v>
      </c>
      <c r="J450" s="845" t="s">
        <v>5315</v>
      </c>
      <c r="K450" s="453" t="s">
        <v>460</v>
      </c>
      <c r="L450" s="332" t="s">
        <v>511</v>
      </c>
      <c r="M450" s="332" t="s">
        <v>2171</v>
      </c>
      <c r="N450" s="332"/>
      <c r="O450" s="65"/>
      <c r="P450" s="65"/>
      <c r="Q450" s="65"/>
      <c r="R450" s="65"/>
      <c r="S450" s="65"/>
      <c r="T450" s="65"/>
      <c r="U450" s="65"/>
      <c r="V450" s="65"/>
      <c r="W450" s="65"/>
      <c r="X450" s="65"/>
      <c r="Y450" s="65"/>
      <c r="Z450" s="65"/>
      <c r="AA450" s="65"/>
      <c r="AB450" s="65"/>
      <c r="AC450" s="65"/>
    </row>
    <row r="451" spans="1:29" ht="18.75" customHeight="1">
      <c r="A451" s="333" t="s">
        <v>5316</v>
      </c>
      <c r="B451" s="334">
        <v>30</v>
      </c>
      <c r="C451" s="328">
        <v>7</v>
      </c>
      <c r="D451" s="356">
        <v>36</v>
      </c>
      <c r="E451" s="328">
        <v>7</v>
      </c>
      <c r="F451" s="334">
        <v>24</v>
      </c>
      <c r="G451" s="844">
        <v>29</v>
      </c>
      <c r="H451" s="375" t="s">
        <v>19</v>
      </c>
      <c r="I451" s="331" t="s">
        <v>5317</v>
      </c>
      <c r="J451" s="845" t="s">
        <v>5318</v>
      </c>
      <c r="K451" s="453" t="s">
        <v>460</v>
      </c>
      <c r="L451" s="332" t="s">
        <v>461</v>
      </c>
      <c r="M451" s="332" t="s">
        <v>997</v>
      </c>
      <c r="N451" s="332" t="s">
        <v>998</v>
      </c>
      <c r="O451" s="65"/>
      <c r="P451" s="823"/>
      <c r="Q451" s="823"/>
      <c r="R451" s="823"/>
      <c r="S451" s="823"/>
      <c r="T451" s="823"/>
      <c r="U451" s="823"/>
      <c r="V451" s="823"/>
      <c r="W451" s="823"/>
      <c r="X451" s="823"/>
      <c r="Y451" s="823"/>
      <c r="Z451" s="823"/>
      <c r="AA451" s="823"/>
      <c r="AB451" s="823"/>
      <c r="AC451" s="65"/>
    </row>
    <row r="452" spans="1:29" ht="18.75" customHeight="1">
      <c r="A452" s="333" t="s">
        <v>5319</v>
      </c>
      <c r="B452" s="334">
        <v>37</v>
      </c>
      <c r="C452" s="328">
        <v>6</v>
      </c>
      <c r="D452" s="356">
        <v>43</v>
      </c>
      <c r="E452" s="328">
        <v>6</v>
      </c>
      <c r="F452" s="334">
        <v>31</v>
      </c>
      <c r="G452" s="844">
        <v>36</v>
      </c>
      <c r="H452" s="375" t="s">
        <v>19</v>
      </c>
      <c r="I452" s="331" t="s">
        <v>5320</v>
      </c>
      <c r="J452" s="845" t="s">
        <v>5321</v>
      </c>
      <c r="K452" s="453" t="s">
        <v>460</v>
      </c>
      <c r="L452" s="332" t="s">
        <v>461</v>
      </c>
      <c r="M452" s="332" t="s">
        <v>997</v>
      </c>
      <c r="N452" s="332" t="s">
        <v>3764</v>
      </c>
      <c r="O452" s="65"/>
      <c r="P452" s="65"/>
      <c r="Q452" s="65"/>
      <c r="R452" s="65"/>
      <c r="S452" s="65"/>
      <c r="T452" s="65"/>
      <c r="U452" s="65"/>
      <c r="V452" s="65"/>
      <c r="W452" s="65"/>
      <c r="X452" s="65"/>
      <c r="Y452" s="65"/>
      <c r="Z452" s="65"/>
      <c r="AA452" s="65"/>
      <c r="AB452" s="65"/>
      <c r="AC452" s="65"/>
    </row>
    <row r="453" spans="1:29" ht="18.75" customHeight="1">
      <c r="A453" s="333" t="s">
        <v>5322</v>
      </c>
      <c r="B453" s="334">
        <v>43</v>
      </c>
      <c r="C453" s="328">
        <v>4</v>
      </c>
      <c r="D453" s="356">
        <v>49</v>
      </c>
      <c r="E453" s="328">
        <v>4</v>
      </c>
      <c r="F453" s="334">
        <v>37</v>
      </c>
      <c r="G453" s="844">
        <v>42</v>
      </c>
      <c r="H453" s="375" t="s">
        <v>19</v>
      </c>
      <c r="I453" s="331" t="s">
        <v>5323</v>
      </c>
      <c r="J453" s="845" t="s">
        <v>5324</v>
      </c>
      <c r="K453" s="453" t="s">
        <v>460</v>
      </c>
      <c r="L453" s="332" t="s">
        <v>3695</v>
      </c>
      <c r="M453" s="332" t="s">
        <v>4474</v>
      </c>
      <c r="N453" s="332" t="s">
        <v>4472</v>
      </c>
      <c r="O453" s="65"/>
      <c r="P453" s="823"/>
      <c r="Q453" s="823"/>
      <c r="R453" s="823"/>
      <c r="S453" s="823"/>
      <c r="T453" s="823"/>
      <c r="U453" s="823"/>
      <c r="V453" s="823"/>
      <c r="W453" s="823"/>
      <c r="X453" s="823"/>
      <c r="Y453" s="823"/>
      <c r="Z453" s="823"/>
      <c r="AA453" s="823"/>
      <c r="AB453" s="823"/>
      <c r="AC453" s="65"/>
    </row>
    <row r="454" spans="1:29" ht="18.75" customHeight="1">
      <c r="A454" s="333" t="s">
        <v>5325</v>
      </c>
      <c r="B454" s="334">
        <v>47</v>
      </c>
      <c r="C454" s="328">
        <v>7</v>
      </c>
      <c r="D454" s="356">
        <v>53</v>
      </c>
      <c r="E454" s="328">
        <v>7</v>
      </c>
      <c r="F454" s="334">
        <v>41</v>
      </c>
      <c r="G454" s="844">
        <v>46</v>
      </c>
      <c r="H454" s="375" t="s">
        <v>19</v>
      </c>
      <c r="I454" s="331" t="s">
        <v>5326</v>
      </c>
      <c r="J454" s="845" t="s">
        <v>5327</v>
      </c>
      <c r="K454" s="453" t="s">
        <v>460</v>
      </c>
      <c r="L454" s="332" t="s">
        <v>923</v>
      </c>
      <c r="M454" s="332" t="s">
        <v>5084</v>
      </c>
      <c r="N454" s="332"/>
      <c r="O454" s="65"/>
      <c r="P454" s="65"/>
      <c r="Q454" s="65"/>
      <c r="R454" s="65"/>
      <c r="S454" s="65"/>
      <c r="T454" s="65"/>
      <c r="U454" s="65"/>
      <c r="V454" s="65"/>
      <c r="W454" s="65"/>
      <c r="X454" s="65"/>
      <c r="Y454" s="65"/>
      <c r="Z454" s="65"/>
      <c r="AA454" s="65"/>
      <c r="AB454" s="65"/>
      <c r="AC454" s="65"/>
    </row>
    <row r="455" spans="1:29" ht="18.75" customHeight="1">
      <c r="A455" s="333" t="s">
        <v>5328</v>
      </c>
      <c r="B455" s="334">
        <v>54</v>
      </c>
      <c r="C455" s="328">
        <v>5</v>
      </c>
      <c r="D455" s="356">
        <v>60</v>
      </c>
      <c r="E455" s="328">
        <v>5</v>
      </c>
      <c r="F455" s="334">
        <v>48</v>
      </c>
      <c r="G455" s="844">
        <v>53</v>
      </c>
      <c r="H455" s="375" t="s">
        <v>19</v>
      </c>
      <c r="I455" s="331" t="s">
        <v>3973</v>
      </c>
      <c r="J455" s="845" t="s">
        <v>3820</v>
      </c>
      <c r="K455" s="453" t="s">
        <v>460</v>
      </c>
      <c r="L455" s="332" t="s">
        <v>461</v>
      </c>
      <c r="M455" s="332" t="s">
        <v>462</v>
      </c>
      <c r="N455" s="332" t="s">
        <v>3973</v>
      </c>
      <c r="O455" s="65"/>
      <c r="P455" s="823"/>
      <c r="Q455" s="823"/>
      <c r="R455" s="823"/>
      <c r="S455" s="823"/>
      <c r="T455" s="823"/>
      <c r="U455" s="823"/>
      <c r="V455" s="823"/>
      <c r="W455" s="823"/>
      <c r="X455" s="823"/>
      <c r="Y455" s="823"/>
      <c r="Z455" s="823"/>
      <c r="AA455" s="823"/>
      <c r="AB455" s="823"/>
      <c r="AC455" s="65"/>
    </row>
    <row r="456" spans="1:29" ht="18.75" customHeight="1">
      <c r="A456" s="333" t="s">
        <v>5329</v>
      </c>
      <c r="B456" s="334">
        <v>59</v>
      </c>
      <c r="C456" s="328">
        <v>3</v>
      </c>
      <c r="D456" s="356">
        <v>65</v>
      </c>
      <c r="E456" s="328">
        <v>3</v>
      </c>
      <c r="F456" s="334">
        <v>53</v>
      </c>
      <c r="G456" s="844">
        <v>58</v>
      </c>
      <c r="H456" s="375" t="s">
        <v>19</v>
      </c>
      <c r="I456" s="57" t="s">
        <v>4862</v>
      </c>
      <c r="J456" s="845" t="s">
        <v>5330</v>
      </c>
      <c r="K456" s="453" t="s">
        <v>460</v>
      </c>
      <c r="L456" s="332" t="s">
        <v>461</v>
      </c>
      <c r="M456" s="332" t="s">
        <v>462</v>
      </c>
      <c r="N456" s="332" t="s">
        <v>4862</v>
      </c>
      <c r="O456" s="65"/>
      <c r="P456" s="65"/>
      <c r="Q456" s="65"/>
      <c r="R456" s="65"/>
      <c r="S456" s="65"/>
      <c r="T456" s="65"/>
      <c r="U456" s="65"/>
      <c r="V456" s="65"/>
      <c r="W456" s="65"/>
      <c r="X456" s="65"/>
      <c r="Y456" s="65"/>
      <c r="Z456" s="65"/>
      <c r="AA456" s="65"/>
      <c r="AB456" s="65"/>
      <c r="AC456" s="65"/>
    </row>
    <row r="457" spans="1:29" ht="18.75" customHeight="1">
      <c r="A457" s="333" t="s">
        <v>5331</v>
      </c>
      <c r="B457" s="334">
        <v>62</v>
      </c>
      <c r="C457" s="328">
        <v>8</v>
      </c>
      <c r="D457" s="356">
        <v>68</v>
      </c>
      <c r="E457" s="328">
        <v>8</v>
      </c>
      <c r="F457" s="334">
        <v>56</v>
      </c>
      <c r="G457" s="844">
        <v>61</v>
      </c>
      <c r="H457" s="375" t="s">
        <v>19</v>
      </c>
      <c r="I457" s="331" t="s">
        <v>5332</v>
      </c>
      <c r="J457" s="845" t="s">
        <v>5333</v>
      </c>
      <c r="K457" s="453" t="s">
        <v>460</v>
      </c>
      <c r="L457" s="332" t="s">
        <v>799</v>
      </c>
      <c r="M457" s="332" t="s">
        <v>4632</v>
      </c>
      <c r="N457" s="332"/>
      <c r="O457" s="65"/>
      <c r="P457" s="823"/>
      <c r="Q457" s="823"/>
      <c r="R457" s="823"/>
      <c r="S457" s="823"/>
      <c r="T457" s="823"/>
      <c r="U457" s="823"/>
      <c r="V457" s="823"/>
      <c r="W457" s="823"/>
      <c r="X457" s="823"/>
      <c r="Y457" s="823"/>
      <c r="Z457" s="823"/>
      <c r="AA457" s="823"/>
      <c r="AB457" s="823"/>
      <c r="AC457" s="65"/>
    </row>
    <row r="458" spans="1:29" ht="18.75" customHeight="1">
      <c r="A458" s="333" t="s">
        <v>5334</v>
      </c>
      <c r="B458" s="334">
        <v>70</v>
      </c>
      <c r="C458" s="328">
        <v>6</v>
      </c>
      <c r="D458" s="356">
        <v>76</v>
      </c>
      <c r="E458" s="328">
        <v>5</v>
      </c>
      <c r="F458" s="334">
        <v>64</v>
      </c>
      <c r="G458" s="844">
        <v>69</v>
      </c>
      <c r="H458" s="375" t="s">
        <v>19</v>
      </c>
      <c r="I458" s="331" t="s">
        <v>4629</v>
      </c>
      <c r="J458" s="845" t="s">
        <v>5091</v>
      </c>
      <c r="K458" s="453" t="s">
        <v>460</v>
      </c>
      <c r="L458" s="332" t="s">
        <v>461</v>
      </c>
      <c r="M458" s="332"/>
      <c r="N458" s="332"/>
      <c r="O458" s="65"/>
      <c r="P458" s="65"/>
      <c r="Q458" s="65"/>
      <c r="R458" s="65"/>
      <c r="S458" s="65"/>
      <c r="T458" s="65"/>
      <c r="U458" s="65"/>
      <c r="V458" s="65"/>
      <c r="W458" s="65"/>
      <c r="X458" s="65"/>
      <c r="Y458" s="65"/>
      <c r="Z458" s="65"/>
      <c r="AA458" s="65"/>
      <c r="AB458" s="65"/>
      <c r="AC458" s="65"/>
    </row>
    <row r="459" spans="1:29" ht="18.75" customHeight="1">
      <c r="A459" s="333" t="s">
        <v>5335</v>
      </c>
      <c r="B459" s="334">
        <v>76</v>
      </c>
      <c r="C459" s="328">
        <v>5</v>
      </c>
      <c r="D459" s="356">
        <v>81</v>
      </c>
      <c r="E459" s="328">
        <v>5</v>
      </c>
      <c r="F459" s="334">
        <v>70</v>
      </c>
      <c r="G459" s="844">
        <v>74</v>
      </c>
      <c r="H459" s="375" t="s">
        <v>19</v>
      </c>
      <c r="I459" s="331" t="s">
        <v>5336</v>
      </c>
      <c r="J459" s="845" t="s">
        <v>5337</v>
      </c>
      <c r="K459" s="453" t="s">
        <v>460</v>
      </c>
      <c r="L459" s="332" t="s">
        <v>495</v>
      </c>
      <c r="M459" s="332" t="s">
        <v>794</v>
      </c>
      <c r="N459" s="332"/>
      <c r="O459" s="65"/>
      <c r="P459" s="823"/>
      <c r="Q459" s="823"/>
      <c r="R459" s="823"/>
      <c r="S459" s="823"/>
      <c r="T459" s="823"/>
      <c r="U459" s="823"/>
      <c r="V459" s="823"/>
      <c r="W459" s="823"/>
      <c r="X459" s="823"/>
      <c r="Y459" s="823"/>
      <c r="Z459" s="823"/>
      <c r="AA459" s="823"/>
      <c r="AB459" s="823"/>
      <c r="AC459" s="65"/>
    </row>
    <row r="460" spans="1:29" ht="18.75" customHeight="1">
      <c r="A460" s="333" t="s">
        <v>5338</v>
      </c>
      <c r="B460" s="334">
        <v>81</v>
      </c>
      <c r="C460" s="331">
        <v>6</v>
      </c>
      <c r="D460" s="356">
        <v>86</v>
      </c>
      <c r="E460" s="350">
        <v>6</v>
      </c>
      <c r="F460" s="846">
        <v>75</v>
      </c>
      <c r="G460" s="847">
        <v>79</v>
      </c>
      <c r="H460" s="375" t="s">
        <v>19</v>
      </c>
      <c r="I460" s="331" t="s">
        <v>5339</v>
      </c>
      <c r="J460" s="845" t="s">
        <v>5340</v>
      </c>
      <c r="K460" s="453" t="s">
        <v>460</v>
      </c>
      <c r="L460" s="332" t="s">
        <v>923</v>
      </c>
      <c r="M460" s="332" t="s">
        <v>4580</v>
      </c>
      <c r="N460" s="332"/>
      <c r="O460" s="65"/>
      <c r="P460" s="65"/>
      <c r="Q460" s="65"/>
      <c r="R460" s="65"/>
      <c r="S460" s="65"/>
      <c r="T460" s="65"/>
      <c r="U460" s="65"/>
      <c r="V460" s="65"/>
      <c r="W460" s="65"/>
      <c r="X460" s="65"/>
      <c r="Y460" s="65"/>
      <c r="Z460" s="65"/>
      <c r="AA460" s="65"/>
      <c r="AB460" s="65"/>
      <c r="AC460" s="65"/>
    </row>
    <row r="461" spans="1:29" ht="18.75" customHeight="1">
      <c r="A461" s="333" t="s">
        <v>5341</v>
      </c>
      <c r="B461" s="57">
        <v>87</v>
      </c>
      <c r="C461" s="57">
        <v>1</v>
      </c>
      <c r="D461" s="57">
        <v>92</v>
      </c>
      <c r="E461" s="57">
        <v>1</v>
      </c>
      <c r="F461" s="57">
        <v>81</v>
      </c>
      <c r="G461" s="348">
        <v>85</v>
      </c>
      <c r="H461" s="375" t="s">
        <v>11</v>
      </c>
      <c r="I461" s="331" t="s">
        <v>2262</v>
      </c>
      <c r="J461" s="841" t="s">
        <v>5342</v>
      </c>
      <c r="K461" s="333"/>
      <c r="L461" s="331"/>
      <c r="M461" s="331"/>
      <c r="N461" s="331"/>
      <c r="O461" s="65"/>
      <c r="P461" s="823"/>
      <c r="Q461" s="823"/>
      <c r="R461" s="823"/>
      <c r="S461" s="823"/>
      <c r="T461" s="823"/>
      <c r="U461" s="823"/>
      <c r="V461" s="823"/>
      <c r="W461" s="823"/>
      <c r="X461" s="823"/>
      <c r="Y461" s="823"/>
      <c r="Z461" s="823"/>
      <c r="AA461" s="823"/>
      <c r="AB461" s="823"/>
      <c r="AC461" s="65"/>
    </row>
    <row r="462" spans="1:29" ht="18.75" customHeight="1">
      <c r="A462" s="333" t="s">
        <v>5343</v>
      </c>
      <c r="B462" s="334">
        <v>87</v>
      </c>
      <c r="C462" s="328">
        <v>4</v>
      </c>
      <c r="D462" s="356">
        <v>94</v>
      </c>
      <c r="E462" s="328">
        <v>4</v>
      </c>
      <c r="F462" s="330">
        <v>81</v>
      </c>
      <c r="G462" s="842">
        <v>87</v>
      </c>
      <c r="H462" s="375" t="s">
        <v>19</v>
      </c>
      <c r="I462" s="331" t="s">
        <v>5344</v>
      </c>
      <c r="J462" s="841" t="s">
        <v>3860</v>
      </c>
      <c r="K462" s="453" t="s">
        <v>460</v>
      </c>
      <c r="L462" s="332" t="s">
        <v>698</v>
      </c>
      <c r="M462" s="332" t="s">
        <v>775</v>
      </c>
      <c r="N462" s="332" t="s">
        <v>776</v>
      </c>
      <c r="O462" s="65"/>
      <c r="P462" s="65"/>
      <c r="Q462" s="65"/>
      <c r="R462" s="65"/>
      <c r="S462" s="65"/>
      <c r="T462" s="65"/>
      <c r="U462" s="65"/>
      <c r="V462" s="65"/>
      <c r="W462" s="65"/>
      <c r="X462" s="65"/>
      <c r="Y462" s="65"/>
      <c r="Z462" s="65"/>
      <c r="AA462" s="65"/>
      <c r="AB462" s="65"/>
      <c r="AC462" s="65"/>
    </row>
    <row r="463" spans="1:29" ht="18.75" customHeight="1">
      <c r="A463" s="333" t="s">
        <v>5345</v>
      </c>
      <c r="B463" s="334">
        <v>91</v>
      </c>
      <c r="C463" s="328">
        <v>3</v>
      </c>
      <c r="D463" s="356">
        <v>98</v>
      </c>
      <c r="E463" s="328">
        <v>3</v>
      </c>
      <c r="F463" s="334">
        <v>85</v>
      </c>
      <c r="G463" s="844">
        <v>91</v>
      </c>
      <c r="H463" s="375" t="s">
        <v>19</v>
      </c>
      <c r="I463" s="331" t="s">
        <v>5346</v>
      </c>
      <c r="J463" s="841" t="s">
        <v>5347</v>
      </c>
      <c r="K463" s="453" t="s">
        <v>460</v>
      </c>
      <c r="L463" s="332" t="s">
        <v>698</v>
      </c>
      <c r="M463" s="332" t="s">
        <v>775</v>
      </c>
      <c r="N463" s="332"/>
      <c r="O463" s="65"/>
      <c r="P463" s="823"/>
      <c r="Q463" s="823"/>
      <c r="R463" s="823"/>
      <c r="S463" s="823"/>
      <c r="T463" s="823"/>
      <c r="U463" s="823"/>
      <c r="V463" s="823"/>
      <c r="W463" s="823"/>
      <c r="X463" s="823"/>
      <c r="Y463" s="823"/>
      <c r="Z463" s="823"/>
      <c r="AA463" s="823"/>
      <c r="AB463" s="823"/>
      <c r="AC463" s="65"/>
    </row>
    <row r="464" spans="1:29" ht="18.75" customHeight="1">
      <c r="A464" s="333" t="s">
        <v>5348</v>
      </c>
      <c r="B464" s="334">
        <v>94</v>
      </c>
      <c r="C464" s="328">
        <v>5</v>
      </c>
      <c r="D464" s="356">
        <v>101</v>
      </c>
      <c r="E464" s="328">
        <v>4</v>
      </c>
      <c r="F464" s="334">
        <v>88</v>
      </c>
      <c r="G464" s="844">
        <v>94</v>
      </c>
      <c r="H464" s="375" t="s">
        <v>19</v>
      </c>
      <c r="I464" s="331" t="s">
        <v>5349</v>
      </c>
      <c r="J464" s="841" t="s">
        <v>5350</v>
      </c>
      <c r="K464" s="453" t="s">
        <v>460</v>
      </c>
      <c r="L464" s="332" t="s">
        <v>698</v>
      </c>
      <c r="M464" s="332" t="s">
        <v>699</v>
      </c>
      <c r="N464" s="332" t="s">
        <v>4174</v>
      </c>
      <c r="O464" s="65"/>
      <c r="P464" s="65"/>
      <c r="Q464" s="65"/>
      <c r="R464" s="65"/>
      <c r="S464" s="65"/>
      <c r="T464" s="65"/>
      <c r="U464" s="65"/>
      <c r="V464" s="65"/>
      <c r="W464" s="65"/>
      <c r="X464" s="65"/>
      <c r="Y464" s="65"/>
      <c r="Z464" s="65"/>
      <c r="AA464" s="65"/>
      <c r="AB464" s="65"/>
      <c r="AC464" s="65"/>
    </row>
    <row r="465" spans="1:29" ht="18.75" customHeight="1">
      <c r="A465" s="333" t="s">
        <v>5351</v>
      </c>
      <c r="B465" s="334">
        <v>99</v>
      </c>
      <c r="C465" s="328">
        <v>3</v>
      </c>
      <c r="D465" s="356">
        <v>105</v>
      </c>
      <c r="E465" s="328">
        <v>3</v>
      </c>
      <c r="F465" s="334">
        <v>93</v>
      </c>
      <c r="G465" s="844">
        <v>98</v>
      </c>
      <c r="H465" s="375" t="s">
        <v>19</v>
      </c>
      <c r="I465" s="331" t="s">
        <v>5352</v>
      </c>
      <c r="J465" s="841" t="s">
        <v>5353</v>
      </c>
      <c r="K465" s="453" t="s">
        <v>460</v>
      </c>
      <c r="L465" s="332" t="s">
        <v>698</v>
      </c>
      <c r="M465" s="332" t="s">
        <v>699</v>
      </c>
      <c r="N465" s="332" t="s">
        <v>4174</v>
      </c>
      <c r="O465" s="65"/>
      <c r="P465" s="823"/>
      <c r="Q465" s="823"/>
      <c r="R465" s="823"/>
      <c r="S465" s="823"/>
      <c r="T465" s="823"/>
      <c r="U465" s="823"/>
      <c r="V465" s="823"/>
      <c r="W465" s="823"/>
      <c r="X465" s="823"/>
      <c r="Y465" s="823"/>
      <c r="Z465" s="823"/>
      <c r="AA465" s="823"/>
      <c r="AB465" s="823"/>
      <c r="AC465" s="65"/>
    </row>
    <row r="466" spans="1:29" ht="18.75" customHeight="1">
      <c r="A466" s="333" t="s">
        <v>5354</v>
      </c>
      <c r="B466" s="334">
        <v>102</v>
      </c>
      <c r="C466" s="328">
        <v>3</v>
      </c>
      <c r="D466" s="356">
        <v>108</v>
      </c>
      <c r="E466" s="328">
        <v>3</v>
      </c>
      <c r="F466" s="334">
        <v>96</v>
      </c>
      <c r="G466" s="844">
        <v>101</v>
      </c>
      <c r="H466" s="375" t="s">
        <v>19</v>
      </c>
      <c r="I466" s="331" t="s">
        <v>5355</v>
      </c>
      <c r="J466" s="841" t="s">
        <v>5356</v>
      </c>
      <c r="K466" s="453" t="s">
        <v>460</v>
      </c>
      <c r="L466" s="332" t="s">
        <v>698</v>
      </c>
      <c r="M466" s="332" t="s">
        <v>775</v>
      </c>
      <c r="N466" s="332" t="s">
        <v>1094</v>
      </c>
      <c r="O466" s="65"/>
      <c r="P466" s="65"/>
      <c r="Q466" s="65"/>
      <c r="R466" s="65"/>
      <c r="S466" s="65"/>
      <c r="T466" s="65"/>
      <c r="U466" s="65"/>
      <c r="V466" s="65"/>
      <c r="W466" s="65"/>
      <c r="X466" s="65"/>
      <c r="Y466" s="65"/>
      <c r="Z466" s="65"/>
      <c r="AA466" s="65"/>
      <c r="AB466" s="65"/>
      <c r="AC466" s="65"/>
    </row>
    <row r="467" spans="1:29" ht="18.75" customHeight="1">
      <c r="A467" s="333" t="s">
        <v>5357</v>
      </c>
      <c r="B467" s="334">
        <v>105</v>
      </c>
      <c r="C467" s="328">
        <v>4</v>
      </c>
      <c r="D467" s="356">
        <v>111</v>
      </c>
      <c r="E467" s="328">
        <v>4</v>
      </c>
      <c r="F467" s="334">
        <v>99</v>
      </c>
      <c r="G467" s="844">
        <v>104</v>
      </c>
      <c r="H467" s="375" t="s">
        <v>19</v>
      </c>
      <c r="I467" s="331" t="s">
        <v>5358</v>
      </c>
      <c r="J467" s="841" t="s">
        <v>5359</v>
      </c>
      <c r="K467" s="453" t="s">
        <v>460</v>
      </c>
      <c r="L467" s="332" t="s">
        <v>698</v>
      </c>
      <c r="M467" s="332" t="s">
        <v>775</v>
      </c>
      <c r="N467" s="332" t="s">
        <v>1094</v>
      </c>
      <c r="O467" s="65"/>
      <c r="P467" s="823"/>
      <c r="Q467" s="823"/>
      <c r="R467" s="823"/>
      <c r="S467" s="823"/>
      <c r="T467" s="823"/>
      <c r="U467" s="823"/>
      <c r="V467" s="823"/>
      <c r="W467" s="823"/>
      <c r="X467" s="823"/>
      <c r="Y467" s="823"/>
      <c r="Z467" s="823"/>
      <c r="AA467" s="823"/>
      <c r="AB467" s="823"/>
      <c r="AC467" s="65"/>
    </row>
    <row r="468" spans="1:29" ht="18.75" customHeight="1">
      <c r="A468" s="333" t="s">
        <v>5360</v>
      </c>
      <c r="B468" s="334">
        <v>109</v>
      </c>
      <c r="C468" s="328">
        <v>4</v>
      </c>
      <c r="D468" s="356">
        <v>115</v>
      </c>
      <c r="E468" s="328">
        <v>4</v>
      </c>
      <c r="F468" s="334">
        <v>103</v>
      </c>
      <c r="G468" s="844">
        <v>108</v>
      </c>
      <c r="H468" s="375" t="s">
        <v>19</v>
      </c>
      <c r="I468" s="331" t="s">
        <v>5361</v>
      </c>
      <c r="J468" s="841" t="s">
        <v>5239</v>
      </c>
      <c r="K468" s="453" t="s">
        <v>460</v>
      </c>
      <c r="L468" s="332" t="s">
        <v>698</v>
      </c>
      <c r="M468" s="332" t="s">
        <v>3886</v>
      </c>
      <c r="N468" s="332"/>
      <c r="O468" s="57"/>
      <c r="P468" s="57"/>
      <c r="Q468" s="57"/>
      <c r="R468" s="57"/>
      <c r="S468" s="57"/>
      <c r="T468" s="57"/>
      <c r="U468" s="57"/>
      <c r="V468" s="57"/>
      <c r="W468" s="57"/>
      <c r="X468" s="57"/>
      <c r="Y468" s="57"/>
      <c r="Z468" s="57"/>
      <c r="AA468" s="57"/>
      <c r="AB468" s="57"/>
      <c r="AC468" s="57"/>
    </row>
    <row r="469" spans="1:29" ht="18.75" customHeight="1">
      <c r="A469" s="333" t="s">
        <v>5362</v>
      </c>
      <c r="B469" s="334">
        <v>113</v>
      </c>
      <c r="C469" s="328">
        <v>2</v>
      </c>
      <c r="D469" s="356">
        <v>119</v>
      </c>
      <c r="E469" s="328">
        <v>2</v>
      </c>
      <c r="F469" s="334">
        <v>107</v>
      </c>
      <c r="G469" s="844">
        <v>112</v>
      </c>
      <c r="H469" s="375" t="s">
        <v>19</v>
      </c>
      <c r="I469" s="331" t="s">
        <v>5363</v>
      </c>
      <c r="J469" s="841" t="s">
        <v>5364</v>
      </c>
      <c r="K469" s="453" t="s">
        <v>460</v>
      </c>
      <c r="L469" s="332" t="s">
        <v>698</v>
      </c>
      <c r="M469" s="332" t="s">
        <v>3886</v>
      </c>
      <c r="N469" s="332" t="s">
        <v>5365</v>
      </c>
      <c r="O469" s="57"/>
      <c r="P469" s="346"/>
      <c r="Q469" s="346"/>
      <c r="R469" s="346"/>
      <c r="S469" s="346"/>
      <c r="T469" s="346"/>
      <c r="U469" s="346"/>
      <c r="V469" s="346"/>
      <c r="W469" s="346"/>
      <c r="X469" s="346"/>
      <c r="Y469" s="346"/>
      <c r="Z469" s="346"/>
      <c r="AA469" s="346"/>
      <c r="AB469" s="346"/>
      <c r="AC469" s="57"/>
    </row>
    <row r="470" spans="1:29" ht="18.75" customHeight="1">
      <c r="A470" s="333" t="s">
        <v>5366</v>
      </c>
      <c r="B470" s="334">
        <v>115</v>
      </c>
      <c r="C470" s="328">
        <v>2</v>
      </c>
      <c r="D470" s="356">
        <v>121</v>
      </c>
      <c r="E470" s="328">
        <v>2</v>
      </c>
      <c r="F470" s="334">
        <v>109</v>
      </c>
      <c r="G470" s="844">
        <v>114</v>
      </c>
      <c r="H470" s="375" t="s">
        <v>19</v>
      </c>
      <c r="I470" s="331" t="s">
        <v>5367</v>
      </c>
      <c r="J470" s="841" t="s">
        <v>4998</v>
      </c>
      <c r="K470" s="453" t="s">
        <v>460</v>
      </c>
      <c r="L470" s="332" t="s">
        <v>698</v>
      </c>
      <c r="M470" s="332" t="s">
        <v>775</v>
      </c>
      <c r="N470" s="332"/>
      <c r="O470" s="57"/>
      <c r="P470" s="57"/>
      <c r="Q470" s="57"/>
      <c r="R470" s="57"/>
      <c r="S470" s="57"/>
      <c r="T470" s="57"/>
      <c r="U470" s="57"/>
      <c r="V470" s="57"/>
      <c r="W470" s="57"/>
      <c r="X470" s="57"/>
      <c r="Y470" s="57"/>
      <c r="Z470" s="57"/>
      <c r="AA470" s="57"/>
      <c r="AB470" s="57"/>
      <c r="AC470" s="57"/>
    </row>
    <row r="471" spans="1:29" ht="18.75" customHeight="1">
      <c r="A471" s="333" t="s">
        <v>5368</v>
      </c>
      <c r="B471" s="334">
        <v>117</v>
      </c>
      <c r="C471" s="328">
        <v>2</v>
      </c>
      <c r="D471" s="356">
        <v>123</v>
      </c>
      <c r="E471" s="328">
        <v>2</v>
      </c>
      <c r="F471" s="334">
        <v>111</v>
      </c>
      <c r="G471" s="844">
        <v>116</v>
      </c>
      <c r="H471" s="375" t="s">
        <v>19</v>
      </c>
      <c r="I471" s="331" t="s">
        <v>5369</v>
      </c>
      <c r="J471" s="841" t="s">
        <v>5370</v>
      </c>
      <c r="K471" s="453" t="s">
        <v>460</v>
      </c>
      <c r="L471" s="332" t="s">
        <v>698</v>
      </c>
      <c r="M471" s="332" t="s">
        <v>699</v>
      </c>
      <c r="N471" s="332" t="s">
        <v>4174</v>
      </c>
      <c r="O471" s="57"/>
      <c r="P471" s="346"/>
      <c r="Q471" s="346"/>
      <c r="R471" s="346"/>
      <c r="S471" s="346"/>
      <c r="T471" s="346"/>
      <c r="U471" s="346"/>
      <c r="V471" s="346"/>
      <c r="W471" s="346"/>
      <c r="X471" s="346"/>
      <c r="Y471" s="346"/>
      <c r="Z471" s="346"/>
      <c r="AA471" s="346"/>
      <c r="AB471" s="346"/>
      <c r="AC471" s="57"/>
    </row>
    <row r="472" spans="1:29" ht="18.75" customHeight="1">
      <c r="A472" s="333" t="s">
        <v>5371</v>
      </c>
      <c r="B472" s="334">
        <v>119</v>
      </c>
      <c r="C472" s="328">
        <v>3</v>
      </c>
      <c r="D472" s="356">
        <v>125</v>
      </c>
      <c r="E472" s="328">
        <v>3</v>
      </c>
      <c r="F472" s="334">
        <v>113</v>
      </c>
      <c r="G472" s="844">
        <v>118</v>
      </c>
      <c r="H472" s="375" t="s">
        <v>19</v>
      </c>
      <c r="I472" s="331" t="s">
        <v>5372</v>
      </c>
      <c r="J472" s="841" t="s">
        <v>5373</v>
      </c>
      <c r="K472" s="453" t="s">
        <v>460</v>
      </c>
      <c r="L472" s="332" t="s">
        <v>698</v>
      </c>
      <c r="M472" s="332" t="s">
        <v>699</v>
      </c>
      <c r="N472" s="332" t="s">
        <v>4883</v>
      </c>
      <c r="O472" s="57"/>
      <c r="P472" s="57"/>
      <c r="Q472" s="57"/>
      <c r="R472" s="57"/>
      <c r="S472" s="57"/>
      <c r="T472" s="57"/>
      <c r="U472" s="57"/>
      <c r="V472" s="57"/>
      <c r="W472" s="57"/>
      <c r="X472" s="57"/>
      <c r="Y472" s="57"/>
      <c r="Z472" s="57"/>
      <c r="AA472" s="57"/>
      <c r="AB472" s="57"/>
      <c r="AC472" s="57"/>
    </row>
    <row r="473" spans="1:29" ht="18.75" customHeight="1">
      <c r="A473" s="333" t="s">
        <v>5374</v>
      </c>
      <c r="B473" s="334">
        <v>122</v>
      </c>
      <c r="C473" s="328">
        <v>3</v>
      </c>
      <c r="D473" s="356">
        <v>128</v>
      </c>
      <c r="E473" s="328">
        <v>2</v>
      </c>
      <c r="F473" s="334">
        <v>116</v>
      </c>
      <c r="G473" s="844">
        <v>121</v>
      </c>
      <c r="H473" s="375" t="s">
        <v>19</v>
      </c>
      <c r="I473" s="331" t="s">
        <v>5375</v>
      </c>
      <c r="J473" s="841" t="s">
        <v>5376</v>
      </c>
      <c r="K473" s="453" t="s">
        <v>460</v>
      </c>
      <c r="L473" s="332" t="s">
        <v>698</v>
      </c>
      <c r="M473" s="332" t="s">
        <v>699</v>
      </c>
      <c r="N473" s="332" t="s">
        <v>4883</v>
      </c>
      <c r="O473" s="57"/>
      <c r="P473" s="346"/>
      <c r="Q473" s="346"/>
      <c r="R473" s="346"/>
      <c r="S473" s="346"/>
      <c r="T473" s="346"/>
      <c r="U473" s="346"/>
      <c r="V473" s="346"/>
      <c r="W473" s="346"/>
      <c r="X473" s="346"/>
      <c r="Y473" s="346"/>
      <c r="Z473" s="346"/>
      <c r="AA473" s="346"/>
      <c r="AB473" s="346"/>
      <c r="AC473" s="57"/>
    </row>
    <row r="474" spans="1:29" ht="18.75" customHeight="1">
      <c r="A474" s="333" t="s">
        <v>5377</v>
      </c>
      <c r="B474" s="334">
        <v>125</v>
      </c>
      <c r="C474" s="328">
        <v>3</v>
      </c>
      <c r="D474" s="356">
        <v>130</v>
      </c>
      <c r="E474" s="328">
        <v>3</v>
      </c>
      <c r="F474" s="334">
        <v>119</v>
      </c>
      <c r="G474" s="844">
        <v>123</v>
      </c>
      <c r="H474" s="375" t="s">
        <v>19</v>
      </c>
      <c r="I474" s="331" t="s">
        <v>5118</v>
      </c>
      <c r="J474" s="841" t="s">
        <v>5378</v>
      </c>
      <c r="K474" s="453" t="s">
        <v>460</v>
      </c>
      <c r="L474" s="332" t="s">
        <v>698</v>
      </c>
      <c r="M474" s="332" t="s">
        <v>3886</v>
      </c>
      <c r="N474" s="332" t="s">
        <v>5379</v>
      </c>
      <c r="O474" s="57"/>
      <c r="P474" s="57"/>
      <c r="Q474" s="57"/>
      <c r="R474" s="57"/>
      <c r="S474" s="57"/>
      <c r="T474" s="57"/>
      <c r="U474" s="57"/>
      <c r="V474" s="57"/>
      <c r="W474" s="57"/>
      <c r="X474" s="57"/>
      <c r="Y474" s="57"/>
      <c r="Z474" s="57"/>
      <c r="AA474" s="57"/>
      <c r="AB474" s="57"/>
      <c r="AC474" s="57"/>
    </row>
    <row r="475" spans="1:29" ht="18.75" customHeight="1">
      <c r="A475" s="333" t="s">
        <v>5380</v>
      </c>
      <c r="B475" s="334">
        <v>128</v>
      </c>
      <c r="C475" s="331">
        <v>4</v>
      </c>
      <c r="D475" s="356">
        <v>133</v>
      </c>
      <c r="E475" s="350">
        <v>3</v>
      </c>
      <c r="F475" s="846">
        <v>122</v>
      </c>
      <c r="G475" s="847">
        <v>126</v>
      </c>
      <c r="H475" s="375" t="s">
        <v>19</v>
      </c>
      <c r="I475" s="331" t="s">
        <v>5381</v>
      </c>
      <c r="J475" s="841" t="s">
        <v>5382</v>
      </c>
      <c r="K475" s="453" t="s">
        <v>460</v>
      </c>
      <c r="L475" s="332" t="s">
        <v>698</v>
      </c>
      <c r="M475" s="332" t="s">
        <v>3886</v>
      </c>
      <c r="N475" s="332" t="s">
        <v>4280</v>
      </c>
      <c r="O475" s="57"/>
      <c r="P475" s="346"/>
      <c r="Q475" s="346"/>
      <c r="R475" s="346"/>
      <c r="S475" s="346"/>
      <c r="T475" s="346"/>
      <c r="U475" s="346"/>
      <c r="V475" s="346"/>
      <c r="W475" s="346"/>
      <c r="X475" s="346"/>
      <c r="Y475" s="346"/>
      <c r="Z475" s="346"/>
      <c r="AA475" s="346"/>
      <c r="AB475" s="346"/>
      <c r="AC475" s="57"/>
    </row>
    <row r="476" spans="1:29" ht="18.75" customHeight="1">
      <c r="A476" s="333" t="s">
        <v>5383</v>
      </c>
      <c r="B476" s="57">
        <v>132</v>
      </c>
      <c r="C476" s="57">
        <v>1</v>
      </c>
      <c r="D476" s="57">
        <v>136</v>
      </c>
      <c r="E476" s="57">
        <v>1</v>
      </c>
      <c r="F476" s="57">
        <v>126</v>
      </c>
      <c r="G476" s="348">
        <v>129</v>
      </c>
      <c r="H476" s="375" t="s">
        <v>11</v>
      </c>
      <c r="I476" s="331" t="s">
        <v>4338</v>
      </c>
      <c r="J476" s="841" t="s">
        <v>5384</v>
      </c>
      <c r="K476" s="333"/>
      <c r="L476" s="331"/>
      <c r="M476" s="331"/>
      <c r="N476" s="331"/>
      <c r="O476" s="57"/>
      <c r="P476" s="57"/>
      <c r="Q476" s="57"/>
      <c r="R476" s="57"/>
      <c r="S476" s="57"/>
      <c r="T476" s="57"/>
      <c r="U476" s="57"/>
      <c r="V476" s="57"/>
      <c r="W476" s="57"/>
      <c r="X476" s="57"/>
      <c r="Y476" s="57"/>
      <c r="Z476" s="57"/>
      <c r="AA476" s="57"/>
      <c r="AB476" s="57"/>
      <c r="AC476" s="57"/>
    </row>
    <row r="477" spans="1:29" ht="18.75" customHeight="1">
      <c r="A477" s="333" t="s">
        <v>5385</v>
      </c>
      <c r="B477" s="334">
        <v>132</v>
      </c>
      <c r="C477" s="328">
        <v>4</v>
      </c>
      <c r="D477" s="356">
        <v>138</v>
      </c>
      <c r="E477" s="328">
        <v>4</v>
      </c>
      <c r="F477" s="330">
        <v>126</v>
      </c>
      <c r="G477" s="842">
        <v>131</v>
      </c>
      <c r="H477" s="375" t="s">
        <v>19</v>
      </c>
      <c r="I477" s="331" t="s">
        <v>5052</v>
      </c>
      <c r="J477" s="841" t="s">
        <v>5258</v>
      </c>
      <c r="K477" s="453" t="s">
        <v>460</v>
      </c>
      <c r="L477" s="332" t="s">
        <v>698</v>
      </c>
      <c r="M477" s="332" t="s">
        <v>775</v>
      </c>
      <c r="N477" s="332" t="s">
        <v>527</v>
      </c>
      <c r="O477" s="57"/>
      <c r="P477" s="346"/>
      <c r="Q477" s="346"/>
      <c r="R477" s="346"/>
      <c r="S477" s="346"/>
      <c r="T477" s="346"/>
      <c r="U477" s="346"/>
      <c r="V477" s="346"/>
      <c r="W477" s="346"/>
      <c r="X477" s="346"/>
      <c r="Y477" s="346"/>
      <c r="Z477" s="346"/>
      <c r="AA477" s="346"/>
      <c r="AB477" s="346"/>
      <c r="AC477" s="57"/>
    </row>
    <row r="478" spans="1:29" ht="18.75" customHeight="1">
      <c r="A478" s="333" t="s">
        <v>5386</v>
      </c>
      <c r="B478" s="334">
        <v>136</v>
      </c>
      <c r="C478" s="328">
        <v>3</v>
      </c>
      <c r="D478" s="356">
        <v>142</v>
      </c>
      <c r="E478" s="328">
        <v>3</v>
      </c>
      <c r="F478" s="334">
        <v>130</v>
      </c>
      <c r="G478" s="844">
        <v>135</v>
      </c>
      <c r="H478" s="375" t="s">
        <v>19</v>
      </c>
      <c r="I478" s="331" t="s">
        <v>5387</v>
      </c>
      <c r="J478" s="841" t="s">
        <v>5388</v>
      </c>
      <c r="K478" s="453" t="s">
        <v>460</v>
      </c>
      <c r="L478" s="332" t="s">
        <v>698</v>
      </c>
      <c r="M478" s="332" t="s">
        <v>775</v>
      </c>
      <c r="N478" s="332" t="s">
        <v>527</v>
      </c>
      <c r="O478" s="57"/>
      <c r="P478" s="57"/>
      <c r="Q478" s="57"/>
      <c r="R478" s="57"/>
      <c r="S478" s="57"/>
      <c r="T478" s="57"/>
      <c r="U478" s="57"/>
      <c r="V478" s="57"/>
      <c r="W478" s="57"/>
      <c r="X478" s="57"/>
      <c r="Y478" s="57"/>
      <c r="Z478" s="57"/>
      <c r="AA478" s="57"/>
      <c r="AB478" s="57"/>
      <c r="AC478" s="57"/>
    </row>
    <row r="479" spans="1:29" ht="18.75" customHeight="1">
      <c r="A479" s="333" t="s">
        <v>5389</v>
      </c>
      <c r="B479" s="334">
        <v>139</v>
      </c>
      <c r="C479" s="328">
        <v>2</v>
      </c>
      <c r="D479" s="356">
        <v>145</v>
      </c>
      <c r="E479" s="328">
        <v>3</v>
      </c>
      <c r="F479" s="334">
        <v>133</v>
      </c>
      <c r="G479" s="844">
        <v>138</v>
      </c>
      <c r="H479" s="375" t="s">
        <v>19</v>
      </c>
      <c r="I479" s="331" t="s">
        <v>5266</v>
      </c>
      <c r="J479" s="841" t="s">
        <v>5267</v>
      </c>
      <c r="K479" s="453" t="s">
        <v>460</v>
      </c>
      <c r="L479" s="332" t="s">
        <v>698</v>
      </c>
      <c r="M479" s="332" t="s">
        <v>775</v>
      </c>
      <c r="N479" s="332" t="s">
        <v>527</v>
      </c>
      <c r="O479" s="57"/>
      <c r="P479" s="346"/>
      <c r="Q479" s="346"/>
      <c r="R479" s="346"/>
      <c r="S479" s="346"/>
      <c r="T479" s="346"/>
      <c r="U479" s="346"/>
      <c r="V479" s="346"/>
      <c r="W479" s="346"/>
      <c r="X479" s="346"/>
      <c r="Y479" s="346"/>
      <c r="Z479" s="346"/>
      <c r="AA479" s="346"/>
      <c r="AB479" s="346"/>
      <c r="AC479" s="57"/>
    </row>
    <row r="480" spans="1:29" ht="18.75" customHeight="1">
      <c r="A480" s="333" t="s">
        <v>5390</v>
      </c>
      <c r="B480" s="334">
        <v>141</v>
      </c>
      <c r="C480" s="328">
        <v>2</v>
      </c>
      <c r="D480" s="356">
        <v>148</v>
      </c>
      <c r="E480" s="328">
        <v>2</v>
      </c>
      <c r="F480" s="334">
        <v>135</v>
      </c>
      <c r="G480" s="844">
        <v>141</v>
      </c>
      <c r="H480" s="375" t="s">
        <v>19</v>
      </c>
      <c r="I480" s="331" t="s">
        <v>5391</v>
      </c>
      <c r="J480" s="841" t="s">
        <v>5392</v>
      </c>
      <c r="K480" s="453" t="s">
        <v>460</v>
      </c>
      <c r="L480" s="332" t="s">
        <v>698</v>
      </c>
      <c r="M480" s="332" t="s">
        <v>775</v>
      </c>
      <c r="N480" s="332" t="s">
        <v>527</v>
      </c>
      <c r="O480" s="57"/>
      <c r="P480" s="57"/>
      <c r="Q480" s="57"/>
      <c r="R480" s="57"/>
      <c r="S480" s="57"/>
      <c r="T480" s="57"/>
      <c r="U480" s="57"/>
      <c r="V480" s="57"/>
      <c r="W480" s="57"/>
      <c r="X480" s="57"/>
      <c r="Y480" s="57"/>
      <c r="Z480" s="57"/>
      <c r="AA480" s="57"/>
      <c r="AB480" s="57"/>
      <c r="AC480" s="57"/>
    </row>
    <row r="481" spans="1:29" ht="18.75" customHeight="1">
      <c r="A481" s="333" t="s">
        <v>5393</v>
      </c>
      <c r="B481" s="334">
        <v>143</v>
      </c>
      <c r="C481" s="328">
        <v>2</v>
      </c>
      <c r="D481" s="356">
        <v>150</v>
      </c>
      <c r="E481" s="328">
        <v>2</v>
      </c>
      <c r="F481" s="334">
        <v>137</v>
      </c>
      <c r="G481" s="844">
        <v>143</v>
      </c>
      <c r="H481" s="375" t="s">
        <v>19</v>
      </c>
      <c r="I481" s="331" t="s">
        <v>5394</v>
      </c>
      <c r="J481" s="841" t="s">
        <v>5270</v>
      </c>
      <c r="K481" s="453" t="s">
        <v>460</v>
      </c>
      <c r="L481" s="332" t="s">
        <v>698</v>
      </c>
      <c r="M481" s="332" t="s">
        <v>775</v>
      </c>
      <c r="N481" s="332" t="s">
        <v>527</v>
      </c>
      <c r="O481" s="57"/>
      <c r="P481" s="346"/>
      <c r="Q481" s="346"/>
      <c r="R481" s="346"/>
      <c r="S481" s="346"/>
      <c r="T481" s="346"/>
      <c r="U481" s="346"/>
      <c r="V481" s="346"/>
      <c r="W481" s="346"/>
      <c r="X481" s="346"/>
      <c r="Y481" s="346"/>
      <c r="Z481" s="346"/>
      <c r="AA481" s="346"/>
      <c r="AB481" s="346"/>
      <c r="AC481" s="57"/>
    </row>
    <row r="482" spans="1:29" ht="18.75" customHeight="1">
      <c r="A482" s="333" t="s">
        <v>5395</v>
      </c>
      <c r="B482" s="334">
        <v>145</v>
      </c>
      <c r="C482" s="328">
        <v>2</v>
      </c>
      <c r="D482" s="356">
        <v>152</v>
      </c>
      <c r="E482" s="328">
        <v>3</v>
      </c>
      <c r="F482" s="334">
        <v>139</v>
      </c>
      <c r="G482" s="844">
        <v>145</v>
      </c>
      <c r="H482" s="375" t="s">
        <v>19</v>
      </c>
      <c r="I482" s="331" t="s">
        <v>4119</v>
      </c>
      <c r="J482" s="841" t="s">
        <v>4370</v>
      </c>
      <c r="K482" s="453" t="s">
        <v>460</v>
      </c>
      <c r="L482" s="332" t="s">
        <v>698</v>
      </c>
      <c r="M482" s="332" t="s">
        <v>775</v>
      </c>
      <c r="N482" s="332" t="s">
        <v>527</v>
      </c>
      <c r="O482" s="57"/>
      <c r="P482" s="57"/>
      <c r="Q482" s="57"/>
      <c r="R482" s="57"/>
      <c r="S482" s="57"/>
      <c r="T482" s="57"/>
      <c r="U482" s="57"/>
      <c r="V482" s="57"/>
      <c r="W482" s="57"/>
      <c r="X482" s="57"/>
      <c r="Y482" s="57"/>
      <c r="Z482" s="57"/>
      <c r="AA482" s="57"/>
      <c r="AB482" s="57"/>
      <c r="AC482" s="57"/>
    </row>
    <row r="483" spans="1:29" ht="18.75" customHeight="1">
      <c r="A483" s="333" t="s">
        <v>5396</v>
      </c>
      <c r="B483" s="334">
        <v>147</v>
      </c>
      <c r="C483" s="328">
        <v>4</v>
      </c>
      <c r="D483" s="356">
        <v>155</v>
      </c>
      <c r="E483" s="328">
        <v>4</v>
      </c>
      <c r="F483" s="334">
        <v>141</v>
      </c>
      <c r="G483" s="844">
        <v>148</v>
      </c>
      <c r="H483" s="375" t="s">
        <v>19</v>
      </c>
      <c r="I483" s="331" t="s">
        <v>5397</v>
      </c>
      <c r="J483" s="841" t="s">
        <v>5398</v>
      </c>
      <c r="K483" s="453" t="s">
        <v>460</v>
      </c>
      <c r="L483" s="332" t="s">
        <v>698</v>
      </c>
      <c r="M483" s="332" t="s">
        <v>775</v>
      </c>
      <c r="N483" s="332" t="s">
        <v>527</v>
      </c>
      <c r="O483" s="57"/>
      <c r="P483" s="346"/>
      <c r="Q483" s="346"/>
      <c r="R483" s="346"/>
      <c r="S483" s="346"/>
      <c r="T483" s="346"/>
      <c r="U483" s="346"/>
      <c r="V483" s="346"/>
      <c r="W483" s="346"/>
      <c r="X483" s="346"/>
      <c r="Y483" s="346"/>
      <c r="Z483" s="346"/>
      <c r="AA483" s="346"/>
      <c r="AB483" s="346"/>
      <c r="AC483" s="57"/>
    </row>
    <row r="484" spans="1:29" ht="18.75" customHeight="1">
      <c r="A484" s="333" t="s">
        <v>5399</v>
      </c>
      <c r="B484" s="334">
        <v>151</v>
      </c>
      <c r="C484" s="328">
        <v>2</v>
      </c>
      <c r="D484" s="356">
        <v>159</v>
      </c>
      <c r="E484" s="328">
        <v>2</v>
      </c>
      <c r="F484" s="334">
        <v>145</v>
      </c>
      <c r="G484" s="844">
        <v>152</v>
      </c>
      <c r="H484" s="375" t="s">
        <v>19</v>
      </c>
      <c r="I484" s="331" t="s">
        <v>5400</v>
      </c>
      <c r="J484" s="841" t="s">
        <v>5401</v>
      </c>
      <c r="K484" s="453" t="s">
        <v>460</v>
      </c>
      <c r="L484" s="332" t="s">
        <v>698</v>
      </c>
      <c r="M484" s="332" t="s">
        <v>775</v>
      </c>
      <c r="N484" s="332" t="s">
        <v>527</v>
      </c>
      <c r="O484" s="57"/>
      <c r="P484" s="57"/>
      <c r="Q484" s="57"/>
      <c r="R484" s="57"/>
      <c r="S484" s="57"/>
      <c r="T484" s="57"/>
      <c r="U484" s="57"/>
      <c r="V484" s="57"/>
      <c r="W484" s="57"/>
      <c r="X484" s="57"/>
      <c r="Y484" s="57"/>
      <c r="Z484" s="57"/>
      <c r="AA484" s="57"/>
      <c r="AB484" s="57"/>
      <c r="AC484" s="57"/>
    </row>
    <row r="485" spans="1:29" ht="18.75" customHeight="1">
      <c r="A485" s="333" t="s">
        <v>5402</v>
      </c>
      <c r="B485" s="334">
        <v>153</v>
      </c>
      <c r="C485" s="328">
        <v>2</v>
      </c>
      <c r="D485" s="356">
        <v>161</v>
      </c>
      <c r="E485" s="328">
        <v>2</v>
      </c>
      <c r="F485" s="334">
        <v>147</v>
      </c>
      <c r="G485" s="844">
        <v>154</v>
      </c>
      <c r="H485" s="375" t="s">
        <v>19</v>
      </c>
      <c r="I485" s="331" t="s">
        <v>5055</v>
      </c>
      <c r="J485" s="841" t="s">
        <v>4895</v>
      </c>
      <c r="K485" s="453" t="s">
        <v>460</v>
      </c>
      <c r="L485" s="332" t="s">
        <v>698</v>
      </c>
      <c r="M485" s="332" t="s">
        <v>775</v>
      </c>
      <c r="N485" s="332" t="s">
        <v>527</v>
      </c>
      <c r="O485" s="57"/>
      <c r="P485" s="346"/>
      <c r="Q485" s="346"/>
      <c r="R485" s="346"/>
      <c r="S485" s="346"/>
      <c r="T485" s="346"/>
      <c r="U485" s="346"/>
      <c r="V485" s="346"/>
      <c r="W485" s="346"/>
      <c r="X485" s="346"/>
      <c r="Y485" s="346"/>
      <c r="Z485" s="346"/>
      <c r="AA485" s="346"/>
      <c r="AB485" s="346"/>
      <c r="AC485" s="57"/>
    </row>
    <row r="486" spans="1:29" ht="18.75" customHeight="1">
      <c r="A486" s="333" t="s">
        <v>5403</v>
      </c>
      <c r="B486" s="334">
        <v>155</v>
      </c>
      <c r="C486" s="328">
        <v>2</v>
      </c>
      <c r="D486" s="356">
        <v>163</v>
      </c>
      <c r="E486" s="328">
        <v>2</v>
      </c>
      <c r="F486" s="334">
        <v>149</v>
      </c>
      <c r="G486" s="844">
        <v>156</v>
      </c>
      <c r="H486" s="375" t="s">
        <v>19</v>
      </c>
      <c r="I486" s="331" t="s">
        <v>5404</v>
      </c>
      <c r="J486" s="841" t="s">
        <v>5405</v>
      </c>
      <c r="K486" s="453" t="s">
        <v>460</v>
      </c>
      <c r="L486" s="332" t="s">
        <v>698</v>
      </c>
      <c r="M486" s="332" t="s">
        <v>775</v>
      </c>
      <c r="N486" s="332" t="s">
        <v>527</v>
      </c>
      <c r="O486" s="57"/>
      <c r="P486" s="57"/>
      <c r="Q486" s="57"/>
      <c r="R486" s="57"/>
      <c r="S486" s="57"/>
      <c r="T486" s="57"/>
      <c r="U486" s="57"/>
      <c r="V486" s="57"/>
      <c r="W486" s="57"/>
      <c r="X486" s="57"/>
      <c r="Y486" s="57"/>
      <c r="Z486" s="57"/>
      <c r="AA486" s="57"/>
      <c r="AB486" s="57"/>
      <c r="AC486" s="57"/>
    </row>
    <row r="487" spans="1:29" ht="18.75" customHeight="1">
      <c r="A487" s="333" t="s">
        <v>5406</v>
      </c>
      <c r="B487" s="334">
        <v>157</v>
      </c>
      <c r="C487" s="328">
        <v>1</v>
      </c>
      <c r="D487" s="356">
        <v>165</v>
      </c>
      <c r="E487" s="328">
        <v>1</v>
      </c>
      <c r="F487" s="334">
        <v>151</v>
      </c>
      <c r="G487" s="844">
        <v>158</v>
      </c>
      <c r="H487" s="375" t="s">
        <v>19</v>
      </c>
      <c r="I487" s="331" t="s">
        <v>5407</v>
      </c>
      <c r="J487" s="841" t="s">
        <v>5408</v>
      </c>
      <c r="K487" s="453" t="s">
        <v>460</v>
      </c>
      <c r="L487" s="332" t="s">
        <v>698</v>
      </c>
      <c r="M487" s="332" t="s">
        <v>775</v>
      </c>
      <c r="N487" s="332" t="s">
        <v>527</v>
      </c>
      <c r="O487" s="57"/>
      <c r="P487" s="346"/>
      <c r="Q487" s="346"/>
      <c r="R487" s="346"/>
      <c r="S487" s="346"/>
      <c r="T487" s="346"/>
      <c r="U487" s="346"/>
      <c r="V487" s="346"/>
      <c r="W487" s="346"/>
      <c r="X487" s="346"/>
      <c r="Y487" s="346"/>
      <c r="Z487" s="346"/>
      <c r="AA487" s="346"/>
      <c r="AB487" s="346"/>
      <c r="AC487" s="57"/>
    </row>
    <row r="488" spans="1:29" ht="18.75" customHeight="1">
      <c r="A488" s="333" t="s">
        <v>5409</v>
      </c>
      <c r="B488" s="334">
        <v>158</v>
      </c>
      <c r="C488" s="328">
        <v>2</v>
      </c>
      <c r="D488" s="356">
        <v>166</v>
      </c>
      <c r="E488" s="328">
        <v>2</v>
      </c>
      <c r="F488" s="334">
        <v>152</v>
      </c>
      <c r="G488" s="844">
        <v>159</v>
      </c>
      <c r="H488" s="375" t="s">
        <v>19</v>
      </c>
      <c r="I488" s="331" t="s">
        <v>5410</v>
      </c>
      <c r="J488" s="841" t="s">
        <v>5021</v>
      </c>
      <c r="K488" s="453" t="s">
        <v>460</v>
      </c>
      <c r="L488" s="332" t="s">
        <v>698</v>
      </c>
      <c r="M488" s="332" t="s">
        <v>775</v>
      </c>
      <c r="N488" s="332" t="s">
        <v>527</v>
      </c>
      <c r="O488" s="57"/>
      <c r="P488" s="57"/>
      <c r="Q488" s="57"/>
      <c r="R488" s="57"/>
      <c r="S488" s="57"/>
      <c r="T488" s="57"/>
      <c r="U488" s="57"/>
      <c r="V488" s="57"/>
      <c r="W488" s="57"/>
      <c r="X488" s="57"/>
      <c r="Y488" s="57"/>
      <c r="Z488" s="57"/>
      <c r="AA488" s="57"/>
      <c r="AB488" s="57"/>
      <c r="AC488" s="57"/>
    </row>
    <row r="489" spans="1:29" ht="18.75" customHeight="1">
      <c r="A489" s="848" t="s">
        <v>5411</v>
      </c>
      <c r="B489" s="410">
        <v>160</v>
      </c>
      <c r="C489" s="343">
        <v>2</v>
      </c>
      <c r="D489" s="352">
        <v>168</v>
      </c>
      <c r="E489" s="343">
        <v>2</v>
      </c>
      <c r="F489" s="410">
        <v>154</v>
      </c>
      <c r="G489" s="849">
        <v>161</v>
      </c>
      <c r="H489" s="616" t="s">
        <v>19</v>
      </c>
      <c r="I489" s="343" t="s">
        <v>5412</v>
      </c>
      <c r="J489" s="850" t="s">
        <v>5290</v>
      </c>
      <c r="K489" s="455" t="s">
        <v>460</v>
      </c>
      <c r="L489" s="355" t="s">
        <v>698</v>
      </c>
      <c r="M489" s="355" t="s">
        <v>775</v>
      </c>
      <c r="N489" s="355" t="s">
        <v>527</v>
      </c>
      <c r="O489" s="57"/>
      <c r="P489" s="346"/>
      <c r="Q489" s="346"/>
      <c r="R489" s="346"/>
      <c r="S489" s="346"/>
      <c r="T489" s="346"/>
      <c r="U489" s="346"/>
      <c r="V489" s="346"/>
      <c r="W489" s="346"/>
      <c r="X489" s="346"/>
      <c r="Y489" s="346"/>
      <c r="Z489" s="346"/>
      <c r="AA489" s="346"/>
      <c r="AB489" s="346"/>
      <c r="AC489" s="57"/>
    </row>
    <row r="490" spans="1:29" ht="18.75" customHeight="1">
      <c r="A490" s="760" t="s">
        <v>5413</v>
      </c>
      <c r="B490" s="836"/>
      <c r="C490" s="836"/>
      <c r="D490" s="851"/>
      <c r="E490" s="852"/>
      <c r="F490" s="852"/>
      <c r="G490" s="715"/>
      <c r="H490" s="715"/>
      <c r="I490" s="852"/>
      <c r="J490" s="852"/>
      <c r="K490" s="853"/>
      <c r="L490" s="854"/>
      <c r="M490" s="854"/>
      <c r="N490" s="854"/>
      <c r="O490" s="57"/>
      <c r="P490" s="57"/>
      <c r="Q490" s="57"/>
      <c r="R490" s="57"/>
      <c r="S490" s="57"/>
      <c r="T490" s="57"/>
      <c r="U490" s="57"/>
      <c r="V490" s="57"/>
      <c r="W490" s="57"/>
      <c r="X490" s="57"/>
      <c r="Y490" s="57"/>
      <c r="Z490" s="57"/>
      <c r="AA490" s="57"/>
      <c r="AB490" s="57"/>
      <c r="AC490" s="57"/>
    </row>
    <row r="491" spans="1:29" ht="18.75" customHeight="1">
      <c r="A491" s="46" t="s">
        <v>5414</v>
      </c>
      <c r="B491" s="717">
        <v>5</v>
      </c>
      <c r="C491" s="717">
        <v>8</v>
      </c>
      <c r="D491" s="717"/>
      <c r="E491" s="717"/>
      <c r="F491" s="717">
        <v>1</v>
      </c>
      <c r="G491" s="737"/>
      <c r="H491" s="749" t="s">
        <v>19</v>
      </c>
      <c r="I491" s="714" t="s">
        <v>2362</v>
      </c>
      <c r="J491" s="852"/>
      <c r="K491" s="782" t="s">
        <v>460</v>
      </c>
      <c r="L491" s="713" t="s">
        <v>2362</v>
      </c>
      <c r="M491" s="781"/>
      <c r="N491" s="781"/>
      <c r="O491" s="57"/>
      <c r="P491" s="346"/>
      <c r="Q491" s="346"/>
      <c r="R491" s="346"/>
      <c r="S491" s="346"/>
      <c r="T491" s="346"/>
      <c r="U491" s="346"/>
      <c r="V491" s="346"/>
      <c r="W491" s="346"/>
      <c r="X491" s="346"/>
      <c r="Y491" s="346"/>
      <c r="Z491" s="346"/>
      <c r="AA491" s="346"/>
      <c r="AB491" s="346"/>
      <c r="AC491" s="57"/>
    </row>
    <row r="492" spans="1:29" ht="18.75" customHeight="1">
      <c r="A492" s="46" t="s">
        <v>5415</v>
      </c>
      <c r="B492" s="717">
        <v>13</v>
      </c>
      <c r="C492" s="717">
        <v>6</v>
      </c>
      <c r="D492" s="717"/>
      <c r="E492" s="717"/>
      <c r="F492" s="717">
        <v>9</v>
      </c>
      <c r="G492" s="737"/>
      <c r="H492" s="749" t="s">
        <v>19</v>
      </c>
      <c r="I492" s="714" t="s">
        <v>4653</v>
      </c>
      <c r="J492" s="852"/>
      <c r="K492" s="782" t="s">
        <v>460</v>
      </c>
      <c r="L492" s="781" t="s">
        <v>3695</v>
      </c>
      <c r="M492" s="781" t="s">
        <v>3867</v>
      </c>
      <c r="N492" s="781"/>
      <c r="O492" s="57"/>
      <c r="P492" s="57"/>
      <c r="Q492" s="57"/>
      <c r="R492" s="57"/>
      <c r="S492" s="57"/>
      <c r="T492" s="57"/>
      <c r="U492" s="57"/>
      <c r="V492" s="57"/>
      <c r="W492" s="57"/>
      <c r="X492" s="57"/>
      <c r="Y492" s="57"/>
      <c r="Z492" s="57"/>
      <c r="AA492" s="57"/>
      <c r="AB492" s="57"/>
      <c r="AC492" s="57"/>
    </row>
    <row r="493" spans="1:29" ht="18.75" customHeight="1">
      <c r="A493" s="46" t="s">
        <v>5416</v>
      </c>
      <c r="B493" s="717">
        <v>19</v>
      </c>
      <c r="C493" s="717">
        <v>5</v>
      </c>
      <c r="D493" s="717"/>
      <c r="E493" s="717"/>
      <c r="F493" s="717">
        <v>15</v>
      </c>
      <c r="G493" s="737"/>
      <c r="H493" s="749" t="s">
        <v>19</v>
      </c>
      <c r="I493" s="714" t="s">
        <v>4578</v>
      </c>
      <c r="J493" s="852"/>
      <c r="K493" s="782" t="s">
        <v>460</v>
      </c>
      <c r="L493" s="781" t="s">
        <v>923</v>
      </c>
      <c r="M493" s="781" t="s">
        <v>4580</v>
      </c>
      <c r="N493" s="781" t="s">
        <v>4581</v>
      </c>
      <c r="O493" s="57"/>
      <c r="P493" s="346"/>
      <c r="Q493" s="346"/>
      <c r="R493" s="346"/>
      <c r="S493" s="346"/>
      <c r="T493" s="346"/>
      <c r="U493" s="346"/>
      <c r="V493" s="346"/>
      <c r="W493" s="346"/>
      <c r="X493" s="346"/>
      <c r="Y493" s="346"/>
      <c r="Z493" s="346"/>
      <c r="AA493" s="346"/>
      <c r="AB493" s="346"/>
      <c r="AC493" s="57"/>
    </row>
    <row r="494" spans="1:29" ht="18.75" customHeight="1">
      <c r="A494" s="46" t="s">
        <v>5417</v>
      </c>
      <c r="B494" s="717">
        <v>24</v>
      </c>
      <c r="C494" s="717">
        <v>10</v>
      </c>
      <c r="D494" s="717"/>
      <c r="E494" s="717"/>
      <c r="F494" s="717">
        <v>20</v>
      </c>
      <c r="G494" s="737"/>
      <c r="H494" s="749" t="s">
        <v>19</v>
      </c>
      <c r="I494" s="51" t="s">
        <v>4589</v>
      </c>
      <c r="J494" s="852"/>
      <c r="K494" s="782" t="s">
        <v>460</v>
      </c>
      <c r="L494" s="781" t="s">
        <v>3695</v>
      </c>
      <c r="M494" s="781" t="s">
        <v>3876</v>
      </c>
      <c r="N494" s="781" t="s">
        <v>4589</v>
      </c>
      <c r="O494" s="57"/>
      <c r="P494" s="57"/>
      <c r="Q494" s="57"/>
      <c r="R494" s="57"/>
      <c r="S494" s="57"/>
      <c r="T494" s="57"/>
      <c r="U494" s="57"/>
      <c r="V494" s="57"/>
      <c r="W494" s="57"/>
      <c r="X494" s="57"/>
      <c r="Y494" s="57"/>
      <c r="Z494" s="57"/>
      <c r="AA494" s="57"/>
      <c r="AB494" s="57"/>
      <c r="AC494" s="57"/>
    </row>
    <row r="495" spans="1:29" ht="18.75" customHeight="1">
      <c r="A495" s="46" t="s">
        <v>5418</v>
      </c>
      <c r="B495" s="717">
        <v>34</v>
      </c>
      <c r="C495" s="717">
        <v>6</v>
      </c>
      <c r="D495" s="717"/>
      <c r="E495" s="717"/>
      <c r="F495" s="717">
        <v>30</v>
      </c>
      <c r="G495" s="737"/>
      <c r="H495" s="749" t="s">
        <v>19</v>
      </c>
      <c r="I495" s="714" t="s">
        <v>4592</v>
      </c>
      <c r="J495" s="852"/>
      <c r="K495" s="706" t="s">
        <v>460</v>
      </c>
      <c r="L495" s="705" t="s">
        <v>3695</v>
      </c>
      <c r="M495" s="705" t="s">
        <v>3872</v>
      </c>
      <c r="N495" s="705" t="s">
        <v>4859</v>
      </c>
      <c r="O495" s="57"/>
      <c r="P495" s="346"/>
      <c r="Q495" s="346"/>
      <c r="R495" s="346"/>
      <c r="S495" s="346"/>
      <c r="T495" s="346"/>
      <c r="U495" s="346"/>
      <c r="V495" s="346"/>
      <c r="W495" s="346"/>
      <c r="X495" s="346"/>
      <c r="Y495" s="346"/>
      <c r="Z495" s="346"/>
      <c r="AA495" s="346"/>
      <c r="AB495" s="346"/>
      <c r="AC495" s="57"/>
    </row>
    <row r="496" spans="1:29" ht="18.75" customHeight="1">
      <c r="A496" s="46" t="s">
        <v>5419</v>
      </c>
      <c r="B496" s="717">
        <v>40</v>
      </c>
      <c r="C496" s="717">
        <v>7</v>
      </c>
      <c r="D496" s="717"/>
      <c r="E496" s="717"/>
      <c r="F496" s="717">
        <v>36</v>
      </c>
      <c r="G496" s="737"/>
      <c r="H496" s="749" t="s">
        <v>19</v>
      </c>
      <c r="I496" s="714" t="s">
        <v>3870</v>
      </c>
      <c r="J496" s="852"/>
      <c r="K496" s="706" t="s">
        <v>460</v>
      </c>
      <c r="L496" s="705" t="s">
        <v>3695</v>
      </c>
      <c r="M496" s="705" t="s">
        <v>3872</v>
      </c>
      <c r="N496" s="705" t="s">
        <v>3870</v>
      </c>
      <c r="O496" s="57"/>
      <c r="P496" s="57"/>
      <c r="Q496" s="57"/>
      <c r="R496" s="57"/>
      <c r="S496" s="57"/>
      <c r="T496" s="57"/>
      <c r="U496" s="57"/>
      <c r="V496" s="57"/>
      <c r="W496" s="57"/>
      <c r="X496" s="57"/>
      <c r="Y496" s="57"/>
      <c r="Z496" s="57"/>
      <c r="AA496" s="57"/>
      <c r="AB496" s="57"/>
      <c r="AC496" s="57"/>
    </row>
    <row r="497" spans="1:29" ht="18.75" customHeight="1">
      <c r="A497" s="46" t="s">
        <v>5420</v>
      </c>
      <c r="B497" s="717">
        <v>47</v>
      </c>
      <c r="C497" s="717">
        <v>7</v>
      </c>
      <c r="D497" s="717"/>
      <c r="E497" s="717"/>
      <c r="F497" s="717">
        <v>43</v>
      </c>
      <c r="G497" s="737"/>
      <c r="H497" s="749" t="s">
        <v>19</v>
      </c>
      <c r="I497" s="714" t="s">
        <v>5421</v>
      </c>
      <c r="J497" s="852"/>
      <c r="K497" s="706" t="s">
        <v>460</v>
      </c>
      <c r="L497" s="705" t="s">
        <v>3695</v>
      </c>
      <c r="M497" s="705" t="s">
        <v>3867</v>
      </c>
      <c r="N497" s="705" t="s">
        <v>3868</v>
      </c>
      <c r="O497" s="57"/>
      <c r="P497" s="346"/>
      <c r="Q497" s="346"/>
      <c r="R497" s="346"/>
      <c r="S497" s="346"/>
      <c r="T497" s="346"/>
      <c r="U497" s="346"/>
      <c r="V497" s="346"/>
      <c r="W497" s="346"/>
      <c r="X497" s="346"/>
      <c r="Y497" s="346"/>
      <c r="Z497" s="346"/>
      <c r="AA497" s="346"/>
      <c r="AB497" s="346"/>
      <c r="AC497" s="57"/>
    </row>
    <row r="498" spans="1:29" ht="18.75" customHeight="1">
      <c r="A498" s="46" t="s">
        <v>5422</v>
      </c>
      <c r="B498" s="717">
        <v>54</v>
      </c>
      <c r="C498" s="717">
        <v>6</v>
      </c>
      <c r="D498" s="717"/>
      <c r="E498" s="717"/>
      <c r="F498" s="717">
        <v>50</v>
      </c>
      <c r="G498" s="737"/>
      <c r="H498" s="749" t="s">
        <v>19</v>
      </c>
      <c r="I498" s="714" t="s">
        <v>3693</v>
      </c>
      <c r="J498" s="852"/>
      <c r="K498" s="782" t="s">
        <v>460</v>
      </c>
      <c r="L498" s="781" t="s">
        <v>3695</v>
      </c>
      <c r="M498" s="781" t="s">
        <v>4601</v>
      </c>
      <c r="N498" s="781" t="s">
        <v>3693</v>
      </c>
      <c r="O498" s="57"/>
      <c r="P498" s="57"/>
      <c r="Q498" s="57"/>
      <c r="R498" s="57"/>
      <c r="S498" s="57"/>
      <c r="T498" s="57"/>
      <c r="U498" s="57"/>
      <c r="V498" s="57"/>
      <c r="W498" s="57"/>
      <c r="X498" s="57"/>
      <c r="Y498" s="57"/>
      <c r="Z498" s="57"/>
      <c r="AA498" s="57"/>
      <c r="AB498" s="57"/>
      <c r="AC498" s="57"/>
    </row>
    <row r="499" spans="1:29" ht="18.75" customHeight="1">
      <c r="A499" s="710" t="s">
        <v>5423</v>
      </c>
      <c r="B499" s="717">
        <v>60</v>
      </c>
      <c r="C499" s="717">
        <v>8</v>
      </c>
      <c r="D499" s="717"/>
      <c r="E499" s="717"/>
      <c r="F499" s="717">
        <v>56</v>
      </c>
      <c r="G499" s="737"/>
      <c r="H499" s="737" t="s">
        <v>19</v>
      </c>
      <c r="I499" s="746" t="s">
        <v>4472</v>
      </c>
      <c r="J499" s="852"/>
      <c r="K499" s="706" t="s">
        <v>460</v>
      </c>
      <c r="L499" s="705" t="s">
        <v>3695</v>
      </c>
      <c r="M499" s="705" t="s">
        <v>4474</v>
      </c>
      <c r="N499" s="705" t="s">
        <v>4472</v>
      </c>
      <c r="O499" s="57"/>
      <c r="P499" s="346"/>
      <c r="Q499" s="346"/>
      <c r="R499" s="346"/>
      <c r="S499" s="346"/>
      <c r="T499" s="346"/>
      <c r="U499" s="346"/>
      <c r="V499" s="346"/>
      <c r="W499" s="346"/>
      <c r="X499" s="346"/>
      <c r="Y499" s="346"/>
      <c r="Z499" s="346"/>
      <c r="AA499" s="346"/>
      <c r="AB499" s="346"/>
      <c r="AC499" s="57"/>
    </row>
    <row r="500" spans="1:29" ht="18.75" customHeight="1">
      <c r="A500" s="710" t="s">
        <v>5424</v>
      </c>
      <c r="B500" s="717">
        <v>68</v>
      </c>
      <c r="C500" s="717">
        <v>7</v>
      </c>
      <c r="D500" s="717"/>
      <c r="E500" s="717"/>
      <c r="F500" s="717">
        <v>64</v>
      </c>
      <c r="G500" s="737"/>
      <c r="H500" s="737" t="s">
        <v>19</v>
      </c>
      <c r="I500" s="746" t="s">
        <v>4605</v>
      </c>
      <c r="J500" s="852"/>
      <c r="K500" s="706" t="s">
        <v>460</v>
      </c>
      <c r="L500" s="705" t="s">
        <v>3695</v>
      </c>
      <c r="M500" s="705" t="s">
        <v>4474</v>
      </c>
      <c r="N500" s="705" t="s">
        <v>4605</v>
      </c>
      <c r="O500" s="57"/>
      <c r="P500" s="57"/>
      <c r="Q500" s="57"/>
      <c r="R500" s="57"/>
      <c r="S500" s="57"/>
      <c r="T500" s="57"/>
      <c r="U500" s="57"/>
      <c r="V500" s="57"/>
      <c r="W500" s="57"/>
      <c r="X500" s="57"/>
      <c r="Y500" s="57"/>
      <c r="Z500" s="57"/>
      <c r="AA500" s="57"/>
      <c r="AB500" s="57"/>
      <c r="AC500" s="57"/>
    </row>
    <row r="501" spans="1:29" ht="18.75" customHeight="1">
      <c r="A501" s="710" t="s">
        <v>5425</v>
      </c>
      <c r="B501" s="717">
        <v>75</v>
      </c>
      <c r="C501" s="717">
        <v>4</v>
      </c>
      <c r="D501" s="717"/>
      <c r="E501" s="717"/>
      <c r="F501" s="717">
        <v>71</v>
      </c>
      <c r="G501" s="737"/>
      <c r="H501" s="737" t="s">
        <v>19</v>
      </c>
      <c r="I501" s="746" t="s">
        <v>4614</v>
      </c>
      <c r="J501" s="852"/>
      <c r="K501" s="782" t="s">
        <v>460</v>
      </c>
      <c r="L501" s="781" t="s">
        <v>698</v>
      </c>
      <c r="M501" s="781" t="s">
        <v>775</v>
      </c>
      <c r="N501" s="781" t="s">
        <v>1094</v>
      </c>
      <c r="O501" s="57"/>
      <c r="P501" s="346"/>
      <c r="Q501" s="346"/>
      <c r="R501" s="346"/>
      <c r="S501" s="346"/>
      <c r="T501" s="346"/>
      <c r="U501" s="346"/>
      <c r="V501" s="346"/>
      <c r="W501" s="346"/>
      <c r="X501" s="346"/>
      <c r="Y501" s="346"/>
      <c r="Z501" s="346"/>
      <c r="AA501" s="346"/>
      <c r="AB501" s="346"/>
      <c r="AC501" s="57"/>
    </row>
    <row r="502" spans="1:29" ht="18.75" customHeight="1">
      <c r="A502" s="710" t="s">
        <v>5426</v>
      </c>
      <c r="B502" s="717">
        <v>79</v>
      </c>
      <c r="C502" s="717">
        <v>6</v>
      </c>
      <c r="D502" s="717"/>
      <c r="E502" s="717"/>
      <c r="F502" s="717">
        <v>75</v>
      </c>
      <c r="G502" s="737"/>
      <c r="H502" s="737" t="s">
        <v>19</v>
      </c>
      <c r="I502" s="746" t="s">
        <v>5427</v>
      </c>
      <c r="J502" s="852"/>
      <c r="K502" s="782" t="s">
        <v>460</v>
      </c>
      <c r="L502" s="781" t="s">
        <v>461</v>
      </c>
      <c r="M502" s="781" t="s">
        <v>462</v>
      </c>
      <c r="N502" s="781" t="s">
        <v>4088</v>
      </c>
      <c r="O502" s="57"/>
      <c r="P502" s="57"/>
      <c r="Q502" s="57"/>
      <c r="R502" s="57"/>
      <c r="S502" s="57"/>
      <c r="T502" s="57"/>
      <c r="U502" s="57"/>
      <c r="V502" s="57"/>
      <c r="W502" s="57"/>
      <c r="X502" s="57"/>
      <c r="Y502" s="57"/>
      <c r="Z502" s="57"/>
      <c r="AA502" s="57"/>
      <c r="AB502" s="57"/>
      <c r="AC502" s="57"/>
    </row>
    <row r="503" spans="1:29" ht="18.75" customHeight="1">
      <c r="A503" s="710" t="s">
        <v>5428</v>
      </c>
      <c r="B503" s="717">
        <v>85</v>
      </c>
      <c r="C503" s="717">
        <v>8</v>
      </c>
      <c r="D503" s="717"/>
      <c r="E503" s="717"/>
      <c r="F503" s="717">
        <v>81</v>
      </c>
      <c r="G503" s="737"/>
      <c r="H503" s="737" t="s">
        <v>19</v>
      </c>
      <c r="I503" s="746" t="s">
        <v>5429</v>
      </c>
      <c r="J503" s="852"/>
      <c r="K503" s="706" t="s">
        <v>460</v>
      </c>
      <c r="L503" s="705" t="s">
        <v>3695</v>
      </c>
      <c r="M503" s="705" t="s">
        <v>4474</v>
      </c>
      <c r="N503" s="705" t="s">
        <v>4743</v>
      </c>
      <c r="O503" s="57"/>
      <c r="P503" s="346"/>
      <c r="Q503" s="346"/>
      <c r="R503" s="346"/>
      <c r="S503" s="346"/>
      <c r="T503" s="346"/>
      <c r="U503" s="346"/>
      <c r="V503" s="346"/>
      <c r="W503" s="346"/>
      <c r="X503" s="346"/>
      <c r="Y503" s="346"/>
      <c r="Z503" s="346"/>
      <c r="AA503" s="346"/>
      <c r="AB503" s="346"/>
      <c r="AC503" s="57"/>
    </row>
    <row r="504" spans="1:29" ht="18.75" customHeight="1">
      <c r="A504" s="710" t="s">
        <v>5430</v>
      </c>
      <c r="B504" s="717">
        <v>93</v>
      </c>
      <c r="C504" s="717">
        <v>18</v>
      </c>
      <c r="D504" s="717"/>
      <c r="E504" s="717"/>
      <c r="F504" s="717">
        <v>89</v>
      </c>
      <c r="G504" s="737"/>
      <c r="H504" s="737" t="s">
        <v>19</v>
      </c>
      <c r="I504" s="746" t="s">
        <v>5431</v>
      </c>
      <c r="J504" s="852"/>
      <c r="K504" s="782" t="s">
        <v>460</v>
      </c>
      <c r="L504" s="705" t="s">
        <v>511</v>
      </c>
      <c r="M504" s="705" t="s">
        <v>1008</v>
      </c>
      <c r="N504" s="705" t="s">
        <v>4469</v>
      </c>
      <c r="O504" s="57"/>
      <c r="P504" s="57"/>
      <c r="Q504" s="57"/>
      <c r="R504" s="57"/>
      <c r="S504" s="57"/>
      <c r="T504" s="57"/>
      <c r="U504" s="57"/>
      <c r="V504" s="57"/>
      <c r="W504" s="57"/>
      <c r="X504" s="57"/>
      <c r="Y504" s="57"/>
      <c r="Z504" s="57"/>
      <c r="AA504" s="57"/>
      <c r="AB504" s="57"/>
      <c r="AC504" s="57"/>
    </row>
    <row r="505" spans="1:29" ht="18.75" customHeight="1">
      <c r="A505" s="710" t="s">
        <v>5432</v>
      </c>
      <c r="B505" s="717">
        <v>111</v>
      </c>
      <c r="C505" s="717">
        <v>8</v>
      </c>
      <c r="D505" s="717"/>
      <c r="E505" s="717"/>
      <c r="F505" s="717">
        <v>107</v>
      </c>
      <c r="G505" s="737"/>
      <c r="H505" s="737" t="s">
        <v>19</v>
      </c>
      <c r="I505" s="746" t="s">
        <v>5433</v>
      </c>
      <c r="J505" s="852"/>
      <c r="K505" s="782" t="s">
        <v>460</v>
      </c>
      <c r="L505" s="705" t="s">
        <v>511</v>
      </c>
      <c r="M505" s="705" t="s">
        <v>5305</v>
      </c>
      <c r="N505" s="705"/>
      <c r="O505" s="57"/>
      <c r="P505" s="346"/>
      <c r="Q505" s="346"/>
      <c r="R505" s="346"/>
      <c r="S505" s="346"/>
      <c r="T505" s="346"/>
      <c r="U505" s="346"/>
      <c r="V505" s="346"/>
      <c r="W505" s="346"/>
      <c r="X505" s="346"/>
      <c r="Y505" s="346"/>
      <c r="Z505" s="346"/>
      <c r="AA505" s="346"/>
      <c r="AB505" s="346"/>
      <c r="AC505" s="57"/>
    </row>
    <row r="506" spans="1:29" ht="18.75" customHeight="1">
      <c r="A506" s="710" t="s">
        <v>5434</v>
      </c>
      <c r="B506" s="717">
        <v>119</v>
      </c>
      <c r="C506" s="717">
        <v>12</v>
      </c>
      <c r="D506" s="717"/>
      <c r="E506" s="717"/>
      <c r="F506" s="717">
        <v>115</v>
      </c>
      <c r="G506" s="737"/>
      <c r="H506" s="737" t="s">
        <v>19</v>
      </c>
      <c r="I506" s="746" t="s">
        <v>4467</v>
      </c>
      <c r="J506" s="852"/>
      <c r="K506" s="706" t="s">
        <v>460</v>
      </c>
      <c r="L506" s="705" t="s">
        <v>511</v>
      </c>
      <c r="M506" s="705" t="s">
        <v>5305</v>
      </c>
      <c r="N506" s="705"/>
      <c r="O506" s="57"/>
      <c r="P506" s="57"/>
      <c r="Q506" s="57"/>
      <c r="R506" s="57"/>
      <c r="S506" s="57"/>
      <c r="T506" s="57"/>
      <c r="U506" s="57"/>
      <c r="V506" s="57"/>
      <c r="W506" s="57"/>
      <c r="X506" s="57"/>
      <c r="Y506" s="57"/>
      <c r="Z506" s="57"/>
      <c r="AA506" s="57"/>
      <c r="AB506" s="57"/>
      <c r="AC506" s="57"/>
    </row>
    <row r="507" spans="1:29" ht="18.75" customHeight="1">
      <c r="A507" s="710" t="s">
        <v>5435</v>
      </c>
      <c r="B507" s="717">
        <v>131</v>
      </c>
      <c r="C507" s="717">
        <v>8</v>
      </c>
      <c r="D507" s="717"/>
      <c r="E507" s="717"/>
      <c r="F507" s="717">
        <v>127</v>
      </c>
      <c r="G507" s="737"/>
      <c r="H507" s="737" t="s">
        <v>19</v>
      </c>
      <c r="I507" s="746" t="s">
        <v>5436</v>
      </c>
      <c r="J507" s="852"/>
      <c r="K507" s="855" t="s">
        <v>460</v>
      </c>
      <c r="L507" s="856" t="s">
        <v>461</v>
      </c>
      <c r="M507" s="856" t="s">
        <v>791</v>
      </c>
      <c r="N507" s="856" t="s">
        <v>4489</v>
      </c>
      <c r="O507" s="57"/>
      <c r="P507" s="346"/>
      <c r="Q507" s="346"/>
      <c r="R507" s="346"/>
      <c r="S507" s="346"/>
      <c r="T507" s="346"/>
      <c r="U507" s="346"/>
      <c r="V507" s="346"/>
      <c r="W507" s="346"/>
      <c r="X507" s="346"/>
      <c r="Y507" s="346"/>
      <c r="Z507" s="346"/>
      <c r="AA507" s="346"/>
      <c r="AB507" s="346"/>
      <c r="AC507" s="57"/>
    </row>
    <row r="508" spans="1:29" ht="18.75" customHeight="1">
      <c r="A508" s="710" t="s">
        <v>5437</v>
      </c>
      <c r="B508" s="717">
        <v>139</v>
      </c>
      <c r="C508" s="717">
        <v>6</v>
      </c>
      <c r="D508" s="717"/>
      <c r="E508" s="717"/>
      <c r="F508" s="717">
        <v>135</v>
      </c>
      <c r="G508" s="737"/>
      <c r="H508" s="737" t="s">
        <v>19</v>
      </c>
      <c r="I508" s="746" t="s">
        <v>3973</v>
      </c>
      <c r="J508" s="852"/>
      <c r="K508" s="782" t="s">
        <v>460</v>
      </c>
      <c r="L508" s="856" t="s">
        <v>461</v>
      </c>
      <c r="M508" s="856" t="s">
        <v>462</v>
      </c>
      <c r="N508" s="856" t="s">
        <v>3973</v>
      </c>
      <c r="O508" s="57"/>
      <c r="P508" s="57"/>
      <c r="Q508" s="57"/>
      <c r="R508" s="57"/>
      <c r="S508" s="57"/>
      <c r="T508" s="57"/>
      <c r="U508" s="57"/>
      <c r="V508" s="57"/>
      <c r="W508" s="57"/>
      <c r="X508" s="57"/>
      <c r="Y508" s="57"/>
      <c r="Z508" s="57"/>
      <c r="AA508" s="57"/>
      <c r="AB508" s="57"/>
      <c r="AC508" s="57"/>
    </row>
    <row r="509" spans="1:29" ht="18.75" customHeight="1">
      <c r="A509" s="710" t="s">
        <v>5438</v>
      </c>
      <c r="B509" s="717">
        <v>145</v>
      </c>
      <c r="C509" s="717">
        <v>8</v>
      </c>
      <c r="D509" s="717"/>
      <c r="E509" s="717"/>
      <c r="F509" s="717">
        <v>141</v>
      </c>
      <c r="G509" s="737"/>
      <c r="H509" s="737" t="s">
        <v>19</v>
      </c>
      <c r="I509" s="746" t="s">
        <v>4632</v>
      </c>
      <c r="J509" s="852"/>
      <c r="K509" s="782" t="s">
        <v>460</v>
      </c>
      <c r="L509" s="856" t="s">
        <v>799</v>
      </c>
      <c r="M509" s="856" t="s">
        <v>4632</v>
      </c>
      <c r="N509" s="856"/>
      <c r="O509" s="57"/>
      <c r="P509" s="346"/>
      <c r="Q509" s="346"/>
      <c r="R509" s="346"/>
      <c r="S509" s="346"/>
      <c r="T509" s="346"/>
      <c r="U509" s="346"/>
      <c r="V509" s="346"/>
      <c r="W509" s="346"/>
      <c r="X509" s="346"/>
      <c r="Y509" s="346"/>
      <c r="Z509" s="346"/>
      <c r="AA509" s="346"/>
      <c r="AB509" s="346"/>
      <c r="AC509" s="57"/>
    </row>
    <row r="510" spans="1:29" ht="18.75" customHeight="1">
      <c r="A510" s="710" t="s">
        <v>5439</v>
      </c>
      <c r="B510" s="717">
        <v>153</v>
      </c>
      <c r="C510" s="717">
        <v>17</v>
      </c>
      <c r="D510" s="717"/>
      <c r="E510" s="717"/>
      <c r="F510" s="717">
        <v>149</v>
      </c>
      <c r="G510" s="737"/>
      <c r="H510" s="737" t="s">
        <v>19</v>
      </c>
      <c r="I510" s="746" t="s">
        <v>5440</v>
      </c>
      <c r="J510" s="852"/>
      <c r="K510" s="782" t="s">
        <v>460</v>
      </c>
      <c r="L510" s="856" t="s">
        <v>461</v>
      </c>
      <c r="M510" s="856" t="s">
        <v>791</v>
      </c>
      <c r="N510" s="856" t="s">
        <v>442</v>
      </c>
      <c r="O510" s="57"/>
      <c r="P510" s="57"/>
      <c r="Q510" s="57"/>
      <c r="R510" s="57"/>
      <c r="S510" s="57"/>
      <c r="T510" s="57"/>
      <c r="U510" s="57"/>
      <c r="V510" s="57"/>
      <c r="W510" s="57"/>
      <c r="X510" s="57"/>
      <c r="Y510" s="57"/>
      <c r="Z510" s="57"/>
      <c r="AA510" s="57"/>
      <c r="AB510" s="57"/>
      <c r="AC510" s="57"/>
    </row>
    <row r="511" spans="1:29" ht="18.75" customHeight="1">
      <c r="A511" s="710" t="s">
        <v>5441</v>
      </c>
      <c r="B511" s="717">
        <v>170</v>
      </c>
      <c r="C511" s="717">
        <v>18</v>
      </c>
      <c r="D511" s="717"/>
      <c r="E511" s="717"/>
      <c r="F511" s="717">
        <v>166</v>
      </c>
      <c r="G511" s="737"/>
      <c r="H511" s="737" t="s">
        <v>19</v>
      </c>
      <c r="I511" s="714" t="s">
        <v>5442</v>
      </c>
      <c r="J511" s="852"/>
      <c r="K511" s="782" t="s">
        <v>460</v>
      </c>
      <c r="L511" s="856" t="s">
        <v>461</v>
      </c>
      <c r="M511" s="856" t="s">
        <v>997</v>
      </c>
      <c r="N511" s="856"/>
      <c r="O511" s="57"/>
      <c r="P511" s="346"/>
      <c r="Q511" s="346"/>
      <c r="R511" s="346"/>
      <c r="S511" s="346"/>
      <c r="T511" s="346"/>
      <c r="U511" s="346"/>
      <c r="V511" s="346"/>
      <c r="W511" s="346"/>
      <c r="X511" s="346"/>
      <c r="Y511" s="346"/>
      <c r="Z511" s="346"/>
      <c r="AA511" s="346"/>
      <c r="AB511" s="346"/>
      <c r="AC511" s="57"/>
    </row>
    <row r="512" spans="1:29" ht="18.75" customHeight="1">
      <c r="A512" s="857" t="s">
        <v>5443</v>
      </c>
      <c r="B512" s="751">
        <v>188</v>
      </c>
      <c r="C512" s="752">
        <v>16</v>
      </c>
      <c r="D512" s="858"/>
      <c r="E512" s="752"/>
      <c r="F512" s="752">
        <v>184</v>
      </c>
      <c r="G512" s="756"/>
      <c r="H512" s="756" t="s">
        <v>19</v>
      </c>
      <c r="I512" s="752" t="s">
        <v>5444</v>
      </c>
      <c r="J512" s="859"/>
      <c r="K512" s="758" t="s">
        <v>400</v>
      </c>
      <c r="L512" s="759" t="s">
        <v>502</v>
      </c>
      <c r="M512" s="759" t="s">
        <v>718</v>
      </c>
      <c r="N512" s="759" t="s">
        <v>854</v>
      </c>
      <c r="O512" s="224"/>
      <c r="P512" s="57"/>
      <c r="Q512" s="57"/>
      <c r="R512" s="57"/>
      <c r="S512" s="57"/>
      <c r="T512" s="57"/>
      <c r="U512" s="57"/>
      <c r="V512" s="57"/>
      <c r="W512" s="57"/>
      <c r="X512" s="57"/>
      <c r="Y512" s="57"/>
      <c r="Z512" s="57"/>
      <c r="AA512" s="57"/>
      <c r="AB512" s="57"/>
      <c r="AC512" s="224"/>
    </row>
    <row r="513" spans="1:29" ht="18.75" customHeight="1">
      <c r="A513" s="860" t="s">
        <v>3190</v>
      </c>
      <c r="B513" s="851"/>
      <c r="C513" s="851"/>
      <c r="D513" s="851"/>
      <c r="E513" s="852"/>
      <c r="F513" s="852"/>
      <c r="G513" s="715"/>
      <c r="H513" s="715"/>
      <c r="I513" s="852"/>
      <c r="J513" s="861" t="s">
        <v>5445</v>
      </c>
      <c r="K513" s="853"/>
      <c r="L513" s="854"/>
      <c r="M513" s="854"/>
      <c r="N513" s="854"/>
      <c r="O513" s="57"/>
      <c r="P513" s="346"/>
      <c r="Q513" s="346"/>
      <c r="R513" s="346"/>
      <c r="S513" s="346"/>
      <c r="T513" s="346"/>
      <c r="U513" s="346"/>
      <c r="V513" s="346"/>
      <c r="W513" s="346"/>
      <c r="X513" s="346"/>
      <c r="Y513" s="346"/>
      <c r="Z513" s="346"/>
      <c r="AA513" s="346"/>
      <c r="AB513" s="346"/>
      <c r="AC513" s="57"/>
    </row>
    <row r="514" spans="1:29" ht="18.75" customHeight="1">
      <c r="A514" s="46" t="s">
        <v>5414</v>
      </c>
      <c r="B514" s="851"/>
      <c r="C514" s="851"/>
      <c r="D514" s="717">
        <v>8</v>
      </c>
      <c r="E514" s="717">
        <v>8</v>
      </c>
      <c r="F514" s="852"/>
      <c r="G514" s="737">
        <v>1</v>
      </c>
      <c r="H514" s="749" t="s">
        <v>19</v>
      </c>
      <c r="I514" s="714" t="s">
        <v>2362</v>
      </c>
      <c r="J514" s="709" t="s">
        <v>2539</v>
      </c>
      <c r="K514" s="862" t="s">
        <v>4853</v>
      </c>
      <c r="L514" s="713" t="s">
        <v>2362</v>
      </c>
      <c r="M514" s="781"/>
      <c r="N514" s="781"/>
      <c r="O514" s="57"/>
      <c r="P514" s="57"/>
      <c r="Q514" s="57"/>
      <c r="R514" s="57"/>
      <c r="S514" s="57"/>
      <c r="T514" s="57"/>
      <c r="U514" s="57"/>
      <c r="V514" s="57"/>
      <c r="W514" s="57"/>
      <c r="X514" s="57"/>
      <c r="Y514" s="57"/>
      <c r="Z514" s="57"/>
      <c r="AA514" s="57"/>
      <c r="AB514" s="57"/>
      <c r="AC514" s="57"/>
    </row>
    <row r="515" spans="1:29" ht="18.75" customHeight="1">
      <c r="A515" s="46" t="s">
        <v>5415</v>
      </c>
      <c r="B515" s="851"/>
      <c r="C515" s="851"/>
      <c r="D515" s="717">
        <v>16</v>
      </c>
      <c r="E515" s="717">
        <v>6</v>
      </c>
      <c r="F515" s="852"/>
      <c r="G515" s="737">
        <v>9</v>
      </c>
      <c r="H515" s="749" t="s">
        <v>19</v>
      </c>
      <c r="I515" s="714" t="s">
        <v>4653</v>
      </c>
      <c r="J515" s="709" t="s">
        <v>5446</v>
      </c>
      <c r="K515" s="782" t="s">
        <v>460</v>
      </c>
      <c r="L515" s="781" t="s">
        <v>3695</v>
      </c>
      <c r="M515" s="781" t="s">
        <v>3867</v>
      </c>
      <c r="N515" s="781"/>
      <c r="O515" s="57"/>
      <c r="P515" s="346"/>
      <c r="Q515" s="346"/>
      <c r="R515" s="346"/>
      <c r="S515" s="346"/>
      <c r="T515" s="346"/>
      <c r="U515" s="346"/>
      <c r="V515" s="346"/>
      <c r="W515" s="346"/>
      <c r="X515" s="346"/>
      <c r="Y515" s="346"/>
      <c r="Z515" s="346"/>
      <c r="AA515" s="346"/>
      <c r="AB515" s="346"/>
      <c r="AC515" s="57"/>
    </row>
    <row r="516" spans="1:29" ht="18.75" customHeight="1">
      <c r="A516" s="46" t="s">
        <v>5416</v>
      </c>
      <c r="B516" s="851"/>
      <c r="C516" s="851"/>
      <c r="D516" s="717">
        <v>22</v>
      </c>
      <c r="E516" s="717">
        <v>5</v>
      </c>
      <c r="F516" s="852"/>
      <c r="G516" s="737">
        <v>15</v>
      </c>
      <c r="H516" s="749" t="s">
        <v>19</v>
      </c>
      <c r="I516" s="714" t="s">
        <v>4578</v>
      </c>
      <c r="J516" s="709" t="s">
        <v>4716</v>
      </c>
      <c r="K516" s="782" t="s">
        <v>460</v>
      </c>
      <c r="L516" s="781" t="s">
        <v>923</v>
      </c>
      <c r="M516" s="781" t="s">
        <v>4580</v>
      </c>
      <c r="N516" s="781" t="s">
        <v>4581</v>
      </c>
      <c r="O516" s="57"/>
      <c r="P516" s="57"/>
      <c r="Q516" s="57"/>
      <c r="R516" s="57"/>
      <c r="S516" s="57"/>
      <c r="T516" s="57"/>
      <c r="U516" s="57"/>
      <c r="V516" s="57"/>
      <c r="W516" s="57"/>
      <c r="X516" s="57"/>
      <c r="Y516" s="57"/>
      <c r="Z516" s="57"/>
      <c r="AA516" s="57"/>
      <c r="AB516" s="57"/>
      <c r="AC516" s="57"/>
    </row>
    <row r="517" spans="1:29" ht="18.75" customHeight="1">
      <c r="A517" s="46" t="s">
        <v>5417</v>
      </c>
      <c r="B517" s="851"/>
      <c r="C517" s="851"/>
      <c r="D517" s="717">
        <v>27</v>
      </c>
      <c r="E517" s="717">
        <v>10</v>
      </c>
      <c r="F517" s="852"/>
      <c r="G517" s="737">
        <v>20</v>
      </c>
      <c r="H517" s="749" t="s">
        <v>19</v>
      </c>
      <c r="I517" s="51" t="s">
        <v>4589</v>
      </c>
      <c r="J517" s="709" t="s">
        <v>4782</v>
      </c>
      <c r="K517" s="782" t="s">
        <v>460</v>
      </c>
      <c r="L517" s="781" t="s">
        <v>3695</v>
      </c>
      <c r="M517" s="781" t="s">
        <v>3876</v>
      </c>
      <c r="N517" s="781" t="s">
        <v>4589</v>
      </c>
      <c r="O517" s="57"/>
      <c r="P517" s="346"/>
      <c r="Q517" s="346"/>
      <c r="R517" s="346"/>
      <c r="S517" s="346"/>
      <c r="T517" s="346"/>
      <c r="U517" s="346"/>
      <c r="V517" s="346"/>
      <c r="W517" s="346"/>
      <c r="X517" s="346"/>
      <c r="Y517" s="346"/>
      <c r="Z517" s="346"/>
      <c r="AA517" s="346"/>
      <c r="AB517" s="346"/>
      <c r="AC517" s="57"/>
    </row>
    <row r="518" spans="1:29" ht="18.75" customHeight="1">
      <c r="A518" s="46" t="s">
        <v>5418</v>
      </c>
      <c r="B518" s="851"/>
      <c r="C518" s="851"/>
      <c r="D518" s="717">
        <v>37</v>
      </c>
      <c r="E518" s="717">
        <v>6</v>
      </c>
      <c r="F518" s="852"/>
      <c r="G518" s="737">
        <v>30</v>
      </c>
      <c r="H518" s="749" t="s">
        <v>19</v>
      </c>
      <c r="I518" s="714" t="s">
        <v>4592</v>
      </c>
      <c r="J518" s="709" t="s">
        <v>5447</v>
      </c>
      <c r="K518" s="706" t="s">
        <v>460</v>
      </c>
      <c r="L518" s="705" t="s">
        <v>3695</v>
      </c>
      <c r="M518" s="705" t="s">
        <v>3872</v>
      </c>
      <c r="N518" s="705" t="s">
        <v>4859</v>
      </c>
      <c r="O518" s="57"/>
      <c r="P518" s="57"/>
      <c r="Q518" s="57"/>
      <c r="R518" s="57"/>
      <c r="S518" s="57"/>
      <c r="T518" s="57"/>
      <c r="U518" s="57"/>
      <c r="V518" s="57"/>
      <c r="W518" s="57"/>
      <c r="X518" s="57"/>
      <c r="Y518" s="57"/>
      <c r="Z518" s="57"/>
      <c r="AA518" s="57"/>
      <c r="AB518" s="57"/>
      <c r="AC518" s="57"/>
    </row>
    <row r="519" spans="1:29" ht="18.75" customHeight="1">
      <c r="A519" s="46" t="s">
        <v>5419</v>
      </c>
      <c r="B519" s="851"/>
      <c r="C519" s="851"/>
      <c r="D519" s="717">
        <v>43</v>
      </c>
      <c r="E519" s="717">
        <v>7</v>
      </c>
      <c r="F519" s="852"/>
      <c r="G519" s="737">
        <v>36</v>
      </c>
      <c r="H519" s="749" t="s">
        <v>19</v>
      </c>
      <c r="I519" s="714" t="s">
        <v>3870</v>
      </c>
      <c r="J519" s="709" t="s">
        <v>3871</v>
      </c>
      <c r="K519" s="706" t="s">
        <v>460</v>
      </c>
      <c r="L519" s="705" t="s">
        <v>3695</v>
      </c>
      <c r="M519" s="705" t="s">
        <v>3872</v>
      </c>
      <c r="N519" s="705" t="s">
        <v>3870</v>
      </c>
      <c r="O519" s="57"/>
      <c r="P519" s="346"/>
      <c r="Q519" s="346"/>
      <c r="R519" s="346"/>
      <c r="S519" s="346"/>
      <c r="T519" s="346"/>
      <c r="U519" s="346"/>
      <c r="V519" s="346"/>
      <c r="W519" s="346"/>
      <c r="X519" s="346"/>
      <c r="Y519" s="346"/>
      <c r="Z519" s="346"/>
      <c r="AA519" s="346"/>
      <c r="AB519" s="346"/>
      <c r="AC519" s="57"/>
    </row>
    <row r="520" spans="1:29" ht="18.75" customHeight="1">
      <c r="A520" s="46" t="s">
        <v>5420</v>
      </c>
      <c r="B520" s="851"/>
      <c r="C520" s="851"/>
      <c r="D520" s="717">
        <v>50</v>
      </c>
      <c r="E520" s="717">
        <v>7</v>
      </c>
      <c r="F520" s="852"/>
      <c r="G520" s="737">
        <v>43</v>
      </c>
      <c r="H520" s="749" t="s">
        <v>19</v>
      </c>
      <c r="I520" s="714" t="s">
        <v>5421</v>
      </c>
      <c r="J520" s="709" t="s">
        <v>5448</v>
      </c>
      <c r="K520" s="706" t="s">
        <v>460</v>
      </c>
      <c r="L520" s="705" t="s">
        <v>3695</v>
      </c>
      <c r="M520" s="705" t="s">
        <v>3867</v>
      </c>
      <c r="N520" s="705" t="s">
        <v>3868</v>
      </c>
      <c r="O520" s="57"/>
      <c r="P520" s="57"/>
      <c r="Q520" s="57"/>
      <c r="R520" s="57"/>
      <c r="S520" s="57"/>
      <c r="T520" s="57"/>
      <c r="U520" s="57"/>
      <c r="V520" s="57"/>
      <c r="W520" s="57"/>
      <c r="X520" s="57"/>
      <c r="Y520" s="57"/>
      <c r="Z520" s="57"/>
      <c r="AA520" s="57"/>
      <c r="AB520" s="57"/>
      <c r="AC520" s="57"/>
    </row>
    <row r="521" spans="1:29" ht="18.75" customHeight="1">
      <c r="A521" s="46" t="s">
        <v>5422</v>
      </c>
      <c r="B521" s="851"/>
      <c r="C521" s="851"/>
      <c r="D521" s="717">
        <v>57</v>
      </c>
      <c r="E521" s="717">
        <v>6</v>
      </c>
      <c r="F521" s="852"/>
      <c r="G521" s="737">
        <v>50</v>
      </c>
      <c r="H521" s="749" t="s">
        <v>19</v>
      </c>
      <c r="I521" s="714" t="s">
        <v>3693</v>
      </c>
      <c r="J521" s="709" t="s">
        <v>5449</v>
      </c>
      <c r="K521" s="782" t="s">
        <v>460</v>
      </c>
      <c r="L521" s="781" t="s">
        <v>3695</v>
      </c>
      <c r="M521" s="781" t="s">
        <v>4601</v>
      </c>
      <c r="N521" s="781" t="s">
        <v>3693</v>
      </c>
      <c r="O521" s="57"/>
      <c r="P521" s="346"/>
      <c r="Q521" s="346"/>
      <c r="R521" s="346"/>
      <c r="S521" s="346"/>
      <c r="T521" s="346"/>
      <c r="U521" s="346"/>
      <c r="V521" s="346"/>
      <c r="W521" s="346"/>
      <c r="X521" s="346"/>
      <c r="Y521" s="346"/>
      <c r="Z521" s="346"/>
      <c r="AA521" s="346"/>
      <c r="AB521" s="346"/>
      <c r="AC521" s="57"/>
    </row>
    <row r="522" spans="1:29" ht="18.75" customHeight="1">
      <c r="A522" s="710" t="s">
        <v>5423</v>
      </c>
      <c r="B522" s="851"/>
      <c r="C522" s="851"/>
      <c r="D522" s="717">
        <v>63</v>
      </c>
      <c r="E522" s="717">
        <v>8</v>
      </c>
      <c r="F522" s="852"/>
      <c r="G522" s="737">
        <v>56</v>
      </c>
      <c r="H522" s="737" t="s">
        <v>19</v>
      </c>
      <c r="I522" s="746" t="s">
        <v>4472</v>
      </c>
      <c r="J522" s="709" t="s">
        <v>4473</v>
      </c>
      <c r="K522" s="706" t="s">
        <v>460</v>
      </c>
      <c r="L522" s="705" t="s">
        <v>3695</v>
      </c>
      <c r="M522" s="705" t="s">
        <v>4474</v>
      </c>
      <c r="N522" s="705" t="s">
        <v>4472</v>
      </c>
      <c r="O522" s="57"/>
      <c r="P522" s="57"/>
      <c r="Q522" s="57"/>
      <c r="R522" s="57"/>
      <c r="S522" s="57"/>
      <c r="T522" s="57"/>
      <c r="U522" s="57"/>
      <c r="V522" s="57"/>
      <c r="W522" s="57"/>
      <c r="X522" s="57"/>
      <c r="Y522" s="57"/>
      <c r="Z522" s="57"/>
      <c r="AA522" s="57"/>
      <c r="AB522" s="57"/>
      <c r="AC522" s="57"/>
    </row>
    <row r="523" spans="1:29" ht="18.75" customHeight="1">
      <c r="A523" s="710" t="s">
        <v>5424</v>
      </c>
      <c r="B523" s="851"/>
      <c r="C523" s="851"/>
      <c r="D523" s="717">
        <v>71</v>
      </c>
      <c r="E523" s="717">
        <v>8</v>
      </c>
      <c r="F523" s="852"/>
      <c r="G523" s="737">
        <v>64</v>
      </c>
      <c r="H523" s="737" t="s">
        <v>19</v>
      </c>
      <c r="I523" s="746" t="s">
        <v>4605</v>
      </c>
      <c r="J523" s="709" t="s">
        <v>5450</v>
      </c>
      <c r="K523" s="706" t="s">
        <v>460</v>
      </c>
      <c r="L523" s="705" t="s">
        <v>3695</v>
      </c>
      <c r="M523" s="705" t="s">
        <v>4474</v>
      </c>
      <c r="N523" s="705" t="s">
        <v>4605</v>
      </c>
      <c r="O523" s="57"/>
      <c r="P523" s="346"/>
      <c r="Q523" s="346"/>
      <c r="R523" s="346"/>
      <c r="S523" s="346"/>
      <c r="T523" s="346"/>
      <c r="U523" s="346"/>
      <c r="V523" s="346"/>
      <c r="W523" s="346"/>
      <c r="X523" s="346"/>
      <c r="Y523" s="346"/>
      <c r="Z523" s="346"/>
      <c r="AA523" s="346"/>
      <c r="AB523" s="346"/>
      <c r="AC523" s="57"/>
    </row>
    <row r="524" spans="1:29" ht="18.75" customHeight="1">
      <c r="A524" s="710" t="s">
        <v>5425</v>
      </c>
      <c r="B524" s="851"/>
      <c r="C524" s="851"/>
      <c r="D524" s="717">
        <v>79</v>
      </c>
      <c r="E524" s="717">
        <v>4</v>
      </c>
      <c r="F524" s="852"/>
      <c r="G524" s="737">
        <v>72</v>
      </c>
      <c r="H524" s="737" t="s">
        <v>19</v>
      </c>
      <c r="I524" s="746" t="s">
        <v>4614</v>
      </c>
      <c r="J524" s="709" t="s">
        <v>5451</v>
      </c>
      <c r="K524" s="782" t="s">
        <v>460</v>
      </c>
      <c r="L524" s="781" t="s">
        <v>698</v>
      </c>
      <c r="M524" s="781" t="s">
        <v>775</v>
      </c>
      <c r="N524" s="781" t="s">
        <v>1094</v>
      </c>
      <c r="O524" s="57"/>
      <c r="P524" s="57"/>
      <c r="Q524" s="57"/>
      <c r="R524" s="57"/>
      <c r="S524" s="57"/>
      <c r="T524" s="57"/>
      <c r="U524" s="57"/>
      <c r="V524" s="57"/>
      <c r="W524" s="57"/>
      <c r="X524" s="57"/>
      <c r="Y524" s="57"/>
      <c r="Z524" s="57"/>
      <c r="AA524" s="57"/>
      <c r="AB524" s="57"/>
      <c r="AC524" s="57"/>
    </row>
    <row r="525" spans="1:29" ht="18.75" customHeight="1">
      <c r="A525" s="710" t="s">
        <v>5426</v>
      </c>
      <c r="B525" s="851"/>
      <c r="C525" s="851"/>
      <c r="D525" s="717">
        <v>83</v>
      </c>
      <c r="E525" s="717">
        <v>7</v>
      </c>
      <c r="F525" s="852"/>
      <c r="G525" s="737">
        <v>76</v>
      </c>
      <c r="H525" s="737" t="s">
        <v>19</v>
      </c>
      <c r="I525" s="746" t="s">
        <v>5427</v>
      </c>
      <c r="J525" s="709" t="s">
        <v>3832</v>
      </c>
      <c r="K525" s="782" t="s">
        <v>460</v>
      </c>
      <c r="L525" s="781" t="s">
        <v>461</v>
      </c>
      <c r="M525" s="781" t="s">
        <v>462</v>
      </c>
      <c r="N525" s="781" t="s">
        <v>4088</v>
      </c>
      <c r="O525" s="57"/>
      <c r="P525" s="346"/>
      <c r="Q525" s="346"/>
      <c r="R525" s="346"/>
      <c r="S525" s="346"/>
      <c r="T525" s="346"/>
      <c r="U525" s="346"/>
      <c r="V525" s="346"/>
      <c r="W525" s="346"/>
      <c r="X525" s="346"/>
      <c r="Y525" s="346"/>
      <c r="Z525" s="346"/>
      <c r="AA525" s="346"/>
      <c r="AB525" s="346"/>
      <c r="AC525" s="57"/>
    </row>
    <row r="526" spans="1:29" ht="18.75" customHeight="1">
      <c r="A526" s="710" t="s">
        <v>5428</v>
      </c>
      <c r="B526" s="851"/>
      <c r="C526" s="851"/>
      <c r="D526" s="717">
        <v>90</v>
      </c>
      <c r="E526" s="717">
        <v>8</v>
      </c>
      <c r="F526" s="852"/>
      <c r="G526" s="737">
        <v>83</v>
      </c>
      <c r="H526" s="737" t="s">
        <v>19</v>
      </c>
      <c r="I526" s="746" t="s">
        <v>5429</v>
      </c>
      <c r="J526" s="709" t="s">
        <v>5452</v>
      </c>
      <c r="K526" s="706" t="s">
        <v>460</v>
      </c>
      <c r="L526" s="705" t="s">
        <v>3695</v>
      </c>
      <c r="M526" s="705" t="s">
        <v>4474</v>
      </c>
      <c r="N526" s="705" t="s">
        <v>4743</v>
      </c>
      <c r="O526" s="57"/>
      <c r="P526" s="57"/>
      <c r="Q526" s="57"/>
      <c r="R526" s="57"/>
      <c r="S526" s="57"/>
      <c r="T526" s="57"/>
      <c r="U526" s="57"/>
      <c r="V526" s="57"/>
      <c r="W526" s="57"/>
      <c r="X526" s="57"/>
      <c r="Y526" s="57"/>
      <c r="Z526" s="57"/>
      <c r="AA526" s="57"/>
      <c r="AB526" s="57"/>
      <c r="AC526" s="57"/>
    </row>
    <row r="527" spans="1:29" ht="18.75" customHeight="1">
      <c r="A527" s="710" t="s">
        <v>5430</v>
      </c>
      <c r="B527" s="851"/>
      <c r="C527" s="851"/>
      <c r="D527" s="717">
        <v>98</v>
      </c>
      <c r="E527" s="717">
        <v>19</v>
      </c>
      <c r="F527" s="852"/>
      <c r="G527" s="737">
        <v>91</v>
      </c>
      <c r="H527" s="737" t="s">
        <v>19</v>
      </c>
      <c r="I527" s="746" t="s">
        <v>5431</v>
      </c>
      <c r="J527" s="709" t="s">
        <v>5453</v>
      </c>
      <c r="K527" s="782" t="s">
        <v>460</v>
      </c>
      <c r="L527" s="705" t="s">
        <v>511</v>
      </c>
      <c r="M527" s="705" t="s">
        <v>1008</v>
      </c>
      <c r="N527" s="705" t="s">
        <v>4469</v>
      </c>
      <c r="O527" s="57"/>
      <c r="P527" s="346"/>
      <c r="Q527" s="346"/>
      <c r="R527" s="346"/>
      <c r="S527" s="346"/>
      <c r="T527" s="346"/>
      <c r="U527" s="346"/>
      <c r="V527" s="346"/>
      <c r="W527" s="346"/>
      <c r="X527" s="346"/>
      <c r="Y527" s="346"/>
      <c r="Z527" s="346"/>
      <c r="AA527" s="346"/>
      <c r="AB527" s="346"/>
      <c r="AC527" s="57"/>
    </row>
    <row r="528" spans="1:29" ht="18.75" customHeight="1">
      <c r="A528" s="710" t="s">
        <v>5432</v>
      </c>
      <c r="B528" s="851"/>
      <c r="C528" s="851"/>
      <c r="D528" s="717">
        <v>117</v>
      </c>
      <c r="E528" s="717">
        <v>9</v>
      </c>
      <c r="F528" s="852"/>
      <c r="G528" s="737">
        <v>110</v>
      </c>
      <c r="H528" s="737" t="s">
        <v>19</v>
      </c>
      <c r="I528" s="746" t="s">
        <v>5433</v>
      </c>
      <c r="J528" s="709" t="s">
        <v>5454</v>
      </c>
      <c r="K528" s="782" t="s">
        <v>460</v>
      </c>
      <c r="L528" s="705" t="s">
        <v>511</v>
      </c>
      <c r="M528" s="705" t="s">
        <v>5305</v>
      </c>
      <c r="N528" s="705"/>
      <c r="O528" s="57"/>
      <c r="P528" s="57"/>
      <c r="Q528" s="57"/>
      <c r="R528" s="57"/>
      <c r="S528" s="57"/>
      <c r="T528" s="57"/>
      <c r="U528" s="57"/>
      <c r="V528" s="57"/>
      <c r="W528" s="57"/>
      <c r="X528" s="57"/>
      <c r="Y528" s="57"/>
      <c r="Z528" s="57"/>
      <c r="AA528" s="57"/>
      <c r="AB528" s="57"/>
      <c r="AC528" s="57"/>
    </row>
    <row r="529" spans="1:29" ht="18.75" customHeight="1">
      <c r="A529" s="710" t="s">
        <v>5434</v>
      </c>
      <c r="B529" s="851"/>
      <c r="C529" s="851"/>
      <c r="D529" s="717">
        <v>126</v>
      </c>
      <c r="E529" s="717">
        <v>12</v>
      </c>
      <c r="F529" s="852"/>
      <c r="G529" s="737">
        <v>119</v>
      </c>
      <c r="H529" s="737" t="s">
        <v>19</v>
      </c>
      <c r="I529" s="746" t="s">
        <v>4467</v>
      </c>
      <c r="J529" s="709" t="s">
        <v>4468</v>
      </c>
      <c r="K529" s="706" t="s">
        <v>460</v>
      </c>
      <c r="L529" s="705" t="s">
        <v>511</v>
      </c>
      <c r="M529" s="705" t="s">
        <v>5305</v>
      </c>
      <c r="N529" s="705"/>
      <c r="O529" s="57"/>
      <c r="P529" s="346"/>
      <c r="Q529" s="346"/>
      <c r="R529" s="346"/>
      <c r="S529" s="346"/>
      <c r="T529" s="346"/>
      <c r="U529" s="346"/>
      <c r="V529" s="346"/>
      <c r="W529" s="346"/>
      <c r="X529" s="346"/>
      <c r="Y529" s="346"/>
      <c r="Z529" s="346"/>
      <c r="AA529" s="346"/>
      <c r="AB529" s="346"/>
      <c r="AC529" s="57"/>
    </row>
    <row r="530" spans="1:29" ht="18.75" customHeight="1">
      <c r="A530" s="710" t="s">
        <v>5435</v>
      </c>
      <c r="B530" s="851"/>
      <c r="C530" s="851"/>
      <c r="D530" s="717">
        <v>138</v>
      </c>
      <c r="E530" s="717">
        <v>8</v>
      </c>
      <c r="F530" s="852"/>
      <c r="G530" s="737">
        <v>131</v>
      </c>
      <c r="H530" s="737" t="s">
        <v>19</v>
      </c>
      <c r="I530" s="746" t="s">
        <v>5436</v>
      </c>
      <c r="J530" s="709" t="s">
        <v>4468</v>
      </c>
      <c r="K530" s="855" t="s">
        <v>460</v>
      </c>
      <c r="L530" s="856" t="s">
        <v>461</v>
      </c>
      <c r="M530" s="856" t="s">
        <v>791</v>
      </c>
      <c r="N530" s="856" t="s">
        <v>4489</v>
      </c>
      <c r="O530" s="57"/>
      <c r="P530" s="57"/>
      <c r="Q530" s="57"/>
      <c r="R530" s="57"/>
      <c r="S530" s="57"/>
      <c r="T530" s="57"/>
      <c r="U530" s="57"/>
      <c r="V530" s="57"/>
      <c r="W530" s="57"/>
      <c r="X530" s="57"/>
      <c r="Y530" s="57"/>
      <c r="Z530" s="57"/>
      <c r="AA530" s="57"/>
      <c r="AB530" s="57"/>
      <c r="AC530" s="57"/>
    </row>
    <row r="531" spans="1:29" ht="18.75" customHeight="1">
      <c r="A531" s="710" t="s">
        <v>5437</v>
      </c>
      <c r="B531" s="851"/>
      <c r="C531" s="851"/>
      <c r="D531" s="717">
        <v>146</v>
      </c>
      <c r="E531" s="717">
        <v>7</v>
      </c>
      <c r="F531" s="852"/>
      <c r="G531" s="737">
        <v>139</v>
      </c>
      <c r="H531" s="737" t="s">
        <v>19</v>
      </c>
      <c r="I531" s="746" t="s">
        <v>3973</v>
      </c>
      <c r="J531" s="709" t="s">
        <v>3820</v>
      </c>
      <c r="K531" s="782" t="s">
        <v>460</v>
      </c>
      <c r="L531" s="856" t="s">
        <v>461</v>
      </c>
      <c r="M531" s="856" t="s">
        <v>462</v>
      </c>
      <c r="N531" s="856" t="s">
        <v>3973</v>
      </c>
      <c r="O531" s="57"/>
      <c r="P531" s="346"/>
      <c r="Q531" s="346"/>
      <c r="R531" s="346"/>
      <c r="S531" s="346"/>
      <c r="T531" s="346"/>
      <c r="U531" s="346"/>
      <c r="V531" s="346"/>
      <c r="W531" s="346"/>
      <c r="X531" s="346"/>
      <c r="Y531" s="346"/>
      <c r="Z531" s="346"/>
      <c r="AA531" s="346"/>
      <c r="AB531" s="346"/>
      <c r="AC531" s="57"/>
    </row>
    <row r="532" spans="1:29" ht="18.75" customHeight="1">
      <c r="A532" s="710" t="s">
        <v>5438</v>
      </c>
      <c r="B532" s="851"/>
      <c r="C532" s="851"/>
      <c r="D532" s="717">
        <v>153</v>
      </c>
      <c r="E532" s="717">
        <v>8</v>
      </c>
      <c r="F532" s="852"/>
      <c r="G532" s="737">
        <v>146</v>
      </c>
      <c r="H532" s="737" t="s">
        <v>19</v>
      </c>
      <c r="I532" s="746" t="s">
        <v>4632</v>
      </c>
      <c r="J532" s="709" t="s">
        <v>5455</v>
      </c>
      <c r="K532" s="782" t="s">
        <v>460</v>
      </c>
      <c r="L532" s="856" t="s">
        <v>799</v>
      </c>
      <c r="M532" s="856" t="s">
        <v>4632</v>
      </c>
      <c r="N532" s="856"/>
      <c r="O532" s="57"/>
      <c r="P532" s="57"/>
      <c r="Q532" s="57"/>
      <c r="R532" s="57"/>
      <c r="S532" s="57"/>
      <c r="T532" s="57"/>
      <c r="U532" s="57"/>
      <c r="V532" s="57"/>
      <c r="W532" s="57"/>
      <c r="X532" s="57"/>
      <c r="Y532" s="57"/>
      <c r="Z532" s="57"/>
      <c r="AA532" s="57"/>
      <c r="AB532" s="57"/>
      <c r="AC532" s="57"/>
    </row>
    <row r="533" spans="1:29" ht="18.75" customHeight="1">
      <c r="A533" s="710" t="s">
        <v>5439</v>
      </c>
      <c r="B533" s="851"/>
      <c r="C533" s="851"/>
      <c r="D533" s="717">
        <v>161</v>
      </c>
      <c r="E533" s="717">
        <v>18</v>
      </c>
      <c r="F533" s="852"/>
      <c r="G533" s="737">
        <v>154</v>
      </c>
      <c r="H533" s="737" t="s">
        <v>19</v>
      </c>
      <c r="I533" s="746" t="s">
        <v>5440</v>
      </c>
      <c r="J533" s="709" t="s">
        <v>5456</v>
      </c>
      <c r="K533" s="782" t="s">
        <v>460</v>
      </c>
      <c r="L533" s="856" t="s">
        <v>461</v>
      </c>
      <c r="M533" s="856" t="s">
        <v>791</v>
      </c>
      <c r="N533" s="856" t="s">
        <v>442</v>
      </c>
      <c r="O533" s="57"/>
      <c r="P533" s="346"/>
      <c r="Q533" s="346"/>
      <c r="R533" s="346"/>
      <c r="S533" s="346"/>
      <c r="T533" s="346"/>
      <c r="U533" s="346"/>
      <c r="V533" s="346"/>
      <c r="W533" s="346"/>
      <c r="X533" s="346"/>
      <c r="Y533" s="346"/>
      <c r="Z533" s="346"/>
      <c r="AA533" s="346"/>
      <c r="AB533" s="346"/>
      <c r="AC533" s="57"/>
    </row>
    <row r="534" spans="1:29" ht="18.75" customHeight="1">
      <c r="A534" s="710" t="s">
        <v>5441</v>
      </c>
      <c r="B534" s="851"/>
      <c r="C534" s="851"/>
      <c r="D534" s="717">
        <v>179</v>
      </c>
      <c r="E534" s="717">
        <v>18</v>
      </c>
      <c r="F534" s="717"/>
      <c r="G534" s="737">
        <v>172</v>
      </c>
      <c r="H534" s="737" t="s">
        <v>19</v>
      </c>
      <c r="I534" s="714" t="s">
        <v>5442</v>
      </c>
      <c r="J534" s="709" t="s">
        <v>5457</v>
      </c>
      <c r="K534" s="782" t="s">
        <v>460</v>
      </c>
      <c r="L534" s="856" t="s">
        <v>461</v>
      </c>
      <c r="M534" s="856" t="s">
        <v>997</v>
      </c>
      <c r="N534" s="856"/>
      <c r="O534" s="57"/>
      <c r="P534" s="57"/>
      <c r="Q534" s="57"/>
      <c r="R534" s="57"/>
      <c r="S534" s="57"/>
      <c r="T534" s="57"/>
      <c r="U534" s="57"/>
      <c r="V534" s="57"/>
      <c r="W534" s="57"/>
      <c r="X534" s="57"/>
      <c r="Y534" s="57"/>
      <c r="Z534" s="57"/>
      <c r="AA534" s="57"/>
      <c r="AB534" s="57"/>
      <c r="AC534" s="57"/>
    </row>
    <row r="535" spans="1:29" ht="18.75" customHeight="1">
      <c r="A535" s="857" t="s">
        <v>5443</v>
      </c>
      <c r="B535" s="751"/>
      <c r="C535" s="752"/>
      <c r="D535" s="858">
        <v>197</v>
      </c>
      <c r="E535" s="752">
        <v>15</v>
      </c>
      <c r="F535" s="752"/>
      <c r="G535" s="756">
        <v>190</v>
      </c>
      <c r="H535" s="756" t="s">
        <v>19</v>
      </c>
      <c r="I535" s="752" t="s">
        <v>5444</v>
      </c>
      <c r="J535" s="859" t="s">
        <v>5458</v>
      </c>
      <c r="K535" s="758" t="s">
        <v>400</v>
      </c>
      <c r="L535" s="759" t="s">
        <v>502</v>
      </c>
      <c r="M535" s="759" t="s">
        <v>718</v>
      </c>
      <c r="N535" s="759" t="s">
        <v>854</v>
      </c>
      <c r="O535" s="57"/>
      <c r="P535" s="346"/>
      <c r="Q535" s="346"/>
      <c r="R535" s="346"/>
      <c r="S535" s="346"/>
      <c r="T535" s="346"/>
      <c r="U535" s="346"/>
      <c r="V535" s="346"/>
      <c r="W535" s="346"/>
      <c r="X535" s="346"/>
      <c r="Y535" s="346"/>
      <c r="Z535" s="346"/>
      <c r="AA535" s="346"/>
      <c r="AB535" s="346"/>
      <c r="AC535" s="57"/>
    </row>
    <row r="536" spans="1:29" ht="18.75" customHeight="1">
      <c r="A536" s="863" t="s">
        <v>5459</v>
      </c>
      <c r="B536" s="864"/>
      <c r="C536" s="864"/>
      <c r="D536" s="74"/>
      <c r="E536" s="74"/>
      <c r="F536" s="74"/>
      <c r="G536" s="75"/>
      <c r="H536" s="75"/>
      <c r="I536" s="74"/>
      <c r="J536" s="865" t="s">
        <v>5460</v>
      </c>
      <c r="K536" s="592"/>
      <c r="L536" s="559"/>
      <c r="M536" s="559"/>
      <c r="N536" s="559"/>
      <c r="O536" s="57"/>
      <c r="P536" s="57"/>
      <c r="Q536" s="57"/>
      <c r="R536" s="57"/>
      <c r="S536" s="57"/>
      <c r="T536" s="57"/>
      <c r="U536" s="57"/>
      <c r="V536" s="57"/>
      <c r="W536" s="57"/>
      <c r="X536" s="57"/>
      <c r="Y536" s="57"/>
      <c r="Z536" s="57"/>
      <c r="AA536" s="57"/>
      <c r="AB536" s="57"/>
      <c r="AC536" s="57"/>
    </row>
    <row r="537" spans="1:29" ht="18.75" customHeight="1">
      <c r="A537" s="470" t="s">
        <v>4642</v>
      </c>
      <c r="B537" s="469">
        <v>5</v>
      </c>
      <c r="C537" s="469">
        <v>12</v>
      </c>
      <c r="D537" s="465">
        <v>8</v>
      </c>
      <c r="E537" s="469">
        <v>14</v>
      </c>
      <c r="F537" s="469">
        <v>1</v>
      </c>
      <c r="G537" s="468">
        <v>1</v>
      </c>
      <c r="H537" s="468" t="s">
        <v>19</v>
      </c>
      <c r="I537" s="469" t="s">
        <v>2362</v>
      </c>
      <c r="J537" s="802" t="s">
        <v>2539</v>
      </c>
      <c r="K537" s="470" t="s">
        <v>460</v>
      </c>
      <c r="L537" s="596" t="s">
        <v>2362</v>
      </c>
      <c r="M537" s="596"/>
      <c r="N537" s="596"/>
      <c r="O537" s="2"/>
      <c r="P537" s="2"/>
      <c r="Q537" s="2"/>
      <c r="R537" s="2"/>
      <c r="S537" s="2"/>
      <c r="T537" s="2"/>
      <c r="U537" s="2"/>
      <c r="V537" s="2"/>
      <c r="W537" s="2"/>
      <c r="X537" s="2"/>
      <c r="Y537" s="2"/>
      <c r="Z537" s="2"/>
      <c r="AA537" s="2"/>
      <c r="AB537" s="2"/>
      <c r="AC537" s="2"/>
    </row>
    <row r="538" spans="1:29" ht="18.75" customHeight="1">
      <c r="A538" s="470" t="s">
        <v>4643</v>
      </c>
      <c r="B538" s="469">
        <v>17</v>
      </c>
      <c r="C538" s="469">
        <v>10</v>
      </c>
      <c r="D538" s="465">
        <v>22</v>
      </c>
      <c r="E538" s="469">
        <v>11</v>
      </c>
      <c r="F538" s="469">
        <v>13</v>
      </c>
      <c r="G538" s="468">
        <v>15</v>
      </c>
      <c r="H538" s="468" t="s">
        <v>19</v>
      </c>
      <c r="I538" s="469" t="s">
        <v>4653</v>
      </c>
      <c r="J538" s="802" t="s">
        <v>5446</v>
      </c>
      <c r="K538" s="470" t="s">
        <v>460</v>
      </c>
      <c r="L538" s="596" t="s">
        <v>3695</v>
      </c>
      <c r="M538" s="596" t="s">
        <v>3867</v>
      </c>
      <c r="N538" s="596"/>
      <c r="O538" s="2"/>
      <c r="P538" s="2"/>
      <c r="Q538" s="2"/>
      <c r="R538" s="2"/>
      <c r="S538" s="2"/>
      <c r="T538" s="2"/>
      <c r="U538" s="2"/>
      <c r="V538" s="2"/>
      <c r="W538" s="2"/>
      <c r="X538" s="2"/>
      <c r="Y538" s="2"/>
      <c r="Z538" s="2"/>
      <c r="AA538" s="2"/>
      <c r="AB538" s="2"/>
      <c r="AC538" s="2"/>
    </row>
    <row r="539" spans="1:29" ht="18.75" customHeight="1">
      <c r="A539" s="470" t="s">
        <v>4644</v>
      </c>
      <c r="B539" s="469">
        <v>27</v>
      </c>
      <c r="C539" s="469">
        <v>7</v>
      </c>
      <c r="D539" s="465">
        <v>33</v>
      </c>
      <c r="E539" s="469">
        <v>9</v>
      </c>
      <c r="F539" s="469">
        <v>23</v>
      </c>
      <c r="G539" s="468">
        <v>26</v>
      </c>
      <c r="H539" s="468" t="s">
        <v>19</v>
      </c>
      <c r="I539" s="469" t="s">
        <v>4578</v>
      </c>
      <c r="J539" s="802" t="s">
        <v>4716</v>
      </c>
      <c r="K539" s="470" t="s">
        <v>460</v>
      </c>
      <c r="L539" s="596" t="s">
        <v>923</v>
      </c>
      <c r="M539" s="596" t="s">
        <v>4580</v>
      </c>
      <c r="N539" s="596" t="s">
        <v>4581</v>
      </c>
      <c r="O539" s="2"/>
      <c r="P539" s="2"/>
      <c r="Q539" s="2"/>
      <c r="R539" s="2"/>
      <c r="S539" s="2"/>
      <c r="T539" s="2"/>
      <c r="U539" s="2"/>
      <c r="V539" s="2"/>
      <c r="W539" s="2"/>
      <c r="X539" s="2"/>
      <c r="Y539" s="2"/>
      <c r="Z539" s="2"/>
      <c r="AA539" s="2"/>
      <c r="AB539" s="2"/>
      <c r="AC539" s="2"/>
    </row>
    <row r="540" spans="1:29" ht="18.75" customHeight="1">
      <c r="A540" s="470" t="s">
        <v>4648</v>
      </c>
      <c r="B540" s="469">
        <v>34</v>
      </c>
      <c r="C540" s="469">
        <v>4</v>
      </c>
      <c r="D540" s="465">
        <v>42</v>
      </c>
      <c r="E540" s="469">
        <v>5</v>
      </c>
      <c r="F540" s="469">
        <v>30</v>
      </c>
      <c r="G540" s="468">
        <v>35</v>
      </c>
      <c r="H540" s="468" t="s">
        <v>19</v>
      </c>
      <c r="I540" s="469" t="s">
        <v>4779</v>
      </c>
      <c r="J540" s="802" t="s">
        <v>4780</v>
      </c>
      <c r="K540" s="470" t="s">
        <v>460</v>
      </c>
      <c r="L540" s="596" t="s">
        <v>3695</v>
      </c>
      <c r="M540" s="596" t="s">
        <v>3867</v>
      </c>
      <c r="N540" s="596" t="s">
        <v>4682</v>
      </c>
      <c r="O540" s="2"/>
      <c r="P540" s="2"/>
      <c r="Q540" s="2"/>
      <c r="R540" s="2"/>
      <c r="S540" s="2"/>
      <c r="T540" s="2"/>
      <c r="U540" s="2"/>
      <c r="V540" s="2"/>
      <c r="W540" s="2"/>
      <c r="X540" s="2"/>
      <c r="Y540" s="2"/>
      <c r="Z540" s="2"/>
      <c r="AA540" s="2"/>
      <c r="AB540" s="2"/>
      <c r="AC540" s="2"/>
    </row>
    <row r="541" spans="1:29" ht="18.75" customHeight="1">
      <c r="A541" s="470" t="s">
        <v>4651</v>
      </c>
      <c r="B541" s="469">
        <v>38</v>
      </c>
      <c r="C541" s="469">
        <v>6</v>
      </c>
      <c r="D541" s="465">
        <v>47</v>
      </c>
      <c r="E541" s="469">
        <v>8</v>
      </c>
      <c r="F541" s="469">
        <v>34</v>
      </c>
      <c r="G541" s="468">
        <v>40</v>
      </c>
      <c r="H541" s="468" t="s">
        <v>19</v>
      </c>
      <c r="I541" s="469" t="s">
        <v>5461</v>
      </c>
      <c r="J541" s="802" t="s">
        <v>5462</v>
      </c>
      <c r="K541" s="470" t="s">
        <v>460</v>
      </c>
      <c r="L541" s="596" t="s">
        <v>3695</v>
      </c>
      <c r="M541" s="596" t="s">
        <v>3867</v>
      </c>
      <c r="N541" s="596" t="s">
        <v>4494</v>
      </c>
      <c r="O541" s="2"/>
      <c r="P541" s="2"/>
      <c r="Q541" s="2"/>
      <c r="R541" s="2"/>
      <c r="S541" s="2"/>
      <c r="T541" s="2"/>
      <c r="U541" s="2"/>
      <c r="V541" s="2"/>
      <c r="W541" s="2"/>
      <c r="X541" s="2"/>
      <c r="Y541" s="2"/>
      <c r="Z541" s="2"/>
      <c r="AA541" s="2"/>
      <c r="AB541" s="2"/>
      <c r="AC541" s="2"/>
    </row>
    <row r="542" spans="1:29" ht="18.75" customHeight="1">
      <c r="A542" s="470" t="s">
        <v>4652</v>
      </c>
      <c r="B542" s="469">
        <v>44</v>
      </c>
      <c r="C542" s="469">
        <v>7</v>
      </c>
      <c r="D542" s="465">
        <v>55</v>
      </c>
      <c r="E542" s="469">
        <v>8</v>
      </c>
      <c r="F542" s="469">
        <v>40</v>
      </c>
      <c r="G542" s="468">
        <v>48</v>
      </c>
      <c r="H542" s="468" t="s">
        <v>19</v>
      </c>
      <c r="I542" s="469" t="s">
        <v>4589</v>
      </c>
      <c r="J542" s="802" t="s">
        <v>4782</v>
      </c>
      <c r="K542" s="470" t="s">
        <v>460</v>
      </c>
      <c r="L542" s="596" t="s">
        <v>3695</v>
      </c>
      <c r="M542" s="596" t="s">
        <v>3876</v>
      </c>
      <c r="N542" s="596" t="s">
        <v>4589</v>
      </c>
      <c r="O542" s="2"/>
      <c r="P542" s="2"/>
      <c r="Q542" s="2"/>
      <c r="R542" s="2"/>
      <c r="S542" s="2"/>
      <c r="T542" s="2"/>
      <c r="U542" s="2"/>
      <c r="V542" s="2"/>
      <c r="W542" s="2"/>
      <c r="X542" s="2"/>
      <c r="Y542" s="2"/>
      <c r="Z542" s="2"/>
      <c r="AA542" s="2"/>
      <c r="AB542" s="2"/>
      <c r="AC542" s="2"/>
    </row>
    <row r="543" spans="1:29" ht="18.75" customHeight="1">
      <c r="A543" s="470" t="s">
        <v>4655</v>
      </c>
      <c r="B543" s="469">
        <v>51</v>
      </c>
      <c r="C543" s="469">
        <v>6</v>
      </c>
      <c r="D543" s="465">
        <v>63</v>
      </c>
      <c r="E543" s="469">
        <v>8</v>
      </c>
      <c r="F543" s="469">
        <v>47</v>
      </c>
      <c r="G543" s="468">
        <v>56</v>
      </c>
      <c r="H543" s="468" t="s">
        <v>19</v>
      </c>
      <c r="I543" s="469" t="s">
        <v>4592</v>
      </c>
      <c r="J543" s="802" t="s">
        <v>5447</v>
      </c>
      <c r="K543" s="64" t="s">
        <v>460</v>
      </c>
      <c r="L543" s="65" t="s">
        <v>3695</v>
      </c>
      <c r="M543" s="65" t="s">
        <v>3876</v>
      </c>
      <c r="N543" s="65" t="s">
        <v>4592</v>
      </c>
      <c r="O543" s="2"/>
      <c r="P543" s="2"/>
      <c r="Q543" s="2"/>
      <c r="R543" s="2"/>
      <c r="S543" s="2"/>
      <c r="T543" s="2"/>
      <c r="U543" s="2"/>
      <c r="V543" s="2"/>
      <c r="W543" s="2"/>
      <c r="X543" s="2"/>
      <c r="Y543" s="2"/>
      <c r="Z543" s="2"/>
      <c r="AA543" s="2"/>
      <c r="AB543" s="2"/>
      <c r="AC543" s="2"/>
    </row>
    <row r="544" spans="1:29" ht="18.75" customHeight="1">
      <c r="A544" s="470" t="s">
        <v>4657</v>
      </c>
      <c r="B544" s="469">
        <v>57</v>
      </c>
      <c r="C544" s="469">
        <v>5</v>
      </c>
      <c r="D544" s="465">
        <v>71</v>
      </c>
      <c r="E544" s="469">
        <v>6</v>
      </c>
      <c r="F544" s="469">
        <v>53</v>
      </c>
      <c r="G544" s="468">
        <v>64</v>
      </c>
      <c r="H544" s="468" t="s">
        <v>19</v>
      </c>
      <c r="I544" s="469" t="s">
        <v>3870</v>
      </c>
      <c r="J544" s="802" t="s">
        <v>5463</v>
      </c>
      <c r="K544" s="470" t="s">
        <v>460</v>
      </c>
      <c r="L544" s="596" t="s">
        <v>3695</v>
      </c>
      <c r="M544" s="596" t="s">
        <v>3872</v>
      </c>
      <c r="N544" s="596" t="s">
        <v>3870</v>
      </c>
      <c r="O544" s="2"/>
      <c r="P544" s="2"/>
      <c r="Q544" s="2"/>
      <c r="R544" s="2"/>
      <c r="S544" s="2"/>
      <c r="T544" s="2"/>
      <c r="U544" s="2"/>
      <c r="V544" s="2"/>
      <c r="W544" s="2"/>
      <c r="X544" s="2"/>
      <c r="Y544" s="2"/>
      <c r="Z544" s="2"/>
      <c r="AA544" s="2"/>
      <c r="AB544" s="2"/>
      <c r="AC544" s="2"/>
    </row>
    <row r="545" spans="1:29" ht="18.75" customHeight="1">
      <c r="A545" s="470" t="s">
        <v>4661</v>
      </c>
      <c r="B545" s="469">
        <v>62</v>
      </c>
      <c r="C545" s="469">
        <v>5</v>
      </c>
      <c r="D545" s="465">
        <v>77</v>
      </c>
      <c r="E545" s="469">
        <v>6</v>
      </c>
      <c r="F545" s="469">
        <v>58</v>
      </c>
      <c r="G545" s="468">
        <v>70</v>
      </c>
      <c r="H545" s="468" t="s">
        <v>19</v>
      </c>
      <c r="I545" s="469" t="s">
        <v>5421</v>
      </c>
      <c r="J545" s="802" t="s">
        <v>5464</v>
      </c>
      <c r="K545" s="470" t="s">
        <v>460</v>
      </c>
      <c r="L545" s="596" t="s">
        <v>3695</v>
      </c>
      <c r="M545" s="596" t="s">
        <v>3867</v>
      </c>
      <c r="N545" s="596" t="s">
        <v>3868</v>
      </c>
      <c r="O545" s="2"/>
      <c r="P545" s="2"/>
      <c r="Q545" s="2"/>
      <c r="R545" s="2"/>
      <c r="S545" s="2"/>
      <c r="T545" s="2"/>
      <c r="U545" s="2"/>
      <c r="V545" s="2"/>
      <c r="W545" s="2"/>
      <c r="X545" s="2"/>
      <c r="Y545" s="2"/>
      <c r="Z545" s="2"/>
      <c r="AA545" s="2"/>
      <c r="AB545" s="2"/>
      <c r="AC545" s="2"/>
    </row>
    <row r="546" spans="1:29" ht="18.75" customHeight="1">
      <c r="A546" s="470" t="s">
        <v>4662</v>
      </c>
      <c r="B546" s="469">
        <v>67</v>
      </c>
      <c r="C546" s="469">
        <v>9</v>
      </c>
      <c r="D546" s="465">
        <v>83</v>
      </c>
      <c r="E546" s="469">
        <v>10</v>
      </c>
      <c r="F546" s="469">
        <v>63</v>
      </c>
      <c r="G546" s="468">
        <v>76</v>
      </c>
      <c r="H546" s="468" t="s">
        <v>19</v>
      </c>
      <c r="I546" s="469" t="s">
        <v>3693</v>
      </c>
      <c r="J546" s="802" t="s">
        <v>3694</v>
      </c>
      <c r="K546" s="470" t="s">
        <v>460</v>
      </c>
      <c r="L546" s="596" t="s">
        <v>3695</v>
      </c>
      <c r="M546" s="596" t="s">
        <v>4601</v>
      </c>
      <c r="N546" s="596" t="s">
        <v>3693</v>
      </c>
      <c r="O546" s="2"/>
      <c r="P546" s="2"/>
      <c r="Q546" s="2"/>
      <c r="R546" s="2"/>
      <c r="S546" s="2"/>
      <c r="T546" s="2"/>
      <c r="U546" s="2"/>
      <c r="V546" s="2"/>
      <c r="W546" s="2"/>
      <c r="X546" s="2"/>
      <c r="Y546" s="2"/>
      <c r="Z546" s="2"/>
      <c r="AA546" s="2"/>
      <c r="AB546" s="2"/>
      <c r="AC546" s="2"/>
    </row>
    <row r="547" spans="1:29" ht="18.75" customHeight="1">
      <c r="A547" s="470" t="s">
        <v>4664</v>
      </c>
      <c r="B547" s="469">
        <v>76</v>
      </c>
      <c r="C547" s="469">
        <v>6</v>
      </c>
      <c r="D547" s="465">
        <v>93</v>
      </c>
      <c r="E547" s="469">
        <v>8</v>
      </c>
      <c r="F547" s="469">
        <v>72</v>
      </c>
      <c r="G547" s="468">
        <v>86</v>
      </c>
      <c r="H547" s="468" t="s">
        <v>19</v>
      </c>
      <c r="I547" s="469" t="s">
        <v>4472</v>
      </c>
      <c r="J547" s="802" t="s">
        <v>4473</v>
      </c>
      <c r="K547" s="470" t="s">
        <v>460</v>
      </c>
      <c r="L547" s="596" t="s">
        <v>3695</v>
      </c>
      <c r="M547" s="596" t="s">
        <v>4474</v>
      </c>
      <c r="N547" s="596" t="s">
        <v>4472</v>
      </c>
      <c r="O547" s="2"/>
      <c r="P547" s="2"/>
      <c r="Q547" s="2"/>
      <c r="R547" s="2"/>
      <c r="S547" s="2"/>
      <c r="T547" s="2"/>
      <c r="U547" s="2"/>
      <c r="V547" s="2"/>
      <c r="W547" s="2"/>
      <c r="X547" s="2"/>
      <c r="Y547" s="2"/>
      <c r="Z547" s="2"/>
      <c r="AA547" s="2"/>
      <c r="AB547" s="2"/>
      <c r="AC547" s="2"/>
    </row>
    <row r="548" spans="1:29" ht="18.75" customHeight="1">
      <c r="A548" s="470" t="s">
        <v>5465</v>
      </c>
      <c r="B548" s="469">
        <v>82</v>
      </c>
      <c r="C548" s="469">
        <v>8</v>
      </c>
      <c r="D548" s="465">
        <v>101</v>
      </c>
      <c r="E548" s="469">
        <v>10</v>
      </c>
      <c r="F548" s="469">
        <v>78</v>
      </c>
      <c r="G548" s="468">
        <v>94</v>
      </c>
      <c r="H548" s="468" t="s">
        <v>19</v>
      </c>
      <c r="I548" s="469" t="s">
        <v>4605</v>
      </c>
      <c r="J548" s="822" t="s">
        <v>5450</v>
      </c>
      <c r="K548" s="470" t="s">
        <v>460</v>
      </c>
      <c r="L548" s="596" t="s">
        <v>3695</v>
      </c>
      <c r="M548" s="596" t="s">
        <v>4474</v>
      </c>
      <c r="N548" s="596" t="s">
        <v>4605</v>
      </c>
      <c r="O548" s="2"/>
      <c r="P548" s="2"/>
      <c r="Q548" s="2"/>
      <c r="R548" s="2"/>
      <c r="S548" s="2"/>
      <c r="T548" s="2"/>
      <c r="U548" s="2"/>
      <c r="V548" s="2"/>
      <c r="W548" s="2"/>
      <c r="X548" s="2"/>
      <c r="Y548" s="2"/>
      <c r="Z548" s="2"/>
      <c r="AA548" s="2"/>
      <c r="AB548" s="2"/>
      <c r="AC548" s="2"/>
    </row>
    <row r="549" spans="1:29" ht="18.75" customHeight="1">
      <c r="A549" s="470" t="s">
        <v>5466</v>
      </c>
      <c r="B549" s="469">
        <v>90</v>
      </c>
      <c r="C549" s="469">
        <v>6</v>
      </c>
      <c r="D549" s="465">
        <v>111</v>
      </c>
      <c r="E549" s="469">
        <v>8</v>
      </c>
      <c r="F549" s="469">
        <v>86</v>
      </c>
      <c r="G549" s="468">
        <v>104</v>
      </c>
      <c r="H549" s="468" t="s">
        <v>19</v>
      </c>
      <c r="I549" s="469" t="s">
        <v>5467</v>
      </c>
      <c r="J549" s="822" t="s">
        <v>4741</v>
      </c>
      <c r="K549" s="470" t="s">
        <v>460</v>
      </c>
      <c r="L549" s="596" t="s">
        <v>3695</v>
      </c>
      <c r="M549" s="596" t="s">
        <v>4474</v>
      </c>
      <c r="N549" s="596" t="s">
        <v>4743</v>
      </c>
      <c r="O549" s="2"/>
      <c r="P549" s="2"/>
      <c r="Q549" s="2"/>
      <c r="R549" s="2"/>
      <c r="S549" s="2"/>
      <c r="T549" s="2"/>
      <c r="U549" s="2"/>
      <c r="V549" s="2"/>
      <c r="W549" s="2"/>
      <c r="X549" s="2"/>
      <c r="Y549" s="2"/>
      <c r="Z549" s="2"/>
      <c r="AA549" s="2"/>
      <c r="AB549" s="2"/>
      <c r="AC549" s="2"/>
    </row>
    <row r="550" spans="1:29" ht="18.75" customHeight="1">
      <c r="A550" s="470" t="s">
        <v>5468</v>
      </c>
      <c r="B550" s="469">
        <v>96</v>
      </c>
      <c r="C550" s="469">
        <v>3</v>
      </c>
      <c r="D550" s="465">
        <v>119</v>
      </c>
      <c r="E550" s="469">
        <v>4</v>
      </c>
      <c r="F550" s="469">
        <v>92</v>
      </c>
      <c r="G550" s="468">
        <v>112</v>
      </c>
      <c r="H550" s="468" t="s">
        <v>19</v>
      </c>
      <c r="I550" s="469" t="s">
        <v>4614</v>
      </c>
      <c r="J550" s="822" t="s">
        <v>5451</v>
      </c>
      <c r="K550" s="470" t="s">
        <v>460</v>
      </c>
      <c r="L550" s="596" t="s">
        <v>3776</v>
      </c>
      <c r="M550" s="596" t="s">
        <v>4616</v>
      </c>
      <c r="N550" s="596"/>
      <c r="O550" s="2"/>
      <c r="P550" s="2"/>
      <c r="Q550" s="2"/>
      <c r="R550" s="2"/>
      <c r="S550" s="2"/>
      <c r="T550" s="2"/>
      <c r="U550" s="2"/>
      <c r="V550" s="2"/>
      <c r="W550" s="2"/>
      <c r="X550" s="2"/>
      <c r="Y550" s="2"/>
      <c r="Z550" s="2"/>
      <c r="AA550" s="2"/>
      <c r="AB550" s="2"/>
      <c r="AC550" s="2"/>
    </row>
    <row r="551" spans="1:29" ht="18.75" customHeight="1">
      <c r="A551" s="470" t="s">
        <v>5469</v>
      </c>
      <c r="B551" s="469">
        <v>99</v>
      </c>
      <c r="C551" s="469">
        <v>18</v>
      </c>
      <c r="D551" s="465">
        <v>123</v>
      </c>
      <c r="E551" s="469">
        <v>21</v>
      </c>
      <c r="F551" s="469">
        <v>95</v>
      </c>
      <c r="G551" s="468">
        <v>116</v>
      </c>
      <c r="H551" s="468" t="s">
        <v>19</v>
      </c>
      <c r="I551" s="469" t="s">
        <v>5431</v>
      </c>
      <c r="J551" s="822" t="s">
        <v>5470</v>
      </c>
      <c r="K551" s="470" t="s">
        <v>460</v>
      </c>
      <c r="L551" s="596" t="s">
        <v>511</v>
      </c>
      <c r="M551" s="596" t="s">
        <v>1008</v>
      </c>
      <c r="N551" s="596" t="s">
        <v>4531</v>
      </c>
      <c r="O551" s="2"/>
      <c r="P551" s="2"/>
      <c r="Q551" s="2"/>
      <c r="R551" s="2"/>
      <c r="S551" s="2"/>
      <c r="T551" s="2"/>
      <c r="U551" s="2"/>
      <c r="V551" s="2"/>
      <c r="W551" s="2"/>
      <c r="X551" s="2"/>
      <c r="Y551" s="2"/>
      <c r="Z551" s="2"/>
      <c r="AA551" s="2"/>
      <c r="AB551" s="2"/>
      <c r="AC551" s="2"/>
    </row>
    <row r="552" spans="1:29" ht="18.75" customHeight="1">
      <c r="A552" s="470" t="s">
        <v>5471</v>
      </c>
      <c r="B552" s="469">
        <v>117</v>
      </c>
      <c r="C552" s="469">
        <v>8</v>
      </c>
      <c r="D552" s="465">
        <v>144</v>
      </c>
      <c r="E552" s="469">
        <v>9</v>
      </c>
      <c r="F552" s="469">
        <v>113</v>
      </c>
      <c r="G552" s="468">
        <v>137</v>
      </c>
      <c r="H552" s="468" t="s">
        <v>19</v>
      </c>
      <c r="I552" s="469" t="s">
        <v>5472</v>
      </c>
      <c r="J552" s="822" t="s">
        <v>5473</v>
      </c>
      <c r="K552" s="470" t="s">
        <v>460</v>
      </c>
      <c r="L552" s="596" t="s">
        <v>460</v>
      </c>
      <c r="M552" s="596" t="s">
        <v>5305</v>
      </c>
      <c r="N552" s="596"/>
      <c r="O552" s="2"/>
      <c r="P552" s="2"/>
      <c r="Q552" s="2"/>
      <c r="R552" s="2"/>
      <c r="S552" s="2"/>
      <c r="T552" s="2"/>
      <c r="U552" s="2"/>
      <c r="V552" s="2"/>
      <c r="W552" s="2"/>
      <c r="X552" s="2"/>
      <c r="Y552" s="2"/>
      <c r="Z552" s="2"/>
      <c r="AA552" s="2"/>
      <c r="AB552" s="2"/>
      <c r="AC552" s="2"/>
    </row>
    <row r="553" spans="1:29" ht="18.75" customHeight="1">
      <c r="A553" s="470" t="s">
        <v>5474</v>
      </c>
      <c r="B553" s="469">
        <v>125</v>
      </c>
      <c r="C553" s="469">
        <v>7</v>
      </c>
      <c r="D553" s="465">
        <v>153</v>
      </c>
      <c r="E553" s="469">
        <v>9</v>
      </c>
      <c r="F553" s="469">
        <v>121</v>
      </c>
      <c r="G553" s="468">
        <v>146</v>
      </c>
      <c r="H553" s="468" t="s">
        <v>19</v>
      </c>
      <c r="I553" s="469" t="s">
        <v>4467</v>
      </c>
      <c r="J553" s="822" t="s">
        <v>4468</v>
      </c>
      <c r="K553" s="470" t="s">
        <v>460</v>
      </c>
      <c r="L553" s="596" t="s">
        <v>511</v>
      </c>
      <c r="M553" s="596" t="s">
        <v>1008</v>
      </c>
      <c r="N553" s="596" t="s">
        <v>5475</v>
      </c>
      <c r="O553" s="2"/>
      <c r="P553" s="2"/>
      <c r="Q553" s="2"/>
      <c r="R553" s="2"/>
      <c r="S553" s="2"/>
      <c r="T553" s="2"/>
      <c r="U553" s="2"/>
      <c r="V553" s="2"/>
      <c r="W553" s="2"/>
      <c r="X553" s="2"/>
      <c r="Y553" s="2"/>
      <c r="Z553" s="2"/>
      <c r="AA553" s="2"/>
      <c r="AB553" s="2"/>
      <c r="AC553" s="2"/>
    </row>
    <row r="554" spans="1:29" ht="18.75" customHeight="1">
      <c r="A554" s="470" t="s">
        <v>5476</v>
      </c>
      <c r="B554" s="469">
        <v>132</v>
      </c>
      <c r="C554" s="469">
        <v>7</v>
      </c>
      <c r="D554" s="465">
        <v>162</v>
      </c>
      <c r="E554" s="469">
        <v>9</v>
      </c>
      <c r="F554" s="469">
        <v>128</v>
      </c>
      <c r="G554" s="468">
        <v>155</v>
      </c>
      <c r="H554" s="468" t="s">
        <v>19</v>
      </c>
      <c r="I554" s="469" t="s">
        <v>5477</v>
      </c>
      <c r="J554" s="822" t="s">
        <v>5478</v>
      </c>
      <c r="K554" s="470" t="s">
        <v>460</v>
      </c>
      <c r="L554" s="596" t="s">
        <v>461</v>
      </c>
      <c r="M554" s="596" t="s">
        <v>791</v>
      </c>
      <c r="N554" s="596"/>
      <c r="O554" s="2"/>
      <c r="P554" s="2"/>
      <c r="Q554" s="2"/>
      <c r="R554" s="2"/>
      <c r="S554" s="2"/>
      <c r="T554" s="2"/>
      <c r="U554" s="2"/>
      <c r="V554" s="2"/>
      <c r="W554" s="2"/>
      <c r="X554" s="2"/>
      <c r="Y554" s="2"/>
      <c r="Z554" s="2"/>
      <c r="AA554" s="2"/>
      <c r="AB554" s="2"/>
      <c r="AC554" s="2"/>
    </row>
    <row r="555" spans="1:29" ht="18.75" customHeight="1">
      <c r="A555" s="470" t="s">
        <v>5479</v>
      </c>
      <c r="B555" s="469">
        <v>139</v>
      </c>
      <c r="C555" s="469">
        <v>9</v>
      </c>
      <c r="D555" s="465">
        <v>171</v>
      </c>
      <c r="E555" s="469">
        <v>11</v>
      </c>
      <c r="F555" s="469">
        <v>135</v>
      </c>
      <c r="G555" s="468">
        <v>164</v>
      </c>
      <c r="H555" s="468" t="s">
        <v>19</v>
      </c>
      <c r="I555" s="469" t="s">
        <v>5480</v>
      </c>
      <c r="J555" s="802" t="s">
        <v>5481</v>
      </c>
      <c r="K555" s="470" t="s">
        <v>460</v>
      </c>
      <c r="L555" s="596" t="s">
        <v>461</v>
      </c>
      <c r="M555" s="596" t="s">
        <v>462</v>
      </c>
      <c r="N555" s="596"/>
      <c r="O555" s="2"/>
      <c r="P555" s="2"/>
      <c r="Q555" s="2"/>
      <c r="R555" s="2"/>
      <c r="S555" s="2"/>
      <c r="T555" s="2"/>
      <c r="U555" s="2"/>
      <c r="V555" s="2"/>
      <c r="W555" s="2"/>
      <c r="X555" s="2"/>
      <c r="Y555" s="2"/>
      <c r="Z555" s="2"/>
      <c r="AA555" s="2"/>
      <c r="AB555" s="2"/>
      <c r="AC555" s="2"/>
    </row>
    <row r="556" spans="1:29" ht="18.75" customHeight="1">
      <c r="A556" s="470" t="s">
        <v>5482</v>
      </c>
      <c r="B556" s="469">
        <v>148</v>
      </c>
      <c r="C556" s="469">
        <v>8</v>
      </c>
      <c r="D556" s="465">
        <v>182</v>
      </c>
      <c r="E556" s="469">
        <v>10</v>
      </c>
      <c r="F556" s="469">
        <v>144</v>
      </c>
      <c r="G556" s="468">
        <v>175</v>
      </c>
      <c r="H556" s="468" t="s">
        <v>19</v>
      </c>
      <c r="I556" s="469" t="s">
        <v>5483</v>
      </c>
      <c r="J556" s="866" t="s">
        <v>4481</v>
      </c>
      <c r="K556" s="470" t="s">
        <v>460</v>
      </c>
      <c r="L556" s="596" t="s">
        <v>799</v>
      </c>
      <c r="M556" s="596" t="s">
        <v>4632</v>
      </c>
      <c r="N556" s="596"/>
      <c r="O556" s="2"/>
      <c r="P556" s="2"/>
      <c r="Q556" s="2"/>
      <c r="R556" s="2"/>
      <c r="S556" s="2"/>
      <c r="T556" s="2"/>
      <c r="U556" s="2"/>
      <c r="V556" s="2"/>
      <c r="W556" s="2"/>
      <c r="X556" s="2"/>
      <c r="Y556" s="2"/>
      <c r="Z556" s="2"/>
      <c r="AA556" s="2"/>
      <c r="AB556" s="2"/>
      <c r="AC556" s="2"/>
    </row>
    <row r="557" spans="1:29" ht="18.75" customHeight="1">
      <c r="A557" s="470" t="s">
        <v>5484</v>
      </c>
      <c r="B557" s="469">
        <v>156</v>
      </c>
      <c r="C557" s="469">
        <v>13</v>
      </c>
      <c r="D557" s="465">
        <v>192</v>
      </c>
      <c r="E557" s="469">
        <v>17</v>
      </c>
      <c r="F557" s="469">
        <v>152</v>
      </c>
      <c r="G557" s="468">
        <v>185</v>
      </c>
      <c r="H557" s="468" t="s">
        <v>19</v>
      </c>
      <c r="I557" s="469" t="s">
        <v>5440</v>
      </c>
      <c r="J557" s="866" t="s">
        <v>5485</v>
      </c>
      <c r="K557" s="470" t="s">
        <v>460</v>
      </c>
      <c r="L557" s="596" t="s">
        <v>461</v>
      </c>
      <c r="M557" s="596" t="s">
        <v>791</v>
      </c>
      <c r="N557" s="596" t="s">
        <v>442</v>
      </c>
      <c r="O557" s="2"/>
      <c r="P557" s="2"/>
      <c r="Q557" s="2"/>
      <c r="R557" s="2"/>
      <c r="S557" s="2"/>
      <c r="T557" s="2"/>
      <c r="U557" s="2"/>
      <c r="V557" s="2"/>
      <c r="W557" s="2"/>
      <c r="X557" s="2"/>
      <c r="Y557" s="2"/>
      <c r="Z557" s="2"/>
      <c r="AA557" s="2"/>
      <c r="AB557" s="2"/>
      <c r="AC557" s="2"/>
    </row>
    <row r="558" spans="1:29" ht="18.75" customHeight="1">
      <c r="A558" s="470" t="s">
        <v>5486</v>
      </c>
      <c r="B558" s="469">
        <v>169</v>
      </c>
      <c r="C558" s="469">
        <v>15</v>
      </c>
      <c r="D558" s="465">
        <v>209</v>
      </c>
      <c r="E558" s="469">
        <v>16</v>
      </c>
      <c r="F558" s="469">
        <v>165</v>
      </c>
      <c r="G558" s="468">
        <v>202</v>
      </c>
      <c r="H558" s="468" t="s">
        <v>19</v>
      </c>
      <c r="I558" s="469" t="s">
        <v>5442</v>
      </c>
      <c r="J558" s="866" t="s">
        <v>5487</v>
      </c>
      <c r="K558" s="470" t="s">
        <v>460</v>
      </c>
      <c r="L558" s="596" t="s">
        <v>461</v>
      </c>
      <c r="M558" s="596" t="s">
        <v>997</v>
      </c>
      <c r="N558" s="596" t="s">
        <v>3764</v>
      </c>
      <c r="O558" s="2"/>
      <c r="P558" s="2"/>
      <c r="Q558" s="2"/>
      <c r="R558" s="2"/>
      <c r="S558" s="2"/>
      <c r="T558" s="2"/>
      <c r="U558" s="2"/>
      <c r="V558" s="2"/>
      <c r="W558" s="2"/>
      <c r="X558" s="2"/>
      <c r="Y558" s="2"/>
      <c r="Z558" s="2"/>
      <c r="AA558" s="2"/>
      <c r="AB558" s="2"/>
      <c r="AC558" s="2"/>
    </row>
    <row r="559" spans="1:29" ht="18.75" customHeight="1">
      <c r="A559" s="867" t="s">
        <v>5488</v>
      </c>
      <c r="B559" s="868">
        <v>184</v>
      </c>
      <c r="C559" s="868">
        <v>4</v>
      </c>
      <c r="D559" s="869">
        <v>225</v>
      </c>
      <c r="E559" s="869">
        <v>7</v>
      </c>
      <c r="F559" s="868">
        <v>180</v>
      </c>
      <c r="G559" s="870">
        <v>218</v>
      </c>
      <c r="H559" s="870" t="s">
        <v>19</v>
      </c>
      <c r="I559" s="868" t="s">
        <v>5444</v>
      </c>
      <c r="J559" s="871" t="s">
        <v>5489</v>
      </c>
      <c r="K559" s="833" t="s">
        <v>400</v>
      </c>
      <c r="L559" s="872" t="s">
        <v>502</v>
      </c>
      <c r="M559" s="872" t="s">
        <v>718</v>
      </c>
      <c r="N559" s="872" t="s">
        <v>854</v>
      </c>
      <c r="O559" s="2"/>
      <c r="P559" s="2"/>
      <c r="Q559" s="2"/>
      <c r="R559" s="2"/>
      <c r="S559" s="2"/>
      <c r="T559" s="2"/>
      <c r="U559" s="2"/>
      <c r="V559" s="2"/>
      <c r="W559" s="2"/>
      <c r="X559" s="2"/>
      <c r="Y559" s="2"/>
      <c r="Z559" s="2"/>
      <c r="AA559" s="2"/>
      <c r="AB559" s="2"/>
      <c r="AC559" s="2"/>
    </row>
    <row r="560" spans="1:29" ht="18.75" customHeight="1">
      <c r="A560" s="873" t="s">
        <v>5490</v>
      </c>
      <c r="B560" s="874"/>
      <c r="C560" s="874"/>
      <c r="D560" s="346"/>
      <c r="E560" s="224"/>
      <c r="F560" s="224"/>
      <c r="G560" s="348"/>
      <c r="H560" s="348"/>
      <c r="I560" s="577"/>
      <c r="J560" s="875" t="s">
        <v>5491</v>
      </c>
      <c r="K560" s="379"/>
      <c r="L560" s="577"/>
      <c r="M560" s="577"/>
      <c r="N560" s="577"/>
      <c r="O560" s="2"/>
      <c r="P560" s="2"/>
      <c r="Q560" s="2"/>
      <c r="R560" s="2"/>
      <c r="S560" s="2"/>
      <c r="T560" s="2"/>
      <c r="U560" s="2"/>
      <c r="V560" s="2"/>
      <c r="W560" s="2"/>
      <c r="X560" s="2"/>
      <c r="Y560" s="2"/>
      <c r="Z560" s="2"/>
      <c r="AA560" s="2"/>
      <c r="AB560" s="2"/>
      <c r="AC560" s="2"/>
    </row>
    <row r="561" spans="1:29" ht="18.75" customHeight="1">
      <c r="A561" s="876" t="s">
        <v>4672</v>
      </c>
      <c r="B561" s="382">
        <v>5</v>
      </c>
      <c r="C561" s="382">
        <v>7</v>
      </c>
      <c r="D561" s="332">
        <v>6</v>
      </c>
      <c r="E561" s="382">
        <f t="shared" ref="E561:E583" si="1">D562-D561</f>
        <v>8</v>
      </c>
      <c r="F561" s="382">
        <v>1</v>
      </c>
      <c r="G561" s="876">
        <v>1</v>
      </c>
      <c r="H561" s="876" t="s">
        <v>19</v>
      </c>
      <c r="I561" s="577" t="s">
        <v>2362</v>
      </c>
      <c r="J561" s="877" t="s">
        <v>2539</v>
      </c>
      <c r="K561" s="379" t="s">
        <v>460</v>
      </c>
      <c r="L561" s="577" t="s">
        <v>2362</v>
      </c>
      <c r="M561" s="577"/>
      <c r="N561" s="577"/>
      <c r="O561" s="65"/>
      <c r="P561" s="65"/>
      <c r="Q561" s="65"/>
      <c r="R561" s="65"/>
      <c r="S561" s="65"/>
      <c r="T561" s="65"/>
      <c r="U561" s="65"/>
      <c r="V561" s="65"/>
      <c r="W561" s="65"/>
      <c r="X561" s="65"/>
      <c r="Y561" s="65"/>
      <c r="Z561" s="65"/>
      <c r="AA561" s="65"/>
      <c r="AB561" s="65"/>
      <c r="AC561" s="65"/>
    </row>
    <row r="562" spans="1:29" ht="18.75" customHeight="1">
      <c r="A562" s="876" t="s">
        <v>4673</v>
      </c>
      <c r="B562" s="382">
        <v>12</v>
      </c>
      <c r="C562" s="382">
        <v>10</v>
      </c>
      <c r="D562" s="332">
        <v>14</v>
      </c>
      <c r="E562" s="382">
        <f t="shared" si="1"/>
        <v>11</v>
      </c>
      <c r="F562" s="382">
        <v>8</v>
      </c>
      <c r="G562" s="876">
        <v>9</v>
      </c>
      <c r="H562" s="876" t="s">
        <v>19</v>
      </c>
      <c r="I562" s="577" t="s">
        <v>5492</v>
      </c>
      <c r="J562" s="578" t="s">
        <v>5493</v>
      </c>
      <c r="K562" s="379" t="s">
        <v>460</v>
      </c>
      <c r="L562" s="577" t="s">
        <v>3695</v>
      </c>
      <c r="M562" s="577" t="s">
        <v>3867</v>
      </c>
      <c r="N562" s="577"/>
      <c r="O562" s="65"/>
      <c r="P562" s="65"/>
      <c r="Q562" s="65"/>
      <c r="R562" s="65"/>
      <c r="S562" s="65"/>
      <c r="T562" s="65"/>
      <c r="U562" s="65"/>
      <c r="V562" s="65"/>
      <c r="W562" s="65"/>
      <c r="X562" s="65"/>
      <c r="Y562" s="65"/>
      <c r="Z562" s="65"/>
      <c r="AA562" s="65"/>
      <c r="AB562" s="65"/>
      <c r="AC562" s="65"/>
    </row>
    <row r="563" spans="1:29" ht="18.75" customHeight="1">
      <c r="A563" s="876" t="s">
        <v>4674</v>
      </c>
      <c r="B563" s="382">
        <v>22</v>
      </c>
      <c r="C563" s="382">
        <v>6</v>
      </c>
      <c r="D563" s="332">
        <v>25</v>
      </c>
      <c r="E563" s="382">
        <f t="shared" si="1"/>
        <v>7</v>
      </c>
      <c r="F563" s="382">
        <v>18</v>
      </c>
      <c r="G563" s="876">
        <v>20</v>
      </c>
      <c r="H563" s="876" t="s">
        <v>19</v>
      </c>
      <c r="I563" s="577" t="s">
        <v>4578</v>
      </c>
      <c r="J563" s="578" t="s">
        <v>4716</v>
      </c>
      <c r="K563" s="379" t="s">
        <v>460</v>
      </c>
      <c r="L563" s="577" t="s">
        <v>923</v>
      </c>
      <c r="M563" s="577" t="s">
        <v>4580</v>
      </c>
      <c r="N563" s="577" t="s">
        <v>4581</v>
      </c>
      <c r="O563" s="65"/>
      <c r="P563" s="65"/>
      <c r="Q563" s="65"/>
      <c r="R563" s="65"/>
      <c r="S563" s="65"/>
      <c r="T563" s="65"/>
      <c r="U563" s="65"/>
      <c r="V563" s="65"/>
      <c r="W563" s="65"/>
      <c r="X563" s="65"/>
      <c r="Y563" s="65"/>
      <c r="Z563" s="65"/>
      <c r="AA563" s="65"/>
      <c r="AB563" s="65"/>
      <c r="AC563" s="65"/>
    </row>
    <row r="564" spans="1:29" ht="18.75" customHeight="1">
      <c r="A564" s="876" t="s">
        <v>4676</v>
      </c>
      <c r="B564" s="382">
        <v>28</v>
      </c>
      <c r="C564" s="382">
        <v>10</v>
      </c>
      <c r="D564" s="332">
        <v>32</v>
      </c>
      <c r="E564" s="382">
        <f t="shared" si="1"/>
        <v>11</v>
      </c>
      <c r="F564" s="382">
        <v>24</v>
      </c>
      <c r="G564" s="876">
        <v>27</v>
      </c>
      <c r="H564" s="876" t="s">
        <v>19</v>
      </c>
      <c r="I564" s="577" t="s">
        <v>4779</v>
      </c>
      <c r="J564" s="578" t="s">
        <v>4780</v>
      </c>
      <c r="K564" s="379" t="s">
        <v>460</v>
      </c>
      <c r="L564" s="577" t="s">
        <v>3695</v>
      </c>
      <c r="M564" s="577" t="s">
        <v>3867</v>
      </c>
      <c r="N564" s="577" t="s">
        <v>4682</v>
      </c>
      <c r="O564" s="65"/>
      <c r="P564" s="65"/>
      <c r="Q564" s="65"/>
      <c r="R564" s="65"/>
      <c r="S564" s="65"/>
      <c r="T564" s="65"/>
      <c r="U564" s="65"/>
      <c r="V564" s="65"/>
      <c r="W564" s="65"/>
      <c r="X564" s="65"/>
      <c r="Y564" s="65"/>
      <c r="Z564" s="65"/>
      <c r="AA564" s="65"/>
      <c r="AB564" s="65"/>
      <c r="AC564" s="65"/>
    </row>
    <row r="565" spans="1:29" ht="18.75" customHeight="1">
      <c r="A565" s="876" t="s">
        <v>4678</v>
      </c>
      <c r="B565" s="382">
        <v>38</v>
      </c>
      <c r="C565" s="382">
        <v>11</v>
      </c>
      <c r="D565" s="382">
        <v>43</v>
      </c>
      <c r="E565" s="382">
        <f t="shared" si="1"/>
        <v>12</v>
      </c>
      <c r="F565" s="382">
        <v>34</v>
      </c>
      <c r="G565" s="876">
        <v>38</v>
      </c>
      <c r="H565" s="876" t="s">
        <v>19</v>
      </c>
      <c r="I565" s="577" t="s">
        <v>5494</v>
      </c>
      <c r="J565" s="878" t="s">
        <v>5495</v>
      </c>
      <c r="K565" s="379" t="s">
        <v>460</v>
      </c>
      <c r="L565" s="577" t="s">
        <v>3695</v>
      </c>
      <c r="M565" s="577" t="s">
        <v>3867</v>
      </c>
      <c r="N565" s="577" t="s">
        <v>4494</v>
      </c>
      <c r="O565" s="65"/>
      <c r="P565" s="65"/>
      <c r="Q565" s="65"/>
      <c r="R565" s="65"/>
      <c r="S565" s="65"/>
      <c r="T565" s="65"/>
      <c r="U565" s="65"/>
      <c r="V565" s="65"/>
      <c r="W565" s="65"/>
      <c r="X565" s="65"/>
      <c r="Y565" s="65"/>
      <c r="Z565" s="65"/>
      <c r="AA565" s="65"/>
      <c r="AB565" s="65"/>
      <c r="AC565" s="65"/>
    </row>
    <row r="566" spans="1:29" ht="18.75" customHeight="1">
      <c r="A566" s="876" t="s">
        <v>4680</v>
      </c>
      <c r="B566" s="382">
        <v>49</v>
      </c>
      <c r="C566" s="382">
        <v>8</v>
      </c>
      <c r="D566" s="382">
        <v>55</v>
      </c>
      <c r="E566" s="382">
        <f t="shared" si="1"/>
        <v>9</v>
      </c>
      <c r="F566" s="382">
        <v>45</v>
      </c>
      <c r="G566" s="876">
        <v>50</v>
      </c>
      <c r="H566" s="876" t="s">
        <v>19</v>
      </c>
      <c r="I566" s="577" t="s">
        <v>4589</v>
      </c>
      <c r="J566" s="877" t="s">
        <v>4782</v>
      </c>
      <c r="K566" s="379" t="s">
        <v>460</v>
      </c>
      <c r="L566" s="577" t="s">
        <v>3695</v>
      </c>
      <c r="M566" s="577" t="s">
        <v>3876</v>
      </c>
      <c r="N566" s="577" t="s">
        <v>4589</v>
      </c>
      <c r="O566" s="65"/>
      <c r="P566" s="65"/>
      <c r="Q566" s="65"/>
      <c r="R566" s="65"/>
      <c r="S566" s="65"/>
      <c r="T566" s="65"/>
      <c r="U566" s="65"/>
      <c r="V566" s="65"/>
      <c r="W566" s="65"/>
      <c r="X566" s="65"/>
      <c r="Y566" s="65"/>
      <c r="Z566" s="65"/>
      <c r="AA566" s="65"/>
      <c r="AB566" s="65"/>
      <c r="AC566" s="65"/>
    </row>
    <row r="567" spans="1:29" ht="18.75" customHeight="1">
      <c r="A567" s="876" t="s">
        <v>4681</v>
      </c>
      <c r="B567" s="382">
        <v>57</v>
      </c>
      <c r="C567" s="382">
        <v>14</v>
      </c>
      <c r="D567" s="382">
        <v>64</v>
      </c>
      <c r="E567" s="382">
        <f t="shared" si="1"/>
        <v>15</v>
      </c>
      <c r="F567" s="382">
        <v>53</v>
      </c>
      <c r="G567" s="876">
        <v>59</v>
      </c>
      <c r="H567" s="876" t="s">
        <v>19</v>
      </c>
      <c r="I567" s="577" t="s">
        <v>4592</v>
      </c>
      <c r="J567" s="877" t="s">
        <v>5447</v>
      </c>
      <c r="K567" s="55" t="s">
        <v>460</v>
      </c>
      <c r="L567" s="57" t="s">
        <v>3695</v>
      </c>
      <c r="M567" s="57" t="s">
        <v>3876</v>
      </c>
      <c r="N567" s="57" t="s">
        <v>4592</v>
      </c>
      <c r="O567" s="65"/>
      <c r="P567" s="65"/>
      <c r="Q567" s="65"/>
      <c r="R567" s="65"/>
      <c r="S567" s="65"/>
      <c r="T567" s="65"/>
      <c r="U567" s="65"/>
      <c r="V567" s="65"/>
      <c r="W567" s="65"/>
      <c r="X567" s="65"/>
      <c r="Y567" s="65"/>
      <c r="Z567" s="65"/>
      <c r="AA567" s="65"/>
      <c r="AB567" s="65"/>
      <c r="AC567" s="65"/>
    </row>
    <row r="568" spans="1:29" ht="18.75" customHeight="1">
      <c r="A568" s="876" t="s">
        <v>4683</v>
      </c>
      <c r="B568" s="382">
        <v>71</v>
      </c>
      <c r="C568" s="382">
        <v>6</v>
      </c>
      <c r="D568" s="382">
        <v>79</v>
      </c>
      <c r="E568" s="382">
        <f t="shared" si="1"/>
        <v>6</v>
      </c>
      <c r="F568" s="382">
        <v>67</v>
      </c>
      <c r="G568" s="876">
        <v>74</v>
      </c>
      <c r="H568" s="876" t="s">
        <v>19</v>
      </c>
      <c r="I568" s="577" t="s">
        <v>3870</v>
      </c>
      <c r="J568" s="877" t="s">
        <v>3871</v>
      </c>
      <c r="K568" s="379" t="s">
        <v>460</v>
      </c>
      <c r="L568" s="577" t="s">
        <v>3695</v>
      </c>
      <c r="M568" s="577" t="s">
        <v>3872</v>
      </c>
      <c r="N568" s="577" t="s">
        <v>3870</v>
      </c>
      <c r="O568" s="65"/>
      <c r="P568" s="65"/>
      <c r="Q568" s="65"/>
      <c r="R568" s="65"/>
      <c r="S568" s="65"/>
      <c r="T568" s="65"/>
      <c r="U568" s="65"/>
      <c r="V568" s="65"/>
      <c r="W568" s="65"/>
      <c r="X568" s="65"/>
      <c r="Y568" s="65"/>
      <c r="Z568" s="65"/>
      <c r="AA568" s="65"/>
      <c r="AB568" s="65"/>
      <c r="AC568" s="65"/>
    </row>
    <row r="569" spans="1:29" ht="18.75" customHeight="1">
      <c r="A569" s="876" t="s">
        <v>4685</v>
      </c>
      <c r="B569" s="382">
        <v>77</v>
      </c>
      <c r="C569" s="382">
        <v>5</v>
      </c>
      <c r="D569" s="382">
        <v>85</v>
      </c>
      <c r="E569" s="382">
        <f t="shared" si="1"/>
        <v>5</v>
      </c>
      <c r="F569" s="382">
        <v>73</v>
      </c>
      <c r="G569" s="876">
        <v>80</v>
      </c>
      <c r="H569" s="876" t="s">
        <v>19</v>
      </c>
      <c r="I569" s="577" t="s">
        <v>3868</v>
      </c>
      <c r="J569" s="578" t="s">
        <v>5496</v>
      </c>
      <c r="K569" s="379" t="s">
        <v>460</v>
      </c>
      <c r="L569" s="577" t="s">
        <v>3695</v>
      </c>
      <c r="M569" s="577" t="s">
        <v>3867</v>
      </c>
      <c r="N569" s="577" t="s">
        <v>3868</v>
      </c>
      <c r="O569" s="65"/>
      <c r="P569" s="65"/>
      <c r="Q569" s="65"/>
      <c r="R569" s="65"/>
      <c r="S569" s="65"/>
      <c r="T569" s="65"/>
      <c r="U569" s="65"/>
      <c r="V569" s="65"/>
      <c r="W569" s="65"/>
      <c r="X569" s="65"/>
      <c r="Y569" s="65"/>
      <c r="Z569" s="65"/>
      <c r="AA569" s="65"/>
      <c r="AB569" s="65"/>
      <c r="AC569" s="65"/>
    </row>
    <row r="570" spans="1:29" ht="18.75" customHeight="1">
      <c r="A570" s="876" t="s">
        <v>4686</v>
      </c>
      <c r="B570" s="382">
        <v>82</v>
      </c>
      <c r="C570" s="382">
        <v>6</v>
      </c>
      <c r="D570" s="57">
        <v>90</v>
      </c>
      <c r="E570" s="382">
        <f t="shared" si="1"/>
        <v>6</v>
      </c>
      <c r="F570" s="382">
        <v>78</v>
      </c>
      <c r="G570" s="876">
        <v>85</v>
      </c>
      <c r="H570" s="876" t="s">
        <v>19</v>
      </c>
      <c r="I570" s="577" t="s">
        <v>3693</v>
      </c>
      <c r="J570" s="877" t="s">
        <v>3694</v>
      </c>
      <c r="K570" s="379" t="s">
        <v>460</v>
      </c>
      <c r="L570" s="577" t="s">
        <v>3695</v>
      </c>
      <c r="M570" s="577" t="s">
        <v>4601</v>
      </c>
      <c r="N570" s="577" t="s">
        <v>3693</v>
      </c>
      <c r="O570" s="65"/>
      <c r="P570" s="65"/>
      <c r="Q570" s="65"/>
      <c r="R570" s="65"/>
      <c r="S570" s="65"/>
      <c r="T570" s="65"/>
      <c r="U570" s="65"/>
      <c r="V570" s="65"/>
      <c r="W570" s="65"/>
      <c r="X570" s="65"/>
      <c r="Y570" s="65"/>
      <c r="Z570" s="65"/>
      <c r="AA570" s="65"/>
      <c r="AB570" s="65"/>
      <c r="AC570" s="65"/>
    </row>
    <row r="571" spans="1:29" ht="18.75" customHeight="1">
      <c r="A571" s="876" t="s">
        <v>4688</v>
      </c>
      <c r="B571" s="382">
        <v>88</v>
      </c>
      <c r="C571" s="382">
        <v>14</v>
      </c>
      <c r="D571" s="57">
        <v>96</v>
      </c>
      <c r="E571" s="382">
        <f t="shared" si="1"/>
        <v>14</v>
      </c>
      <c r="F571" s="382">
        <v>84</v>
      </c>
      <c r="G571" s="348">
        <v>91</v>
      </c>
      <c r="H571" s="876" t="s">
        <v>19</v>
      </c>
      <c r="I571" s="577" t="s">
        <v>4472</v>
      </c>
      <c r="J571" s="877" t="s">
        <v>4473</v>
      </c>
      <c r="K571" s="379" t="s">
        <v>460</v>
      </c>
      <c r="L571" s="577" t="s">
        <v>3695</v>
      </c>
      <c r="M571" s="577" t="s">
        <v>4474</v>
      </c>
      <c r="N571" s="577" t="s">
        <v>4472</v>
      </c>
      <c r="O571" s="65"/>
      <c r="P571" s="65"/>
      <c r="Q571" s="65"/>
      <c r="R571" s="65"/>
      <c r="S571" s="65"/>
      <c r="T571" s="65"/>
      <c r="U571" s="65"/>
      <c r="V571" s="65"/>
      <c r="W571" s="65"/>
      <c r="X571" s="65"/>
      <c r="Y571" s="65"/>
      <c r="Z571" s="65"/>
      <c r="AA571" s="65"/>
      <c r="AB571" s="65"/>
      <c r="AC571" s="65"/>
    </row>
    <row r="572" spans="1:29" ht="18.75" customHeight="1">
      <c r="A572" s="876" t="s">
        <v>5497</v>
      </c>
      <c r="B572" s="382">
        <v>102</v>
      </c>
      <c r="C572" s="382">
        <v>5</v>
      </c>
      <c r="D572" s="57">
        <v>110</v>
      </c>
      <c r="E572" s="382">
        <f t="shared" si="1"/>
        <v>5</v>
      </c>
      <c r="F572" s="382">
        <v>98</v>
      </c>
      <c r="G572" s="348">
        <v>105</v>
      </c>
      <c r="H572" s="876" t="s">
        <v>19</v>
      </c>
      <c r="I572" s="577" t="s">
        <v>4605</v>
      </c>
      <c r="J572" s="879" t="s">
        <v>5450</v>
      </c>
      <c r="K572" s="379" t="s">
        <v>460</v>
      </c>
      <c r="L572" s="577" t="s">
        <v>3695</v>
      </c>
      <c r="M572" s="577" t="s">
        <v>4474</v>
      </c>
      <c r="N572" s="577" t="s">
        <v>4605</v>
      </c>
      <c r="O572" s="65"/>
      <c r="P572" s="65"/>
      <c r="Q572" s="65"/>
      <c r="R572" s="65"/>
      <c r="S572" s="65"/>
      <c r="T572" s="65"/>
      <c r="U572" s="65"/>
      <c r="V572" s="65"/>
      <c r="W572" s="65"/>
      <c r="X572" s="65"/>
      <c r="Y572" s="65"/>
      <c r="Z572" s="65"/>
      <c r="AA572" s="65"/>
      <c r="AB572" s="65"/>
      <c r="AC572" s="65"/>
    </row>
    <row r="573" spans="1:29" ht="18.75" customHeight="1">
      <c r="A573" s="876" t="s">
        <v>5498</v>
      </c>
      <c r="B573" s="382">
        <v>107</v>
      </c>
      <c r="C573" s="382">
        <v>6</v>
      </c>
      <c r="D573" s="382">
        <v>115</v>
      </c>
      <c r="E573" s="382">
        <f t="shared" si="1"/>
        <v>7</v>
      </c>
      <c r="F573" s="382">
        <v>103</v>
      </c>
      <c r="G573" s="876">
        <v>110</v>
      </c>
      <c r="H573" s="876" t="s">
        <v>19</v>
      </c>
      <c r="I573" s="577" t="s">
        <v>5467</v>
      </c>
      <c r="J573" s="880" t="s">
        <v>4741</v>
      </c>
      <c r="K573" s="379" t="s">
        <v>460</v>
      </c>
      <c r="L573" s="577" t="s">
        <v>3695</v>
      </c>
      <c r="M573" s="577" t="s">
        <v>4474</v>
      </c>
      <c r="N573" s="577" t="s">
        <v>4743</v>
      </c>
      <c r="O573" s="65"/>
      <c r="P573" s="65"/>
      <c r="Q573" s="65"/>
      <c r="R573" s="65"/>
      <c r="S573" s="65"/>
      <c r="T573" s="65"/>
      <c r="U573" s="65"/>
      <c r="V573" s="65"/>
      <c r="W573" s="65"/>
      <c r="X573" s="65"/>
      <c r="Y573" s="65"/>
      <c r="Z573" s="65"/>
      <c r="AA573" s="65"/>
      <c r="AB573" s="65"/>
      <c r="AC573" s="65"/>
    </row>
    <row r="574" spans="1:29" ht="18.75" customHeight="1">
      <c r="A574" s="876" t="s">
        <v>5499</v>
      </c>
      <c r="B574" s="382">
        <v>113</v>
      </c>
      <c r="C574" s="382">
        <v>7</v>
      </c>
      <c r="D574" s="57">
        <v>122</v>
      </c>
      <c r="E574" s="382">
        <f t="shared" si="1"/>
        <v>8</v>
      </c>
      <c r="F574" s="382">
        <v>109</v>
      </c>
      <c r="G574" s="348">
        <v>117</v>
      </c>
      <c r="H574" s="876" t="s">
        <v>19</v>
      </c>
      <c r="I574" s="577" t="s">
        <v>5500</v>
      </c>
      <c r="J574" s="880" t="s">
        <v>5501</v>
      </c>
      <c r="K574" s="55" t="s">
        <v>460</v>
      </c>
      <c r="L574" s="57" t="s">
        <v>3776</v>
      </c>
      <c r="M574" s="57" t="s">
        <v>4616</v>
      </c>
      <c r="N574" s="57" t="s">
        <v>4806</v>
      </c>
      <c r="O574" s="65"/>
      <c r="P574" s="65"/>
      <c r="Q574" s="65"/>
      <c r="R574" s="65"/>
      <c r="S574" s="65"/>
      <c r="T574" s="65"/>
      <c r="U574" s="65"/>
      <c r="V574" s="65"/>
      <c r="W574" s="65"/>
      <c r="X574" s="65"/>
      <c r="Y574" s="65"/>
      <c r="Z574" s="65"/>
      <c r="AA574" s="65"/>
      <c r="AB574" s="65"/>
      <c r="AC574" s="65"/>
    </row>
    <row r="575" spans="1:29" ht="18.75" customHeight="1">
      <c r="A575" s="876" t="s">
        <v>5502</v>
      </c>
      <c r="B575" s="382">
        <v>120</v>
      </c>
      <c r="C575" s="382">
        <v>7</v>
      </c>
      <c r="D575" s="382">
        <v>130</v>
      </c>
      <c r="E575" s="382">
        <f t="shared" si="1"/>
        <v>8</v>
      </c>
      <c r="F575" s="382">
        <v>116</v>
      </c>
      <c r="G575" s="876">
        <v>125</v>
      </c>
      <c r="H575" s="876" t="s">
        <v>19</v>
      </c>
      <c r="I575" s="577" t="s">
        <v>5503</v>
      </c>
      <c r="J575" s="880" t="s">
        <v>5451</v>
      </c>
      <c r="K575" s="379" t="s">
        <v>460</v>
      </c>
      <c r="L575" s="577" t="s">
        <v>3776</v>
      </c>
      <c r="M575" s="577" t="s">
        <v>4616</v>
      </c>
      <c r="N575" s="577"/>
      <c r="O575" s="65"/>
      <c r="P575" s="65"/>
      <c r="Q575" s="65"/>
      <c r="R575" s="65"/>
      <c r="S575" s="65"/>
      <c r="T575" s="65"/>
      <c r="U575" s="65"/>
      <c r="V575" s="65"/>
      <c r="W575" s="65"/>
      <c r="X575" s="65"/>
      <c r="Y575" s="65"/>
      <c r="Z575" s="65"/>
      <c r="AA575" s="65"/>
      <c r="AB575" s="65"/>
      <c r="AC575" s="65"/>
    </row>
    <row r="576" spans="1:29" ht="18.75" customHeight="1">
      <c r="A576" s="876" t="s">
        <v>5504</v>
      </c>
      <c r="B576" s="382">
        <v>127</v>
      </c>
      <c r="C576" s="382">
        <v>13</v>
      </c>
      <c r="D576" s="57">
        <v>138</v>
      </c>
      <c r="E576" s="382">
        <f t="shared" si="1"/>
        <v>15</v>
      </c>
      <c r="F576" s="382">
        <v>123</v>
      </c>
      <c r="G576" s="876">
        <v>133</v>
      </c>
      <c r="H576" s="876" t="s">
        <v>19</v>
      </c>
      <c r="I576" s="577" t="s">
        <v>5431</v>
      </c>
      <c r="J576" s="881" t="s">
        <v>5505</v>
      </c>
      <c r="K576" s="379" t="s">
        <v>460</v>
      </c>
      <c r="L576" s="577" t="s">
        <v>511</v>
      </c>
      <c r="M576" s="577" t="s">
        <v>1008</v>
      </c>
      <c r="N576" s="577" t="s">
        <v>4531</v>
      </c>
      <c r="O576" s="65"/>
      <c r="P576" s="65"/>
      <c r="Q576" s="65"/>
      <c r="R576" s="65"/>
      <c r="S576" s="65"/>
      <c r="T576" s="65"/>
      <c r="U576" s="65"/>
      <c r="V576" s="65"/>
      <c r="W576" s="65"/>
      <c r="X576" s="65"/>
      <c r="Y576" s="65"/>
      <c r="Z576" s="65"/>
      <c r="AA576" s="65"/>
      <c r="AB576" s="65"/>
      <c r="AC576" s="65"/>
    </row>
    <row r="577" spans="1:29" ht="18.75" customHeight="1">
      <c r="A577" s="876" t="s">
        <v>5506</v>
      </c>
      <c r="B577" s="382">
        <v>140</v>
      </c>
      <c r="C577" s="382">
        <v>7</v>
      </c>
      <c r="D577" s="57">
        <v>153</v>
      </c>
      <c r="E577" s="382">
        <f t="shared" si="1"/>
        <v>9</v>
      </c>
      <c r="F577" s="382">
        <v>136</v>
      </c>
      <c r="G577" s="876">
        <v>148</v>
      </c>
      <c r="H577" s="876" t="s">
        <v>19</v>
      </c>
      <c r="I577" s="577" t="s">
        <v>5472</v>
      </c>
      <c r="J577" s="880" t="s">
        <v>5473</v>
      </c>
      <c r="K577" s="379" t="s">
        <v>460</v>
      </c>
      <c r="L577" s="577" t="s">
        <v>460</v>
      </c>
      <c r="M577" s="577" t="s">
        <v>5305</v>
      </c>
      <c r="N577" s="577"/>
      <c r="O577" s="65"/>
      <c r="P577" s="65"/>
      <c r="Q577" s="65"/>
      <c r="R577" s="65"/>
      <c r="S577" s="65"/>
      <c r="T577" s="65"/>
      <c r="U577" s="65"/>
      <c r="V577" s="65"/>
      <c r="W577" s="65"/>
      <c r="X577" s="65"/>
      <c r="Y577" s="65"/>
      <c r="Z577" s="65"/>
      <c r="AA577" s="65"/>
      <c r="AB577" s="65"/>
      <c r="AC577" s="65"/>
    </row>
    <row r="578" spans="1:29" ht="18.75" customHeight="1">
      <c r="A578" s="876" t="s">
        <v>5507</v>
      </c>
      <c r="B578" s="382">
        <v>147</v>
      </c>
      <c r="C578" s="382">
        <v>13</v>
      </c>
      <c r="D578" s="57">
        <v>162</v>
      </c>
      <c r="E578" s="382">
        <f t="shared" si="1"/>
        <v>14</v>
      </c>
      <c r="F578" s="382">
        <v>143</v>
      </c>
      <c r="G578" s="876">
        <v>157</v>
      </c>
      <c r="H578" s="876" t="s">
        <v>19</v>
      </c>
      <c r="I578" s="577" t="s">
        <v>5187</v>
      </c>
      <c r="J578" s="882" t="s">
        <v>4468</v>
      </c>
      <c r="K578" s="379" t="s">
        <v>460</v>
      </c>
      <c r="L578" s="577" t="s">
        <v>511</v>
      </c>
      <c r="M578" s="577" t="s">
        <v>1008</v>
      </c>
      <c r="N578" s="577" t="s">
        <v>5475</v>
      </c>
      <c r="O578" s="65"/>
      <c r="P578" s="65"/>
      <c r="Q578" s="65"/>
      <c r="R578" s="65"/>
      <c r="S578" s="65"/>
      <c r="T578" s="65"/>
      <c r="U578" s="65"/>
      <c r="V578" s="65"/>
      <c r="W578" s="65"/>
      <c r="X578" s="65"/>
      <c r="Y578" s="65"/>
      <c r="Z578" s="65"/>
      <c r="AA578" s="65"/>
      <c r="AB578" s="65"/>
      <c r="AC578" s="65"/>
    </row>
    <row r="579" spans="1:29" ht="18.75" customHeight="1">
      <c r="A579" s="876" t="s">
        <v>5508</v>
      </c>
      <c r="B579" s="382">
        <v>160</v>
      </c>
      <c r="C579" s="382">
        <v>7</v>
      </c>
      <c r="D579" s="57">
        <v>176</v>
      </c>
      <c r="E579" s="382">
        <f t="shared" si="1"/>
        <v>8</v>
      </c>
      <c r="F579" s="382">
        <v>156</v>
      </c>
      <c r="G579" s="348">
        <v>171</v>
      </c>
      <c r="H579" s="876" t="s">
        <v>19</v>
      </c>
      <c r="I579" s="577" t="s">
        <v>5436</v>
      </c>
      <c r="J579" s="880" t="s">
        <v>5509</v>
      </c>
      <c r="K579" s="379" t="s">
        <v>460</v>
      </c>
      <c r="L579" s="577" t="s">
        <v>461</v>
      </c>
      <c r="M579" s="577" t="s">
        <v>791</v>
      </c>
      <c r="N579" s="577"/>
      <c r="O579" s="65"/>
      <c r="P579" s="65"/>
      <c r="Q579" s="65"/>
      <c r="R579" s="65"/>
      <c r="S579" s="65"/>
      <c r="T579" s="65"/>
      <c r="U579" s="65"/>
      <c r="V579" s="65"/>
      <c r="W579" s="65"/>
      <c r="X579" s="65"/>
      <c r="Y579" s="65"/>
      <c r="Z579" s="65"/>
      <c r="AA579" s="65"/>
      <c r="AB579" s="65"/>
      <c r="AC579" s="65"/>
    </row>
    <row r="580" spans="1:29" ht="18.75" customHeight="1">
      <c r="A580" s="876" t="s">
        <v>5510</v>
      </c>
      <c r="B580" s="382">
        <v>167</v>
      </c>
      <c r="C580" s="382">
        <v>7</v>
      </c>
      <c r="D580" s="57">
        <v>184</v>
      </c>
      <c r="E580" s="382">
        <f t="shared" si="1"/>
        <v>7</v>
      </c>
      <c r="F580" s="382">
        <v>163</v>
      </c>
      <c r="G580" s="348">
        <v>179</v>
      </c>
      <c r="H580" s="876" t="s">
        <v>19</v>
      </c>
      <c r="I580" s="577" t="s">
        <v>5480</v>
      </c>
      <c r="J580" s="880" t="s">
        <v>5481</v>
      </c>
      <c r="K580" s="379" t="s">
        <v>460</v>
      </c>
      <c r="L580" s="577" t="s">
        <v>461</v>
      </c>
      <c r="M580" s="577" t="s">
        <v>462</v>
      </c>
      <c r="N580" s="577"/>
      <c r="O580" s="65"/>
      <c r="P580" s="65"/>
      <c r="Q580" s="65"/>
      <c r="R580" s="65"/>
      <c r="S580" s="65"/>
      <c r="T580" s="65"/>
      <c r="U580" s="65"/>
      <c r="V580" s="65"/>
      <c r="W580" s="65"/>
      <c r="X580" s="65"/>
      <c r="Y580" s="65"/>
      <c r="Z580" s="65"/>
      <c r="AA580" s="65"/>
      <c r="AB580" s="65"/>
      <c r="AC580" s="65"/>
    </row>
    <row r="581" spans="1:29" ht="18.75" customHeight="1">
      <c r="A581" s="876" t="s">
        <v>5511</v>
      </c>
      <c r="B581" s="382">
        <v>174</v>
      </c>
      <c r="C581" s="382">
        <v>5</v>
      </c>
      <c r="D581" s="57">
        <v>191</v>
      </c>
      <c r="E581" s="382">
        <f t="shared" si="1"/>
        <v>5</v>
      </c>
      <c r="F581" s="382">
        <v>170</v>
      </c>
      <c r="G581" s="348">
        <v>186</v>
      </c>
      <c r="H581" s="876" t="s">
        <v>19</v>
      </c>
      <c r="I581" s="577" t="s">
        <v>4689</v>
      </c>
      <c r="J581" s="880" t="s">
        <v>4481</v>
      </c>
      <c r="K581" s="379" t="s">
        <v>460</v>
      </c>
      <c r="L581" s="577" t="s">
        <v>799</v>
      </c>
      <c r="M581" s="577" t="s">
        <v>4632</v>
      </c>
      <c r="N581" s="577"/>
      <c r="O581" s="65"/>
      <c r="P581" s="65"/>
      <c r="Q581" s="65"/>
      <c r="R581" s="65"/>
      <c r="S581" s="65"/>
      <c r="T581" s="65"/>
      <c r="U581" s="65"/>
      <c r="V581" s="65"/>
      <c r="W581" s="65"/>
      <c r="X581" s="65"/>
      <c r="Y581" s="65"/>
      <c r="Z581" s="65"/>
      <c r="AA581" s="65"/>
      <c r="AB581" s="65"/>
      <c r="AC581" s="65"/>
    </row>
    <row r="582" spans="1:29" ht="18.75" customHeight="1">
      <c r="A582" s="876" t="s">
        <v>5512</v>
      </c>
      <c r="B582" s="382">
        <v>179</v>
      </c>
      <c r="C582" s="382">
        <v>14</v>
      </c>
      <c r="D582" s="382">
        <v>196</v>
      </c>
      <c r="E582" s="382">
        <f t="shared" si="1"/>
        <v>17</v>
      </c>
      <c r="F582" s="382">
        <v>175</v>
      </c>
      <c r="G582" s="876">
        <v>191</v>
      </c>
      <c r="H582" s="876" t="s">
        <v>19</v>
      </c>
      <c r="I582" s="577" t="s">
        <v>5440</v>
      </c>
      <c r="J582" s="883" t="s">
        <v>5485</v>
      </c>
      <c r="K582" s="379" t="s">
        <v>460</v>
      </c>
      <c r="L582" s="577" t="s">
        <v>461</v>
      </c>
      <c r="M582" s="577" t="s">
        <v>791</v>
      </c>
      <c r="N582" s="577" t="s">
        <v>442</v>
      </c>
      <c r="O582" s="65"/>
      <c r="P582" s="65"/>
      <c r="Q582" s="65"/>
      <c r="R582" s="65"/>
      <c r="S582" s="65"/>
      <c r="T582" s="65"/>
      <c r="U582" s="65"/>
      <c r="V582" s="65"/>
      <c r="W582" s="65"/>
      <c r="X582" s="65"/>
      <c r="Y582" s="65"/>
      <c r="Z582" s="65"/>
      <c r="AA582" s="65"/>
      <c r="AB582" s="65"/>
      <c r="AC582" s="65"/>
    </row>
    <row r="583" spans="1:29" ht="18.75" customHeight="1">
      <c r="A583" s="876" t="s">
        <v>5513</v>
      </c>
      <c r="B583" s="382">
        <v>193</v>
      </c>
      <c r="C583" s="382">
        <v>18</v>
      </c>
      <c r="D583" s="382">
        <v>213</v>
      </c>
      <c r="E583" s="382">
        <f t="shared" si="1"/>
        <v>21</v>
      </c>
      <c r="F583" s="382">
        <v>189</v>
      </c>
      <c r="G583" s="876">
        <v>208</v>
      </c>
      <c r="H583" s="876" t="s">
        <v>19</v>
      </c>
      <c r="I583" s="577" t="s">
        <v>5514</v>
      </c>
      <c r="J583" s="883" t="s">
        <v>5515</v>
      </c>
      <c r="K583" s="379" t="s">
        <v>460</v>
      </c>
      <c r="L583" s="577" t="s">
        <v>461</v>
      </c>
      <c r="M583" s="577" t="s">
        <v>997</v>
      </c>
      <c r="N583" s="577" t="s">
        <v>3764</v>
      </c>
      <c r="O583" s="65"/>
      <c r="P583" s="65"/>
      <c r="Q583" s="65"/>
      <c r="R583" s="65"/>
      <c r="S583" s="65"/>
      <c r="T583" s="65"/>
      <c r="U583" s="65"/>
      <c r="V583" s="65"/>
      <c r="W583" s="65"/>
      <c r="X583" s="65"/>
      <c r="Y583" s="65"/>
      <c r="Z583" s="65"/>
      <c r="AA583" s="65"/>
      <c r="AB583" s="65"/>
      <c r="AC583" s="65"/>
    </row>
    <row r="584" spans="1:29" ht="18.75" customHeight="1">
      <c r="A584" s="884" t="s">
        <v>5516</v>
      </c>
      <c r="B584" s="885">
        <v>211</v>
      </c>
      <c r="C584" s="885">
        <v>6</v>
      </c>
      <c r="D584" s="885">
        <v>234</v>
      </c>
      <c r="E584" s="885">
        <v>8</v>
      </c>
      <c r="F584" s="885">
        <v>207</v>
      </c>
      <c r="G584" s="884">
        <v>229</v>
      </c>
      <c r="H584" s="884" t="s">
        <v>19</v>
      </c>
      <c r="I584" s="886" t="s">
        <v>5444</v>
      </c>
      <c r="J584" s="887" t="s">
        <v>5489</v>
      </c>
      <c r="K584" s="888" t="s">
        <v>400</v>
      </c>
      <c r="L584" s="886" t="s">
        <v>502</v>
      </c>
      <c r="M584" s="886" t="s">
        <v>718</v>
      </c>
      <c r="N584" s="886" t="s">
        <v>854</v>
      </c>
      <c r="O584" s="224"/>
      <c r="P584" s="57"/>
      <c r="Q584" s="57"/>
      <c r="R584" s="57"/>
      <c r="S584" s="57"/>
      <c r="T584" s="57"/>
      <c r="U584" s="57"/>
      <c r="V584" s="57"/>
      <c r="W584" s="57"/>
      <c r="X584" s="57"/>
      <c r="Y584" s="57"/>
      <c r="Z584" s="57"/>
      <c r="AA584" s="57"/>
      <c r="AB584" s="57"/>
      <c r="AC584" s="53"/>
    </row>
    <row r="585" spans="1:29" ht="18.75" customHeight="1">
      <c r="A585" s="873" t="s">
        <v>5517</v>
      </c>
      <c r="B585" s="874"/>
      <c r="C585" s="874"/>
      <c r="D585" s="74"/>
      <c r="E585" s="74"/>
      <c r="F585" s="74"/>
      <c r="G585" s="75"/>
      <c r="H585" s="75"/>
      <c r="I585" s="74"/>
      <c r="J585" s="889" t="s">
        <v>5518</v>
      </c>
      <c r="K585" s="592"/>
      <c r="L585" s="559"/>
      <c r="M585" s="559"/>
      <c r="N585" s="559"/>
      <c r="O585" s="224"/>
      <c r="P585" s="57"/>
      <c r="Q585" s="57"/>
      <c r="R585" s="57"/>
      <c r="S585" s="57"/>
      <c r="T585" s="57"/>
      <c r="U585" s="57"/>
      <c r="V585" s="57"/>
      <c r="W585" s="57"/>
      <c r="X585" s="57"/>
      <c r="Y585" s="57"/>
      <c r="Z585" s="57"/>
      <c r="AA585" s="57"/>
      <c r="AB585" s="57"/>
      <c r="AC585" s="53"/>
    </row>
    <row r="586" spans="1:29" ht="18.75" customHeight="1">
      <c r="A586" s="468" t="s">
        <v>4696</v>
      </c>
      <c r="B586" s="469">
        <v>5</v>
      </c>
      <c r="C586" s="469">
        <v>7</v>
      </c>
      <c r="D586" s="469">
        <v>6</v>
      </c>
      <c r="E586" s="469">
        <v>7</v>
      </c>
      <c r="F586" s="469">
        <v>1</v>
      </c>
      <c r="G586" s="468">
        <v>1</v>
      </c>
      <c r="H586" s="468" t="s">
        <v>19</v>
      </c>
      <c r="I586" s="469" t="s">
        <v>2362</v>
      </c>
      <c r="J586" s="890" t="s">
        <v>2539</v>
      </c>
      <c r="K586" s="468" t="s">
        <v>460</v>
      </c>
      <c r="L586" s="469" t="s">
        <v>2362</v>
      </c>
      <c r="M586" s="469"/>
      <c r="N586" s="469"/>
      <c r="O586" s="472"/>
      <c r="P586" s="65"/>
      <c r="Q586" s="65"/>
      <c r="R586" s="65"/>
      <c r="S586" s="65"/>
      <c r="T586" s="65"/>
      <c r="U586" s="65"/>
      <c r="V586" s="65"/>
      <c r="W586" s="65"/>
      <c r="X586" s="65"/>
      <c r="Y586" s="65"/>
      <c r="Z586" s="65"/>
      <c r="AA586" s="65"/>
      <c r="AB586" s="65"/>
      <c r="AC586" s="891"/>
    </row>
    <row r="587" spans="1:29" ht="18.75" customHeight="1">
      <c r="A587" s="468" t="s">
        <v>4700</v>
      </c>
      <c r="B587" s="469">
        <v>12</v>
      </c>
      <c r="C587" s="469">
        <v>15</v>
      </c>
      <c r="D587" s="469">
        <v>13</v>
      </c>
      <c r="E587" s="469">
        <v>15</v>
      </c>
      <c r="F587" s="469">
        <v>8</v>
      </c>
      <c r="G587" s="468">
        <v>8</v>
      </c>
      <c r="H587" s="468" t="s">
        <v>19</v>
      </c>
      <c r="I587" s="469" t="s">
        <v>4575</v>
      </c>
      <c r="J587" s="890" t="s">
        <v>4576</v>
      </c>
      <c r="K587" s="468" t="s">
        <v>460</v>
      </c>
      <c r="L587" s="596" t="s">
        <v>3695</v>
      </c>
      <c r="M587" s="596" t="s">
        <v>3867</v>
      </c>
      <c r="N587" s="469"/>
      <c r="O587" s="472"/>
      <c r="P587" s="65"/>
      <c r="Q587" s="65"/>
      <c r="R587" s="65"/>
      <c r="S587" s="65"/>
      <c r="T587" s="65"/>
      <c r="U587" s="65"/>
      <c r="V587" s="65"/>
      <c r="W587" s="65"/>
      <c r="X587" s="65"/>
      <c r="Y587" s="65"/>
      <c r="Z587" s="65"/>
      <c r="AA587" s="65"/>
      <c r="AB587" s="65"/>
      <c r="AC587" s="891"/>
    </row>
    <row r="588" spans="1:29" ht="18.75" customHeight="1">
      <c r="A588" s="468" t="s">
        <v>4702</v>
      </c>
      <c r="B588" s="469">
        <v>27</v>
      </c>
      <c r="C588" s="469">
        <v>14</v>
      </c>
      <c r="D588" s="469">
        <v>28</v>
      </c>
      <c r="E588" s="469">
        <v>14</v>
      </c>
      <c r="F588" s="469">
        <v>23</v>
      </c>
      <c r="G588" s="468">
        <v>23</v>
      </c>
      <c r="H588" s="468" t="s">
        <v>19</v>
      </c>
      <c r="I588" s="469" t="s">
        <v>5519</v>
      </c>
      <c r="J588" s="890" t="s">
        <v>5520</v>
      </c>
      <c r="K588" s="468" t="s">
        <v>460</v>
      </c>
      <c r="L588" s="596" t="s">
        <v>923</v>
      </c>
      <c r="M588" s="596" t="s">
        <v>4580</v>
      </c>
      <c r="N588" s="596" t="s">
        <v>4581</v>
      </c>
      <c r="O588" s="472"/>
      <c r="P588" s="65"/>
      <c r="Q588" s="65"/>
      <c r="R588" s="65"/>
      <c r="S588" s="65"/>
      <c r="T588" s="65"/>
      <c r="U588" s="65"/>
      <c r="V588" s="65"/>
      <c r="W588" s="65"/>
      <c r="X588" s="65"/>
      <c r="Y588" s="65"/>
      <c r="Z588" s="65"/>
      <c r="AA588" s="65"/>
      <c r="AB588" s="65"/>
      <c r="AC588" s="891"/>
    </row>
    <row r="589" spans="1:29" ht="18.75" customHeight="1">
      <c r="A589" s="468" t="s">
        <v>4705</v>
      </c>
      <c r="B589" s="469">
        <v>41</v>
      </c>
      <c r="C589" s="469">
        <v>9</v>
      </c>
      <c r="D589" s="469">
        <v>42</v>
      </c>
      <c r="E589" s="469">
        <v>9</v>
      </c>
      <c r="F589" s="469">
        <v>37</v>
      </c>
      <c r="G589" s="468">
        <v>37</v>
      </c>
      <c r="H589" s="468" t="s">
        <v>19</v>
      </c>
      <c r="I589" s="469" t="s">
        <v>5494</v>
      </c>
      <c r="J589" s="890" t="s">
        <v>5521</v>
      </c>
      <c r="K589" s="468" t="s">
        <v>460</v>
      </c>
      <c r="L589" s="596" t="s">
        <v>3695</v>
      </c>
      <c r="M589" s="596" t="s">
        <v>3867</v>
      </c>
      <c r="N589" s="596" t="s">
        <v>4494</v>
      </c>
      <c r="O589" s="472"/>
      <c r="P589" s="65"/>
      <c r="Q589" s="65"/>
      <c r="R589" s="65"/>
      <c r="S589" s="65"/>
      <c r="T589" s="65"/>
      <c r="U589" s="65"/>
      <c r="V589" s="65"/>
      <c r="W589" s="65"/>
      <c r="X589" s="65"/>
      <c r="Y589" s="65"/>
      <c r="Z589" s="65"/>
      <c r="AA589" s="65"/>
      <c r="AB589" s="65"/>
      <c r="AC589" s="891"/>
    </row>
    <row r="590" spans="1:29" ht="18.75" customHeight="1">
      <c r="A590" s="468" t="s">
        <v>4708</v>
      </c>
      <c r="B590" s="469">
        <v>50</v>
      </c>
      <c r="C590" s="469">
        <v>8</v>
      </c>
      <c r="D590" s="469">
        <v>51</v>
      </c>
      <c r="E590" s="469">
        <v>8</v>
      </c>
      <c r="F590" s="469">
        <v>46</v>
      </c>
      <c r="G590" s="468">
        <v>46</v>
      </c>
      <c r="H590" s="468" t="s">
        <v>19</v>
      </c>
      <c r="I590" s="469" t="s">
        <v>4592</v>
      </c>
      <c r="J590" s="890" t="s">
        <v>5522</v>
      </c>
      <c r="K590" s="468" t="s">
        <v>460</v>
      </c>
      <c r="L590" s="65" t="s">
        <v>3695</v>
      </c>
      <c r="M590" s="65" t="s">
        <v>3876</v>
      </c>
      <c r="N590" s="65" t="s">
        <v>4592</v>
      </c>
      <c r="O590" s="472"/>
      <c r="P590" s="65"/>
      <c r="Q590" s="65"/>
      <c r="R590" s="65"/>
      <c r="S590" s="65"/>
      <c r="T590" s="65"/>
      <c r="U590" s="65"/>
      <c r="V590" s="65"/>
      <c r="W590" s="65"/>
      <c r="X590" s="65"/>
      <c r="Y590" s="65"/>
      <c r="Z590" s="65"/>
      <c r="AA590" s="65"/>
      <c r="AB590" s="65"/>
      <c r="AC590" s="891"/>
    </row>
    <row r="591" spans="1:29" ht="18.75" customHeight="1">
      <c r="A591" s="468" t="s">
        <v>4711</v>
      </c>
      <c r="B591" s="469">
        <v>58</v>
      </c>
      <c r="C591" s="469">
        <v>16</v>
      </c>
      <c r="D591" s="469">
        <v>59</v>
      </c>
      <c r="E591" s="469">
        <v>16</v>
      </c>
      <c r="F591" s="469">
        <v>54</v>
      </c>
      <c r="G591" s="468">
        <v>54</v>
      </c>
      <c r="H591" s="468" t="s">
        <v>19</v>
      </c>
      <c r="I591" s="469" t="s">
        <v>3870</v>
      </c>
      <c r="J591" s="890" t="s">
        <v>3871</v>
      </c>
      <c r="K591" s="468" t="s">
        <v>460</v>
      </c>
      <c r="L591" s="596" t="s">
        <v>3695</v>
      </c>
      <c r="M591" s="596" t="s">
        <v>3872</v>
      </c>
      <c r="N591" s="596" t="s">
        <v>3870</v>
      </c>
      <c r="O591" s="472"/>
      <c r="P591" s="65"/>
      <c r="Q591" s="65"/>
      <c r="R591" s="65"/>
      <c r="S591" s="65"/>
      <c r="T591" s="65"/>
      <c r="U591" s="65"/>
      <c r="V591" s="65"/>
      <c r="W591" s="65"/>
      <c r="X591" s="65"/>
      <c r="Y591" s="65"/>
      <c r="Z591" s="65"/>
      <c r="AA591" s="65"/>
      <c r="AB591" s="65"/>
      <c r="AC591" s="891"/>
    </row>
    <row r="592" spans="1:29" ht="18.75" customHeight="1">
      <c r="A592" s="468" t="s">
        <v>4714</v>
      </c>
      <c r="B592" s="469">
        <v>74</v>
      </c>
      <c r="C592" s="469">
        <v>11</v>
      </c>
      <c r="D592" s="469">
        <v>75</v>
      </c>
      <c r="E592" s="469">
        <v>11</v>
      </c>
      <c r="F592" s="469">
        <v>70</v>
      </c>
      <c r="G592" s="468">
        <v>70</v>
      </c>
      <c r="H592" s="468" t="s">
        <v>19</v>
      </c>
      <c r="I592" s="469" t="s">
        <v>5523</v>
      </c>
      <c r="J592" s="890" t="s">
        <v>5524</v>
      </c>
      <c r="K592" s="464" t="s">
        <v>460</v>
      </c>
      <c r="L592" s="821" t="s">
        <v>3695</v>
      </c>
      <c r="M592" s="821" t="s">
        <v>4601</v>
      </c>
      <c r="N592" s="821" t="s">
        <v>3693</v>
      </c>
      <c r="O592" s="472"/>
      <c r="P592" s="65"/>
      <c r="Q592" s="65"/>
      <c r="R592" s="65"/>
      <c r="S592" s="65"/>
      <c r="T592" s="65"/>
      <c r="U592" s="65"/>
      <c r="V592" s="65"/>
      <c r="W592" s="65"/>
      <c r="X592" s="65"/>
      <c r="Y592" s="65"/>
      <c r="Z592" s="65"/>
      <c r="AA592" s="65"/>
      <c r="AB592" s="65"/>
      <c r="AC592" s="891"/>
    </row>
    <row r="593" spans="1:29" ht="18.75" customHeight="1">
      <c r="A593" s="468" t="s">
        <v>4715</v>
      </c>
      <c r="B593" s="469">
        <v>85</v>
      </c>
      <c r="C593" s="469">
        <v>15</v>
      </c>
      <c r="D593" s="469">
        <v>86</v>
      </c>
      <c r="E593" s="469">
        <v>15</v>
      </c>
      <c r="F593" s="469">
        <v>81</v>
      </c>
      <c r="G593" s="468">
        <v>81</v>
      </c>
      <c r="H593" s="468" t="s">
        <v>19</v>
      </c>
      <c r="I593" s="469" t="s">
        <v>4792</v>
      </c>
      <c r="J593" s="890" t="s">
        <v>5525</v>
      </c>
      <c r="K593" s="468" t="s">
        <v>460</v>
      </c>
      <c r="L593" s="469" t="s">
        <v>3776</v>
      </c>
      <c r="M593" s="469" t="s">
        <v>5526</v>
      </c>
      <c r="N593" s="469"/>
      <c r="O593" s="472"/>
      <c r="P593" s="65"/>
      <c r="Q593" s="65"/>
      <c r="R593" s="65"/>
      <c r="S593" s="65"/>
      <c r="T593" s="65"/>
      <c r="U593" s="65"/>
      <c r="V593" s="65"/>
      <c r="W593" s="65"/>
      <c r="X593" s="65"/>
      <c r="Y593" s="65"/>
      <c r="Z593" s="65"/>
      <c r="AA593" s="65"/>
      <c r="AB593" s="65"/>
      <c r="AC593" s="891"/>
    </row>
    <row r="594" spans="1:29" ht="18.75" customHeight="1">
      <c r="A594" s="468" t="s">
        <v>4717</v>
      </c>
      <c r="B594" s="469">
        <v>100</v>
      </c>
      <c r="C594" s="469">
        <v>9</v>
      </c>
      <c r="D594" s="469">
        <v>101</v>
      </c>
      <c r="E594" s="469">
        <v>9</v>
      </c>
      <c r="F594" s="469">
        <v>96</v>
      </c>
      <c r="G594" s="468">
        <v>96</v>
      </c>
      <c r="H594" s="468" t="s">
        <v>19</v>
      </c>
      <c r="I594" s="469" t="s">
        <v>4733</v>
      </c>
      <c r="J594" s="890" t="s">
        <v>5527</v>
      </c>
      <c r="K594" s="468" t="s">
        <v>460</v>
      </c>
      <c r="L594" s="469" t="s">
        <v>3776</v>
      </c>
      <c r="M594" s="469" t="s">
        <v>4616</v>
      </c>
      <c r="N594" s="469"/>
      <c r="O594" s="472"/>
      <c r="P594" s="65"/>
      <c r="Q594" s="65"/>
      <c r="R594" s="65"/>
      <c r="S594" s="65"/>
      <c r="T594" s="65"/>
      <c r="U594" s="65"/>
      <c r="V594" s="65"/>
      <c r="W594" s="65"/>
      <c r="X594" s="65"/>
      <c r="Y594" s="65"/>
      <c r="Z594" s="65"/>
      <c r="AA594" s="65"/>
      <c r="AB594" s="65"/>
      <c r="AC594" s="891"/>
    </row>
    <row r="595" spans="1:29" ht="18.75" customHeight="1">
      <c r="A595" s="468" t="s">
        <v>4720</v>
      </c>
      <c r="B595" s="469">
        <v>109</v>
      </c>
      <c r="C595" s="469">
        <v>13</v>
      </c>
      <c r="D595" s="469">
        <v>110</v>
      </c>
      <c r="E595" s="469">
        <v>13</v>
      </c>
      <c r="F595" s="469">
        <v>105</v>
      </c>
      <c r="G595" s="468">
        <v>105</v>
      </c>
      <c r="H595" s="468" t="s">
        <v>19</v>
      </c>
      <c r="I595" s="469" t="s">
        <v>5528</v>
      </c>
      <c r="J595" s="890" t="s">
        <v>5529</v>
      </c>
      <c r="K595" s="468" t="s">
        <v>460</v>
      </c>
      <c r="L595" s="469" t="s">
        <v>3776</v>
      </c>
      <c r="M595" s="469" t="s">
        <v>4616</v>
      </c>
      <c r="N595" s="469"/>
      <c r="O595" s="472"/>
      <c r="P595" s="65"/>
      <c r="Q595" s="65"/>
      <c r="R595" s="65"/>
      <c r="S595" s="65"/>
      <c r="T595" s="65"/>
      <c r="U595" s="65"/>
      <c r="V595" s="65"/>
      <c r="W595" s="65"/>
      <c r="X595" s="65"/>
      <c r="Y595" s="65"/>
      <c r="Z595" s="65"/>
      <c r="AA595" s="65"/>
      <c r="AB595" s="65"/>
      <c r="AC595" s="891"/>
    </row>
    <row r="596" spans="1:29" ht="18.75" customHeight="1">
      <c r="A596" s="468" t="s">
        <v>4723</v>
      </c>
      <c r="B596" s="469">
        <v>122</v>
      </c>
      <c r="C596" s="469">
        <v>16</v>
      </c>
      <c r="D596" s="469">
        <v>123</v>
      </c>
      <c r="E596" s="469">
        <v>16</v>
      </c>
      <c r="F596" s="469">
        <v>118</v>
      </c>
      <c r="G596" s="468">
        <v>118</v>
      </c>
      <c r="H596" s="468" t="s">
        <v>19</v>
      </c>
      <c r="I596" s="469" t="s">
        <v>5530</v>
      </c>
      <c r="J596" s="890" t="s">
        <v>5531</v>
      </c>
      <c r="K596" s="468" t="s">
        <v>460</v>
      </c>
      <c r="L596" s="469" t="s">
        <v>3695</v>
      </c>
      <c r="M596" s="469" t="s">
        <v>4474</v>
      </c>
      <c r="N596" s="469" t="s">
        <v>4736</v>
      </c>
      <c r="O596" s="472"/>
      <c r="P596" s="65"/>
      <c r="Q596" s="65"/>
      <c r="R596" s="65"/>
      <c r="S596" s="65"/>
      <c r="T596" s="65"/>
      <c r="U596" s="65"/>
      <c r="V596" s="65"/>
      <c r="W596" s="65"/>
      <c r="X596" s="65"/>
      <c r="Y596" s="65"/>
      <c r="Z596" s="65"/>
      <c r="AA596" s="65"/>
      <c r="AB596" s="65"/>
      <c r="AC596" s="891"/>
    </row>
    <row r="597" spans="1:29" ht="18.75" customHeight="1">
      <c r="A597" s="468" t="s">
        <v>4724</v>
      </c>
      <c r="B597" s="469">
        <v>138</v>
      </c>
      <c r="C597" s="469">
        <v>11</v>
      </c>
      <c r="D597" s="469">
        <v>139</v>
      </c>
      <c r="E597" s="469">
        <v>11</v>
      </c>
      <c r="F597" s="469">
        <v>134</v>
      </c>
      <c r="G597" s="468">
        <v>134</v>
      </c>
      <c r="H597" s="468" t="s">
        <v>19</v>
      </c>
      <c r="I597" s="469" t="s">
        <v>5467</v>
      </c>
      <c r="J597" s="890" t="s">
        <v>5532</v>
      </c>
      <c r="K597" s="468" t="s">
        <v>460</v>
      </c>
      <c r="L597" s="469" t="s">
        <v>3776</v>
      </c>
      <c r="M597" s="469" t="s">
        <v>4620</v>
      </c>
      <c r="N597" s="469"/>
      <c r="O597" s="472"/>
      <c r="P597" s="65"/>
      <c r="Q597" s="65"/>
      <c r="R597" s="65"/>
      <c r="S597" s="65"/>
      <c r="T597" s="65"/>
      <c r="U597" s="65"/>
      <c r="V597" s="65"/>
      <c r="W597" s="65"/>
      <c r="X597" s="65"/>
      <c r="Y597" s="65"/>
      <c r="Z597" s="65"/>
      <c r="AA597" s="65"/>
      <c r="AB597" s="65"/>
      <c r="AC597" s="891"/>
    </row>
    <row r="598" spans="1:29" ht="18.75" customHeight="1">
      <c r="A598" s="468" t="s">
        <v>4727</v>
      </c>
      <c r="B598" s="469">
        <v>149</v>
      </c>
      <c r="C598" s="469">
        <v>8</v>
      </c>
      <c r="D598" s="469">
        <v>150</v>
      </c>
      <c r="E598" s="469">
        <v>8</v>
      </c>
      <c r="F598" s="469">
        <v>145</v>
      </c>
      <c r="G598" s="468">
        <v>145</v>
      </c>
      <c r="H598" s="468" t="s">
        <v>19</v>
      </c>
      <c r="I598" s="469" t="s">
        <v>5533</v>
      </c>
      <c r="J598" s="890" t="s">
        <v>5534</v>
      </c>
      <c r="K598" s="468" t="s">
        <v>460</v>
      </c>
      <c r="L598" s="469" t="s">
        <v>3776</v>
      </c>
      <c r="M598" s="469" t="s">
        <v>4794</v>
      </c>
      <c r="N598" s="469" t="s">
        <v>5535</v>
      </c>
      <c r="O598" s="472"/>
      <c r="P598" s="65"/>
      <c r="Q598" s="65"/>
      <c r="R598" s="65"/>
      <c r="S598" s="65"/>
      <c r="T598" s="65"/>
      <c r="U598" s="65"/>
      <c r="V598" s="65"/>
      <c r="W598" s="65"/>
      <c r="X598" s="65"/>
      <c r="Y598" s="65"/>
      <c r="Z598" s="65"/>
      <c r="AA598" s="65"/>
      <c r="AB598" s="65"/>
      <c r="AC598" s="891"/>
    </row>
    <row r="599" spans="1:29" ht="18.75" customHeight="1">
      <c r="A599" s="468" t="s">
        <v>4728</v>
      </c>
      <c r="B599" s="469">
        <v>157</v>
      </c>
      <c r="C599" s="469">
        <v>11</v>
      </c>
      <c r="D599" s="469">
        <v>158</v>
      </c>
      <c r="E599" s="469">
        <v>11</v>
      </c>
      <c r="F599" s="469">
        <v>153</v>
      </c>
      <c r="G599" s="468">
        <v>153</v>
      </c>
      <c r="H599" s="468" t="s">
        <v>19</v>
      </c>
      <c r="I599" s="469" t="s">
        <v>3828</v>
      </c>
      <c r="J599" s="890" t="s">
        <v>3829</v>
      </c>
      <c r="K599" s="464" t="s">
        <v>460</v>
      </c>
      <c r="L599" s="469" t="s">
        <v>461</v>
      </c>
      <c r="M599" s="469" t="s">
        <v>4849</v>
      </c>
      <c r="N599" s="469" t="s">
        <v>5536</v>
      </c>
      <c r="O599" s="472"/>
      <c r="P599" s="65"/>
      <c r="Q599" s="65"/>
      <c r="R599" s="65"/>
      <c r="S599" s="65"/>
      <c r="T599" s="65"/>
      <c r="U599" s="65"/>
      <c r="V599" s="65"/>
      <c r="W599" s="65"/>
      <c r="X599" s="65"/>
      <c r="Y599" s="65"/>
      <c r="Z599" s="65"/>
      <c r="AA599" s="65"/>
      <c r="AB599" s="65"/>
      <c r="AC599" s="891"/>
    </row>
    <row r="600" spans="1:29" ht="18.75" customHeight="1">
      <c r="A600" s="468" t="s">
        <v>4732</v>
      </c>
      <c r="B600" s="469">
        <v>168</v>
      </c>
      <c r="C600" s="469">
        <v>7</v>
      </c>
      <c r="D600" s="469">
        <v>169</v>
      </c>
      <c r="E600" s="469">
        <v>7</v>
      </c>
      <c r="F600" s="469">
        <v>164</v>
      </c>
      <c r="G600" s="468">
        <v>164</v>
      </c>
      <c r="H600" s="468" t="s">
        <v>19</v>
      </c>
      <c r="I600" s="469" t="s">
        <v>5537</v>
      </c>
      <c r="J600" s="890" t="s">
        <v>5538</v>
      </c>
      <c r="K600" s="468" t="s">
        <v>460</v>
      </c>
      <c r="L600" s="469" t="s">
        <v>3776</v>
      </c>
      <c r="M600" s="469" t="s">
        <v>4616</v>
      </c>
      <c r="N600" s="469"/>
      <c r="O600" s="472"/>
      <c r="P600" s="65"/>
      <c r="Q600" s="65"/>
      <c r="R600" s="65"/>
      <c r="S600" s="65"/>
      <c r="T600" s="65"/>
      <c r="U600" s="65"/>
      <c r="V600" s="65"/>
      <c r="W600" s="65"/>
      <c r="X600" s="65"/>
      <c r="Y600" s="65"/>
      <c r="Z600" s="65"/>
      <c r="AA600" s="65"/>
      <c r="AB600" s="65"/>
      <c r="AC600" s="891"/>
    </row>
    <row r="601" spans="1:29" ht="18.75" customHeight="1">
      <c r="A601" s="468" t="s">
        <v>4735</v>
      </c>
      <c r="B601" s="469">
        <v>175</v>
      </c>
      <c r="C601" s="469">
        <v>21</v>
      </c>
      <c r="D601" s="469">
        <v>176</v>
      </c>
      <c r="E601" s="469">
        <v>21</v>
      </c>
      <c r="F601" s="469">
        <v>171</v>
      </c>
      <c r="G601" s="468">
        <v>171</v>
      </c>
      <c r="H601" s="468" t="s">
        <v>19</v>
      </c>
      <c r="I601" s="469" t="s">
        <v>5539</v>
      </c>
      <c r="J601" s="890" t="s">
        <v>5540</v>
      </c>
      <c r="K601" s="468" t="s">
        <v>460</v>
      </c>
      <c r="L601" s="469" t="s">
        <v>511</v>
      </c>
      <c r="M601" s="469" t="s">
        <v>1008</v>
      </c>
      <c r="N601" s="469" t="s">
        <v>4531</v>
      </c>
      <c r="O601" s="472"/>
      <c r="P601" s="65"/>
      <c r="Q601" s="65"/>
      <c r="R601" s="65"/>
      <c r="S601" s="65"/>
      <c r="T601" s="65"/>
      <c r="U601" s="65"/>
      <c r="V601" s="65"/>
      <c r="W601" s="65"/>
      <c r="X601" s="65"/>
      <c r="Y601" s="65"/>
      <c r="Z601" s="65"/>
      <c r="AA601" s="65"/>
      <c r="AB601" s="65"/>
      <c r="AC601" s="891"/>
    </row>
    <row r="602" spans="1:29" ht="18.75" customHeight="1">
      <c r="A602" s="468" t="s">
        <v>4739</v>
      </c>
      <c r="B602" s="469">
        <v>196</v>
      </c>
      <c r="C602" s="469">
        <v>12</v>
      </c>
      <c r="D602" s="469">
        <v>197</v>
      </c>
      <c r="E602" s="469">
        <v>12</v>
      </c>
      <c r="F602" s="469">
        <v>192</v>
      </c>
      <c r="G602" s="468">
        <v>192</v>
      </c>
      <c r="H602" s="468" t="s">
        <v>19</v>
      </c>
      <c r="I602" s="469" t="s">
        <v>5541</v>
      </c>
      <c r="J602" s="890" t="s">
        <v>5542</v>
      </c>
      <c r="K602" s="468" t="s">
        <v>460</v>
      </c>
      <c r="L602" s="469" t="s">
        <v>511</v>
      </c>
      <c r="M602" s="469" t="s">
        <v>1008</v>
      </c>
      <c r="N602" s="469" t="s">
        <v>4535</v>
      </c>
      <c r="O602" s="472"/>
      <c r="P602" s="65"/>
      <c r="Q602" s="65"/>
      <c r="R602" s="65"/>
      <c r="S602" s="65"/>
      <c r="T602" s="65"/>
      <c r="U602" s="65"/>
      <c r="V602" s="65"/>
      <c r="W602" s="65"/>
      <c r="X602" s="65"/>
      <c r="Y602" s="65"/>
      <c r="Z602" s="65"/>
      <c r="AA602" s="65"/>
      <c r="AB602" s="65"/>
      <c r="AC602" s="891"/>
    </row>
    <row r="603" spans="1:29" ht="18.75" customHeight="1">
      <c r="A603" s="468" t="s">
        <v>4744</v>
      </c>
      <c r="B603" s="469">
        <v>208</v>
      </c>
      <c r="C603" s="469">
        <v>20</v>
      </c>
      <c r="D603" s="469">
        <v>209</v>
      </c>
      <c r="E603" s="469">
        <v>20</v>
      </c>
      <c r="F603" s="469">
        <v>204</v>
      </c>
      <c r="G603" s="468">
        <v>204</v>
      </c>
      <c r="H603" s="468" t="s">
        <v>19</v>
      </c>
      <c r="I603" s="469" t="s">
        <v>5543</v>
      </c>
      <c r="J603" s="890" t="s">
        <v>5544</v>
      </c>
      <c r="K603" s="468" t="s">
        <v>460</v>
      </c>
      <c r="L603" s="469" t="s">
        <v>511</v>
      </c>
      <c r="M603" s="469" t="s">
        <v>1008</v>
      </c>
      <c r="N603" s="469" t="s">
        <v>4469</v>
      </c>
      <c r="O603" s="472"/>
      <c r="P603" s="65"/>
      <c r="Q603" s="65"/>
      <c r="R603" s="65"/>
      <c r="S603" s="65"/>
      <c r="T603" s="65"/>
      <c r="U603" s="65"/>
      <c r="V603" s="65"/>
      <c r="W603" s="65"/>
      <c r="X603" s="65"/>
      <c r="Y603" s="65"/>
      <c r="Z603" s="65"/>
      <c r="AA603" s="65"/>
      <c r="AB603" s="65"/>
      <c r="AC603" s="891"/>
    </row>
    <row r="604" spans="1:29" ht="18.75" customHeight="1">
      <c r="A604" s="468" t="s">
        <v>4750</v>
      </c>
      <c r="B604" s="469">
        <v>228</v>
      </c>
      <c r="C604" s="469">
        <v>11</v>
      </c>
      <c r="D604" s="469">
        <v>229</v>
      </c>
      <c r="E604" s="469">
        <v>11</v>
      </c>
      <c r="F604" s="469">
        <v>224</v>
      </c>
      <c r="G604" s="468">
        <v>224</v>
      </c>
      <c r="H604" s="468" t="s">
        <v>19</v>
      </c>
      <c r="I604" s="469" t="s">
        <v>5545</v>
      </c>
      <c r="J604" s="890" t="s">
        <v>5546</v>
      </c>
      <c r="K604" s="468" t="s">
        <v>460</v>
      </c>
      <c r="L604" s="469" t="s">
        <v>511</v>
      </c>
      <c r="M604" s="469" t="s">
        <v>4827</v>
      </c>
      <c r="N604" s="469"/>
      <c r="O604" s="472"/>
      <c r="P604" s="64"/>
      <c r="Q604" s="64"/>
      <c r="R604" s="64"/>
      <c r="S604" s="64"/>
      <c r="T604" s="64"/>
      <c r="U604" s="64"/>
      <c r="V604" s="64"/>
      <c r="W604" s="64"/>
      <c r="X604" s="64"/>
      <c r="Y604" s="64"/>
      <c r="Z604" s="65"/>
      <c r="AA604" s="65"/>
      <c r="AB604" s="65"/>
      <c r="AC604" s="472"/>
    </row>
    <row r="605" spans="1:29" ht="18.75" customHeight="1">
      <c r="A605" s="468" t="s">
        <v>5547</v>
      </c>
      <c r="B605" s="469">
        <v>239</v>
      </c>
      <c r="C605" s="469">
        <v>8</v>
      </c>
      <c r="D605" s="469">
        <v>240</v>
      </c>
      <c r="E605" s="469">
        <v>8</v>
      </c>
      <c r="F605" s="469">
        <v>235</v>
      </c>
      <c r="G605" s="468">
        <v>235</v>
      </c>
      <c r="H605" s="468" t="s">
        <v>19</v>
      </c>
      <c r="I605" s="469" t="s">
        <v>4706</v>
      </c>
      <c r="J605" s="890" t="s">
        <v>5548</v>
      </c>
      <c r="K605" s="468" t="s">
        <v>460</v>
      </c>
      <c r="L605" s="469" t="s">
        <v>511</v>
      </c>
      <c r="M605" s="469" t="s">
        <v>1008</v>
      </c>
      <c r="N605" s="469" t="s">
        <v>4706</v>
      </c>
      <c r="O605" s="65"/>
      <c r="P605" s="64"/>
      <c r="Q605" s="64"/>
      <c r="R605" s="64"/>
      <c r="S605" s="64"/>
      <c r="T605" s="64"/>
      <c r="U605" s="64"/>
      <c r="V605" s="64"/>
      <c r="W605" s="64"/>
      <c r="X605" s="64"/>
      <c r="Y605" s="64"/>
      <c r="Z605" s="65"/>
      <c r="AA605" s="65"/>
      <c r="AB605" s="65"/>
      <c r="AC605" s="65"/>
    </row>
    <row r="606" spans="1:29" ht="18.75" customHeight="1">
      <c r="A606" s="468" t="s">
        <v>5549</v>
      </c>
      <c r="B606" s="469">
        <v>247</v>
      </c>
      <c r="C606" s="469">
        <v>10</v>
      </c>
      <c r="D606" s="469">
        <v>248</v>
      </c>
      <c r="E606" s="469">
        <v>10</v>
      </c>
      <c r="F606" s="469">
        <v>243</v>
      </c>
      <c r="G606" s="468">
        <v>243</v>
      </c>
      <c r="H606" s="468" t="s">
        <v>19</v>
      </c>
      <c r="I606" s="469" t="s">
        <v>4712</v>
      </c>
      <c r="J606" s="890" t="s">
        <v>4713</v>
      </c>
      <c r="K606" s="468" t="s">
        <v>460</v>
      </c>
      <c r="L606" s="469" t="s">
        <v>461</v>
      </c>
      <c r="M606" s="469" t="s">
        <v>791</v>
      </c>
      <c r="N606" s="469" t="s">
        <v>442</v>
      </c>
      <c r="O606" s="65"/>
      <c r="P606" s="64"/>
      <c r="Q606" s="64"/>
      <c r="R606" s="64"/>
      <c r="S606" s="64"/>
      <c r="T606" s="64"/>
      <c r="U606" s="64"/>
      <c r="V606" s="64"/>
      <c r="W606" s="64"/>
      <c r="X606" s="64"/>
      <c r="Y606" s="64"/>
      <c r="Z606" s="65"/>
      <c r="AA606" s="65"/>
      <c r="AB606" s="65"/>
      <c r="AC606" s="65"/>
    </row>
    <row r="607" spans="1:29" ht="18.75" customHeight="1">
      <c r="A607" s="468" t="s">
        <v>5550</v>
      </c>
      <c r="B607" s="469">
        <v>257</v>
      </c>
      <c r="C607" s="469">
        <v>10</v>
      </c>
      <c r="D607" s="469">
        <v>258</v>
      </c>
      <c r="E607" s="469">
        <v>10</v>
      </c>
      <c r="F607" s="469">
        <v>253</v>
      </c>
      <c r="G607" s="468">
        <v>253</v>
      </c>
      <c r="H607" s="468" t="s">
        <v>19</v>
      </c>
      <c r="I607" s="469" t="s">
        <v>5551</v>
      </c>
      <c r="J607" s="890" t="s">
        <v>5202</v>
      </c>
      <c r="K607" s="468" t="s">
        <v>460</v>
      </c>
      <c r="L607" s="469" t="s">
        <v>461</v>
      </c>
      <c r="M607" s="469" t="s">
        <v>3743</v>
      </c>
      <c r="N607" s="469"/>
      <c r="O607" s="65"/>
      <c r="P607" s="64"/>
      <c r="Q607" s="64"/>
      <c r="R607" s="64"/>
      <c r="S607" s="64"/>
      <c r="T607" s="64"/>
      <c r="U607" s="64"/>
      <c r="V607" s="64"/>
      <c r="W607" s="64"/>
      <c r="X607" s="64"/>
      <c r="Y607" s="64"/>
      <c r="Z607" s="65"/>
      <c r="AA607" s="65"/>
      <c r="AB607" s="65"/>
      <c r="AC607" s="65"/>
    </row>
    <row r="608" spans="1:29" ht="18.75" customHeight="1">
      <c r="A608" s="468" t="s">
        <v>5552</v>
      </c>
      <c r="B608" s="469">
        <v>267</v>
      </c>
      <c r="C608" s="469">
        <v>8</v>
      </c>
      <c r="D608" s="469">
        <v>268</v>
      </c>
      <c r="E608" s="469">
        <v>8</v>
      </c>
      <c r="F608" s="469">
        <v>263</v>
      </c>
      <c r="G608" s="468">
        <v>263</v>
      </c>
      <c r="H608" s="468" t="s">
        <v>19</v>
      </c>
      <c r="I608" s="469" t="s">
        <v>5553</v>
      </c>
      <c r="J608" s="890" t="s">
        <v>5554</v>
      </c>
      <c r="K608" s="468" t="s">
        <v>460</v>
      </c>
      <c r="L608" s="65" t="s">
        <v>461</v>
      </c>
      <c r="M608" s="469" t="s">
        <v>462</v>
      </c>
      <c r="N608" s="469" t="s">
        <v>711</v>
      </c>
      <c r="O608" s="65"/>
      <c r="P608" s="64"/>
      <c r="Q608" s="64"/>
      <c r="R608" s="64"/>
      <c r="S608" s="64"/>
      <c r="T608" s="64"/>
      <c r="U608" s="64"/>
      <c r="V608" s="64"/>
      <c r="W608" s="64"/>
      <c r="X608" s="64"/>
      <c r="Y608" s="64"/>
      <c r="Z608" s="65"/>
      <c r="AA608" s="65"/>
      <c r="AB608" s="65"/>
      <c r="AC608" s="65"/>
    </row>
    <row r="609" spans="1:29" ht="18.75" customHeight="1">
      <c r="A609" s="870" t="s">
        <v>5555</v>
      </c>
      <c r="B609" s="868">
        <v>275</v>
      </c>
      <c r="C609" s="868">
        <v>9</v>
      </c>
      <c r="D609" s="868">
        <v>276</v>
      </c>
      <c r="E609" s="868">
        <v>13</v>
      </c>
      <c r="F609" s="868">
        <v>271</v>
      </c>
      <c r="G609" s="870">
        <v>271</v>
      </c>
      <c r="H609" s="870" t="s">
        <v>19</v>
      </c>
      <c r="I609" s="868" t="s">
        <v>5556</v>
      </c>
      <c r="J609" s="892" t="s">
        <v>5557</v>
      </c>
      <c r="K609" s="870" t="s">
        <v>460</v>
      </c>
      <c r="L609" s="868" t="s">
        <v>799</v>
      </c>
      <c r="M609" s="868" t="s">
        <v>4632</v>
      </c>
      <c r="N609" s="868"/>
      <c r="O609" s="65"/>
      <c r="P609" s="65"/>
      <c r="Q609" s="65"/>
      <c r="R609" s="65"/>
      <c r="S609" s="65"/>
      <c r="T609" s="65"/>
      <c r="U609" s="65"/>
      <c r="V609" s="65"/>
      <c r="W609" s="65"/>
      <c r="X609" s="65"/>
      <c r="Y609" s="65"/>
      <c r="Z609" s="65"/>
      <c r="AA609" s="65"/>
      <c r="AB609" s="65"/>
      <c r="AC609" s="65"/>
    </row>
    <row r="610" spans="1:29" ht="18.75" customHeight="1">
      <c r="A610" s="893" t="s">
        <v>5558</v>
      </c>
      <c r="B610" s="874"/>
      <c r="C610" s="874"/>
      <c r="D610" s="874"/>
      <c r="E610" s="874"/>
      <c r="F610" s="874"/>
      <c r="G610" s="894" t="s">
        <v>5559</v>
      </c>
      <c r="H610" s="894"/>
      <c r="I610" s="224"/>
      <c r="J610" s="895"/>
      <c r="K610" s="348"/>
      <c r="L610" s="224"/>
      <c r="M610" s="224"/>
      <c r="N610" s="224"/>
      <c r="O610" s="2"/>
      <c r="P610" s="2"/>
      <c r="Q610" s="2"/>
      <c r="R610" s="2"/>
      <c r="S610" s="2"/>
      <c r="T610" s="2"/>
      <c r="U610" s="2"/>
      <c r="V610" s="2"/>
      <c r="W610" s="2"/>
      <c r="X610" s="2"/>
      <c r="Y610" s="2"/>
      <c r="Z610" s="2"/>
      <c r="AA610" s="2"/>
      <c r="AB610" s="2"/>
      <c r="AC610" s="2"/>
    </row>
    <row r="611" spans="1:29" ht="18.75" customHeight="1">
      <c r="A611" s="348" t="s">
        <v>5560</v>
      </c>
      <c r="B611" s="382">
        <v>5</v>
      </c>
      <c r="C611" s="382">
        <v>24</v>
      </c>
      <c r="D611" s="382"/>
      <c r="E611" s="382"/>
      <c r="F611" s="382">
        <v>1</v>
      </c>
      <c r="G611" s="876"/>
      <c r="H611" s="876" t="s">
        <v>19</v>
      </c>
      <c r="I611" s="224" t="s">
        <v>4575</v>
      </c>
      <c r="J611" s="895"/>
      <c r="K611" s="348" t="s">
        <v>460</v>
      </c>
      <c r="L611" s="224" t="s">
        <v>3695</v>
      </c>
      <c r="M611" s="224" t="s">
        <v>3867</v>
      </c>
      <c r="N611" s="224"/>
      <c r="O611" s="2"/>
      <c r="P611" s="2"/>
      <c r="Q611" s="2"/>
      <c r="R611" s="2"/>
      <c r="S611" s="2"/>
      <c r="T611" s="2"/>
      <c r="U611" s="2"/>
      <c r="V611" s="2"/>
      <c r="W611" s="2"/>
      <c r="X611" s="2"/>
      <c r="Y611" s="2"/>
      <c r="Z611" s="2"/>
      <c r="AA611" s="2"/>
      <c r="AB611" s="2"/>
      <c r="AC611" s="2"/>
    </row>
    <row r="612" spans="1:29" ht="18.75" customHeight="1">
      <c r="A612" s="348" t="s">
        <v>5561</v>
      </c>
      <c r="B612" s="382">
        <v>29</v>
      </c>
      <c r="C612" s="382">
        <v>14</v>
      </c>
      <c r="D612" s="382"/>
      <c r="E612" s="382"/>
      <c r="F612" s="382">
        <v>25</v>
      </c>
      <c r="G612" s="876"/>
      <c r="H612" s="876" t="s">
        <v>19</v>
      </c>
      <c r="I612" s="224" t="s">
        <v>4779</v>
      </c>
      <c r="J612" s="895"/>
      <c r="K612" s="348" t="s">
        <v>460</v>
      </c>
      <c r="L612" s="224" t="s">
        <v>3695</v>
      </c>
      <c r="M612" s="224" t="s">
        <v>3867</v>
      </c>
      <c r="N612" s="224" t="s">
        <v>4682</v>
      </c>
      <c r="O612" s="2"/>
      <c r="P612" s="2"/>
      <c r="Q612" s="2"/>
      <c r="R612" s="2"/>
      <c r="S612" s="2"/>
      <c r="T612" s="2"/>
      <c r="U612" s="2"/>
      <c r="V612" s="2"/>
      <c r="W612" s="2"/>
      <c r="X612" s="2"/>
      <c r="Y612" s="2"/>
      <c r="Z612" s="2"/>
      <c r="AA612" s="2"/>
      <c r="AB612" s="2"/>
      <c r="AC612" s="2"/>
    </row>
    <row r="613" spans="1:29" ht="18.75" customHeight="1">
      <c r="A613" s="348" t="s">
        <v>5562</v>
      </c>
      <c r="B613" s="382">
        <v>43</v>
      </c>
      <c r="C613" s="382">
        <v>16</v>
      </c>
      <c r="D613" s="382"/>
      <c r="E613" s="382"/>
      <c r="F613" s="382">
        <v>39</v>
      </c>
      <c r="G613" s="876"/>
      <c r="H613" s="876" t="s">
        <v>19</v>
      </c>
      <c r="I613" s="224" t="s">
        <v>4477</v>
      </c>
      <c r="J613" s="895"/>
      <c r="K613" s="348" t="s">
        <v>460</v>
      </c>
      <c r="L613" s="224" t="s">
        <v>3695</v>
      </c>
      <c r="M613" s="224" t="s">
        <v>3867</v>
      </c>
      <c r="N613" s="224" t="s">
        <v>4494</v>
      </c>
      <c r="O613" s="2"/>
      <c r="P613" s="2"/>
      <c r="Q613" s="2"/>
      <c r="R613" s="2"/>
      <c r="S613" s="2"/>
      <c r="T613" s="2"/>
      <c r="U613" s="2"/>
      <c r="V613" s="2"/>
      <c r="W613" s="2"/>
      <c r="X613" s="2"/>
      <c r="Y613" s="2"/>
      <c r="Z613" s="2"/>
      <c r="AA613" s="2"/>
      <c r="AB613" s="2"/>
      <c r="AC613" s="2"/>
    </row>
    <row r="614" spans="1:29" ht="18.75" customHeight="1">
      <c r="A614" s="348" t="s">
        <v>5563</v>
      </c>
      <c r="B614" s="382">
        <v>59</v>
      </c>
      <c r="C614" s="382">
        <v>20</v>
      </c>
      <c r="D614" s="382"/>
      <c r="E614" s="382"/>
      <c r="F614" s="382">
        <v>55</v>
      </c>
      <c r="G614" s="876"/>
      <c r="H614" s="876" t="s">
        <v>19</v>
      </c>
      <c r="I614" s="224" t="s">
        <v>4589</v>
      </c>
      <c r="J614" s="895"/>
      <c r="K614" s="876" t="s">
        <v>460</v>
      </c>
      <c r="L614" s="577" t="s">
        <v>3695</v>
      </c>
      <c r="M614" s="577" t="s">
        <v>3876</v>
      </c>
      <c r="N614" s="577" t="s">
        <v>4589</v>
      </c>
      <c r="O614" s="2"/>
      <c r="P614" s="2"/>
      <c r="Q614" s="2"/>
      <c r="R614" s="2"/>
      <c r="S614" s="2"/>
      <c r="T614" s="2"/>
      <c r="U614" s="2"/>
      <c r="V614" s="2"/>
      <c r="W614" s="2"/>
      <c r="X614" s="2"/>
      <c r="Y614" s="2"/>
      <c r="Z614" s="2"/>
      <c r="AA614" s="2"/>
      <c r="AB614" s="2"/>
      <c r="AC614" s="2"/>
    </row>
    <row r="615" spans="1:29" ht="18.75" customHeight="1">
      <c r="A615" s="348" t="s">
        <v>5564</v>
      </c>
      <c r="B615" s="382">
        <v>79</v>
      </c>
      <c r="C615" s="382">
        <v>16</v>
      </c>
      <c r="D615" s="382"/>
      <c r="E615" s="382"/>
      <c r="F615" s="382">
        <v>75</v>
      </c>
      <c r="G615" s="876"/>
      <c r="H615" s="876" t="s">
        <v>19</v>
      </c>
      <c r="I615" s="224" t="s">
        <v>4592</v>
      </c>
      <c r="J615" s="895"/>
      <c r="K615" s="876" t="s">
        <v>460</v>
      </c>
      <c r="L615" s="57" t="s">
        <v>3695</v>
      </c>
      <c r="M615" s="57" t="s">
        <v>3876</v>
      </c>
      <c r="N615" s="57" t="s">
        <v>4592</v>
      </c>
      <c r="O615" s="2"/>
      <c r="P615" s="2"/>
      <c r="Q615" s="2"/>
      <c r="R615" s="2"/>
      <c r="S615" s="2"/>
      <c r="T615" s="2"/>
      <c r="U615" s="2"/>
      <c r="V615" s="2"/>
      <c r="W615" s="2"/>
      <c r="X615" s="2"/>
      <c r="Y615" s="2"/>
      <c r="Z615" s="2"/>
      <c r="AA615" s="2"/>
      <c r="AB615" s="2"/>
      <c r="AC615" s="2"/>
    </row>
    <row r="616" spans="1:29" ht="18.75" customHeight="1">
      <c r="A616" s="348" t="s">
        <v>5565</v>
      </c>
      <c r="B616" s="382">
        <v>95</v>
      </c>
      <c r="C616" s="382">
        <v>26</v>
      </c>
      <c r="D616" s="382"/>
      <c r="E616" s="382"/>
      <c r="F616" s="382">
        <v>91</v>
      </c>
      <c r="G616" s="876"/>
      <c r="H616" s="876" t="s">
        <v>19</v>
      </c>
      <c r="I616" s="224" t="s">
        <v>5523</v>
      </c>
      <c r="J616" s="895"/>
      <c r="K616" s="876" t="s">
        <v>460</v>
      </c>
      <c r="L616" s="896" t="s">
        <v>3695</v>
      </c>
      <c r="M616" s="896" t="s">
        <v>4601</v>
      </c>
      <c r="N616" s="896" t="s">
        <v>3693</v>
      </c>
      <c r="O616" s="2"/>
      <c r="P616" s="2"/>
      <c r="Q616" s="2"/>
      <c r="R616" s="2"/>
      <c r="S616" s="2"/>
      <c r="T616" s="2"/>
      <c r="U616" s="2"/>
      <c r="V616" s="2"/>
      <c r="W616" s="2"/>
      <c r="X616" s="2"/>
      <c r="Y616" s="2"/>
      <c r="Z616" s="2"/>
      <c r="AA616" s="2"/>
      <c r="AB616" s="2"/>
      <c r="AC616" s="2"/>
    </row>
    <row r="617" spans="1:29" ht="18.75" customHeight="1">
      <c r="A617" s="348" t="s">
        <v>5566</v>
      </c>
      <c r="B617" s="382">
        <v>121</v>
      </c>
      <c r="C617" s="382">
        <v>14</v>
      </c>
      <c r="D617" s="382"/>
      <c r="E617" s="382"/>
      <c r="F617" s="382">
        <v>117</v>
      </c>
      <c r="G617" s="876"/>
      <c r="H617" s="876" t="s">
        <v>19</v>
      </c>
      <c r="I617" s="224" t="s">
        <v>5567</v>
      </c>
      <c r="J617" s="895"/>
      <c r="K617" s="453" t="s">
        <v>460</v>
      </c>
      <c r="L617" s="577" t="s">
        <v>3776</v>
      </c>
      <c r="M617" s="577" t="s">
        <v>5568</v>
      </c>
      <c r="N617" s="224"/>
      <c r="O617" s="2"/>
      <c r="P617" s="2"/>
      <c r="Q617" s="2"/>
      <c r="R617" s="2"/>
      <c r="S617" s="2"/>
      <c r="T617" s="2"/>
      <c r="U617" s="2"/>
      <c r="V617" s="2"/>
      <c r="W617" s="2"/>
      <c r="X617" s="2"/>
      <c r="Y617" s="2"/>
      <c r="Z617" s="2"/>
      <c r="AA617" s="2"/>
      <c r="AB617" s="2"/>
      <c r="AC617" s="2"/>
    </row>
    <row r="618" spans="1:29" ht="18.75" customHeight="1">
      <c r="A618" s="348" t="s">
        <v>5569</v>
      </c>
      <c r="B618" s="382">
        <v>135</v>
      </c>
      <c r="C618" s="382">
        <v>20</v>
      </c>
      <c r="D618" s="382"/>
      <c r="E618" s="382"/>
      <c r="F618" s="382">
        <v>131</v>
      </c>
      <c r="G618" s="876"/>
      <c r="H618" s="876" t="s">
        <v>19</v>
      </c>
      <c r="I618" s="224" t="s">
        <v>5570</v>
      </c>
      <c r="J618" s="895"/>
      <c r="K618" s="348" t="s">
        <v>460</v>
      </c>
      <c r="L618" s="224" t="s">
        <v>3695</v>
      </c>
      <c r="M618" s="224" t="s">
        <v>4474</v>
      </c>
      <c r="N618" s="224" t="s">
        <v>4736</v>
      </c>
      <c r="O618" s="2"/>
      <c r="P618" s="2"/>
      <c r="Q618" s="2"/>
      <c r="R618" s="2"/>
      <c r="S618" s="2"/>
      <c r="T618" s="2"/>
      <c r="U618" s="2"/>
      <c r="V618" s="2"/>
      <c r="W618" s="2"/>
      <c r="X618" s="2"/>
      <c r="Y618" s="2"/>
      <c r="Z618" s="2"/>
      <c r="AA618" s="2"/>
      <c r="AB618" s="2"/>
      <c r="AC618" s="2"/>
    </row>
    <row r="619" spans="1:29" ht="18.75" customHeight="1">
      <c r="A619" s="348" t="s">
        <v>5571</v>
      </c>
      <c r="B619" s="382">
        <v>155</v>
      </c>
      <c r="C619" s="382">
        <v>18</v>
      </c>
      <c r="D619" s="382"/>
      <c r="E619" s="382"/>
      <c r="F619" s="382">
        <v>151</v>
      </c>
      <c r="G619" s="876"/>
      <c r="H619" s="876" t="s">
        <v>19</v>
      </c>
      <c r="I619" s="224" t="s">
        <v>4733</v>
      </c>
      <c r="J619" s="895"/>
      <c r="K619" s="876" t="s">
        <v>460</v>
      </c>
      <c r="L619" s="577" t="s">
        <v>3776</v>
      </c>
      <c r="M619" s="577" t="s">
        <v>5568</v>
      </c>
      <c r="N619" s="224"/>
      <c r="O619" s="2"/>
      <c r="P619" s="2"/>
      <c r="Q619" s="2"/>
      <c r="R619" s="2"/>
      <c r="S619" s="2"/>
      <c r="T619" s="2"/>
      <c r="U619" s="2"/>
      <c r="V619" s="2"/>
      <c r="W619" s="2"/>
      <c r="X619" s="2"/>
      <c r="Y619" s="2"/>
      <c r="Z619" s="2"/>
      <c r="AA619" s="2"/>
      <c r="AB619" s="2"/>
      <c r="AC619" s="2"/>
    </row>
    <row r="620" spans="1:29" ht="18.75" customHeight="1">
      <c r="A620" s="348" t="s">
        <v>5572</v>
      </c>
      <c r="B620" s="382">
        <v>173</v>
      </c>
      <c r="C620" s="382">
        <v>18</v>
      </c>
      <c r="D620" s="382"/>
      <c r="E620" s="382"/>
      <c r="F620" s="382">
        <v>169</v>
      </c>
      <c r="G620" s="876"/>
      <c r="H620" s="876" t="s">
        <v>19</v>
      </c>
      <c r="I620" s="224" t="s">
        <v>5573</v>
      </c>
      <c r="J620" s="895"/>
      <c r="K620" s="876" t="s">
        <v>460</v>
      </c>
      <c r="L620" s="577" t="s">
        <v>3776</v>
      </c>
      <c r="M620" s="577" t="s">
        <v>4616</v>
      </c>
      <c r="N620" s="224"/>
      <c r="O620" s="2"/>
      <c r="P620" s="2"/>
      <c r="Q620" s="2"/>
      <c r="R620" s="2"/>
      <c r="S620" s="2"/>
      <c r="T620" s="2"/>
      <c r="U620" s="2"/>
      <c r="V620" s="2"/>
      <c r="W620" s="2"/>
      <c r="X620" s="2"/>
      <c r="Y620" s="2"/>
      <c r="Z620" s="2"/>
      <c r="AA620" s="2"/>
      <c r="AB620" s="2"/>
      <c r="AC620" s="2"/>
    </row>
    <row r="621" spans="1:29" ht="18.75" customHeight="1">
      <c r="A621" s="348" t="s">
        <v>5574</v>
      </c>
      <c r="B621" s="382">
        <v>191</v>
      </c>
      <c r="C621" s="382">
        <v>26</v>
      </c>
      <c r="D621" s="382"/>
      <c r="E621" s="382"/>
      <c r="F621" s="382">
        <v>187</v>
      </c>
      <c r="G621" s="876"/>
      <c r="H621" s="876" t="s">
        <v>19</v>
      </c>
      <c r="I621" s="224" t="s">
        <v>5575</v>
      </c>
      <c r="J621" s="895"/>
      <c r="K621" s="876" t="s">
        <v>460</v>
      </c>
      <c r="L621" s="577" t="s">
        <v>3776</v>
      </c>
      <c r="M621" s="577" t="s">
        <v>4747</v>
      </c>
      <c r="N621" s="224"/>
      <c r="O621" s="2"/>
      <c r="P621" s="2"/>
      <c r="Q621" s="2"/>
      <c r="R621" s="2"/>
      <c r="S621" s="2"/>
      <c r="T621" s="2"/>
      <c r="U621" s="2"/>
      <c r="V621" s="2"/>
      <c r="W621" s="2"/>
      <c r="X621" s="2"/>
      <c r="Y621" s="2"/>
      <c r="Z621" s="2"/>
      <c r="AA621" s="2"/>
      <c r="AB621" s="2"/>
      <c r="AC621" s="2"/>
    </row>
    <row r="622" spans="1:29" ht="18.75" customHeight="1">
      <c r="A622" s="348" t="s">
        <v>5576</v>
      </c>
      <c r="B622" s="382">
        <v>217</v>
      </c>
      <c r="C622" s="382">
        <v>20</v>
      </c>
      <c r="D622" s="382"/>
      <c r="E622" s="382"/>
      <c r="F622" s="382">
        <v>213</v>
      </c>
      <c r="G622" s="876"/>
      <c r="H622" s="876" t="s">
        <v>19</v>
      </c>
      <c r="I622" s="224" t="s">
        <v>4743</v>
      </c>
      <c r="J622" s="895"/>
      <c r="K622" s="876" t="s">
        <v>460</v>
      </c>
      <c r="L622" s="577" t="s">
        <v>3776</v>
      </c>
      <c r="M622" s="577" t="s">
        <v>4620</v>
      </c>
      <c r="N622" s="224"/>
      <c r="O622" s="2"/>
      <c r="P622" s="2"/>
      <c r="Q622" s="2"/>
      <c r="R622" s="2"/>
      <c r="S622" s="2"/>
      <c r="T622" s="2"/>
      <c r="U622" s="2"/>
      <c r="V622" s="2"/>
      <c r="W622" s="2"/>
      <c r="X622" s="2"/>
      <c r="Y622" s="2"/>
      <c r="Z622" s="2"/>
      <c r="AA622" s="2"/>
      <c r="AB622" s="2"/>
      <c r="AC622" s="2"/>
    </row>
    <row r="623" spans="1:29" ht="18.75" customHeight="1">
      <c r="A623" s="348" t="s">
        <v>5577</v>
      </c>
      <c r="B623" s="382">
        <v>237</v>
      </c>
      <c r="C623" s="382">
        <v>8</v>
      </c>
      <c r="D623" s="382"/>
      <c r="E623" s="382"/>
      <c r="F623" s="382">
        <v>233</v>
      </c>
      <c r="G623" s="876"/>
      <c r="H623" s="876" t="s">
        <v>19</v>
      </c>
      <c r="I623" s="224" t="s">
        <v>5578</v>
      </c>
      <c r="J623" s="895"/>
      <c r="K623" s="348" t="s">
        <v>460</v>
      </c>
      <c r="L623" s="224" t="s">
        <v>511</v>
      </c>
      <c r="M623" s="224"/>
      <c r="N623" s="224"/>
      <c r="O623" s="2"/>
      <c r="P623" s="2"/>
      <c r="Q623" s="2"/>
      <c r="R623" s="2"/>
      <c r="S623" s="2"/>
      <c r="T623" s="2"/>
      <c r="U623" s="2"/>
      <c r="V623" s="2"/>
      <c r="W623" s="2"/>
      <c r="X623" s="2"/>
      <c r="Y623" s="2"/>
      <c r="Z623" s="2"/>
      <c r="AA623" s="2"/>
      <c r="AB623" s="2"/>
      <c r="AC623" s="2"/>
    </row>
    <row r="624" spans="1:29" ht="18.75" customHeight="1">
      <c r="A624" s="348" t="s">
        <v>5579</v>
      </c>
      <c r="B624" s="382">
        <v>245</v>
      </c>
      <c r="C624" s="382">
        <v>16</v>
      </c>
      <c r="D624" s="382"/>
      <c r="E624" s="382"/>
      <c r="F624" s="382">
        <v>241</v>
      </c>
      <c r="G624" s="876"/>
      <c r="H624" s="876" t="s">
        <v>19</v>
      </c>
      <c r="I624" s="224" t="s">
        <v>5580</v>
      </c>
      <c r="J624" s="895"/>
      <c r="K624" s="453" t="s">
        <v>460</v>
      </c>
      <c r="L624" s="577" t="s">
        <v>511</v>
      </c>
      <c r="M624" s="577" t="s">
        <v>5305</v>
      </c>
      <c r="N624" s="224"/>
      <c r="O624" s="2"/>
      <c r="P624" s="2"/>
      <c r="Q624" s="2"/>
      <c r="R624" s="2"/>
      <c r="S624" s="2"/>
      <c r="T624" s="2"/>
      <c r="U624" s="2"/>
      <c r="V624" s="2"/>
      <c r="W624" s="2"/>
      <c r="X624" s="2"/>
      <c r="Y624" s="2"/>
      <c r="Z624" s="2"/>
      <c r="AA624" s="2"/>
      <c r="AB624" s="2"/>
      <c r="AC624" s="2"/>
    </row>
    <row r="625" spans="1:29" ht="18.75" customHeight="1">
      <c r="A625" s="348" t="s">
        <v>5581</v>
      </c>
      <c r="B625" s="382">
        <v>261</v>
      </c>
      <c r="C625" s="382">
        <v>36</v>
      </c>
      <c r="D625" s="382"/>
      <c r="E625" s="382"/>
      <c r="F625" s="382">
        <v>257</v>
      </c>
      <c r="G625" s="876"/>
      <c r="H625" s="876" t="s">
        <v>19</v>
      </c>
      <c r="I625" s="224" t="s">
        <v>5582</v>
      </c>
      <c r="J625" s="895"/>
      <c r="K625" s="348" t="s">
        <v>460</v>
      </c>
      <c r="L625" s="224" t="s">
        <v>511</v>
      </c>
      <c r="M625" s="224" t="s">
        <v>1008</v>
      </c>
      <c r="N625" s="224" t="s">
        <v>4469</v>
      </c>
      <c r="O625" s="2"/>
      <c r="P625" s="2"/>
      <c r="Q625" s="2"/>
      <c r="R625" s="2"/>
      <c r="S625" s="2"/>
      <c r="T625" s="2"/>
      <c r="U625" s="2"/>
      <c r="V625" s="2"/>
      <c r="W625" s="2"/>
      <c r="X625" s="2"/>
      <c r="Y625" s="2"/>
      <c r="Z625" s="2"/>
      <c r="AA625" s="2"/>
      <c r="AB625" s="2"/>
      <c r="AC625" s="2"/>
    </row>
    <row r="626" spans="1:29" ht="18.75" customHeight="1">
      <c r="A626" s="348" t="s">
        <v>5583</v>
      </c>
      <c r="B626" s="382">
        <v>297</v>
      </c>
      <c r="C626" s="382">
        <v>14</v>
      </c>
      <c r="D626" s="382"/>
      <c r="E626" s="382"/>
      <c r="F626" s="382">
        <v>293</v>
      </c>
      <c r="G626" s="876"/>
      <c r="H626" s="876" t="s">
        <v>19</v>
      </c>
      <c r="I626" s="224" t="s">
        <v>5584</v>
      </c>
      <c r="J626" s="895"/>
      <c r="K626" s="348" t="s">
        <v>460</v>
      </c>
      <c r="L626" s="224" t="s">
        <v>511</v>
      </c>
      <c r="M626" s="224" t="s">
        <v>1008</v>
      </c>
      <c r="N626" s="224" t="s">
        <v>4706</v>
      </c>
      <c r="O626" s="2"/>
      <c r="P626" s="2"/>
      <c r="Q626" s="2"/>
      <c r="R626" s="2"/>
      <c r="S626" s="2"/>
      <c r="T626" s="2"/>
      <c r="U626" s="2"/>
      <c r="V626" s="2"/>
      <c r="W626" s="2"/>
      <c r="X626" s="2"/>
      <c r="Y626" s="2"/>
      <c r="Z626" s="2"/>
      <c r="AA626" s="2"/>
      <c r="AB626" s="2"/>
      <c r="AC626" s="2"/>
    </row>
    <row r="627" spans="1:29" ht="18.75" customHeight="1">
      <c r="A627" s="348" t="s">
        <v>5585</v>
      </c>
      <c r="B627" s="382">
        <v>311</v>
      </c>
      <c r="C627" s="382">
        <v>24</v>
      </c>
      <c r="D627" s="382"/>
      <c r="E627" s="382"/>
      <c r="F627" s="382">
        <v>307</v>
      </c>
      <c r="G627" s="876"/>
      <c r="H627" s="876" t="s">
        <v>19</v>
      </c>
      <c r="I627" s="224" t="s">
        <v>888</v>
      </c>
      <c r="J627" s="895"/>
      <c r="K627" s="348" t="s">
        <v>460</v>
      </c>
      <c r="L627" s="224" t="s">
        <v>511</v>
      </c>
      <c r="M627" s="224" t="s">
        <v>888</v>
      </c>
      <c r="N627" s="224"/>
      <c r="O627" s="2"/>
      <c r="P627" s="2"/>
      <c r="Q627" s="2"/>
      <c r="R627" s="2"/>
      <c r="S627" s="2"/>
      <c r="T627" s="2"/>
      <c r="U627" s="2"/>
      <c r="V627" s="2"/>
      <c r="W627" s="2"/>
      <c r="X627" s="2"/>
      <c r="Y627" s="2"/>
      <c r="Z627" s="2"/>
      <c r="AA627" s="2"/>
      <c r="AB627" s="2"/>
      <c r="AC627" s="2"/>
    </row>
    <row r="628" spans="1:29" ht="18.75" customHeight="1">
      <c r="A628" s="348" t="s">
        <v>5586</v>
      </c>
      <c r="B628" s="382">
        <v>335</v>
      </c>
      <c r="C628" s="382">
        <v>16</v>
      </c>
      <c r="D628" s="382"/>
      <c r="E628" s="382"/>
      <c r="F628" s="382">
        <v>331</v>
      </c>
      <c r="G628" s="876"/>
      <c r="H628" s="876" t="s">
        <v>19</v>
      </c>
      <c r="I628" s="224" t="s">
        <v>5587</v>
      </c>
      <c r="J628" s="895"/>
      <c r="K628" s="348" t="s">
        <v>460</v>
      </c>
      <c r="L628" s="224" t="s">
        <v>511</v>
      </c>
      <c r="M628" s="224" t="s">
        <v>4948</v>
      </c>
      <c r="N628" s="224"/>
      <c r="O628" s="2"/>
      <c r="P628" s="2"/>
      <c r="Q628" s="2"/>
      <c r="R628" s="2"/>
      <c r="S628" s="2"/>
      <c r="T628" s="2"/>
      <c r="U628" s="2"/>
      <c r="V628" s="2"/>
      <c r="W628" s="2"/>
      <c r="X628" s="2"/>
      <c r="Y628" s="2"/>
      <c r="Z628" s="2"/>
      <c r="AA628" s="2"/>
      <c r="AB628" s="2"/>
      <c r="AC628" s="2"/>
    </row>
    <row r="629" spans="1:29" ht="18.75" customHeight="1">
      <c r="A629" s="348" t="s">
        <v>5588</v>
      </c>
      <c r="B629" s="382">
        <v>351</v>
      </c>
      <c r="C629" s="382">
        <v>16</v>
      </c>
      <c r="D629" s="382"/>
      <c r="E629" s="382"/>
      <c r="F629" s="382">
        <v>347</v>
      </c>
      <c r="G629" s="876"/>
      <c r="H629" s="876" t="s">
        <v>19</v>
      </c>
      <c r="I629" s="224" t="s">
        <v>4629</v>
      </c>
      <c r="J629" s="895"/>
      <c r="K629" s="876" t="s">
        <v>400</v>
      </c>
      <c r="L629" s="577" t="s">
        <v>812</v>
      </c>
      <c r="M629" s="577" t="s">
        <v>1016</v>
      </c>
      <c r="N629" s="577" t="s">
        <v>466</v>
      </c>
      <c r="O629" s="2"/>
      <c r="P629" s="2"/>
      <c r="Q629" s="2"/>
      <c r="R629" s="2"/>
      <c r="S629" s="2"/>
      <c r="T629" s="2"/>
      <c r="U629" s="2"/>
      <c r="V629" s="2"/>
      <c r="W629" s="2"/>
      <c r="X629" s="2"/>
      <c r="Y629" s="2"/>
      <c r="Z629" s="2"/>
      <c r="AA629" s="2"/>
      <c r="AB629" s="2"/>
      <c r="AC629" s="2"/>
    </row>
    <row r="630" spans="1:29" ht="18.75" customHeight="1">
      <c r="A630" s="897" t="s">
        <v>5589</v>
      </c>
      <c r="B630" s="885">
        <v>367</v>
      </c>
      <c r="C630" s="885">
        <v>12</v>
      </c>
      <c r="D630" s="885"/>
      <c r="E630" s="885"/>
      <c r="F630" s="885">
        <v>363</v>
      </c>
      <c r="G630" s="884"/>
      <c r="H630" s="884" t="s">
        <v>19</v>
      </c>
      <c r="I630" s="898" t="s">
        <v>4725</v>
      </c>
      <c r="J630" s="899"/>
      <c r="K630" s="884" t="s">
        <v>460</v>
      </c>
      <c r="L630" s="617" t="s">
        <v>799</v>
      </c>
      <c r="M630" s="617" t="s">
        <v>4482</v>
      </c>
      <c r="N630" s="617"/>
      <c r="O630" s="2"/>
      <c r="P630" s="2"/>
      <c r="Q630" s="2"/>
      <c r="R630" s="2"/>
      <c r="S630" s="2"/>
      <c r="T630" s="2"/>
      <c r="U630" s="2"/>
      <c r="V630" s="2"/>
      <c r="W630" s="2"/>
      <c r="X630" s="2"/>
      <c r="Y630" s="2"/>
      <c r="Z630" s="2"/>
      <c r="AA630" s="2"/>
      <c r="AB630" s="2"/>
      <c r="AC630" s="2"/>
    </row>
    <row r="631" spans="1:29" ht="18.75" customHeight="1">
      <c r="A631" s="900" t="s">
        <v>5590</v>
      </c>
      <c r="B631" s="901"/>
      <c r="C631" s="901"/>
      <c r="D631" s="346"/>
      <c r="E631" s="346"/>
      <c r="F631" s="346"/>
      <c r="G631" s="902"/>
      <c r="H631" s="348"/>
      <c r="I631" s="348"/>
      <c r="J631" s="903" t="s">
        <v>5591</v>
      </c>
      <c r="K631" s="348"/>
      <c r="L631" s="224"/>
      <c r="M631" s="224"/>
      <c r="N631" s="224"/>
      <c r="O631" s="2"/>
      <c r="P631" s="2"/>
      <c r="Q631" s="2"/>
      <c r="R631" s="2"/>
      <c r="S631" s="2"/>
      <c r="T631" s="2"/>
      <c r="U631" s="2"/>
      <c r="V631" s="2"/>
      <c r="W631" s="2"/>
      <c r="X631" s="2"/>
      <c r="Y631" s="2"/>
      <c r="Z631" s="2"/>
      <c r="AA631" s="2"/>
      <c r="AB631" s="2"/>
      <c r="AC631" s="2"/>
    </row>
    <row r="632" spans="1:29" ht="18.75" customHeight="1">
      <c r="A632" s="876" t="s">
        <v>4757</v>
      </c>
      <c r="B632" s="382">
        <v>6</v>
      </c>
      <c r="C632" s="382">
        <v>18</v>
      </c>
      <c r="D632" s="382">
        <v>8</v>
      </c>
      <c r="E632" s="382">
        <v>20</v>
      </c>
      <c r="F632" s="332">
        <v>1</v>
      </c>
      <c r="G632" s="876">
        <v>1</v>
      </c>
      <c r="H632" s="876" t="s">
        <v>19</v>
      </c>
      <c r="I632" s="207" t="s">
        <v>4575</v>
      </c>
      <c r="J632" s="904" t="s">
        <v>4576</v>
      </c>
      <c r="K632" s="905" t="s">
        <v>460</v>
      </c>
      <c r="L632" s="577" t="s">
        <v>3695</v>
      </c>
      <c r="M632" s="577" t="s">
        <v>3867</v>
      </c>
      <c r="N632" s="577"/>
      <c r="O632" s="2"/>
      <c r="P632" s="2"/>
      <c r="Q632" s="2"/>
      <c r="R632" s="2"/>
      <c r="S632" s="2"/>
      <c r="T632" s="2"/>
      <c r="U632" s="2"/>
      <c r="V632" s="2"/>
      <c r="W632" s="2"/>
      <c r="X632" s="2"/>
      <c r="Y632" s="2"/>
      <c r="Z632" s="2"/>
      <c r="AA632" s="2"/>
      <c r="AB632" s="2"/>
      <c r="AC632" s="2"/>
    </row>
    <row r="633" spans="1:29" ht="18.75" customHeight="1">
      <c r="A633" s="876" t="s">
        <v>4758</v>
      </c>
      <c r="B633" s="382">
        <v>24</v>
      </c>
      <c r="C633" s="382">
        <v>14</v>
      </c>
      <c r="D633" s="382">
        <v>28</v>
      </c>
      <c r="E633" s="382">
        <v>14</v>
      </c>
      <c r="F633" s="332">
        <v>19</v>
      </c>
      <c r="G633" s="876">
        <v>21</v>
      </c>
      <c r="H633" s="876" t="s">
        <v>19</v>
      </c>
      <c r="I633" s="207" t="s">
        <v>4779</v>
      </c>
      <c r="J633" s="904" t="s">
        <v>4780</v>
      </c>
      <c r="K633" s="905" t="s">
        <v>460</v>
      </c>
      <c r="L633" s="577" t="s">
        <v>3695</v>
      </c>
      <c r="M633" s="577" t="s">
        <v>3867</v>
      </c>
      <c r="N633" s="577" t="s">
        <v>4682</v>
      </c>
      <c r="O633" s="2"/>
      <c r="P633" s="2"/>
      <c r="Q633" s="2"/>
      <c r="R633" s="2"/>
      <c r="S633" s="2"/>
      <c r="T633" s="2"/>
      <c r="U633" s="2"/>
      <c r="V633" s="2"/>
      <c r="W633" s="2"/>
      <c r="X633" s="2"/>
      <c r="Y633" s="2"/>
      <c r="Z633" s="2"/>
      <c r="AA633" s="2"/>
      <c r="AB633" s="2"/>
      <c r="AC633" s="2"/>
    </row>
    <row r="634" spans="1:29" ht="18.75" customHeight="1">
      <c r="A634" s="876" t="s">
        <v>4762</v>
      </c>
      <c r="B634" s="382">
        <v>38</v>
      </c>
      <c r="C634" s="382">
        <v>11</v>
      </c>
      <c r="D634" s="382">
        <v>42</v>
      </c>
      <c r="E634" s="382">
        <v>10</v>
      </c>
      <c r="F634" s="332">
        <v>33</v>
      </c>
      <c r="G634" s="876">
        <v>35</v>
      </c>
      <c r="H634" s="876" t="s">
        <v>19</v>
      </c>
      <c r="I634" s="207" t="s">
        <v>4477</v>
      </c>
      <c r="J634" s="904" t="s">
        <v>4719</v>
      </c>
      <c r="K634" s="905" t="s">
        <v>460</v>
      </c>
      <c r="L634" s="577" t="s">
        <v>3695</v>
      </c>
      <c r="M634" s="577" t="s">
        <v>3867</v>
      </c>
      <c r="N634" s="577" t="s">
        <v>4494</v>
      </c>
      <c r="O634" s="2"/>
      <c r="P634" s="2"/>
      <c r="Q634" s="2"/>
      <c r="R634" s="2"/>
      <c r="S634" s="2"/>
      <c r="T634" s="2"/>
      <c r="U634" s="2"/>
      <c r="V634" s="2"/>
      <c r="W634" s="2"/>
      <c r="X634" s="2"/>
      <c r="Y634" s="2"/>
      <c r="Z634" s="2"/>
      <c r="AA634" s="2"/>
      <c r="AB634" s="2"/>
      <c r="AC634" s="2"/>
    </row>
    <row r="635" spans="1:29" ht="18.75" customHeight="1">
      <c r="A635" s="876" t="s">
        <v>4768</v>
      </c>
      <c r="B635" s="382">
        <v>49</v>
      </c>
      <c r="C635" s="382">
        <v>13</v>
      </c>
      <c r="D635" s="382">
        <v>52</v>
      </c>
      <c r="E635" s="382">
        <v>12</v>
      </c>
      <c r="F635" s="332">
        <v>44</v>
      </c>
      <c r="G635" s="876">
        <v>45</v>
      </c>
      <c r="H635" s="876" t="s">
        <v>19</v>
      </c>
      <c r="I635" s="207" t="s">
        <v>4589</v>
      </c>
      <c r="J635" s="904" t="s">
        <v>4782</v>
      </c>
      <c r="K635" s="905" t="s">
        <v>460</v>
      </c>
      <c r="L635" s="577" t="s">
        <v>3695</v>
      </c>
      <c r="M635" s="577" t="s">
        <v>3876</v>
      </c>
      <c r="N635" s="577" t="s">
        <v>4589</v>
      </c>
      <c r="O635" s="2"/>
      <c r="P635" s="2"/>
      <c r="Q635" s="2"/>
      <c r="R635" s="2"/>
      <c r="S635" s="2"/>
      <c r="T635" s="2"/>
      <c r="U635" s="2"/>
      <c r="V635" s="2"/>
      <c r="W635" s="2"/>
      <c r="X635" s="2"/>
      <c r="Y635" s="2"/>
      <c r="Z635" s="2"/>
      <c r="AA635" s="2"/>
      <c r="AB635" s="2"/>
      <c r="AC635" s="2"/>
    </row>
    <row r="636" spans="1:29" ht="18.75" customHeight="1">
      <c r="A636" s="876" t="s">
        <v>4771</v>
      </c>
      <c r="B636" s="382">
        <v>62</v>
      </c>
      <c r="C636" s="382">
        <v>16</v>
      </c>
      <c r="D636" s="382">
        <v>64</v>
      </c>
      <c r="E636" s="382">
        <v>15</v>
      </c>
      <c r="F636" s="332">
        <v>57</v>
      </c>
      <c r="G636" s="876">
        <v>57</v>
      </c>
      <c r="H636" s="876" t="s">
        <v>19</v>
      </c>
      <c r="I636" s="207" t="s">
        <v>4592</v>
      </c>
      <c r="J636" s="904" t="s">
        <v>5447</v>
      </c>
      <c r="K636" s="905" t="s">
        <v>460</v>
      </c>
      <c r="L636" s="57" t="s">
        <v>3695</v>
      </c>
      <c r="M636" s="57" t="s">
        <v>3876</v>
      </c>
      <c r="N636" s="57" t="s">
        <v>4592</v>
      </c>
      <c r="O636" s="2"/>
      <c r="P636" s="2"/>
      <c r="Q636" s="2"/>
      <c r="R636" s="2"/>
      <c r="S636" s="2"/>
      <c r="T636" s="2"/>
      <c r="U636" s="2"/>
      <c r="V636" s="2"/>
      <c r="W636" s="2"/>
      <c r="X636" s="2"/>
      <c r="Y636" s="2"/>
      <c r="Z636" s="2"/>
      <c r="AA636" s="2"/>
      <c r="AB636" s="2"/>
      <c r="AC636" s="2"/>
    </row>
    <row r="637" spans="1:29" ht="18.75" customHeight="1">
      <c r="A637" s="876" t="s">
        <v>4773</v>
      </c>
      <c r="B637" s="382">
        <v>78</v>
      </c>
      <c r="C637" s="382">
        <v>16</v>
      </c>
      <c r="D637" s="382">
        <v>79</v>
      </c>
      <c r="E637" s="382">
        <v>15</v>
      </c>
      <c r="F637" s="332">
        <v>73</v>
      </c>
      <c r="G637" s="876">
        <v>72</v>
      </c>
      <c r="H637" s="876" t="s">
        <v>19</v>
      </c>
      <c r="I637" s="207" t="s">
        <v>5592</v>
      </c>
      <c r="J637" s="904" t="s">
        <v>5593</v>
      </c>
      <c r="K637" s="905" t="s">
        <v>460</v>
      </c>
      <c r="L637" s="896" t="s">
        <v>3695</v>
      </c>
      <c r="M637" s="896" t="s">
        <v>4601</v>
      </c>
      <c r="N637" s="896" t="s">
        <v>3693</v>
      </c>
      <c r="O637" s="2"/>
      <c r="P637" s="2"/>
      <c r="Q637" s="2"/>
      <c r="R637" s="2"/>
      <c r="S637" s="2"/>
      <c r="T637" s="2"/>
      <c r="U637" s="2"/>
      <c r="V637" s="2"/>
      <c r="W637" s="2"/>
      <c r="X637" s="2"/>
      <c r="Y637" s="2"/>
      <c r="Z637" s="2"/>
      <c r="AA637" s="2"/>
      <c r="AB637" s="2"/>
      <c r="AC637" s="2"/>
    </row>
    <row r="638" spans="1:29" ht="18.75" customHeight="1">
      <c r="A638" s="876" t="s">
        <v>4774</v>
      </c>
      <c r="B638" s="382">
        <v>94</v>
      </c>
      <c r="C638" s="382">
        <v>14</v>
      </c>
      <c r="D638" s="382">
        <v>94</v>
      </c>
      <c r="E638" s="382">
        <v>10</v>
      </c>
      <c r="F638" s="332">
        <v>89</v>
      </c>
      <c r="G638" s="876">
        <v>87</v>
      </c>
      <c r="H638" s="876" t="s">
        <v>19</v>
      </c>
      <c r="I638" s="207" t="s">
        <v>4792</v>
      </c>
      <c r="J638" s="904" t="s">
        <v>5594</v>
      </c>
      <c r="K638" s="905" t="s">
        <v>460</v>
      </c>
      <c r="L638" s="224" t="s">
        <v>3776</v>
      </c>
      <c r="M638" s="224" t="s">
        <v>5526</v>
      </c>
      <c r="N638" s="224"/>
      <c r="O638" s="2"/>
      <c r="P638" s="2"/>
      <c r="Q638" s="2"/>
      <c r="R638" s="2"/>
      <c r="S638" s="2"/>
      <c r="T638" s="2"/>
      <c r="U638" s="2"/>
      <c r="V638" s="2"/>
      <c r="W638" s="2"/>
      <c r="X638" s="2"/>
      <c r="Y638" s="2"/>
      <c r="Z638" s="2"/>
      <c r="AA638" s="2"/>
      <c r="AB638" s="2"/>
      <c r="AC638" s="2"/>
    </row>
    <row r="639" spans="1:29" ht="18.75" customHeight="1">
      <c r="A639" s="876" t="s">
        <v>4778</v>
      </c>
      <c r="B639" s="382">
        <v>108</v>
      </c>
      <c r="C639" s="382">
        <v>11</v>
      </c>
      <c r="D639" s="382">
        <v>104</v>
      </c>
      <c r="E639" s="382">
        <v>9</v>
      </c>
      <c r="F639" s="332">
        <v>103</v>
      </c>
      <c r="G639" s="876">
        <v>97</v>
      </c>
      <c r="H639" s="876" t="s">
        <v>19</v>
      </c>
      <c r="I639" s="207" t="s">
        <v>4733</v>
      </c>
      <c r="J639" s="904" t="s">
        <v>4734</v>
      </c>
      <c r="K639" s="905" t="s">
        <v>460</v>
      </c>
      <c r="L639" s="224" t="s">
        <v>3776</v>
      </c>
      <c r="M639" s="224" t="s">
        <v>4616</v>
      </c>
      <c r="N639" s="224"/>
      <c r="O639" s="2"/>
      <c r="P639" s="2"/>
      <c r="Q639" s="2"/>
      <c r="R639" s="2"/>
      <c r="S639" s="2"/>
      <c r="T639" s="2"/>
      <c r="U639" s="2"/>
      <c r="V639" s="2"/>
      <c r="W639" s="2"/>
      <c r="X639" s="2"/>
      <c r="Y639" s="2"/>
      <c r="Z639" s="2"/>
      <c r="AA639" s="2"/>
      <c r="AB639" s="2"/>
      <c r="AC639" s="2"/>
    </row>
    <row r="640" spans="1:29" ht="18.75" customHeight="1">
      <c r="A640" s="876" t="s">
        <v>4781</v>
      </c>
      <c r="B640" s="382">
        <v>119</v>
      </c>
      <c r="C640" s="382">
        <v>11</v>
      </c>
      <c r="D640" s="382">
        <v>113</v>
      </c>
      <c r="E640" s="382">
        <v>8</v>
      </c>
      <c r="F640" s="332">
        <v>114</v>
      </c>
      <c r="G640" s="876">
        <v>106</v>
      </c>
      <c r="H640" s="876" t="s">
        <v>19</v>
      </c>
      <c r="I640" s="207" t="s">
        <v>5500</v>
      </c>
      <c r="J640" s="904" t="s">
        <v>5501</v>
      </c>
      <c r="K640" s="905" t="s">
        <v>460</v>
      </c>
      <c r="L640" s="224" t="s">
        <v>3776</v>
      </c>
      <c r="M640" s="224" t="s">
        <v>4616</v>
      </c>
      <c r="N640" s="224" t="s">
        <v>4806</v>
      </c>
      <c r="O640" s="2"/>
      <c r="P640" s="2"/>
      <c r="Q640" s="2"/>
      <c r="R640" s="2"/>
      <c r="S640" s="2"/>
      <c r="T640" s="2"/>
      <c r="U640" s="2"/>
      <c r="V640" s="2"/>
      <c r="W640" s="2"/>
      <c r="X640" s="2"/>
      <c r="Y640" s="2"/>
      <c r="Z640" s="2"/>
      <c r="AA640" s="2"/>
      <c r="AB640" s="2"/>
      <c r="AC640" s="2"/>
    </row>
    <row r="641" spans="1:29" ht="18.75" customHeight="1">
      <c r="A641" s="876" t="s">
        <v>4783</v>
      </c>
      <c r="B641" s="382">
        <v>130</v>
      </c>
      <c r="C641" s="382">
        <v>11</v>
      </c>
      <c r="D641" s="382">
        <v>121</v>
      </c>
      <c r="E641" s="382">
        <v>10</v>
      </c>
      <c r="F641" s="332">
        <v>125</v>
      </c>
      <c r="G641" s="876">
        <v>114</v>
      </c>
      <c r="H641" s="876" t="s">
        <v>19</v>
      </c>
      <c r="I641" s="207" t="s">
        <v>5530</v>
      </c>
      <c r="J641" s="904" t="s">
        <v>5531</v>
      </c>
      <c r="K641" s="905" t="s">
        <v>460</v>
      </c>
      <c r="L641" s="224" t="s">
        <v>3695</v>
      </c>
      <c r="M641" s="224" t="s">
        <v>4474</v>
      </c>
      <c r="N641" s="224" t="s">
        <v>4736</v>
      </c>
      <c r="O641" s="2"/>
      <c r="P641" s="2"/>
      <c r="Q641" s="2"/>
      <c r="R641" s="2"/>
      <c r="S641" s="2"/>
      <c r="T641" s="2"/>
      <c r="U641" s="2"/>
      <c r="V641" s="2"/>
      <c r="W641" s="2"/>
      <c r="X641" s="2"/>
      <c r="Y641" s="2"/>
      <c r="Z641" s="2"/>
      <c r="AA641" s="2"/>
      <c r="AB641" s="2"/>
      <c r="AC641" s="2"/>
    </row>
    <row r="642" spans="1:29" ht="18.75" customHeight="1">
      <c r="A642" s="876" t="s">
        <v>4785</v>
      </c>
      <c r="B642" s="382">
        <v>141</v>
      </c>
      <c r="C642" s="382">
        <v>9</v>
      </c>
      <c r="D642" s="382">
        <v>131</v>
      </c>
      <c r="E642" s="382">
        <v>10</v>
      </c>
      <c r="F642" s="332">
        <v>136</v>
      </c>
      <c r="G642" s="876">
        <v>124</v>
      </c>
      <c r="H642" s="876" t="s">
        <v>19</v>
      </c>
      <c r="I642" s="207" t="s">
        <v>5595</v>
      </c>
      <c r="J642" s="904" t="s">
        <v>5596</v>
      </c>
      <c r="K642" s="905" t="s">
        <v>460</v>
      </c>
      <c r="L642" s="224" t="s">
        <v>3776</v>
      </c>
      <c r="M642" s="224" t="s">
        <v>4620</v>
      </c>
      <c r="N642" s="224"/>
      <c r="O642" s="2"/>
      <c r="P642" s="2"/>
      <c r="Q642" s="2"/>
      <c r="R642" s="2"/>
      <c r="S642" s="2"/>
      <c r="T642" s="2"/>
      <c r="U642" s="2"/>
      <c r="V642" s="2"/>
      <c r="W642" s="2"/>
      <c r="X642" s="2"/>
      <c r="Y642" s="2"/>
      <c r="Z642" s="2"/>
      <c r="AA642" s="2"/>
      <c r="AB642" s="2"/>
      <c r="AC642" s="2"/>
    </row>
    <row r="643" spans="1:29" ht="18.75" customHeight="1">
      <c r="A643" s="876" t="s">
        <v>4786</v>
      </c>
      <c r="B643" s="382">
        <v>150</v>
      </c>
      <c r="C643" s="382">
        <v>13</v>
      </c>
      <c r="D643" s="382">
        <v>141</v>
      </c>
      <c r="E643" s="382">
        <v>10</v>
      </c>
      <c r="F643" s="332">
        <v>145</v>
      </c>
      <c r="G643" s="876">
        <v>134</v>
      </c>
      <c r="H643" s="876" t="s">
        <v>19</v>
      </c>
      <c r="I643" s="207" t="s">
        <v>5597</v>
      </c>
      <c r="J643" s="904" t="s">
        <v>4802</v>
      </c>
      <c r="K643" s="905" t="s">
        <v>460</v>
      </c>
      <c r="L643" s="224" t="s">
        <v>3776</v>
      </c>
      <c r="M643" s="224" t="s">
        <v>4747</v>
      </c>
      <c r="N643" s="224" t="s">
        <v>5598</v>
      </c>
      <c r="O643" s="2"/>
      <c r="P643" s="2"/>
      <c r="Q643" s="2"/>
      <c r="R643" s="2"/>
      <c r="S643" s="2"/>
      <c r="T643" s="2"/>
      <c r="U643" s="2"/>
      <c r="V643" s="2"/>
      <c r="W643" s="2"/>
      <c r="X643" s="2"/>
      <c r="Y643" s="2"/>
      <c r="Z643" s="2"/>
      <c r="AA643" s="2"/>
      <c r="AB643" s="2"/>
      <c r="AC643" s="2"/>
    </row>
    <row r="644" spans="1:29" ht="18.75" customHeight="1">
      <c r="A644" s="876" t="s">
        <v>4790</v>
      </c>
      <c r="B644" s="382">
        <v>163</v>
      </c>
      <c r="C644" s="382">
        <v>17</v>
      </c>
      <c r="D644" s="382">
        <v>151</v>
      </c>
      <c r="E644" s="382">
        <v>15</v>
      </c>
      <c r="F644" s="332">
        <v>158</v>
      </c>
      <c r="G644" s="876">
        <v>144</v>
      </c>
      <c r="H644" s="876" t="s">
        <v>19</v>
      </c>
      <c r="I644" s="207" t="s">
        <v>4611</v>
      </c>
      <c r="J644" s="906" t="s">
        <v>5599</v>
      </c>
      <c r="K644" s="905" t="s">
        <v>460</v>
      </c>
      <c r="L644" s="224" t="s">
        <v>3776</v>
      </c>
      <c r="M644" s="224" t="s">
        <v>5600</v>
      </c>
      <c r="N644" s="224"/>
      <c r="O644" s="2"/>
      <c r="P644" s="2"/>
      <c r="Q644" s="2"/>
      <c r="R644" s="2"/>
      <c r="S644" s="2"/>
      <c r="T644" s="2"/>
      <c r="U644" s="2"/>
      <c r="V644" s="2"/>
      <c r="W644" s="2"/>
      <c r="X644" s="2"/>
      <c r="Y644" s="2"/>
      <c r="Z644" s="2"/>
      <c r="AA644" s="2"/>
      <c r="AB644" s="2"/>
      <c r="AC644" s="2"/>
    </row>
    <row r="645" spans="1:29" ht="18.75" customHeight="1">
      <c r="A645" s="876" t="s">
        <v>4791</v>
      </c>
      <c r="B645" s="382">
        <v>180</v>
      </c>
      <c r="C645" s="382">
        <v>10</v>
      </c>
      <c r="D645" s="382">
        <v>166</v>
      </c>
      <c r="E645" s="382">
        <v>9</v>
      </c>
      <c r="F645" s="332">
        <v>175</v>
      </c>
      <c r="G645" s="876">
        <v>159</v>
      </c>
      <c r="H645" s="876" t="s">
        <v>19</v>
      </c>
      <c r="I645" s="207" t="s">
        <v>5601</v>
      </c>
      <c r="J645" s="904" t="s">
        <v>5602</v>
      </c>
      <c r="K645" s="905" t="s">
        <v>460</v>
      </c>
      <c r="L645" s="224" t="s">
        <v>511</v>
      </c>
      <c r="M645" s="224" t="s">
        <v>4765</v>
      </c>
      <c r="N645" s="224"/>
      <c r="O645" s="2"/>
      <c r="P645" s="2"/>
      <c r="Q645" s="2"/>
      <c r="R645" s="2"/>
      <c r="S645" s="2"/>
      <c r="T645" s="2"/>
      <c r="U645" s="2"/>
      <c r="V645" s="2"/>
      <c r="W645" s="2"/>
      <c r="X645" s="2"/>
      <c r="Y645" s="2"/>
      <c r="Z645" s="2"/>
      <c r="AA645" s="2"/>
      <c r="AB645" s="2"/>
      <c r="AC645" s="2"/>
    </row>
    <row r="646" spans="1:29" ht="18.75" customHeight="1">
      <c r="A646" s="876" t="s">
        <v>4795</v>
      </c>
      <c r="B646" s="382">
        <v>190</v>
      </c>
      <c r="C646" s="382">
        <v>11</v>
      </c>
      <c r="D646" s="382">
        <v>175</v>
      </c>
      <c r="E646" s="382">
        <v>9</v>
      </c>
      <c r="F646" s="332">
        <v>185</v>
      </c>
      <c r="G646" s="876">
        <v>168</v>
      </c>
      <c r="H646" s="876" t="s">
        <v>19</v>
      </c>
      <c r="I646" s="207" t="s">
        <v>5603</v>
      </c>
      <c r="J646" s="904" t="s">
        <v>5604</v>
      </c>
      <c r="K646" s="905" t="s">
        <v>460</v>
      </c>
      <c r="L646" s="224" t="s">
        <v>511</v>
      </c>
      <c r="M646" s="224" t="s">
        <v>4827</v>
      </c>
      <c r="N646" s="224" t="s">
        <v>5605</v>
      </c>
      <c r="O646" s="2"/>
      <c r="P646" s="2"/>
      <c r="Q646" s="2"/>
      <c r="R646" s="2"/>
      <c r="S646" s="2"/>
      <c r="T646" s="2"/>
      <c r="U646" s="2"/>
      <c r="V646" s="2"/>
      <c r="W646" s="2"/>
      <c r="X646" s="2"/>
      <c r="Y646" s="2"/>
      <c r="Z646" s="2"/>
      <c r="AA646" s="2"/>
      <c r="AB646" s="2"/>
      <c r="AC646" s="2"/>
    </row>
    <row r="647" spans="1:29" ht="18.75" customHeight="1">
      <c r="A647" s="876" t="s">
        <v>4796</v>
      </c>
      <c r="B647" s="382">
        <v>201</v>
      </c>
      <c r="C647" s="382">
        <v>13</v>
      </c>
      <c r="D647" s="382">
        <v>184</v>
      </c>
      <c r="E647" s="382">
        <v>11</v>
      </c>
      <c r="F647" s="332">
        <v>196</v>
      </c>
      <c r="G647" s="876">
        <v>177</v>
      </c>
      <c r="H647" s="876" t="s">
        <v>19</v>
      </c>
      <c r="I647" s="207" t="s">
        <v>5606</v>
      </c>
      <c r="J647" s="904" t="s">
        <v>5607</v>
      </c>
      <c r="K647" s="905" t="s">
        <v>460</v>
      </c>
      <c r="L647" s="224" t="s">
        <v>511</v>
      </c>
      <c r="M647" s="224" t="s">
        <v>4827</v>
      </c>
      <c r="N647" s="224" t="s">
        <v>5605</v>
      </c>
      <c r="O647" s="2"/>
      <c r="P647" s="2"/>
      <c r="Q647" s="2"/>
      <c r="R647" s="2"/>
      <c r="S647" s="2"/>
      <c r="T647" s="2"/>
      <c r="U647" s="2"/>
      <c r="V647" s="2"/>
      <c r="W647" s="2"/>
      <c r="X647" s="2"/>
      <c r="Y647" s="2"/>
      <c r="Z647" s="2"/>
      <c r="AA647" s="2"/>
      <c r="AB647" s="2"/>
      <c r="AC647" s="2"/>
    </row>
    <row r="648" spans="1:29" ht="18.75" customHeight="1">
      <c r="A648" s="876" t="s">
        <v>4798</v>
      </c>
      <c r="B648" s="382">
        <v>214</v>
      </c>
      <c r="C648" s="382">
        <v>6</v>
      </c>
      <c r="D648" s="382">
        <v>195</v>
      </c>
      <c r="E648" s="382">
        <v>6</v>
      </c>
      <c r="F648" s="332">
        <v>209</v>
      </c>
      <c r="G648" s="876">
        <v>188</v>
      </c>
      <c r="H648" s="876" t="s">
        <v>19</v>
      </c>
      <c r="I648" s="207" t="s">
        <v>5608</v>
      </c>
      <c r="J648" s="904" t="s">
        <v>5609</v>
      </c>
      <c r="K648" s="905" t="s">
        <v>460</v>
      </c>
      <c r="L648" s="224" t="s">
        <v>511</v>
      </c>
      <c r="M648" s="224" t="s">
        <v>5305</v>
      </c>
      <c r="N648" s="224"/>
      <c r="O648" s="2"/>
      <c r="P648" s="2"/>
      <c r="Q648" s="2"/>
      <c r="R648" s="2"/>
      <c r="S648" s="2"/>
      <c r="T648" s="2"/>
      <c r="U648" s="2"/>
      <c r="V648" s="2"/>
      <c r="W648" s="2"/>
      <c r="X648" s="2"/>
      <c r="Y648" s="2"/>
      <c r="Z648" s="2"/>
      <c r="AA648" s="2"/>
      <c r="AB648" s="2"/>
      <c r="AC648" s="2"/>
    </row>
    <row r="649" spans="1:29" ht="18.75" customHeight="1">
      <c r="A649" s="876" t="s">
        <v>5610</v>
      </c>
      <c r="B649" s="382">
        <v>220</v>
      </c>
      <c r="C649" s="382">
        <v>10</v>
      </c>
      <c r="D649" s="382">
        <v>201</v>
      </c>
      <c r="E649" s="382">
        <v>9</v>
      </c>
      <c r="F649" s="332">
        <v>215</v>
      </c>
      <c r="G649" s="876">
        <v>194</v>
      </c>
      <c r="H649" s="876" t="s">
        <v>19</v>
      </c>
      <c r="I649" s="207" t="s">
        <v>5611</v>
      </c>
      <c r="J649" s="904" t="s">
        <v>5612</v>
      </c>
      <c r="K649" s="905" t="s">
        <v>460</v>
      </c>
      <c r="L649" s="224" t="s">
        <v>511</v>
      </c>
      <c r="M649" s="224" t="s">
        <v>1008</v>
      </c>
      <c r="N649" s="224" t="s">
        <v>4469</v>
      </c>
      <c r="O649" s="2"/>
      <c r="P649" s="2"/>
      <c r="Q649" s="2"/>
      <c r="R649" s="2"/>
      <c r="S649" s="2"/>
      <c r="T649" s="2"/>
      <c r="U649" s="2"/>
      <c r="V649" s="2"/>
      <c r="W649" s="2"/>
      <c r="X649" s="2"/>
      <c r="Y649" s="2"/>
      <c r="Z649" s="2"/>
      <c r="AA649" s="2"/>
      <c r="AB649" s="2"/>
      <c r="AC649" s="2"/>
    </row>
    <row r="650" spans="1:29" ht="18.75" customHeight="1">
      <c r="A650" s="876" t="s">
        <v>5613</v>
      </c>
      <c r="B650" s="382">
        <v>230</v>
      </c>
      <c r="C650" s="382">
        <v>5</v>
      </c>
      <c r="D650" s="382">
        <v>210</v>
      </c>
      <c r="E650" s="382">
        <v>7</v>
      </c>
      <c r="F650" s="332">
        <v>225</v>
      </c>
      <c r="G650" s="876">
        <v>203</v>
      </c>
      <c r="H650" s="876" t="s">
        <v>19</v>
      </c>
      <c r="I650" s="207" t="s">
        <v>5614</v>
      </c>
      <c r="J650" s="904" t="s">
        <v>5615</v>
      </c>
      <c r="K650" s="905" t="s">
        <v>400</v>
      </c>
      <c r="L650" s="224" t="s">
        <v>502</v>
      </c>
      <c r="M650" s="224" t="s">
        <v>676</v>
      </c>
      <c r="N650" s="224" t="s">
        <v>709</v>
      </c>
      <c r="O650" s="2"/>
      <c r="P650" s="2"/>
      <c r="Q650" s="2"/>
      <c r="R650" s="2"/>
      <c r="S650" s="2"/>
      <c r="T650" s="2"/>
      <c r="U650" s="2"/>
      <c r="V650" s="2"/>
      <c r="W650" s="2"/>
      <c r="X650" s="2"/>
      <c r="Y650" s="2"/>
      <c r="Z650" s="2"/>
      <c r="AA650" s="2"/>
      <c r="AB650" s="2"/>
      <c r="AC650" s="2"/>
    </row>
    <row r="651" spans="1:29" ht="18.75" customHeight="1">
      <c r="A651" s="876" t="s">
        <v>4803</v>
      </c>
      <c r="B651" s="382">
        <v>235</v>
      </c>
      <c r="C651" s="382">
        <v>13</v>
      </c>
      <c r="D651" s="382">
        <v>217</v>
      </c>
      <c r="E651" s="382">
        <v>10</v>
      </c>
      <c r="F651" s="332">
        <v>230</v>
      </c>
      <c r="G651" s="876">
        <v>210</v>
      </c>
      <c r="H651" s="876" t="s">
        <v>19</v>
      </c>
      <c r="I651" s="207" t="s">
        <v>4769</v>
      </c>
      <c r="J651" s="904" t="s">
        <v>4770</v>
      </c>
      <c r="K651" s="905" t="s">
        <v>460</v>
      </c>
      <c r="L651" s="224" t="s">
        <v>511</v>
      </c>
      <c r="M651" s="224" t="s">
        <v>1008</v>
      </c>
      <c r="N651" s="224" t="s">
        <v>4706</v>
      </c>
      <c r="O651" s="2"/>
      <c r="P651" s="2"/>
      <c r="Q651" s="2"/>
      <c r="R651" s="2"/>
      <c r="S651" s="2"/>
      <c r="T651" s="2"/>
      <c r="U651" s="2"/>
      <c r="V651" s="2"/>
      <c r="W651" s="2"/>
      <c r="X651" s="2"/>
      <c r="Y651" s="2"/>
      <c r="Z651" s="2"/>
      <c r="AA651" s="2"/>
      <c r="AB651" s="2"/>
      <c r="AC651" s="2"/>
    </row>
    <row r="652" spans="1:29" ht="18.75" customHeight="1">
      <c r="A652" s="876" t="s">
        <v>5616</v>
      </c>
      <c r="B652" s="382">
        <v>248</v>
      </c>
      <c r="C652" s="382">
        <v>8</v>
      </c>
      <c r="D652" s="382">
        <v>227</v>
      </c>
      <c r="E652" s="382">
        <v>10</v>
      </c>
      <c r="F652" s="332">
        <v>243</v>
      </c>
      <c r="G652" s="876">
        <v>220</v>
      </c>
      <c r="H652" s="876" t="s">
        <v>19</v>
      </c>
      <c r="I652" s="207" t="s">
        <v>5617</v>
      </c>
      <c r="J652" s="904" t="s">
        <v>5618</v>
      </c>
      <c r="K652" s="905" t="s">
        <v>460</v>
      </c>
      <c r="L652" s="224" t="s">
        <v>461</v>
      </c>
      <c r="M652" s="224" t="s">
        <v>997</v>
      </c>
      <c r="N652" s="224" t="s">
        <v>998</v>
      </c>
      <c r="O652" s="2"/>
      <c r="P652" s="2"/>
      <c r="Q652" s="2"/>
      <c r="R652" s="2"/>
      <c r="S652" s="2"/>
      <c r="T652" s="2"/>
      <c r="U652" s="2"/>
      <c r="V652" s="2"/>
      <c r="W652" s="2"/>
      <c r="X652" s="2"/>
      <c r="Y652" s="2"/>
      <c r="Z652" s="2"/>
      <c r="AA652" s="2"/>
      <c r="AB652" s="2"/>
      <c r="AC652" s="2"/>
    </row>
    <row r="653" spans="1:29" ht="18.75" customHeight="1">
      <c r="A653" s="876" t="s">
        <v>5619</v>
      </c>
      <c r="B653" s="382">
        <v>256</v>
      </c>
      <c r="C653" s="382">
        <v>9</v>
      </c>
      <c r="D653" s="382">
        <v>237</v>
      </c>
      <c r="E653" s="382">
        <v>12</v>
      </c>
      <c r="F653" s="332">
        <v>251</v>
      </c>
      <c r="G653" s="876">
        <v>230</v>
      </c>
      <c r="H653" s="876" t="s">
        <v>19</v>
      </c>
      <c r="I653" s="207" t="s">
        <v>5620</v>
      </c>
      <c r="J653" s="904" t="s">
        <v>5621</v>
      </c>
      <c r="K653" s="905" t="s">
        <v>460</v>
      </c>
      <c r="L653" s="224" t="s">
        <v>461</v>
      </c>
      <c r="M653" s="224" t="s">
        <v>3817</v>
      </c>
      <c r="N653" s="224"/>
      <c r="O653" s="2"/>
      <c r="P653" s="2"/>
      <c r="Q653" s="2"/>
      <c r="R653" s="2"/>
      <c r="S653" s="2"/>
      <c r="T653" s="2"/>
      <c r="U653" s="2"/>
      <c r="V653" s="2"/>
      <c r="W653" s="2"/>
      <c r="X653" s="2"/>
      <c r="Y653" s="2"/>
      <c r="Z653" s="2"/>
      <c r="AA653" s="2"/>
      <c r="AB653" s="2"/>
      <c r="AC653" s="2"/>
    </row>
    <row r="654" spans="1:29" ht="18.75" customHeight="1">
      <c r="A654" s="876" t="s">
        <v>5622</v>
      </c>
      <c r="B654" s="382">
        <v>265</v>
      </c>
      <c r="C654" s="382">
        <v>11</v>
      </c>
      <c r="D654" s="382">
        <v>249</v>
      </c>
      <c r="E654" s="382">
        <v>13</v>
      </c>
      <c r="F654" s="332">
        <v>260</v>
      </c>
      <c r="G654" s="876">
        <v>242</v>
      </c>
      <c r="H654" s="876" t="s">
        <v>19</v>
      </c>
      <c r="I654" s="207" t="s">
        <v>5623</v>
      </c>
      <c r="J654" s="904" t="s">
        <v>5624</v>
      </c>
      <c r="K654" s="905" t="s">
        <v>460</v>
      </c>
      <c r="L654" s="224" t="s">
        <v>461</v>
      </c>
      <c r="M654" s="224" t="s">
        <v>462</v>
      </c>
      <c r="N654" s="224" t="s">
        <v>711</v>
      </c>
      <c r="O654" s="2"/>
      <c r="P654" s="2"/>
      <c r="Q654" s="2"/>
      <c r="R654" s="2"/>
      <c r="S654" s="2"/>
      <c r="T654" s="2"/>
      <c r="U654" s="2"/>
      <c r="V654" s="2"/>
      <c r="W654" s="2"/>
      <c r="X654" s="2"/>
      <c r="Y654" s="2"/>
      <c r="Z654" s="2"/>
      <c r="AA654" s="2"/>
      <c r="AB654" s="2"/>
      <c r="AC654" s="2"/>
    </row>
    <row r="655" spans="1:29" ht="18.75" customHeight="1">
      <c r="A655" s="884" t="s">
        <v>5625</v>
      </c>
      <c r="B655" s="885">
        <v>276</v>
      </c>
      <c r="C655" s="885">
        <v>16</v>
      </c>
      <c r="D655" s="885">
        <v>262</v>
      </c>
      <c r="E655" s="885">
        <v>15</v>
      </c>
      <c r="F655" s="355">
        <v>271</v>
      </c>
      <c r="G655" s="884">
        <v>255</v>
      </c>
      <c r="H655" s="884" t="s">
        <v>19</v>
      </c>
      <c r="I655" s="907" t="s">
        <v>5556</v>
      </c>
      <c r="J655" s="908" t="s">
        <v>4726</v>
      </c>
      <c r="K655" s="909" t="s">
        <v>460</v>
      </c>
      <c r="L655" s="617" t="s">
        <v>799</v>
      </c>
      <c r="M655" s="617" t="s">
        <v>4482</v>
      </c>
      <c r="N655" s="898"/>
      <c r="O655" s="2"/>
      <c r="P655" s="2"/>
      <c r="Q655" s="2"/>
      <c r="R655" s="2"/>
      <c r="S655" s="2"/>
      <c r="T655" s="2"/>
      <c r="U655" s="2"/>
      <c r="V655" s="2"/>
      <c r="W655" s="2"/>
      <c r="X655" s="2"/>
      <c r="Y655" s="2"/>
      <c r="Z655" s="2"/>
      <c r="AA655" s="2"/>
      <c r="AB655" s="2"/>
      <c r="AC655" s="2"/>
    </row>
    <row r="656" spans="1:29" ht="18.75" customHeight="1">
      <c r="A656" s="1393" t="s">
        <v>5626</v>
      </c>
      <c r="B656" s="1394"/>
      <c r="C656" s="1394"/>
      <c r="D656" s="1394"/>
      <c r="E656" s="1395"/>
      <c r="F656" s="224"/>
      <c r="G656" s="348"/>
      <c r="H656" s="348"/>
      <c r="I656" s="224"/>
      <c r="J656" s="578"/>
      <c r="K656" s="379"/>
      <c r="L656" s="577"/>
      <c r="M656" s="577"/>
      <c r="N656" s="577"/>
      <c r="O656" s="57"/>
      <c r="P656" s="618"/>
      <c r="Q656" s="618"/>
      <c r="R656" s="618"/>
      <c r="S656" s="618"/>
      <c r="T656" s="618"/>
      <c r="U656" s="618"/>
      <c r="V656" s="618"/>
      <c r="W656" s="618"/>
      <c r="X656" s="618"/>
      <c r="Y656" s="618"/>
      <c r="Z656" s="346"/>
      <c r="AA656" s="346"/>
      <c r="AB656" s="346"/>
      <c r="AC656" s="53"/>
    </row>
    <row r="657" spans="1:29" ht="18.75" customHeight="1">
      <c r="A657" s="876" t="s">
        <v>5627</v>
      </c>
      <c r="B657" s="382">
        <v>6</v>
      </c>
      <c r="C657" s="382">
        <v>15</v>
      </c>
      <c r="D657" s="382"/>
      <c r="E657" s="382"/>
      <c r="F657" s="382">
        <v>1</v>
      </c>
      <c r="G657" s="876"/>
      <c r="H657" s="876" t="s">
        <v>19</v>
      </c>
      <c r="I657" s="382" t="s">
        <v>4575</v>
      </c>
      <c r="J657" s="882"/>
      <c r="K657" s="876" t="s">
        <v>460</v>
      </c>
      <c r="L657" s="577" t="s">
        <v>3695</v>
      </c>
      <c r="M657" s="577" t="s">
        <v>3867</v>
      </c>
      <c r="N657" s="577"/>
      <c r="O657" s="57"/>
      <c r="P657" s="618"/>
      <c r="Q657" s="618"/>
      <c r="R657" s="618"/>
      <c r="S657" s="618"/>
      <c r="T657" s="618"/>
      <c r="U657" s="618"/>
      <c r="V657" s="618"/>
      <c r="W657" s="618"/>
      <c r="X657" s="618"/>
      <c r="Y657" s="618"/>
      <c r="Z657" s="346"/>
      <c r="AA657" s="346"/>
      <c r="AB657" s="346"/>
      <c r="AC657" s="53"/>
    </row>
    <row r="658" spans="1:29" ht="19.5" customHeight="1">
      <c r="A658" s="876" t="s">
        <v>5628</v>
      </c>
      <c r="B658" s="382">
        <v>21</v>
      </c>
      <c r="C658" s="382">
        <v>12</v>
      </c>
      <c r="D658" s="382"/>
      <c r="E658" s="382"/>
      <c r="F658" s="382">
        <v>16</v>
      </c>
      <c r="G658" s="876"/>
      <c r="H658" s="876" t="s">
        <v>19</v>
      </c>
      <c r="I658" s="382" t="s">
        <v>4779</v>
      </c>
      <c r="J658" s="882"/>
      <c r="K658" s="876" t="s">
        <v>460</v>
      </c>
      <c r="L658" s="577" t="s">
        <v>3695</v>
      </c>
      <c r="M658" s="577" t="s">
        <v>3867</v>
      </c>
      <c r="N658" s="577" t="s">
        <v>4682</v>
      </c>
      <c r="O658" s="57"/>
      <c r="P658" s="618"/>
      <c r="Q658" s="618"/>
      <c r="R658" s="618"/>
      <c r="S658" s="618"/>
      <c r="T658" s="618"/>
      <c r="U658" s="618"/>
      <c r="V658" s="618"/>
      <c r="W658" s="618"/>
      <c r="X658" s="618"/>
      <c r="Y658" s="618"/>
      <c r="Z658" s="346"/>
      <c r="AA658" s="346"/>
      <c r="AB658" s="346"/>
      <c r="AC658" s="53"/>
    </row>
    <row r="659" spans="1:29" ht="18.75" customHeight="1">
      <c r="A659" s="876" t="s">
        <v>5629</v>
      </c>
      <c r="B659" s="382">
        <v>33</v>
      </c>
      <c r="C659" s="382">
        <v>11</v>
      </c>
      <c r="D659" s="382"/>
      <c r="E659" s="382"/>
      <c r="F659" s="382">
        <v>28</v>
      </c>
      <c r="G659" s="876"/>
      <c r="H659" s="876" t="s">
        <v>19</v>
      </c>
      <c r="I659" s="382" t="s">
        <v>4477</v>
      </c>
      <c r="J659" s="882"/>
      <c r="K659" s="876" t="s">
        <v>460</v>
      </c>
      <c r="L659" s="577" t="s">
        <v>3695</v>
      </c>
      <c r="M659" s="577" t="s">
        <v>3867</v>
      </c>
      <c r="N659" s="577" t="s">
        <v>4494</v>
      </c>
      <c r="O659" s="57"/>
      <c r="P659" s="618"/>
      <c r="Q659" s="618"/>
      <c r="R659" s="618"/>
      <c r="S659" s="618"/>
      <c r="T659" s="618"/>
      <c r="U659" s="618"/>
      <c r="V659" s="618"/>
      <c r="W659" s="618"/>
      <c r="X659" s="618"/>
      <c r="Y659" s="618"/>
      <c r="Z659" s="346"/>
      <c r="AA659" s="346"/>
      <c r="AB659" s="346"/>
      <c r="AC659" s="53"/>
    </row>
    <row r="660" spans="1:29" ht="18.75" customHeight="1">
      <c r="A660" s="876" t="s">
        <v>5630</v>
      </c>
      <c r="B660" s="382">
        <v>44</v>
      </c>
      <c r="C660" s="382">
        <v>14</v>
      </c>
      <c r="D660" s="382"/>
      <c r="E660" s="382"/>
      <c r="F660" s="382">
        <v>39</v>
      </c>
      <c r="G660" s="876"/>
      <c r="H660" s="876" t="s">
        <v>19</v>
      </c>
      <c r="I660" s="382" t="s">
        <v>4589</v>
      </c>
      <c r="J660" s="882"/>
      <c r="K660" s="876" t="s">
        <v>460</v>
      </c>
      <c r="L660" s="577" t="s">
        <v>3695</v>
      </c>
      <c r="M660" s="577" t="s">
        <v>3876</v>
      </c>
      <c r="N660" s="577" t="s">
        <v>4589</v>
      </c>
      <c r="O660" s="57"/>
      <c r="P660" s="618"/>
      <c r="Q660" s="618"/>
      <c r="R660" s="618"/>
      <c r="S660" s="618"/>
      <c r="T660" s="618"/>
      <c r="U660" s="618"/>
      <c r="V660" s="618"/>
      <c r="W660" s="618"/>
      <c r="X660" s="618"/>
      <c r="Y660" s="618"/>
      <c r="Z660" s="346"/>
      <c r="AA660" s="346"/>
      <c r="AB660" s="346"/>
      <c r="AC660" s="53"/>
    </row>
    <row r="661" spans="1:29" ht="18.75" customHeight="1">
      <c r="A661" s="876" t="s">
        <v>5631</v>
      </c>
      <c r="B661" s="382">
        <v>58</v>
      </c>
      <c r="C661" s="382">
        <v>13</v>
      </c>
      <c r="D661" s="382"/>
      <c r="E661" s="382"/>
      <c r="F661" s="382">
        <v>53</v>
      </c>
      <c r="G661" s="876"/>
      <c r="H661" s="876" t="s">
        <v>19</v>
      </c>
      <c r="I661" s="382" t="s">
        <v>4592</v>
      </c>
      <c r="J661" s="882"/>
      <c r="K661" s="876" t="s">
        <v>460</v>
      </c>
      <c r="L661" s="57" t="s">
        <v>3695</v>
      </c>
      <c r="M661" s="57" t="s">
        <v>3876</v>
      </c>
      <c r="N661" s="57" t="s">
        <v>4592</v>
      </c>
      <c r="O661" s="57"/>
      <c r="P661" s="618"/>
      <c r="Q661" s="618"/>
      <c r="R661" s="618"/>
      <c r="S661" s="618"/>
      <c r="T661" s="618"/>
      <c r="U661" s="618"/>
      <c r="V661" s="618"/>
      <c r="W661" s="618"/>
      <c r="X661" s="618"/>
      <c r="Y661" s="618"/>
      <c r="Z661" s="346"/>
      <c r="AA661" s="346"/>
      <c r="AB661" s="346"/>
      <c r="AC661" s="53"/>
    </row>
    <row r="662" spans="1:29" ht="18.75" customHeight="1">
      <c r="A662" s="876" t="s">
        <v>5632</v>
      </c>
      <c r="B662" s="382">
        <v>71</v>
      </c>
      <c r="C662" s="382">
        <v>24</v>
      </c>
      <c r="D662" s="382"/>
      <c r="E662" s="382"/>
      <c r="F662" s="382">
        <v>66</v>
      </c>
      <c r="G662" s="876"/>
      <c r="H662" s="876" t="s">
        <v>19</v>
      </c>
      <c r="I662" s="382" t="s">
        <v>5523</v>
      </c>
      <c r="J662" s="882"/>
      <c r="K662" s="876" t="s">
        <v>460</v>
      </c>
      <c r="L662" s="896" t="s">
        <v>3695</v>
      </c>
      <c r="M662" s="896" t="s">
        <v>4601</v>
      </c>
      <c r="N662" s="896" t="s">
        <v>3693</v>
      </c>
      <c r="O662" s="57"/>
      <c r="P662" s="618"/>
      <c r="Q662" s="618"/>
      <c r="R662" s="618"/>
      <c r="S662" s="618"/>
      <c r="T662" s="618"/>
      <c r="U662" s="618"/>
      <c r="V662" s="618"/>
      <c r="W662" s="618"/>
      <c r="X662" s="618"/>
      <c r="Y662" s="618"/>
      <c r="Z662" s="346"/>
      <c r="AA662" s="346"/>
      <c r="AB662" s="346"/>
      <c r="AC662" s="53"/>
    </row>
    <row r="663" spans="1:29" ht="18.75" customHeight="1">
      <c r="A663" s="876" t="s">
        <v>5633</v>
      </c>
      <c r="B663" s="382">
        <v>95</v>
      </c>
      <c r="C663" s="382">
        <v>16</v>
      </c>
      <c r="D663" s="382"/>
      <c r="E663" s="382"/>
      <c r="F663" s="382">
        <v>90</v>
      </c>
      <c r="G663" s="876"/>
      <c r="H663" s="876" t="s">
        <v>19</v>
      </c>
      <c r="I663" s="382" t="s">
        <v>5567</v>
      </c>
      <c r="J663" s="882"/>
      <c r="K663" s="453" t="s">
        <v>460</v>
      </c>
      <c r="L663" s="577" t="s">
        <v>3776</v>
      </c>
      <c r="M663" s="577" t="s">
        <v>5568</v>
      </c>
      <c r="N663" s="577"/>
      <c r="O663" s="57"/>
      <c r="P663" s="618"/>
      <c r="Q663" s="618"/>
      <c r="R663" s="618"/>
      <c r="S663" s="618"/>
      <c r="T663" s="618"/>
      <c r="U663" s="618"/>
      <c r="V663" s="618"/>
      <c r="W663" s="618"/>
      <c r="X663" s="618"/>
      <c r="Y663" s="618"/>
      <c r="Z663" s="346"/>
      <c r="AA663" s="346"/>
      <c r="AB663" s="346"/>
      <c r="AC663" s="53"/>
    </row>
    <row r="664" spans="1:29" ht="18.75" customHeight="1">
      <c r="A664" s="876" t="s">
        <v>5634</v>
      </c>
      <c r="B664" s="382">
        <v>111</v>
      </c>
      <c r="C664" s="382">
        <v>19</v>
      </c>
      <c r="D664" s="382"/>
      <c r="E664" s="382"/>
      <c r="F664" s="382">
        <v>106</v>
      </c>
      <c r="G664" s="876"/>
      <c r="H664" s="876" t="s">
        <v>19</v>
      </c>
      <c r="I664" s="382" t="s">
        <v>5635</v>
      </c>
      <c r="J664" s="882"/>
      <c r="K664" s="876" t="s">
        <v>460</v>
      </c>
      <c r="L664" s="577" t="s">
        <v>3776</v>
      </c>
      <c r="M664" s="577" t="s">
        <v>5526</v>
      </c>
      <c r="N664" s="577"/>
      <c r="O664" s="57"/>
      <c r="P664" s="618"/>
      <c r="Q664" s="618"/>
      <c r="R664" s="618"/>
      <c r="S664" s="618"/>
      <c r="T664" s="618"/>
      <c r="U664" s="618"/>
      <c r="V664" s="618"/>
      <c r="W664" s="618"/>
      <c r="X664" s="618"/>
      <c r="Y664" s="618"/>
      <c r="Z664" s="346"/>
      <c r="AA664" s="346"/>
      <c r="AB664" s="346"/>
      <c r="AC664" s="53"/>
    </row>
    <row r="665" spans="1:29" ht="18.75" customHeight="1">
      <c r="A665" s="876" t="s">
        <v>5636</v>
      </c>
      <c r="B665" s="382">
        <v>130</v>
      </c>
      <c r="C665" s="382">
        <v>16</v>
      </c>
      <c r="D665" s="382"/>
      <c r="E665" s="382"/>
      <c r="F665" s="382">
        <v>125</v>
      </c>
      <c r="G665" s="876"/>
      <c r="H665" s="876" t="s">
        <v>19</v>
      </c>
      <c r="I665" s="382" t="s">
        <v>5637</v>
      </c>
      <c r="J665" s="882"/>
      <c r="K665" s="876" t="s">
        <v>460</v>
      </c>
      <c r="L665" s="577" t="s">
        <v>3776</v>
      </c>
      <c r="M665" s="577" t="s">
        <v>5568</v>
      </c>
      <c r="N665" s="577"/>
      <c r="O665" s="57"/>
      <c r="P665" s="618"/>
      <c r="Q665" s="618"/>
      <c r="R665" s="618"/>
      <c r="S665" s="618"/>
      <c r="T665" s="618"/>
      <c r="U665" s="618"/>
      <c r="V665" s="618"/>
      <c r="W665" s="618"/>
      <c r="X665" s="618"/>
      <c r="Y665" s="618"/>
      <c r="Z665" s="346"/>
      <c r="AA665" s="346"/>
      <c r="AB665" s="346"/>
      <c r="AC665" s="53"/>
    </row>
    <row r="666" spans="1:29" ht="18.75" customHeight="1">
      <c r="A666" s="876" t="s">
        <v>5638</v>
      </c>
      <c r="B666" s="382">
        <v>146</v>
      </c>
      <c r="C666" s="382">
        <v>15</v>
      </c>
      <c r="D666" s="382"/>
      <c r="E666" s="382"/>
      <c r="F666" s="382">
        <v>141</v>
      </c>
      <c r="G666" s="876"/>
      <c r="H666" s="876" t="s">
        <v>19</v>
      </c>
      <c r="I666" s="382" t="s">
        <v>5573</v>
      </c>
      <c r="J666" s="882"/>
      <c r="K666" s="876" t="s">
        <v>460</v>
      </c>
      <c r="L666" s="577" t="s">
        <v>3776</v>
      </c>
      <c r="M666" s="577" t="s">
        <v>4616</v>
      </c>
      <c r="N666" s="577"/>
      <c r="O666" s="57"/>
      <c r="P666" s="618"/>
      <c r="Q666" s="618"/>
      <c r="R666" s="618"/>
      <c r="S666" s="618"/>
      <c r="T666" s="618"/>
      <c r="U666" s="618"/>
      <c r="V666" s="618"/>
      <c r="W666" s="618"/>
      <c r="X666" s="618"/>
      <c r="Y666" s="618"/>
      <c r="Z666" s="346"/>
      <c r="AA666" s="346"/>
      <c r="AB666" s="346"/>
      <c r="AC666" s="53"/>
    </row>
    <row r="667" spans="1:29" ht="18.75" customHeight="1">
      <c r="A667" s="876" t="s">
        <v>5639</v>
      </c>
      <c r="B667" s="382">
        <v>161</v>
      </c>
      <c r="C667" s="382">
        <v>10</v>
      </c>
      <c r="D667" s="382"/>
      <c r="E667" s="382"/>
      <c r="F667" s="382">
        <v>156</v>
      </c>
      <c r="G667" s="876"/>
      <c r="H667" s="876" t="s">
        <v>19</v>
      </c>
      <c r="I667" s="382" t="s">
        <v>5575</v>
      </c>
      <c r="J667" s="578"/>
      <c r="K667" s="876" t="s">
        <v>460</v>
      </c>
      <c r="L667" s="577" t="s">
        <v>3776</v>
      </c>
      <c r="M667" s="577" t="s">
        <v>4747</v>
      </c>
      <c r="N667" s="577"/>
      <c r="O667" s="57"/>
      <c r="P667" s="618"/>
      <c r="Q667" s="618"/>
      <c r="R667" s="618"/>
      <c r="S667" s="618"/>
      <c r="T667" s="618"/>
      <c r="U667" s="618"/>
      <c r="V667" s="618"/>
      <c r="W667" s="618"/>
      <c r="X667" s="618"/>
      <c r="Y667" s="618"/>
      <c r="Z667" s="346"/>
      <c r="AA667" s="346"/>
      <c r="AB667" s="346"/>
      <c r="AC667" s="53"/>
    </row>
    <row r="668" spans="1:29" ht="18.75" customHeight="1">
      <c r="A668" s="876" t="s">
        <v>5640</v>
      </c>
      <c r="B668" s="382">
        <v>171</v>
      </c>
      <c r="C668" s="382">
        <v>12</v>
      </c>
      <c r="D668" s="382"/>
      <c r="E668" s="382"/>
      <c r="F668" s="382">
        <v>166</v>
      </c>
      <c r="G668" s="876"/>
      <c r="H668" s="876" t="s">
        <v>19</v>
      </c>
      <c r="I668" s="382" t="s">
        <v>5641</v>
      </c>
      <c r="J668" s="578"/>
      <c r="K668" s="876" t="s">
        <v>460</v>
      </c>
      <c r="L668" s="577" t="s">
        <v>3776</v>
      </c>
      <c r="M668" s="577" t="s">
        <v>4620</v>
      </c>
      <c r="N668" s="577"/>
      <c r="O668" s="57"/>
      <c r="P668" s="618"/>
      <c r="Q668" s="618"/>
      <c r="R668" s="618"/>
      <c r="S668" s="618"/>
      <c r="T668" s="618"/>
      <c r="U668" s="618"/>
      <c r="V668" s="618"/>
      <c r="W668" s="618"/>
      <c r="X668" s="618"/>
      <c r="Y668" s="618"/>
      <c r="Z668" s="346"/>
      <c r="AA668" s="346"/>
      <c r="AB668" s="346"/>
      <c r="AC668" s="53"/>
    </row>
    <row r="669" spans="1:29" ht="18.75" customHeight="1">
      <c r="A669" s="876" t="s">
        <v>5642</v>
      </c>
      <c r="B669" s="382">
        <v>183</v>
      </c>
      <c r="C669" s="382">
        <v>11</v>
      </c>
      <c r="D669" s="382"/>
      <c r="E669" s="382"/>
      <c r="F669" s="382">
        <v>178</v>
      </c>
      <c r="G669" s="876"/>
      <c r="H669" s="876" t="s">
        <v>19</v>
      </c>
      <c r="I669" s="382" t="s">
        <v>5643</v>
      </c>
      <c r="J669" s="578"/>
      <c r="K669" s="876" t="s">
        <v>460</v>
      </c>
      <c r="L669" s="577" t="s">
        <v>3776</v>
      </c>
      <c r="M669" s="577" t="s">
        <v>4747</v>
      </c>
      <c r="N669" s="577"/>
      <c r="O669" s="57"/>
      <c r="P669" s="618"/>
      <c r="Q669" s="618"/>
      <c r="R669" s="618"/>
      <c r="S669" s="618"/>
      <c r="T669" s="618"/>
      <c r="U669" s="618"/>
      <c r="V669" s="618"/>
      <c r="W669" s="618"/>
      <c r="X669" s="618"/>
      <c r="Y669" s="618"/>
      <c r="Z669" s="346"/>
      <c r="AA669" s="346"/>
      <c r="AB669" s="346"/>
      <c r="AC669" s="53"/>
    </row>
    <row r="670" spans="1:29" ht="18.75" customHeight="1">
      <c r="A670" s="876" t="s">
        <v>5644</v>
      </c>
      <c r="B670" s="382">
        <v>194</v>
      </c>
      <c r="C670" s="382">
        <v>31</v>
      </c>
      <c r="D670" s="382"/>
      <c r="E670" s="382"/>
      <c r="F670" s="382">
        <v>189</v>
      </c>
      <c r="G670" s="876"/>
      <c r="H670" s="876" t="s">
        <v>19</v>
      </c>
      <c r="I670" s="382" t="s">
        <v>5580</v>
      </c>
      <c r="J670" s="578"/>
      <c r="K670" s="453" t="s">
        <v>460</v>
      </c>
      <c r="L670" s="577" t="s">
        <v>511</v>
      </c>
      <c r="M670" s="577" t="s">
        <v>5305</v>
      </c>
      <c r="N670" s="577"/>
      <c r="O670" s="57"/>
      <c r="P670" s="618"/>
      <c r="Q670" s="618"/>
      <c r="R670" s="618"/>
      <c r="S670" s="618"/>
      <c r="T670" s="618"/>
      <c r="U670" s="618"/>
      <c r="V670" s="618"/>
      <c r="W670" s="618"/>
      <c r="X670" s="618"/>
      <c r="Y670" s="618"/>
      <c r="Z670" s="346"/>
      <c r="AA670" s="346"/>
      <c r="AB670" s="346"/>
      <c r="AC670" s="53"/>
    </row>
    <row r="671" spans="1:29" ht="18.75" customHeight="1">
      <c r="A671" s="876" t="s">
        <v>5645</v>
      </c>
      <c r="B671" s="382">
        <v>225</v>
      </c>
      <c r="C671" s="382">
        <v>23</v>
      </c>
      <c r="D671" s="382"/>
      <c r="E671" s="382"/>
      <c r="F671" s="382">
        <v>220</v>
      </c>
      <c r="G671" s="876"/>
      <c r="H671" s="876" t="s">
        <v>19</v>
      </c>
      <c r="I671" s="382" t="s">
        <v>5646</v>
      </c>
      <c r="J671" s="578"/>
      <c r="K671" s="876" t="s">
        <v>460</v>
      </c>
      <c r="L671" s="577" t="s">
        <v>511</v>
      </c>
      <c r="M671" s="577" t="s">
        <v>1008</v>
      </c>
      <c r="N671" s="577" t="s">
        <v>4469</v>
      </c>
      <c r="O671" s="57"/>
      <c r="P671" s="618"/>
      <c r="Q671" s="618"/>
      <c r="R671" s="618"/>
      <c r="S671" s="618"/>
      <c r="T671" s="618"/>
      <c r="U671" s="618"/>
      <c r="V671" s="618"/>
      <c r="W671" s="618"/>
      <c r="X671" s="618"/>
      <c r="Y671" s="618"/>
      <c r="Z671" s="346"/>
      <c r="AA671" s="346"/>
      <c r="AB671" s="346"/>
      <c r="AC671" s="53"/>
    </row>
    <row r="672" spans="1:29" ht="18.75" customHeight="1">
      <c r="A672" s="876" t="s">
        <v>5647</v>
      </c>
      <c r="B672" s="382">
        <v>248</v>
      </c>
      <c r="C672" s="382">
        <v>15</v>
      </c>
      <c r="D672" s="382"/>
      <c r="E672" s="382"/>
      <c r="F672" s="382">
        <v>243</v>
      </c>
      <c r="G672" s="876"/>
      <c r="H672" s="876" t="s">
        <v>19</v>
      </c>
      <c r="I672" s="382" t="s">
        <v>4769</v>
      </c>
      <c r="J672" s="578"/>
      <c r="K672" s="876" t="s">
        <v>460</v>
      </c>
      <c r="L672" s="577" t="s">
        <v>511</v>
      </c>
      <c r="M672" s="577" t="s">
        <v>4706</v>
      </c>
      <c r="N672" s="577"/>
      <c r="O672" s="57"/>
      <c r="P672" s="618"/>
      <c r="Q672" s="618"/>
      <c r="R672" s="618"/>
      <c r="S672" s="618"/>
      <c r="T672" s="618"/>
      <c r="U672" s="618"/>
      <c r="V672" s="618"/>
      <c r="W672" s="618"/>
      <c r="X672" s="618"/>
      <c r="Y672" s="618"/>
      <c r="Z672" s="346"/>
      <c r="AA672" s="346"/>
      <c r="AB672" s="346"/>
      <c r="AC672" s="53"/>
    </row>
    <row r="673" spans="1:29" ht="18.75" customHeight="1">
      <c r="A673" s="876" t="s">
        <v>5648</v>
      </c>
      <c r="B673" s="382">
        <v>263</v>
      </c>
      <c r="C673" s="382">
        <v>13</v>
      </c>
      <c r="D673" s="382"/>
      <c r="E673" s="382"/>
      <c r="F673" s="382">
        <v>258</v>
      </c>
      <c r="G673" s="876"/>
      <c r="H673" s="876" t="s">
        <v>19</v>
      </c>
      <c r="I673" s="382" t="s">
        <v>888</v>
      </c>
      <c r="J673" s="578"/>
      <c r="K673" s="876" t="s">
        <v>460</v>
      </c>
      <c r="L673" s="577" t="s">
        <v>511</v>
      </c>
      <c r="M673" s="577" t="s">
        <v>888</v>
      </c>
      <c r="N673" s="577"/>
      <c r="O673" s="57"/>
      <c r="P673" s="618"/>
      <c r="Q673" s="618"/>
      <c r="R673" s="618"/>
      <c r="S673" s="618"/>
      <c r="T673" s="618"/>
      <c r="U673" s="618"/>
      <c r="V673" s="618"/>
      <c r="W673" s="618"/>
      <c r="X673" s="618"/>
      <c r="Y673" s="618"/>
      <c r="Z673" s="346"/>
      <c r="AA673" s="346"/>
      <c r="AB673" s="346"/>
      <c r="AC673" s="53"/>
    </row>
    <row r="674" spans="1:29" ht="18.75" customHeight="1">
      <c r="A674" s="876" t="s">
        <v>5649</v>
      </c>
      <c r="B674" s="382">
        <v>276</v>
      </c>
      <c r="C674" s="382">
        <v>14</v>
      </c>
      <c r="D674" s="382"/>
      <c r="E674" s="382"/>
      <c r="F674" s="382">
        <v>271</v>
      </c>
      <c r="G674" s="876"/>
      <c r="H674" s="876" t="s">
        <v>19</v>
      </c>
      <c r="I674" s="382" t="s">
        <v>5650</v>
      </c>
      <c r="J674" s="578"/>
      <c r="K674" s="876" t="s">
        <v>460</v>
      </c>
      <c r="L674" s="577" t="s">
        <v>698</v>
      </c>
      <c r="M674" s="577" t="s">
        <v>5651</v>
      </c>
      <c r="N674" s="577"/>
      <c r="O674" s="57"/>
      <c r="P674" s="618"/>
      <c r="Q674" s="618"/>
      <c r="R674" s="618"/>
      <c r="S674" s="618"/>
      <c r="T674" s="618"/>
      <c r="U674" s="618"/>
      <c r="V674" s="618"/>
      <c r="W674" s="618"/>
      <c r="X674" s="618"/>
      <c r="Y674" s="618"/>
      <c r="Z674" s="346"/>
      <c r="AA674" s="346"/>
      <c r="AB674" s="346"/>
      <c r="AC674" s="53"/>
    </row>
    <row r="675" spans="1:29" ht="18.75" customHeight="1">
      <c r="A675" s="876" t="s">
        <v>5652</v>
      </c>
      <c r="B675" s="382">
        <v>290</v>
      </c>
      <c r="C675" s="382">
        <v>12</v>
      </c>
      <c r="D675" s="382"/>
      <c r="E675" s="382"/>
      <c r="F675" s="382">
        <v>285</v>
      </c>
      <c r="G675" s="876"/>
      <c r="H675" s="876" t="s">
        <v>19</v>
      </c>
      <c r="I675" s="382" t="s">
        <v>4629</v>
      </c>
      <c r="J675" s="578"/>
      <c r="K675" s="876" t="s">
        <v>400</v>
      </c>
      <c r="L675" s="577" t="s">
        <v>812</v>
      </c>
      <c r="M675" s="577" t="s">
        <v>1016</v>
      </c>
      <c r="N675" s="577" t="s">
        <v>466</v>
      </c>
      <c r="O675" s="57"/>
      <c r="P675" s="618"/>
      <c r="Q675" s="618"/>
      <c r="R675" s="618"/>
      <c r="S675" s="618"/>
      <c r="T675" s="618"/>
      <c r="U675" s="618"/>
      <c r="V675" s="618"/>
      <c r="W675" s="618"/>
      <c r="X675" s="618"/>
      <c r="Y675" s="618"/>
      <c r="Z675" s="346"/>
      <c r="AA675" s="346"/>
      <c r="AB675" s="346"/>
      <c r="AC675" s="57"/>
    </row>
    <row r="676" spans="1:29" ht="18.75" customHeight="1">
      <c r="A676" s="884" t="s">
        <v>5653</v>
      </c>
      <c r="B676" s="885">
        <v>302</v>
      </c>
      <c r="C676" s="885">
        <v>6</v>
      </c>
      <c r="D676" s="885"/>
      <c r="E676" s="885"/>
      <c r="F676" s="885">
        <v>297</v>
      </c>
      <c r="G676" s="884"/>
      <c r="H676" s="884" t="s">
        <v>19</v>
      </c>
      <c r="I676" s="885" t="s">
        <v>4725</v>
      </c>
      <c r="J676" s="910"/>
      <c r="K676" s="884" t="s">
        <v>460</v>
      </c>
      <c r="L676" s="617" t="s">
        <v>799</v>
      </c>
      <c r="M676" s="617" t="s">
        <v>4482</v>
      </c>
      <c r="N676" s="617"/>
      <c r="O676" s="57"/>
      <c r="P676" s="618"/>
      <c r="Q676" s="618"/>
      <c r="R676" s="618"/>
      <c r="S676" s="618"/>
      <c r="T676" s="618"/>
      <c r="U676" s="618"/>
      <c r="V676" s="618"/>
      <c r="W676" s="618"/>
      <c r="X676" s="618"/>
      <c r="Y676" s="618"/>
      <c r="Z676" s="346"/>
      <c r="AA676" s="346"/>
      <c r="AB676" s="346"/>
      <c r="AC676" s="57"/>
    </row>
    <row r="677" spans="1:29" ht="18.75" customHeight="1">
      <c r="A677" s="246"/>
      <c r="B677" s="246"/>
      <c r="C677" s="246"/>
      <c r="D677" s="246"/>
      <c r="E677" s="246"/>
      <c r="F677" s="2"/>
      <c r="G677" s="75"/>
      <c r="H677" s="75"/>
      <c r="I677" s="2"/>
      <c r="J677" s="540"/>
      <c r="K677" s="13"/>
      <c r="L677" s="2"/>
      <c r="M677" s="2"/>
      <c r="N677" s="2"/>
      <c r="O677" s="2"/>
      <c r="P677" s="2"/>
      <c r="Q677" s="2"/>
      <c r="R677" s="2"/>
      <c r="S677" s="2"/>
      <c r="T677" s="2"/>
      <c r="U677" s="2"/>
      <c r="V677" s="2"/>
      <c r="W677" s="2"/>
      <c r="X677" s="2"/>
      <c r="Y677" s="2"/>
      <c r="Z677" s="2"/>
      <c r="AA677" s="2"/>
      <c r="AB677" s="2"/>
      <c r="AC677" s="2"/>
    </row>
    <row r="678" spans="1:29" ht="18.75" customHeight="1">
      <c r="A678" s="246"/>
      <c r="B678" s="246"/>
      <c r="C678" s="246"/>
      <c r="D678" s="246"/>
      <c r="E678" s="246"/>
      <c r="F678" s="2"/>
      <c r="G678" s="75"/>
      <c r="H678" s="75"/>
      <c r="I678" s="2"/>
      <c r="J678" s="540"/>
      <c r="K678" s="13"/>
      <c r="L678" s="2"/>
      <c r="M678" s="2"/>
      <c r="N678" s="2"/>
      <c r="O678" s="2"/>
      <c r="P678" s="2"/>
      <c r="Q678" s="2"/>
      <c r="R678" s="2"/>
      <c r="S678" s="2"/>
      <c r="T678" s="2"/>
      <c r="U678" s="2"/>
      <c r="V678" s="2"/>
      <c r="W678" s="2"/>
      <c r="X678" s="2"/>
      <c r="Y678" s="2"/>
      <c r="Z678" s="2"/>
      <c r="AA678" s="2"/>
      <c r="AB678" s="2"/>
      <c r="AC678" s="2"/>
    </row>
    <row r="679" spans="1:29" ht="18.75" customHeight="1">
      <c r="A679" s="246"/>
      <c r="B679" s="246"/>
      <c r="C679" s="246"/>
      <c r="D679" s="246"/>
      <c r="E679" s="246"/>
      <c r="F679" s="2"/>
      <c r="G679" s="75"/>
      <c r="H679" s="75"/>
      <c r="I679" s="2"/>
      <c r="J679" s="540"/>
      <c r="K679" s="13"/>
      <c r="L679" s="2"/>
      <c r="M679" s="2"/>
      <c r="N679" s="2"/>
      <c r="O679" s="2"/>
      <c r="P679" s="2"/>
      <c r="Q679" s="2"/>
      <c r="R679" s="2"/>
      <c r="S679" s="2"/>
      <c r="T679" s="2"/>
      <c r="U679" s="2"/>
      <c r="V679" s="2"/>
      <c r="W679" s="2"/>
      <c r="X679" s="2"/>
      <c r="Y679" s="2"/>
      <c r="Z679" s="2"/>
      <c r="AA679" s="2"/>
      <c r="AB679" s="2"/>
      <c r="AC679" s="2"/>
    </row>
    <row r="680" spans="1:29" ht="18.75" customHeight="1">
      <c r="A680" s="246"/>
      <c r="B680" s="246"/>
      <c r="C680" s="246"/>
      <c r="D680" s="246"/>
      <c r="E680" s="246"/>
      <c r="F680" s="2"/>
      <c r="G680" s="75"/>
      <c r="H680" s="75"/>
      <c r="I680" s="2"/>
      <c r="J680" s="540"/>
      <c r="K680" s="13"/>
      <c r="L680" s="2"/>
      <c r="M680" s="2"/>
      <c r="N680" s="2"/>
      <c r="O680" s="2"/>
      <c r="P680" s="2"/>
      <c r="Q680" s="2"/>
      <c r="R680" s="2"/>
      <c r="S680" s="2"/>
      <c r="T680" s="2"/>
      <c r="U680" s="2"/>
      <c r="V680" s="2"/>
      <c r="W680" s="2"/>
      <c r="X680" s="2"/>
      <c r="Y680" s="2"/>
      <c r="Z680" s="2"/>
      <c r="AA680" s="2"/>
      <c r="AB680" s="2"/>
      <c r="AC680" s="2"/>
    </row>
    <row r="681" spans="1:29" ht="18.75" customHeight="1">
      <c r="A681" s="246"/>
      <c r="B681" s="246"/>
      <c r="C681" s="246"/>
      <c r="D681" s="246"/>
      <c r="E681" s="246"/>
      <c r="F681" s="2"/>
      <c r="G681" s="75"/>
      <c r="H681" s="75"/>
      <c r="I681" s="2"/>
      <c r="J681" s="540"/>
      <c r="K681" s="13"/>
      <c r="L681" s="2"/>
      <c r="M681" s="2"/>
      <c r="N681" s="2"/>
      <c r="O681" s="2"/>
      <c r="P681" s="2"/>
      <c r="Q681" s="2"/>
      <c r="R681" s="2"/>
      <c r="S681" s="2"/>
      <c r="T681" s="2"/>
      <c r="U681" s="2"/>
      <c r="V681" s="2"/>
      <c r="W681" s="2"/>
      <c r="X681" s="2"/>
      <c r="Y681" s="2"/>
      <c r="Z681" s="2"/>
      <c r="AA681" s="2"/>
      <c r="AB681" s="2"/>
      <c r="AC681" s="2"/>
    </row>
    <row r="682" spans="1:29" ht="18.75" customHeight="1">
      <c r="A682" s="246"/>
      <c r="B682" s="246"/>
      <c r="C682" s="246"/>
      <c r="D682" s="246"/>
      <c r="E682" s="246"/>
      <c r="F682" s="2"/>
      <c r="G682" s="75"/>
      <c r="H682" s="75"/>
      <c r="I682" s="2"/>
      <c r="J682" s="540"/>
      <c r="K682" s="13"/>
      <c r="L682" s="2"/>
      <c r="M682" s="2"/>
      <c r="N682" s="2"/>
      <c r="O682" s="2"/>
      <c r="P682" s="2"/>
      <c r="Q682" s="2"/>
      <c r="R682" s="2"/>
      <c r="S682" s="2"/>
      <c r="T682" s="2"/>
      <c r="U682" s="2"/>
      <c r="V682" s="2"/>
      <c r="W682" s="2"/>
      <c r="X682" s="2"/>
      <c r="Y682" s="2"/>
      <c r="Z682" s="2"/>
      <c r="AA682" s="2"/>
      <c r="AB682" s="2"/>
      <c r="AC682" s="2"/>
    </row>
    <row r="683" spans="1:29" ht="18.75" customHeight="1">
      <c r="A683" s="246"/>
      <c r="B683" s="246"/>
      <c r="C683" s="246"/>
      <c r="D683" s="246"/>
      <c r="E683" s="246"/>
      <c r="F683" s="2"/>
      <c r="G683" s="75"/>
      <c r="H683" s="75"/>
      <c r="I683" s="2"/>
      <c r="J683" s="540"/>
      <c r="K683" s="13"/>
      <c r="L683" s="2"/>
      <c r="M683" s="2"/>
      <c r="N683" s="2"/>
      <c r="O683" s="2"/>
      <c r="P683" s="2"/>
      <c r="Q683" s="2"/>
      <c r="R683" s="2"/>
      <c r="S683" s="2"/>
      <c r="T683" s="2"/>
      <c r="U683" s="2"/>
      <c r="V683" s="2"/>
      <c r="W683" s="2"/>
      <c r="X683" s="2"/>
      <c r="Y683" s="2"/>
      <c r="Z683" s="2"/>
      <c r="AA683" s="2"/>
      <c r="AB683" s="2"/>
      <c r="AC683" s="2"/>
    </row>
    <row r="684" spans="1:29" ht="18.75" customHeight="1">
      <c r="A684" s="246"/>
      <c r="B684" s="246"/>
      <c r="C684" s="246"/>
      <c r="D684" s="246"/>
      <c r="E684" s="246"/>
      <c r="F684" s="2"/>
      <c r="G684" s="75"/>
      <c r="H684" s="75"/>
      <c r="I684" s="2"/>
      <c r="J684" s="540"/>
      <c r="K684" s="13"/>
      <c r="L684" s="2"/>
      <c r="M684" s="2"/>
      <c r="N684" s="2"/>
      <c r="O684" s="2"/>
      <c r="P684" s="2"/>
      <c r="Q684" s="2"/>
      <c r="R684" s="2"/>
      <c r="S684" s="2"/>
      <c r="T684" s="2"/>
      <c r="U684" s="2"/>
      <c r="V684" s="2"/>
      <c r="W684" s="2"/>
      <c r="X684" s="2"/>
      <c r="Y684" s="2"/>
      <c r="Z684" s="2"/>
      <c r="AA684" s="2"/>
      <c r="AB684" s="2"/>
      <c r="AC684" s="2"/>
    </row>
    <row r="685" spans="1:29" ht="18.75" customHeight="1">
      <c r="A685" s="246"/>
      <c r="B685" s="246"/>
      <c r="C685" s="246"/>
      <c r="D685" s="246"/>
      <c r="E685" s="246"/>
      <c r="F685" s="2"/>
      <c r="G685" s="75"/>
      <c r="H685" s="75"/>
      <c r="I685" s="2"/>
      <c r="J685" s="540"/>
      <c r="K685" s="13"/>
      <c r="L685" s="2"/>
      <c r="M685" s="2"/>
      <c r="N685" s="2"/>
      <c r="O685" s="2"/>
      <c r="P685" s="2"/>
      <c r="Q685" s="2"/>
      <c r="R685" s="2"/>
      <c r="S685" s="2"/>
      <c r="T685" s="2"/>
      <c r="U685" s="2"/>
      <c r="V685" s="2"/>
      <c r="W685" s="2"/>
      <c r="X685" s="2"/>
      <c r="Y685" s="2"/>
      <c r="Z685" s="2"/>
      <c r="AA685" s="2"/>
      <c r="AB685" s="2"/>
      <c r="AC685" s="2"/>
    </row>
    <row r="686" spans="1:29" ht="18.75" customHeight="1">
      <c r="A686" s="246"/>
      <c r="B686" s="246"/>
      <c r="C686" s="246"/>
      <c r="D686" s="246"/>
      <c r="E686" s="246"/>
      <c r="F686" s="2"/>
      <c r="G686" s="75"/>
      <c r="H686" s="75"/>
      <c r="I686" s="2"/>
      <c r="J686" s="540"/>
      <c r="K686" s="13"/>
      <c r="L686" s="2"/>
      <c r="M686" s="2"/>
      <c r="N686" s="2"/>
      <c r="O686" s="2"/>
      <c r="P686" s="2"/>
      <c r="Q686" s="2"/>
      <c r="R686" s="2"/>
      <c r="S686" s="2"/>
      <c r="T686" s="2"/>
      <c r="U686" s="2"/>
      <c r="V686" s="2"/>
      <c r="W686" s="2"/>
      <c r="X686" s="2"/>
      <c r="Y686" s="2"/>
      <c r="Z686" s="2"/>
      <c r="AA686" s="2"/>
      <c r="AB686" s="2"/>
      <c r="AC686" s="2"/>
    </row>
    <row r="687" spans="1:29" ht="18.75" customHeight="1">
      <c r="A687" s="246"/>
      <c r="B687" s="246"/>
      <c r="C687" s="246"/>
      <c r="D687" s="246"/>
      <c r="E687" s="246"/>
      <c r="F687" s="2"/>
      <c r="G687" s="75"/>
      <c r="H687" s="75"/>
      <c r="I687" s="2"/>
      <c r="J687" s="540"/>
      <c r="K687" s="13"/>
      <c r="L687" s="2"/>
      <c r="M687" s="2"/>
      <c r="N687" s="2"/>
      <c r="O687" s="2"/>
      <c r="P687" s="2"/>
      <c r="Q687" s="2"/>
      <c r="R687" s="2"/>
      <c r="S687" s="2"/>
      <c r="T687" s="2"/>
      <c r="U687" s="2"/>
      <c r="V687" s="2"/>
      <c r="W687" s="2"/>
      <c r="X687" s="2"/>
      <c r="Y687" s="2"/>
      <c r="Z687" s="2"/>
      <c r="AA687" s="2"/>
      <c r="AB687" s="2"/>
      <c r="AC687" s="2"/>
    </row>
    <row r="688" spans="1:29" ht="18.75" customHeight="1">
      <c r="A688" s="246"/>
      <c r="B688" s="246"/>
      <c r="C688" s="246"/>
      <c r="D688" s="246"/>
      <c r="E688" s="246"/>
      <c r="F688" s="2"/>
      <c r="G688" s="75"/>
      <c r="H688" s="75"/>
      <c r="I688" s="2"/>
      <c r="J688" s="540"/>
      <c r="K688" s="13"/>
      <c r="L688" s="2"/>
      <c r="M688" s="2"/>
      <c r="N688" s="2"/>
      <c r="O688" s="2"/>
      <c r="P688" s="2"/>
      <c r="Q688" s="2"/>
      <c r="R688" s="2"/>
      <c r="S688" s="2"/>
      <c r="T688" s="2"/>
      <c r="U688" s="2"/>
      <c r="V688" s="2"/>
      <c r="W688" s="2"/>
      <c r="X688" s="2"/>
      <c r="Y688" s="2"/>
      <c r="Z688" s="2"/>
      <c r="AA688" s="2"/>
      <c r="AB688" s="2"/>
      <c r="AC688" s="2"/>
    </row>
    <row r="689" spans="1:29" ht="18.75" customHeight="1">
      <c r="A689" s="246"/>
      <c r="B689" s="246"/>
      <c r="C689" s="246"/>
      <c r="D689" s="246"/>
      <c r="E689" s="246"/>
      <c r="F689" s="2"/>
      <c r="G689" s="75"/>
      <c r="H689" s="75"/>
      <c r="I689" s="2"/>
      <c r="J689" s="540"/>
      <c r="K689" s="13"/>
      <c r="L689" s="2"/>
      <c r="M689" s="2"/>
      <c r="N689" s="2"/>
      <c r="O689" s="2"/>
      <c r="P689" s="2"/>
      <c r="Q689" s="2"/>
      <c r="R689" s="2"/>
      <c r="S689" s="2"/>
      <c r="T689" s="2"/>
      <c r="U689" s="2"/>
      <c r="V689" s="2"/>
      <c r="W689" s="2"/>
      <c r="X689" s="2"/>
      <c r="Y689" s="2"/>
      <c r="Z689" s="2"/>
      <c r="AA689" s="2"/>
      <c r="AB689" s="2"/>
      <c r="AC689" s="2"/>
    </row>
    <row r="690" spans="1:29" ht="18.75" customHeight="1">
      <c r="A690" s="246"/>
      <c r="B690" s="246"/>
      <c r="C690" s="246"/>
      <c r="D690" s="246"/>
      <c r="E690" s="246"/>
      <c r="F690" s="2"/>
      <c r="G690" s="75"/>
      <c r="H690" s="75"/>
      <c r="I690" s="2"/>
      <c r="J690" s="540"/>
      <c r="K690" s="13"/>
      <c r="L690" s="2"/>
      <c r="M690" s="2"/>
      <c r="N690" s="2"/>
      <c r="O690" s="2"/>
      <c r="P690" s="2"/>
      <c r="Q690" s="2"/>
      <c r="R690" s="2"/>
      <c r="S690" s="2"/>
      <c r="T690" s="2"/>
      <c r="U690" s="2"/>
      <c r="V690" s="2"/>
      <c r="W690" s="2"/>
      <c r="X690" s="2"/>
      <c r="Y690" s="2"/>
      <c r="Z690" s="2"/>
      <c r="AA690" s="2"/>
      <c r="AB690" s="2"/>
      <c r="AC690" s="2"/>
    </row>
    <row r="691" spans="1:29" ht="18.75" customHeight="1">
      <c r="A691" s="246"/>
      <c r="B691" s="246"/>
      <c r="C691" s="246"/>
      <c r="D691" s="246"/>
      <c r="E691" s="246"/>
      <c r="F691" s="2"/>
      <c r="G691" s="75"/>
      <c r="H691" s="75"/>
      <c r="I691" s="2"/>
      <c r="J691" s="540"/>
      <c r="K691" s="13"/>
      <c r="L691" s="2"/>
      <c r="M691" s="2"/>
      <c r="N691" s="2"/>
      <c r="O691" s="2"/>
      <c r="P691" s="2"/>
      <c r="Q691" s="2"/>
      <c r="R691" s="2"/>
      <c r="S691" s="2"/>
      <c r="T691" s="2"/>
      <c r="U691" s="2"/>
      <c r="V691" s="2"/>
      <c r="W691" s="2"/>
      <c r="X691" s="2"/>
      <c r="Y691" s="2"/>
      <c r="Z691" s="2"/>
      <c r="AA691" s="2"/>
      <c r="AB691" s="2"/>
      <c r="AC691" s="2"/>
    </row>
    <row r="692" spans="1:29" ht="18.75" customHeight="1">
      <c r="A692" s="246"/>
      <c r="B692" s="246"/>
      <c r="C692" s="246"/>
      <c r="D692" s="246"/>
      <c r="E692" s="246"/>
      <c r="F692" s="2"/>
      <c r="G692" s="75"/>
      <c r="H692" s="75"/>
      <c r="I692" s="2"/>
      <c r="J692" s="540"/>
      <c r="K692" s="13"/>
      <c r="L692" s="2"/>
      <c r="M692" s="2"/>
      <c r="N692" s="2"/>
      <c r="O692" s="2"/>
      <c r="P692" s="2"/>
      <c r="Q692" s="2"/>
      <c r="R692" s="2"/>
      <c r="S692" s="2"/>
      <c r="T692" s="2"/>
      <c r="U692" s="2"/>
      <c r="V692" s="2"/>
      <c r="W692" s="2"/>
      <c r="X692" s="2"/>
      <c r="Y692" s="2"/>
      <c r="Z692" s="2"/>
      <c r="AA692" s="2"/>
      <c r="AB692" s="2"/>
      <c r="AC692" s="2"/>
    </row>
    <row r="693" spans="1:29" ht="18.75" customHeight="1">
      <c r="A693" s="246"/>
      <c r="B693" s="246"/>
      <c r="C693" s="246"/>
      <c r="D693" s="246"/>
      <c r="E693" s="246"/>
      <c r="F693" s="2"/>
      <c r="G693" s="75"/>
      <c r="H693" s="75"/>
      <c r="I693" s="2"/>
      <c r="J693" s="540"/>
      <c r="K693" s="13"/>
      <c r="L693" s="2"/>
      <c r="M693" s="2"/>
      <c r="N693" s="2"/>
      <c r="O693" s="2"/>
      <c r="P693" s="2"/>
      <c r="Q693" s="2"/>
      <c r="R693" s="2"/>
      <c r="S693" s="2"/>
      <c r="T693" s="2"/>
      <c r="U693" s="2"/>
      <c r="V693" s="2"/>
      <c r="W693" s="2"/>
      <c r="X693" s="2"/>
      <c r="Y693" s="2"/>
      <c r="Z693" s="2"/>
      <c r="AA693" s="2"/>
      <c r="AB693" s="2"/>
      <c r="AC693" s="2"/>
    </row>
    <row r="694" spans="1:29" ht="18.75" customHeight="1">
      <c r="A694" s="246"/>
      <c r="B694" s="246"/>
      <c r="C694" s="246"/>
      <c r="D694" s="246"/>
      <c r="E694" s="246"/>
      <c r="F694" s="2"/>
      <c r="G694" s="75"/>
      <c r="H694" s="75"/>
      <c r="I694" s="2"/>
      <c r="J694" s="540"/>
      <c r="K694" s="13"/>
      <c r="L694" s="2"/>
      <c r="M694" s="2"/>
      <c r="N694" s="2"/>
      <c r="O694" s="2"/>
      <c r="P694" s="2"/>
      <c r="Q694" s="2"/>
      <c r="R694" s="2"/>
      <c r="S694" s="2"/>
      <c r="T694" s="2"/>
      <c r="U694" s="2"/>
      <c r="V694" s="2"/>
      <c r="W694" s="2"/>
      <c r="X694" s="2"/>
      <c r="Y694" s="2"/>
      <c r="Z694" s="2"/>
      <c r="AA694" s="2"/>
      <c r="AB694" s="2"/>
      <c r="AC694" s="2"/>
    </row>
    <row r="695" spans="1:29" ht="18.75" customHeight="1">
      <c r="A695" s="246"/>
      <c r="B695" s="246"/>
      <c r="C695" s="246"/>
      <c r="D695" s="246"/>
      <c r="E695" s="246"/>
      <c r="F695" s="2"/>
      <c r="G695" s="75"/>
      <c r="H695" s="75"/>
      <c r="I695" s="2"/>
      <c r="J695" s="540"/>
      <c r="K695" s="13"/>
      <c r="L695" s="2"/>
      <c r="M695" s="2"/>
      <c r="N695" s="2"/>
      <c r="O695" s="2"/>
      <c r="P695" s="2"/>
      <c r="Q695" s="2"/>
      <c r="R695" s="2"/>
      <c r="S695" s="2"/>
      <c r="T695" s="2"/>
      <c r="U695" s="2"/>
      <c r="V695" s="2"/>
      <c r="W695" s="2"/>
      <c r="X695" s="2"/>
      <c r="Y695" s="2"/>
      <c r="Z695" s="2"/>
      <c r="AA695" s="2"/>
      <c r="AB695" s="2"/>
      <c r="AC695" s="2"/>
    </row>
    <row r="696" spans="1:29" ht="18.75" customHeight="1">
      <c r="A696" s="246"/>
      <c r="B696" s="246"/>
      <c r="C696" s="246"/>
      <c r="D696" s="246"/>
      <c r="E696" s="246"/>
      <c r="F696" s="2"/>
      <c r="G696" s="75"/>
      <c r="H696" s="75"/>
      <c r="I696" s="2"/>
      <c r="J696" s="540"/>
      <c r="K696" s="13"/>
      <c r="L696" s="2"/>
      <c r="M696" s="2"/>
      <c r="N696" s="2"/>
      <c r="O696" s="2"/>
      <c r="P696" s="2"/>
      <c r="Q696" s="2"/>
      <c r="R696" s="2"/>
      <c r="S696" s="2"/>
      <c r="T696" s="2"/>
      <c r="U696" s="2"/>
      <c r="V696" s="2"/>
      <c r="W696" s="2"/>
      <c r="X696" s="2"/>
      <c r="Y696" s="2"/>
      <c r="Z696" s="2"/>
      <c r="AA696" s="2"/>
      <c r="AB696" s="2"/>
      <c r="AC696" s="2"/>
    </row>
    <row r="697" spans="1:29" ht="18.75" customHeight="1">
      <c r="A697" s="246"/>
      <c r="B697" s="246"/>
      <c r="C697" s="246"/>
      <c r="D697" s="246"/>
      <c r="E697" s="246"/>
      <c r="F697" s="2"/>
      <c r="G697" s="75"/>
      <c r="H697" s="75"/>
      <c r="I697" s="2"/>
      <c r="J697" s="540"/>
      <c r="K697" s="13"/>
      <c r="L697" s="2"/>
      <c r="M697" s="2"/>
      <c r="N697" s="2"/>
      <c r="O697" s="2"/>
      <c r="P697" s="2"/>
      <c r="Q697" s="2"/>
      <c r="R697" s="2"/>
      <c r="S697" s="2"/>
      <c r="T697" s="2"/>
      <c r="U697" s="2"/>
      <c r="V697" s="2"/>
      <c r="W697" s="2"/>
      <c r="X697" s="2"/>
      <c r="Y697" s="2"/>
      <c r="Z697" s="2"/>
      <c r="AA697" s="2"/>
      <c r="AB697" s="2"/>
      <c r="AC697" s="2"/>
    </row>
    <row r="698" spans="1:29" ht="18.75" customHeight="1">
      <c r="A698" s="246"/>
      <c r="B698" s="246"/>
      <c r="C698" s="246"/>
      <c r="D698" s="246"/>
      <c r="E698" s="246"/>
      <c r="F698" s="2"/>
      <c r="G698" s="75"/>
      <c r="H698" s="75"/>
      <c r="I698" s="2"/>
      <c r="J698" s="540"/>
      <c r="K698" s="13"/>
      <c r="L698" s="2"/>
      <c r="M698" s="2"/>
      <c r="N698" s="2"/>
      <c r="O698" s="2"/>
      <c r="P698" s="2"/>
      <c r="Q698" s="2"/>
      <c r="R698" s="2"/>
      <c r="S698" s="2"/>
      <c r="T698" s="2"/>
      <c r="U698" s="2"/>
      <c r="V698" s="2"/>
      <c r="W698" s="2"/>
      <c r="X698" s="2"/>
      <c r="Y698" s="2"/>
      <c r="Z698" s="2"/>
      <c r="AA698" s="2"/>
      <c r="AB698" s="2"/>
      <c r="AC698" s="2"/>
    </row>
    <row r="699" spans="1:29" ht="18.75" customHeight="1">
      <c r="A699" s="246"/>
      <c r="B699" s="246"/>
      <c r="C699" s="246"/>
      <c r="D699" s="246"/>
      <c r="E699" s="246"/>
      <c r="F699" s="2"/>
      <c r="G699" s="75"/>
      <c r="H699" s="75"/>
      <c r="I699" s="2"/>
      <c r="J699" s="540"/>
      <c r="K699" s="13"/>
      <c r="L699" s="2"/>
      <c r="M699" s="2"/>
      <c r="N699" s="2"/>
      <c r="O699" s="2"/>
      <c r="P699" s="2"/>
      <c r="Q699" s="2"/>
      <c r="R699" s="2"/>
      <c r="S699" s="2"/>
      <c r="T699" s="2"/>
      <c r="U699" s="2"/>
      <c r="V699" s="2"/>
      <c r="W699" s="2"/>
      <c r="X699" s="2"/>
      <c r="Y699" s="2"/>
      <c r="Z699" s="2"/>
      <c r="AA699" s="2"/>
      <c r="AB699" s="2"/>
      <c r="AC699" s="2"/>
    </row>
    <row r="700" spans="1:29" ht="18.75" customHeight="1">
      <c r="A700" s="246"/>
      <c r="B700" s="246"/>
      <c r="C700" s="246"/>
      <c r="D700" s="246"/>
      <c r="E700" s="246"/>
      <c r="F700" s="2"/>
      <c r="G700" s="75"/>
      <c r="H700" s="75"/>
      <c r="I700" s="2"/>
      <c r="J700" s="540"/>
      <c r="K700" s="13"/>
      <c r="L700" s="2"/>
      <c r="M700" s="2"/>
      <c r="N700" s="2"/>
      <c r="O700" s="2"/>
      <c r="P700" s="2"/>
      <c r="Q700" s="2"/>
      <c r="R700" s="2"/>
      <c r="S700" s="2"/>
      <c r="T700" s="2"/>
      <c r="U700" s="2"/>
      <c r="V700" s="2"/>
      <c r="W700" s="2"/>
      <c r="X700" s="2"/>
      <c r="Y700" s="2"/>
      <c r="Z700" s="2"/>
      <c r="AA700" s="2"/>
      <c r="AB700" s="2"/>
      <c r="AC700" s="2"/>
    </row>
    <row r="701" spans="1:29" ht="18.75" customHeight="1">
      <c r="A701" s="246"/>
      <c r="B701" s="246"/>
      <c r="C701" s="246"/>
      <c r="D701" s="246"/>
      <c r="E701" s="246"/>
      <c r="F701" s="2"/>
      <c r="G701" s="75"/>
      <c r="H701" s="75"/>
      <c r="I701" s="2"/>
      <c r="J701" s="540"/>
      <c r="K701" s="13"/>
      <c r="L701" s="2"/>
      <c r="M701" s="2"/>
      <c r="N701" s="2"/>
      <c r="O701" s="2"/>
      <c r="P701" s="2"/>
      <c r="Q701" s="2"/>
      <c r="R701" s="2"/>
      <c r="S701" s="2"/>
      <c r="T701" s="2"/>
      <c r="U701" s="2"/>
      <c r="V701" s="2"/>
      <c r="W701" s="2"/>
      <c r="X701" s="2"/>
      <c r="Y701" s="2"/>
      <c r="Z701" s="2"/>
      <c r="AA701" s="2"/>
      <c r="AB701" s="2"/>
      <c r="AC701" s="2"/>
    </row>
    <row r="702" spans="1:29" ht="18.75" customHeight="1">
      <c r="A702" s="246"/>
      <c r="B702" s="246"/>
      <c r="C702" s="246"/>
      <c r="D702" s="246"/>
      <c r="E702" s="246"/>
      <c r="F702" s="2"/>
      <c r="G702" s="75"/>
      <c r="H702" s="75"/>
      <c r="I702" s="2"/>
      <c r="J702" s="540"/>
      <c r="K702" s="13"/>
      <c r="L702" s="2"/>
      <c r="M702" s="2"/>
      <c r="N702" s="2"/>
      <c r="O702" s="2"/>
      <c r="P702" s="2"/>
      <c r="Q702" s="2"/>
      <c r="R702" s="2"/>
      <c r="S702" s="2"/>
      <c r="T702" s="2"/>
      <c r="U702" s="2"/>
      <c r="V702" s="2"/>
      <c r="W702" s="2"/>
      <c r="X702" s="2"/>
      <c r="Y702" s="2"/>
      <c r="Z702" s="2"/>
      <c r="AA702" s="2"/>
      <c r="AB702" s="2"/>
      <c r="AC702" s="2"/>
    </row>
    <row r="703" spans="1:29" ht="18.75" customHeight="1">
      <c r="A703" s="246"/>
      <c r="B703" s="246"/>
      <c r="C703" s="246"/>
      <c r="D703" s="246"/>
      <c r="E703" s="246"/>
      <c r="F703" s="2"/>
      <c r="G703" s="75"/>
      <c r="H703" s="75"/>
      <c r="I703" s="2"/>
      <c r="J703" s="540"/>
      <c r="K703" s="13"/>
      <c r="L703" s="2"/>
      <c r="M703" s="2"/>
      <c r="N703" s="2"/>
      <c r="O703" s="2"/>
      <c r="P703" s="2"/>
      <c r="Q703" s="2"/>
      <c r="R703" s="2"/>
      <c r="S703" s="2"/>
      <c r="T703" s="2"/>
      <c r="U703" s="2"/>
      <c r="V703" s="2"/>
      <c r="W703" s="2"/>
      <c r="X703" s="2"/>
      <c r="Y703" s="2"/>
      <c r="Z703" s="2"/>
      <c r="AA703" s="2"/>
      <c r="AB703" s="2"/>
      <c r="AC703" s="2"/>
    </row>
    <row r="704" spans="1:29" ht="18.75" customHeight="1">
      <c r="A704" s="246"/>
      <c r="B704" s="246"/>
      <c r="C704" s="246"/>
      <c r="D704" s="246"/>
      <c r="E704" s="246"/>
      <c r="F704" s="2"/>
      <c r="G704" s="75"/>
      <c r="H704" s="75"/>
      <c r="I704" s="2"/>
      <c r="J704" s="540"/>
      <c r="K704" s="13"/>
      <c r="L704" s="2"/>
      <c r="M704" s="2"/>
      <c r="N704" s="2"/>
      <c r="O704" s="2"/>
      <c r="P704" s="2"/>
      <c r="Q704" s="2"/>
      <c r="R704" s="2"/>
      <c r="S704" s="2"/>
      <c r="T704" s="2"/>
      <c r="U704" s="2"/>
      <c r="V704" s="2"/>
      <c r="W704" s="2"/>
      <c r="X704" s="2"/>
      <c r="Y704" s="2"/>
      <c r="Z704" s="2"/>
      <c r="AA704" s="2"/>
      <c r="AB704" s="2"/>
      <c r="AC704" s="2"/>
    </row>
    <row r="705" spans="1:29" ht="18.75" customHeight="1">
      <c r="A705" s="246"/>
      <c r="B705" s="246"/>
      <c r="C705" s="246"/>
      <c r="D705" s="246"/>
      <c r="E705" s="246"/>
      <c r="F705" s="2"/>
      <c r="G705" s="75"/>
      <c r="H705" s="75"/>
      <c r="I705" s="2"/>
      <c r="J705" s="540"/>
      <c r="K705" s="13"/>
      <c r="L705" s="2"/>
      <c r="M705" s="2"/>
      <c r="N705" s="2"/>
      <c r="O705" s="2"/>
      <c r="P705" s="2"/>
      <c r="Q705" s="2"/>
      <c r="R705" s="2"/>
      <c r="S705" s="2"/>
      <c r="T705" s="2"/>
      <c r="U705" s="2"/>
      <c r="V705" s="2"/>
      <c r="W705" s="2"/>
      <c r="X705" s="2"/>
      <c r="Y705" s="2"/>
      <c r="Z705" s="2"/>
      <c r="AA705" s="2"/>
      <c r="AB705" s="2"/>
      <c r="AC705" s="2"/>
    </row>
    <row r="706" spans="1:29" ht="18.75" customHeight="1">
      <c r="A706" s="246"/>
      <c r="B706" s="246"/>
      <c r="C706" s="246"/>
      <c r="D706" s="246"/>
      <c r="E706" s="246"/>
      <c r="F706" s="2"/>
      <c r="G706" s="75"/>
      <c r="H706" s="75"/>
      <c r="I706" s="2"/>
      <c r="J706" s="540"/>
      <c r="K706" s="13"/>
      <c r="L706" s="2"/>
      <c r="M706" s="2"/>
      <c r="N706" s="2"/>
      <c r="O706" s="2"/>
      <c r="P706" s="2"/>
      <c r="Q706" s="2"/>
      <c r="R706" s="2"/>
      <c r="S706" s="2"/>
      <c r="T706" s="2"/>
      <c r="U706" s="2"/>
      <c r="V706" s="2"/>
      <c r="W706" s="2"/>
      <c r="X706" s="2"/>
      <c r="Y706" s="2"/>
      <c r="Z706" s="2"/>
      <c r="AA706" s="2"/>
      <c r="AB706" s="2"/>
      <c r="AC706" s="2"/>
    </row>
    <row r="707" spans="1:29" ht="18.75" customHeight="1">
      <c r="A707" s="246"/>
      <c r="B707" s="246"/>
      <c r="C707" s="246"/>
      <c r="D707" s="246"/>
      <c r="E707" s="246"/>
      <c r="F707" s="2"/>
      <c r="G707" s="75"/>
      <c r="H707" s="75"/>
      <c r="I707" s="2"/>
      <c r="J707" s="540"/>
      <c r="K707" s="13"/>
      <c r="L707" s="2"/>
      <c r="M707" s="2"/>
      <c r="N707" s="2"/>
      <c r="O707" s="2"/>
      <c r="P707" s="2"/>
      <c r="Q707" s="2"/>
      <c r="R707" s="2"/>
      <c r="S707" s="2"/>
      <c r="T707" s="2"/>
      <c r="U707" s="2"/>
      <c r="V707" s="2"/>
      <c r="W707" s="2"/>
      <c r="X707" s="2"/>
      <c r="Y707" s="2"/>
      <c r="Z707" s="2"/>
      <c r="AA707" s="2"/>
      <c r="AB707" s="2"/>
      <c r="AC707" s="2"/>
    </row>
    <row r="708" spans="1:29" ht="18.75" customHeight="1">
      <c r="A708" s="246"/>
      <c r="B708" s="246"/>
      <c r="C708" s="246"/>
      <c r="D708" s="246"/>
      <c r="E708" s="246"/>
      <c r="F708" s="2"/>
      <c r="G708" s="75"/>
      <c r="H708" s="75"/>
      <c r="I708" s="2"/>
      <c r="J708" s="540"/>
      <c r="K708" s="13"/>
      <c r="L708" s="2"/>
      <c r="M708" s="2"/>
      <c r="N708" s="2"/>
      <c r="O708" s="2"/>
      <c r="P708" s="2"/>
      <c r="Q708" s="2"/>
      <c r="R708" s="2"/>
      <c r="S708" s="2"/>
      <c r="T708" s="2"/>
      <c r="U708" s="2"/>
      <c r="V708" s="2"/>
      <c r="W708" s="2"/>
      <c r="X708" s="2"/>
      <c r="Y708" s="2"/>
      <c r="Z708" s="2"/>
      <c r="AA708" s="2"/>
      <c r="AB708" s="2"/>
      <c r="AC708" s="2"/>
    </row>
    <row r="709" spans="1:29" ht="18.75" customHeight="1">
      <c r="A709" s="246"/>
      <c r="B709" s="246"/>
      <c r="C709" s="246"/>
      <c r="D709" s="246"/>
      <c r="E709" s="246"/>
      <c r="F709" s="2"/>
      <c r="G709" s="75"/>
      <c r="H709" s="75"/>
      <c r="I709" s="2"/>
      <c r="J709" s="540"/>
      <c r="K709" s="13"/>
      <c r="L709" s="2"/>
      <c r="M709" s="2"/>
      <c r="N709" s="2"/>
      <c r="O709" s="2"/>
      <c r="P709" s="2"/>
      <c r="Q709" s="2"/>
      <c r="R709" s="2"/>
      <c r="S709" s="2"/>
      <c r="T709" s="2"/>
      <c r="U709" s="2"/>
      <c r="V709" s="2"/>
      <c r="W709" s="2"/>
      <c r="X709" s="2"/>
      <c r="Y709" s="2"/>
      <c r="Z709" s="2"/>
      <c r="AA709" s="2"/>
      <c r="AB709" s="2"/>
      <c r="AC709" s="2"/>
    </row>
    <row r="710" spans="1:29" ht="18.75" customHeight="1">
      <c r="A710" s="246"/>
      <c r="B710" s="246"/>
      <c r="C710" s="246"/>
      <c r="D710" s="246"/>
      <c r="E710" s="246"/>
      <c r="F710" s="2"/>
      <c r="G710" s="75"/>
      <c r="H710" s="75"/>
      <c r="I710" s="2"/>
      <c r="J710" s="540"/>
      <c r="K710" s="13"/>
      <c r="L710" s="2"/>
      <c r="M710" s="2"/>
      <c r="N710" s="2"/>
      <c r="O710" s="2"/>
      <c r="P710" s="2"/>
      <c r="Q710" s="2"/>
      <c r="R710" s="2"/>
      <c r="S710" s="2"/>
      <c r="T710" s="2"/>
      <c r="U710" s="2"/>
      <c r="V710" s="2"/>
      <c r="W710" s="2"/>
      <c r="X710" s="2"/>
      <c r="Y710" s="2"/>
      <c r="Z710" s="2"/>
      <c r="AA710" s="2"/>
      <c r="AB710" s="2"/>
      <c r="AC710" s="2"/>
    </row>
    <row r="711" spans="1:29" ht="18.75" customHeight="1">
      <c r="A711" s="246"/>
      <c r="B711" s="246"/>
      <c r="C711" s="246"/>
      <c r="D711" s="246"/>
      <c r="E711" s="246"/>
      <c r="F711" s="2"/>
      <c r="G711" s="75"/>
      <c r="H711" s="75"/>
      <c r="I711" s="2"/>
      <c r="J711" s="540"/>
      <c r="K711" s="13"/>
      <c r="L711" s="2"/>
      <c r="M711" s="2"/>
      <c r="N711" s="2"/>
      <c r="O711" s="2"/>
      <c r="P711" s="2"/>
      <c r="Q711" s="2"/>
      <c r="R711" s="2"/>
      <c r="S711" s="2"/>
      <c r="T711" s="2"/>
      <c r="U711" s="2"/>
      <c r="V711" s="2"/>
      <c r="W711" s="2"/>
      <c r="X711" s="2"/>
      <c r="Y711" s="2"/>
      <c r="Z711" s="2"/>
      <c r="AA711" s="2"/>
      <c r="AB711" s="2"/>
      <c r="AC711" s="2"/>
    </row>
    <row r="712" spans="1:29" ht="18.75" customHeight="1">
      <c r="A712" s="246"/>
      <c r="B712" s="246"/>
      <c r="C712" s="246"/>
      <c r="D712" s="246"/>
      <c r="E712" s="246"/>
      <c r="F712" s="2"/>
      <c r="G712" s="75"/>
      <c r="H712" s="75"/>
      <c r="I712" s="2"/>
      <c r="J712" s="540"/>
      <c r="K712" s="13"/>
      <c r="L712" s="2"/>
      <c r="M712" s="2"/>
      <c r="N712" s="2"/>
      <c r="O712" s="2"/>
      <c r="P712" s="2"/>
      <c r="Q712" s="2"/>
      <c r="R712" s="2"/>
      <c r="S712" s="2"/>
      <c r="T712" s="2"/>
      <c r="U712" s="2"/>
      <c r="V712" s="2"/>
      <c r="W712" s="2"/>
      <c r="X712" s="2"/>
      <c r="Y712" s="2"/>
      <c r="Z712" s="2"/>
      <c r="AA712" s="2"/>
      <c r="AB712" s="2"/>
      <c r="AC712" s="2"/>
    </row>
    <row r="713" spans="1:29" ht="18.75" customHeight="1">
      <c r="A713" s="246"/>
      <c r="B713" s="246"/>
      <c r="C713" s="246"/>
      <c r="D713" s="246"/>
      <c r="E713" s="246"/>
      <c r="F713" s="2"/>
      <c r="G713" s="75"/>
      <c r="H713" s="75"/>
      <c r="I713" s="2"/>
      <c r="J713" s="540"/>
      <c r="K713" s="13"/>
      <c r="L713" s="2"/>
      <c r="M713" s="2"/>
      <c r="N713" s="2"/>
      <c r="O713" s="2"/>
      <c r="P713" s="2"/>
      <c r="Q713" s="2"/>
      <c r="R713" s="2"/>
      <c r="S713" s="2"/>
      <c r="T713" s="2"/>
      <c r="U713" s="2"/>
      <c r="V713" s="2"/>
      <c r="W713" s="2"/>
      <c r="X713" s="2"/>
      <c r="Y713" s="2"/>
      <c r="Z713" s="2"/>
      <c r="AA713" s="2"/>
      <c r="AB713" s="2"/>
      <c r="AC713" s="2"/>
    </row>
    <row r="714" spans="1:29" ht="18.75" customHeight="1">
      <c r="A714" s="246"/>
      <c r="B714" s="246"/>
      <c r="C714" s="246"/>
      <c r="D714" s="246"/>
      <c r="E714" s="246"/>
      <c r="F714" s="2"/>
      <c r="G714" s="75"/>
      <c r="H714" s="75"/>
      <c r="I714" s="2"/>
      <c r="J714" s="540"/>
      <c r="K714" s="13"/>
      <c r="L714" s="2"/>
      <c r="M714" s="2"/>
      <c r="N714" s="2"/>
      <c r="O714" s="2"/>
      <c r="P714" s="2"/>
      <c r="Q714" s="2"/>
      <c r="R714" s="2"/>
      <c r="S714" s="2"/>
      <c r="T714" s="2"/>
      <c r="U714" s="2"/>
      <c r="V714" s="2"/>
      <c r="W714" s="2"/>
      <c r="X714" s="2"/>
      <c r="Y714" s="2"/>
      <c r="Z714" s="2"/>
      <c r="AA714" s="2"/>
      <c r="AB714" s="2"/>
      <c r="AC714" s="2"/>
    </row>
    <row r="715" spans="1:29" ht="18.75" customHeight="1">
      <c r="A715" s="246"/>
      <c r="B715" s="246"/>
      <c r="C715" s="246"/>
      <c r="D715" s="246"/>
      <c r="E715" s="246"/>
      <c r="F715" s="2"/>
      <c r="G715" s="75"/>
      <c r="H715" s="75"/>
      <c r="I715" s="2"/>
      <c r="J715" s="540"/>
      <c r="K715" s="13"/>
      <c r="L715" s="2"/>
      <c r="M715" s="2"/>
      <c r="N715" s="2"/>
      <c r="O715" s="2"/>
      <c r="P715" s="2"/>
      <c r="Q715" s="2"/>
      <c r="R715" s="2"/>
      <c r="S715" s="2"/>
      <c r="T715" s="2"/>
      <c r="U715" s="2"/>
      <c r="V715" s="2"/>
      <c r="W715" s="2"/>
      <c r="X715" s="2"/>
      <c r="Y715" s="2"/>
      <c r="Z715" s="2"/>
      <c r="AA715" s="2"/>
      <c r="AB715" s="2"/>
      <c r="AC715" s="2"/>
    </row>
    <row r="716" spans="1:29" ht="18.75" customHeight="1">
      <c r="A716" s="246"/>
      <c r="B716" s="246"/>
      <c r="C716" s="246"/>
      <c r="D716" s="246"/>
      <c r="E716" s="246"/>
      <c r="F716" s="2"/>
      <c r="G716" s="75"/>
      <c r="H716" s="75"/>
      <c r="I716" s="2"/>
      <c r="J716" s="540"/>
      <c r="K716" s="13"/>
      <c r="L716" s="2"/>
      <c r="M716" s="2"/>
      <c r="N716" s="2"/>
      <c r="O716" s="2"/>
      <c r="P716" s="2"/>
      <c r="Q716" s="2"/>
      <c r="R716" s="2"/>
      <c r="S716" s="2"/>
      <c r="T716" s="2"/>
      <c r="U716" s="2"/>
      <c r="V716" s="2"/>
      <c r="W716" s="2"/>
      <c r="X716" s="2"/>
      <c r="Y716" s="2"/>
      <c r="Z716" s="2"/>
      <c r="AA716" s="2"/>
      <c r="AB716" s="2"/>
      <c r="AC716" s="2"/>
    </row>
    <row r="717" spans="1:29" ht="18.75" customHeight="1">
      <c r="A717" s="246"/>
      <c r="B717" s="246"/>
      <c r="C717" s="246"/>
      <c r="D717" s="246"/>
      <c r="E717" s="246"/>
      <c r="F717" s="2"/>
      <c r="G717" s="75"/>
      <c r="H717" s="75"/>
      <c r="I717" s="2"/>
      <c r="J717" s="540"/>
      <c r="K717" s="13"/>
      <c r="L717" s="2"/>
      <c r="M717" s="2"/>
      <c r="N717" s="2"/>
      <c r="O717" s="2"/>
      <c r="P717" s="2"/>
      <c r="Q717" s="2"/>
      <c r="R717" s="2"/>
      <c r="S717" s="2"/>
      <c r="T717" s="2"/>
      <c r="U717" s="2"/>
      <c r="V717" s="2"/>
      <c r="W717" s="2"/>
      <c r="X717" s="2"/>
      <c r="Y717" s="2"/>
      <c r="Z717" s="2"/>
      <c r="AA717" s="2"/>
      <c r="AB717" s="2"/>
      <c r="AC717" s="2"/>
    </row>
    <row r="718" spans="1:29" ht="18.75" customHeight="1">
      <c r="A718" s="246"/>
      <c r="B718" s="246"/>
      <c r="C718" s="246"/>
      <c r="D718" s="246"/>
      <c r="E718" s="246"/>
      <c r="F718" s="2"/>
      <c r="G718" s="75"/>
      <c r="H718" s="75"/>
      <c r="I718" s="2"/>
      <c r="J718" s="540"/>
      <c r="K718" s="13"/>
      <c r="L718" s="2"/>
      <c r="M718" s="2"/>
      <c r="N718" s="2"/>
      <c r="O718" s="2"/>
      <c r="P718" s="2"/>
      <c r="Q718" s="2"/>
      <c r="R718" s="2"/>
      <c r="S718" s="2"/>
      <c r="T718" s="2"/>
      <c r="U718" s="2"/>
      <c r="V718" s="2"/>
      <c r="W718" s="2"/>
      <c r="X718" s="2"/>
      <c r="Y718" s="2"/>
      <c r="Z718" s="2"/>
      <c r="AA718" s="2"/>
      <c r="AB718" s="2"/>
      <c r="AC718" s="2"/>
    </row>
    <row r="719" spans="1:29" ht="18.75" customHeight="1">
      <c r="A719" s="246"/>
      <c r="B719" s="246"/>
      <c r="C719" s="246"/>
      <c r="D719" s="246"/>
      <c r="E719" s="246"/>
      <c r="F719" s="2"/>
      <c r="G719" s="75"/>
      <c r="H719" s="75"/>
      <c r="I719" s="2"/>
      <c r="J719" s="540"/>
      <c r="K719" s="13"/>
      <c r="L719" s="2"/>
      <c r="M719" s="2"/>
      <c r="N719" s="2"/>
      <c r="O719" s="2"/>
      <c r="P719" s="2"/>
      <c r="Q719" s="2"/>
      <c r="R719" s="2"/>
      <c r="S719" s="2"/>
      <c r="T719" s="2"/>
      <c r="U719" s="2"/>
      <c r="V719" s="2"/>
      <c r="W719" s="2"/>
      <c r="X719" s="2"/>
      <c r="Y719" s="2"/>
      <c r="Z719" s="2"/>
      <c r="AA719" s="2"/>
      <c r="AB719" s="2"/>
      <c r="AC719" s="2"/>
    </row>
    <row r="720" spans="1:29" ht="18.75" customHeight="1">
      <c r="A720" s="246"/>
      <c r="B720" s="246"/>
      <c r="C720" s="246"/>
      <c r="D720" s="246"/>
      <c r="E720" s="246"/>
      <c r="F720" s="2"/>
      <c r="G720" s="75"/>
      <c r="H720" s="75"/>
      <c r="I720" s="2"/>
      <c r="J720" s="540"/>
      <c r="K720" s="13"/>
      <c r="L720" s="2"/>
      <c r="M720" s="2"/>
      <c r="N720" s="2"/>
      <c r="O720" s="2"/>
      <c r="P720" s="2"/>
      <c r="Q720" s="2"/>
      <c r="R720" s="2"/>
      <c r="S720" s="2"/>
      <c r="T720" s="2"/>
      <c r="U720" s="2"/>
      <c r="V720" s="2"/>
      <c r="W720" s="2"/>
      <c r="X720" s="2"/>
      <c r="Y720" s="2"/>
      <c r="Z720" s="2"/>
      <c r="AA720" s="2"/>
      <c r="AB720" s="2"/>
      <c r="AC720" s="2"/>
    </row>
    <row r="721" spans="1:29" ht="18.75" customHeight="1">
      <c r="A721" s="246"/>
      <c r="B721" s="246"/>
      <c r="C721" s="246"/>
      <c r="D721" s="246"/>
      <c r="E721" s="246"/>
      <c r="F721" s="2"/>
      <c r="G721" s="75"/>
      <c r="H721" s="75"/>
      <c r="I721" s="2"/>
      <c r="J721" s="540"/>
      <c r="K721" s="13"/>
      <c r="L721" s="2"/>
      <c r="M721" s="2"/>
      <c r="N721" s="2"/>
      <c r="O721" s="2"/>
      <c r="P721" s="2"/>
      <c r="Q721" s="2"/>
      <c r="R721" s="2"/>
      <c r="S721" s="2"/>
      <c r="T721" s="2"/>
      <c r="U721" s="2"/>
      <c r="V721" s="2"/>
      <c r="W721" s="2"/>
      <c r="X721" s="2"/>
      <c r="Y721" s="2"/>
      <c r="Z721" s="2"/>
      <c r="AA721" s="2"/>
      <c r="AB721" s="2"/>
      <c r="AC721" s="2"/>
    </row>
    <row r="722" spans="1:29" ht="18.75" customHeight="1">
      <c r="A722" s="246"/>
      <c r="B722" s="246"/>
      <c r="C722" s="246"/>
      <c r="D722" s="246"/>
      <c r="E722" s="246"/>
      <c r="F722" s="2"/>
      <c r="G722" s="75"/>
      <c r="H722" s="75"/>
      <c r="I722" s="2"/>
      <c r="J722" s="540"/>
      <c r="K722" s="13"/>
      <c r="L722" s="2"/>
      <c r="M722" s="2"/>
      <c r="N722" s="2"/>
      <c r="O722" s="2"/>
      <c r="P722" s="2"/>
      <c r="Q722" s="2"/>
      <c r="R722" s="2"/>
      <c r="S722" s="2"/>
      <c r="T722" s="2"/>
      <c r="U722" s="2"/>
      <c r="V722" s="2"/>
      <c r="W722" s="2"/>
      <c r="X722" s="2"/>
      <c r="Y722" s="2"/>
      <c r="Z722" s="2"/>
      <c r="AA722" s="2"/>
      <c r="AB722" s="2"/>
      <c r="AC722" s="2"/>
    </row>
    <row r="723" spans="1:29" ht="18.75" customHeight="1">
      <c r="A723" s="246"/>
      <c r="B723" s="246"/>
      <c r="C723" s="246"/>
      <c r="D723" s="246"/>
      <c r="E723" s="246"/>
      <c r="F723" s="2"/>
      <c r="G723" s="75"/>
      <c r="H723" s="75"/>
      <c r="I723" s="2"/>
      <c r="J723" s="540"/>
      <c r="K723" s="13"/>
      <c r="L723" s="2"/>
      <c r="M723" s="2"/>
      <c r="N723" s="2"/>
      <c r="O723" s="2"/>
      <c r="P723" s="2"/>
      <c r="Q723" s="2"/>
      <c r="R723" s="2"/>
      <c r="S723" s="2"/>
      <c r="T723" s="2"/>
      <c r="U723" s="2"/>
      <c r="V723" s="2"/>
      <c r="W723" s="2"/>
      <c r="X723" s="2"/>
      <c r="Y723" s="2"/>
      <c r="Z723" s="2"/>
      <c r="AA723" s="2"/>
      <c r="AB723" s="2"/>
      <c r="AC723" s="2"/>
    </row>
    <row r="724" spans="1:29" ht="18.75" customHeight="1">
      <c r="A724" s="246"/>
      <c r="B724" s="246"/>
      <c r="C724" s="246"/>
      <c r="D724" s="246"/>
      <c r="E724" s="246"/>
      <c r="F724" s="2"/>
      <c r="G724" s="75"/>
      <c r="H724" s="75"/>
      <c r="I724" s="2"/>
      <c r="J724" s="540"/>
      <c r="K724" s="13"/>
      <c r="L724" s="2"/>
      <c r="M724" s="2"/>
      <c r="N724" s="2"/>
      <c r="O724" s="2"/>
      <c r="P724" s="2"/>
      <c r="Q724" s="2"/>
      <c r="R724" s="2"/>
      <c r="S724" s="2"/>
      <c r="T724" s="2"/>
      <c r="U724" s="2"/>
      <c r="V724" s="2"/>
      <c r="W724" s="2"/>
      <c r="X724" s="2"/>
      <c r="Y724" s="2"/>
      <c r="Z724" s="2"/>
      <c r="AA724" s="2"/>
      <c r="AB724" s="2"/>
      <c r="AC724" s="2"/>
    </row>
    <row r="725" spans="1:29" ht="18.75" customHeight="1">
      <c r="A725" s="246"/>
      <c r="B725" s="246"/>
      <c r="C725" s="246"/>
      <c r="D725" s="246"/>
      <c r="E725" s="246"/>
      <c r="F725" s="2"/>
      <c r="G725" s="75"/>
      <c r="H725" s="75"/>
      <c r="I725" s="2"/>
      <c r="J725" s="540"/>
      <c r="K725" s="13"/>
      <c r="L725" s="2"/>
      <c r="M725" s="2"/>
      <c r="N725" s="2"/>
      <c r="O725" s="2"/>
      <c r="P725" s="2"/>
      <c r="Q725" s="2"/>
      <c r="R725" s="2"/>
      <c r="S725" s="2"/>
      <c r="T725" s="2"/>
      <c r="U725" s="2"/>
      <c r="V725" s="2"/>
      <c r="W725" s="2"/>
      <c r="X725" s="2"/>
      <c r="Y725" s="2"/>
      <c r="Z725" s="2"/>
      <c r="AA725" s="2"/>
      <c r="AB725" s="2"/>
      <c r="AC725" s="2"/>
    </row>
    <row r="726" spans="1:29" ht="18.75" customHeight="1">
      <c r="A726" s="246"/>
      <c r="B726" s="246"/>
      <c r="C726" s="246"/>
      <c r="D726" s="246"/>
      <c r="E726" s="246"/>
      <c r="F726" s="2"/>
      <c r="G726" s="75"/>
      <c r="H726" s="75"/>
      <c r="I726" s="2"/>
      <c r="J726" s="540"/>
      <c r="K726" s="13"/>
      <c r="L726" s="2"/>
      <c r="M726" s="2"/>
      <c r="N726" s="2"/>
      <c r="O726" s="2"/>
      <c r="P726" s="2"/>
      <c r="Q726" s="2"/>
      <c r="R726" s="2"/>
      <c r="S726" s="2"/>
      <c r="T726" s="2"/>
      <c r="U726" s="2"/>
      <c r="V726" s="2"/>
      <c r="W726" s="2"/>
      <c r="X726" s="2"/>
      <c r="Y726" s="2"/>
      <c r="Z726" s="2"/>
      <c r="AA726" s="2"/>
      <c r="AB726" s="2"/>
      <c r="AC726" s="2"/>
    </row>
    <row r="727" spans="1:29" ht="18.75" customHeight="1">
      <c r="A727" s="246"/>
      <c r="B727" s="246"/>
      <c r="C727" s="246"/>
      <c r="D727" s="246"/>
      <c r="E727" s="246"/>
      <c r="F727" s="2"/>
      <c r="G727" s="75"/>
      <c r="H727" s="75"/>
      <c r="I727" s="2"/>
      <c r="J727" s="540"/>
      <c r="K727" s="13"/>
      <c r="L727" s="2"/>
      <c r="M727" s="2"/>
      <c r="N727" s="2"/>
      <c r="O727" s="2"/>
      <c r="P727" s="2"/>
      <c r="Q727" s="2"/>
      <c r="R727" s="2"/>
      <c r="S727" s="2"/>
      <c r="T727" s="2"/>
      <c r="U727" s="2"/>
      <c r="V727" s="2"/>
      <c r="W727" s="2"/>
      <c r="X727" s="2"/>
      <c r="Y727" s="2"/>
      <c r="Z727" s="2"/>
      <c r="AA727" s="2"/>
      <c r="AB727" s="2"/>
      <c r="AC727" s="2"/>
    </row>
    <row r="728" spans="1:29" ht="18.75" customHeight="1">
      <c r="A728" s="246"/>
      <c r="B728" s="246"/>
      <c r="C728" s="246"/>
      <c r="D728" s="246"/>
      <c r="E728" s="246"/>
      <c r="F728" s="2"/>
      <c r="G728" s="75"/>
      <c r="H728" s="75"/>
      <c r="I728" s="2"/>
      <c r="J728" s="540"/>
      <c r="K728" s="13"/>
      <c r="L728" s="2"/>
      <c r="M728" s="2"/>
      <c r="N728" s="2"/>
      <c r="O728" s="2"/>
      <c r="P728" s="2"/>
      <c r="Q728" s="2"/>
      <c r="R728" s="2"/>
      <c r="S728" s="2"/>
      <c r="T728" s="2"/>
      <c r="U728" s="2"/>
      <c r="V728" s="2"/>
      <c r="W728" s="2"/>
      <c r="X728" s="2"/>
      <c r="Y728" s="2"/>
      <c r="Z728" s="2"/>
      <c r="AA728" s="2"/>
      <c r="AB728" s="2"/>
      <c r="AC728" s="2"/>
    </row>
    <row r="729" spans="1:29" ht="18.75" customHeight="1">
      <c r="A729" s="246"/>
      <c r="B729" s="246"/>
      <c r="C729" s="246"/>
      <c r="D729" s="246"/>
      <c r="E729" s="246"/>
      <c r="F729" s="2"/>
      <c r="G729" s="75"/>
      <c r="H729" s="75"/>
      <c r="I729" s="2"/>
      <c r="J729" s="540"/>
      <c r="K729" s="13"/>
      <c r="L729" s="2"/>
      <c r="M729" s="2"/>
      <c r="N729" s="2"/>
      <c r="O729" s="2"/>
      <c r="P729" s="2"/>
      <c r="Q729" s="2"/>
      <c r="R729" s="2"/>
      <c r="S729" s="2"/>
      <c r="T729" s="2"/>
      <c r="U729" s="2"/>
      <c r="V729" s="2"/>
      <c r="W729" s="2"/>
      <c r="X729" s="2"/>
      <c r="Y729" s="2"/>
      <c r="Z729" s="2"/>
      <c r="AA729" s="2"/>
      <c r="AB729" s="2"/>
      <c r="AC729" s="2"/>
    </row>
    <row r="730" spans="1:29" ht="18.75" customHeight="1">
      <c r="A730" s="246"/>
      <c r="B730" s="246"/>
      <c r="C730" s="246"/>
      <c r="D730" s="246"/>
      <c r="E730" s="246"/>
      <c r="F730" s="2"/>
      <c r="G730" s="75"/>
      <c r="H730" s="75"/>
      <c r="I730" s="2"/>
      <c r="J730" s="540"/>
      <c r="K730" s="13"/>
      <c r="L730" s="2"/>
      <c r="M730" s="2"/>
      <c r="N730" s="2"/>
      <c r="O730" s="2"/>
      <c r="P730" s="2"/>
      <c r="Q730" s="2"/>
      <c r="R730" s="2"/>
      <c r="S730" s="2"/>
      <c r="T730" s="2"/>
      <c r="U730" s="2"/>
      <c r="V730" s="2"/>
      <c r="W730" s="2"/>
      <c r="X730" s="2"/>
      <c r="Y730" s="2"/>
      <c r="Z730" s="2"/>
      <c r="AA730" s="2"/>
      <c r="AB730" s="2"/>
      <c r="AC730" s="2"/>
    </row>
    <row r="731" spans="1:29" ht="18.75" customHeight="1">
      <c r="A731" s="246"/>
      <c r="B731" s="246"/>
      <c r="C731" s="246"/>
      <c r="D731" s="246"/>
      <c r="E731" s="246"/>
      <c r="F731" s="2"/>
      <c r="G731" s="75"/>
      <c r="H731" s="75"/>
      <c r="I731" s="2"/>
      <c r="J731" s="540"/>
      <c r="K731" s="13"/>
      <c r="L731" s="2"/>
      <c r="M731" s="2"/>
      <c r="N731" s="2"/>
      <c r="O731" s="2"/>
      <c r="P731" s="2"/>
      <c r="Q731" s="2"/>
      <c r="R731" s="2"/>
      <c r="S731" s="2"/>
      <c r="T731" s="2"/>
      <c r="U731" s="2"/>
      <c r="V731" s="2"/>
      <c r="W731" s="2"/>
      <c r="X731" s="2"/>
      <c r="Y731" s="2"/>
      <c r="Z731" s="2"/>
      <c r="AA731" s="2"/>
      <c r="AB731" s="2"/>
      <c r="AC731" s="2"/>
    </row>
    <row r="732" spans="1:29" ht="18.75" customHeight="1">
      <c r="A732" s="246"/>
      <c r="B732" s="246"/>
      <c r="C732" s="246"/>
      <c r="D732" s="246"/>
      <c r="E732" s="246"/>
      <c r="F732" s="2"/>
      <c r="G732" s="75"/>
      <c r="H732" s="75"/>
      <c r="I732" s="2"/>
      <c r="J732" s="540"/>
      <c r="K732" s="13"/>
      <c r="L732" s="2"/>
      <c r="M732" s="2"/>
      <c r="N732" s="2"/>
      <c r="O732" s="2"/>
      <c r="P732" s="2"/>
      <c r="Q732" s="2"/>
      <c r="R732" s="2"/>
      <c r="S732" s="2"/>
      <c r="T732" s="2"/>
      <c r="U732" s="2"/>
      <c r="V732" s="2"/>
      <c r="W732" s="2"/>
      <c r="X732" s="2"/>
      <c r="Y732" s="2"/>
      <c r="Z732" s="2"/>
      <c r="AA732" s="2"/>
      <c r="AB732" s="2"/>
      <c r="AC732" s="2"/>
    </row>
    <row r="733" spans="1:29" ht="18.75" customHeight="1">
      <c r="A733" s="246"/>
      <c r="B733" s="246"/>
      <c r="C733" s="246"/>
      <c r="D733" s="246"/>
      <c r="E733" s="246"/>
      <c r="F733" s="2"/>
      <c r="G733" s="75"/>
      <c r="H733" s="75"/>
      <c r="I733" s="2"/>
      <c r="J733" s="540"/>
      <c r="K733" s="13"/>
      <c r="L733" s="2"/>
      <c r="M733" s="2"/>
      <c r="N733" s="2"/>
      <c r="O733" s="2"/>
      <c r="P733" s="2"/>
      <c r="Q733" s="2"/>
      <c r="R733" s="2"/>
      <c r="S733" s="2"/>
      <c r="T733" s="2"/>
      <c r="U733" s="2"/>
      <c r="V733" s="2"/>
      <c r="W733" s="2"/>
      <c r="X733" s="2"/>
      <c r="Y733" s="2"/>
      <c r="Z733" s="2"/>
      <c r="AA733" s="2"/>
      <c r="AB733" s="2"/>
      <c r="AC733" s="2"/>
    </row>
    <row r="734" spans="1:29" ht="18.75" customHeight="1">
      <c r="A734" s="246"/>
      <c r="B734" s="246"/>
      <c r="C734" s="246"/>
      <c r="D734" s="246"/>
      <c r="E734" s="246"/>
      <c r="F734" s="2"/>
      <c r="G734" s="75"/>
      <c r="H734" s="75"/>
      <c r="I734" s="2"/>
      <c r="J734" s="540"/>
      <c r="K734" s="13"/>
      <c r="L734" s="2"/>
      <c r="M734" s="2"/>
      <c r="N734" s="2"/>
      <c r="O734" s="2"/>
      <c r="P734" s="2"/>
      <c r="Q734" s="2"/>
      <c r="R734" s="2"/>
      <c r="S734" s="2"/>
      <c r="T734" s="2"/>
      <c r="U734" s="2"/>
      <c r="V734" s="2"/>
      <c r="W734" s="2"/>
      <c r="X734" s="2"/>
      <c r="Y734" s="2"/>
      <c r="Z734" s="2"/>
      <c r="AA734" s="2"/>
      <c r="AB734" s="2"/>
      <c r="AC734" s="2"/>
    </row>
    <row r="735" spans="1:29" ht="18.75" customHeight="1">
      <c r="A735" s="246"/>
      <c r="B735" s="246"/>
      <c r="C735" s="246"/>
      <c r="D735" s="246"/>
      <c r="E735" s="246"/>
      <c r="F735" s="2"/>
      <c r="G735" s="75"/>
      <c r="H735" s="75"/>
      <c r="I735" s="2"/>
      <c r="J735" s="540"/>
      <c r="K735" s="13"/>
      <c r="L735" s="2"/>
      <c r="M735" s="2"/>
      <c r="N735" s="2"/>
      <c r="O735" s="2"/>
      <c r="P735" s="2"/>
      <c r="Q735" s="2"/>
      <c r="R735" s="2"/>
      <c r="S735" s="2"/>
      <c r="T735" s="2"/>
      <c r="U735" s="2"/>
      <c r="V735" s="2"/>
      <c r="W735" s="2"/>
      <c r="X735" s="2"/>
      <c r="Y735" s="2"/>
      <c r="Z735" s="2"/>
      <c r="AA735" s="2"/>
      <c r="AB735" s="2"/>
      <c r="AC735" s="2"/>
    </row>
    <row r="736" spans="1:29" ht="18.75" customHeight="1">
      <c r="A736" s="246"/>
      <c r="B736" s="246"/>
      <c r="C736" s="246"/>
      <c r="D736" s="246"/>
      <c r="E736" s="246"/>
      <c r="F736" s="2"/>
      <c r="G736" s="75"/>
      <c r="H736" s="75"/>
      <c r="I736" s="2"/>
      <c r="J736" s="540"/>
      <c r="K736" s="13"/>
      <c r="L736" s="2"/>
      <c r="M736" s="2"/>
      <c r="N736" s="2"/>
      <c r="O736" s="2"/>
      <c r="P736" s="2"/>
      <c r="Q736" s="2"/>
      <c r="R736" s="2"/>
      <c r="S736" s="2"/>
      <c r="T736" s="2"/>
      <c r="U736" s="2"/>
      <c r="V736" s="2"/>
      <c r="W736" s="2"/>
      <c r="X736" s="2"/>
      <c r="Y736" s="2"/>
      <c r="Z736" s="2"/>
      <c r="AA736" s="2"/>
      <c r="AB736" s="2"/>
      <c r="AC736" s="2"/>
    </row>
    <row r="737" spans="1:29" ht="18.75" customHeight="1">
      <c r="A737" s="246"/>
      <c r="B737" s="246"/>
      <c r="C737" s="246"/>
      <c r="D737" s="246"/>
      <c r="E737" s="246"/>
      <c r="F737" s="2"/>
      <c r="G737" s="75"/>
      <c r="H737" s="75"/>
      <c r="I737" s="2"/>
      <c r="J737" s="540"/>
      <c r="K737" s="13"/>
      <c r="L737" s="2"/>
      <c r="M737" s="2"/>
      <c r="N737" s="2"/>
      <c r="O737" s="2"/>
      <c r="P737" s="2"/>
      <c r="Q737" s="2"/>
      <c r="R737" s="2"/>
      <c r="S737" s="2"/>
      <c r="T737" s="2"/>
      <c r="U737" s="2"/>
      <c r="V737" s="2"/>
      <c r="W737" s="2"/>
      <c r="X737" s="2"/>
      <c r="Y737" s="2"/>
      <c r="Z737" s="2"/>
      <c r="AA737" s="2"/>
      <c r="AB737" s="2"/>
      <c r="AC737" s="2"/>
    </row>
    <row r="738" spans="1:29" ht="18.75" customHeight="1">
      <c r="A738" s="246"/>
      <c r="B738" s="246"/>
      <c r="C738" s="246"/>
      <c r="D738" s="246"/>
      <c r="E738" s="246"/>
      <c r="F738" s="2"/>
      <c r="G738" s="75"/>
      <c r="H738" s="75"/>
      <c r="I738" s="2"/>
      <c r="J738" s="540"/>
      <c r="K738" s="13"/>
      <c r="L738" s="2"/>
      <c r="M738" s="2"/>
      <c r="N738" s="2"/>
      <c r="O738" s="2"/>
      <c r="P738" s="2"/>
      <c r="Q738" s="2"/>
      <c r="R738" s="2"/>
      <c r="S738" s="2"/>
      <c r="T738" s="2"/>
      <c r="U738" s="2"/>
      <c r="V738" s="2"/>
      <c r="W738" s="2"/>
      <c r="X738" s="2"/>
      <c r="Y738" s="2"/>
      <c r="Z738" s="2"/>
      <c r="AA738" s="2"/>
      <c r="AB738" s="2"/>
      <c r="AC738" s="2"/>
    </row>
    <row r="739" spans="1:29" ht="18.75" customHeight="1">
      <c r="A739" s="246"/>
      <c r="B739" s="246"/>
      <c r="C739" s="246"/>
      <c r="D739" s="246"/>
      <c r="E739" s="246"/>
      <c r="F739" s="2"/>
      <c r="G739" s="75"/>
      <c r="H739" s="75"/>
      <c r="I739" s="2"/>
      <c r="J739" s="540"/>
      <c r="K739" s="13"/>
      <c r="L739" s="2"/>
      <c r="M739" s="2"/>
      <c r="N739" s="2"/>
      <c r="O739" s="2"/>
      <c r="P739" s="2"/>
      <c r="Q739" s="2"/>
      <c r="R739" s="2"/>
      <c r="S739" s="2"/>
      <c r="T739" s="2"/>
      <c r="U739" s="2"/>
      <c r="V739" s="2"/>
      <c r="W739" s="2"/>
      <c r="X739" s="2"/>
      <c r="Y739" s="2"/>
      <c r="Z739" s="2"/>
      <c r="AA739" s="2"/>
      <c r="AB739" s="2"/>
      <c r="AC739" s="2"/>
    </row>
    <row r="740" spans="1:29" ht="18.75" customHeight="1">
      <c r="A740" s="246"/>
      <c r="B740" s="246"/>
      <c r="C740" s="246"/>
      <c r="D740" s="246"/>
      <c r="E740" s="246"/>
      <c r="F740" s="2"/>
      <c r="G740" s="75"/>
      <c r="H740" s="75"/>
      <c r="I740" s="2"/>
      <c r="J740" s="540"/>
      <c r="K740" s="13"/>
      <c r="L740" s="2"/>
      <c r="M740" s="2"/>
      <c r="N740" s="2"/>
      <c r="O740" s="2"/>
      <c r="P740" s="2"/>
      <c r="Q740" s="2"/>
      <c r="R740" s="2"/>
      <c r="S740" s="2"/>
      <c r="T740" s="2"/>
      <c r="U740" s="2"/>
      <c r="V740" s="2"/>
      <c r="W740" s="2"/>
      <c r="X740" s="2"/>
      <c r="Y740" s="2"/>
      <c r="Z740" s="2"/>
      <c r="AA740" s="2"/>
      <c r="AB740" s="2"/>
      <c r="AC740" s="2"/>
    </row>
    <row r="741" spans="1:29" ht="18.75" customHeight="1">
      <c r="A741" s="246"/>
      <c r="B741" s="246"/>
      <c r="C741" s="246"/>
      <c r="D741" s="246"/>
      <c r="E741" s="246"/>
      <c r="F741" s="2"/>
      <c r="G741" s="75"/>
      <c r="H741" s="75"/>
      <c r="I741" s="2"/>
      <c r="J741" s="540"/>
      <c r="K741" s="13"/>
      <c r="L741" s="2"/>
      <c r="M741" s="2"/>
      <c r="N741" s="2"/>
      <c r="O741" s="2"/>
      <c r="P741" s="2"/>
      <c r="Q741" s="2"/>
      <c r="R741" s="2"/>
      <c r="S741" s="2"/>
      <c r="T741" s="2"/>
      <c r="U741" s="2"/>
      <c r="V741" s="2"/>
      <c r="W741" s="2"/>
      <c r="X741" s="2"/>
      <c r="Y741" s="2"/>
      <c r="Z741" s="2"/>
      <c r="AA741" s="2"/>
      <c r="AB741" s="2"/>
      <c r="AC741" s="2"/>
    </row>
    <row r="742" spans="1:29" ht="18.75" customHeight="1">
      <c r="A742" s="246"/>
      <c r="B742" s="246"/>
      <c r="C742" s="246"/>
      <c r="D742" s="246"/>
      <c r="E742" s="246"/>
      <c r="F742" s="2"/>
      <c r="G742" s="75"/>
      <c r="H742" s="75"/>
      <c r="I742" s="2"/>
      <c r="J742" s="540"/>
      <c r="K742" s="13"/>
      <c r="L742" s="2"/>
      <c r="M742" s="2"/>
      <c r="N742" s="2"/>
      <c r="O742" s="2"/>
      <c r="P742" s="2"/>
      <c r="Q742" s="2"/>
      <c r="R742" s="2"/>
      <c r="S742" s="2"/>
      <c r="T742" s="2"/>
      <c r="U742" s="2"/>
      <c r="V742" s="2"/>
      <c r="W742" s="2"/>
      <c r="X742" s="2"/>
      <c r="Y742" s="2"/>
      <c r="Z742" s="2"/>
      <c r="AA742" s="2"/>
      <c r="AB742" s="2"/>
      <c r="AC742" s="2"/>
    </row>
    <row r="743" spans="1:29" ht="18.75" customHeight="1">
      <c r="A743" s="246"/>
      <c r="B743" s="246"/>
      <c r="C743" s="246"/>
      <c r="D743" s="246"/>
      <c r="E743" s="246"/>
      <c r="F743" s="2"/>
      <c r="G743" s="75"/>
      <c r="H743" s="75"/>
      <c r="I743" s="2"/>
      <c r="J743" s="540"/>
      <c r="K743" s="13"/>
      <c r="L743" s="2"/>
      <c r="M743" s="2"/>
      <c r="N743" s="2"/>
      <c r="O743" s="2"/>
      <c r="P743" s="2"/>
      <c r="Q743" s="2"/>
      <c r="R743" s="2"/>
      <c r="S743" s="2"/>
      <c r="T743" s="2"/>
      <c r="U743" s="2"/>
      <c r="V743" s="2"/>
      <c r="W743" s="2"/>
      <c r="X743" s="2"/>
      <c r="Y743" s="2"/>
      <c r="Z743" s="2"/>
      <c r="AA743" s="2"/>
      <c r="AB743" s="2"/>
      <c r="AC743" s="2"/>
    </row>
    <row r="744" spans="1:29" ht="18.75" customHeight="1">
      <c r="A744" s="246"/>
      <c r="B744" s="246"/>
      <c r="C744" s="246"/>
      <c r="D744" s="246"/>
      <c r="E744" s="246"/>
      <c r="F744" s="2"/>
      <c r="G744" s="75"/>
      <c r="H744" s="75"/>
      <c r="I744" s="2"/>
      <c r="J744" s="540"/>
      <c r="K744" s="13"/>
      <c r="L744" s="2"/>
      <c r="M744" s="2"/>
      <c r="N744" s="2"/>
      <c r="O744" s="2"/>
      <c r="P744" s="2"/>
      <c r="Q744" s="2"/>
      <c r="R744" s="2"/>
      <c r="S744" s="2"/>
      <c r="T744" s="2"/>
      <c r="U744" s="2"/>
      <c r="V744" s="2"/>
      <c r="W744" s="2"/>
      <c r="X744" s="2"/>
      <c r="Y744" s="2"/>
      <c r="Z744" s="2"/>
      <c r="AA744" s="2"/>
      <c r="AB744" s="2"/>
      <c r="AC744" s="2"/>
    </row>
    <row r="745" spans="1:29" ht="18.75" customHeight="1">
      <c r="A745" s="246"/>
      <c r="B745" s="246"/>
      <c r="C745" s="246"/>
      <c r="D745" s="246"/>
      <c r="E745" s="246"/>
      <c r="F745" s="2"/>
      <c r="G745" s="75"/>
      <c r="H745" s="75"/>
      <c r="I745" s="2"/>
      <c r="J745" s="540"/>
      <c r="K745" s="13"/>
      <c r="L745" s="2"/>
      <c r="M745" s="2"/>
      <c r="N745" s="2"/>
      <c r="O745" s="2"/>
      <c r="P745" s="2"/>
      <c r="Q745" s="2"/>
      <c r="R745" s="2"/>
      <c r="S745" s="2"/>
      <c r="T745" s="2"/>
      <c r="U745" s="2"/>
      <c r="V745" s="2"/>
      <c r="W745" s="2"/>
      <c r="X745" s="2"/>
      <c r="Y745" s="2"/>
      <c r="Z745" s="2"/>
      <c r="AA745" s="2"/>
      <c r="AB745" s="2"/>
      <c r="AC745" s="2"/>
    </row>
    <row r="746" spans="1:29" ht="18.75" customHeight="1">
      <c r="A746" s="246"/>
      <c r="B746" s="246"/>
      <c r="C746" s="246"/>
      <c r="D746" s="246"/>
      <c r="E746" s="246"/>
      <c r="F746" s="2"/>
      <c r="G746" s="75"/>
      <c r="H746" s="75"/>
      <c r="I746" s="2"/>
      <c r="J746" s="540"/>
      <c r="K746" s="13"/>
      <c r="L746" s="2"/>
      <c r="M746" s="2"/>
      <c r="N746" s="2"/>
      <c r="O746" s="2"/>
      <c r="P746" s="2"/>
      <c r="Q746" s="2"/>
      <c r="R746" s="2"/>
      <c r="S746" s="2"/>
      <c r="T746" s="2"/>
      <c r="U746" s="2"/>
      <c r="V746" s="2"/>
      <c r="W746" s="2"/>
      <c r="X746" s="2"/>
      <c r="Y746" s="2"/>
      <c r="Z746" s="2"/>
      <c r="AA746" s="2"/>
      <c r="AB746" s="2"/>
      <c r="AC746" s="2"/>
    </row>
    <row r="747" spans="1:29" ht="18.75" customHeight="1">
      <c r="A747" s="246"/>
      <c r="B747" s="246"/>
      <c r="C747" s="246"/>
      <c r="D747" s="246"/>
      <c r="E747" s="246"/>
      <c r="F747" s="2"/>
      <c r="G747" s="75"/>
      <c r="H747" s="75"/>
      <c r="I747" s="2"/>
      <c r="J747" s="540"/>
      <c r="K747" s="13"/>
      <c r="L747" s="2"/>
      <c r="M747" s="2"/>
      <c r="N747" s="2"/>
      <c r="O747" s="2"/>
      <c r="P747" s="2"/>
      <c r="Q747" s="2"/>
      <c r="R747" s="2"/>
      <c r="S747" s="2"/>
      <c r="T747" s="2"/>
      <c r="U747" s="2"/>
      <c r="V747" s="2"/>
      <c r="W747" s="2"/>
      <c r="X747" s="2"/>
      <c r="Y747" s="2"/>
      <c r="Z747" s="2"/>
      <c r="AA747" s="2"/>
      <c r="AB747" s="2"/>
      <c r="AC747" s="2"/>
    </row>
    <row r="748" spans="1:29" ht="18.75" customHeight="1">
      <c r="A748" s="246"/>
      <c r="B748" s="246"/>
      <c r="C748" s="246"/>
      <c r="D748" s="246"/>
      <c r="E748" s="246"/>
      <c r="F748" s="2"/>
      <c r="G748" s="75"/>
      <c r="H748" s="75"/>
      <c r="I748" s="2"/>
      <c r="J748" s="540"/>
      <c r="K748" s="13"/>
      <c r="L748" s="2"/>
      <c r="M748" s="2"/>
      <c r="N748" s="2"/>
      <c r="O748" s="2"/>
      <c r="P748" s="2"/>
      <c r="Q748" s="2"/>
      <c r="R748" s="2"/>
      <c r="S748" s="2"/>
      <c r="T748" s="2"/>
      <c r="U748" s="2"/>
      <c r="V748" s="2"/>
      <c r="W748" s="2"/>
      <c r="X748" s="2"/>
      <c r="Y748" s="2"/>
      <c r="Z748" s="2"/>
      <c r="AA748" s="2"/>
      <c r="AB748" s="2"/>
      <c r="AC748" s="2"/>
    </row>
    <row r="749" spans="1:29" ht="18.75" customHeight="1">
      <c r="A749" s="246"/>
      <c r="B749" s="246"/>
      <c r="C749" s="246"/>
      <c r="D749" s="246"/>
      <c r="E749" s="246"/>
      <c r="F749" s="2"/>
      <c r="G749" s="75"/>
      <c r="H749" s="75"/>
      <c r="I749" s="2"/>
      <c r="J749" s="540"/>
      <c r="K749" s="13"/>
      <c r="L749" s="2"/>
      <c r="M749" s="2"/>
      <c r="N749" s="2"/>
      <c r="O749" s="2"/>
      <c r="P749" s="2"/>
      <c r="Q749" s="2"/>
      <c r="R749" s="2"/>
      <c r="S749" s="2"/>
      <c r="T749" s="2"/>
      <c r="U749" s="2"/>
      <c r="V749" s="2"/>
      <c r="W749" s="2"/>
      <c r="X749" s="2"/>
      <c r="Y749" s="2"/>
      <c r="Z749" s="2"/>
      <c r="AA749" s="2"/>
      <c r="AB749" s="2"/>
      <c r="AC749" s="2"/>
    </row>
    <row r="750" spans="1:29" ht="18.75" customHeight="1">
      <c r="A750" s="246"/>
      <c r="B750" s="246"/>
      <c r="C750" s="246"/>
      <c r="D750" s="246"/>
      <c r="E750" s="246"/>
      <c r="F750" s="2"/>
      <c r="G750" s="75"/>
      <c r="H750" s="75"/>
      <c r="I750" s="2"/>
      <c r="J750" s="540"/>
      <c r="K750" s="13"/>
      <c r="L750" s="2"/>
      <c r="M750" s="2"/>
      <c r="N750" s="2"/>
      <c r="O750" s="2"/>
      <c r="P750" s="2"/>
      <c r="Q750" s="2"/>
      <c r="R750" s="2"/>
      <c r="S750" s="2"/>
      <c r="T750" s="2"/>
      <c r="U750" s="2"/>
      <c r="V750" s="2"/>
      <c r="W750" s="2"/>
      <c r="X750" s="2"/>
      <c r="Y750" s="2"/>
      <c r="Z750" s="2"/>
      <c r="AA750" s="2"/>
      <c r="AB750" s="2"/>
      <c r="AC750" s="2"/>
    </row>
    <row r="751" spans="1:29" ht="18.75" customHeight="1">
      <c r="A751" s="246"/>
      <c r="B751" s="246"/>
      <c r="C751" s="246"/>
      <c r="D751" s="246"/>
      <c r="E751" s="246"/>
      <c r="F751" s="2"/>
      <c r="G751" s="75"/>
      <c r="H751" s="75"/>
      <c r="I751" s="2"/>
      <c r="J751" s="540"/>
      <c r="K751" s="13"/>
      <c r="L751" s="2"/>
      <c r="M751" s="2"/>
      <c r="N751" s="2"/>
      <c r="O751" s="2"/>
      <c r="P751" s="2"/>
      <c r="Q751" s="2"/>
      <c r="R751" s="2"/>
      <c r="S751" s="2"/>
      <c r="T751" s="2"/>
      <c r="U751" s="2"/>
      <c r="V751" s="2"/>
      <c r="W751" s="2"/>
      <c r="X751" s="2"/>
      <c r="Y751" s="2"/>
      <c r="Z751" s="2"/>
      <c r="AA751" s="2"/>
      <c r="AB751" s="2"/>
      <c r="AC751" s="2"/>
    </row>
    <row r="752" spans="1:29" ht="18.75" customHeight="1">
      <c r="A752" s="246"/>
      <c r="B752" s="246"/>
      <c r="C752" s="246"/>
      <c r="D752" s="246"/>
      <c r="E752" s="246"/>
      <c r="F752" s="2"/>
      <c r="G752" s="75"/>
      <c r="H752" s="75"/>
      <c r="I752" s="2"/>
      <c r="J752" s="540"/>
      <c r="K752" s="13"/>
      <c r="L752" s="2"/>
      <c r="M752" s="2"/>
      <c r="N752" s="2"/>
      <c r="O752" s="2"/>
      <c r="P752" s="2"/>
      <c r="Q752" s="2"/>
      <c r="R752" s="2"/>
      <c r="S752" s="2"/>
      <c r="T752" s="2"/>
      <c r="U752" s="2"/>
      <c r="V752" s="2"/>
      <c r="W752" s="2"/>
      <c r="X752" s="2"/>
      <c r="Y752" s="2"/>
      <c r="Z752" s="2"/>
      <c r="AA752" s="2"/>
      <c r="AB752" s="2"/>
      <c r="AC752" s="2"/>
    </row>
    <row r="753" spans="1:29" ht="18.75" customHeight="1">
      <c r="A753" s="246"/>
      <c r="B753" s="246"/>
      <c r="C753" s="246"/>
      <c r="D753" s="246"/>
      <c r="E753" s="246"/>
      <c r="F753" s="2"/>
      <c r="G753" s="75"/>
      <c r="H753" s="75"/>
      <c r="I753" s="2"/>
      <c r="J753" s="540"/>
      <c r="K753" s="13"/>
      <c r="L753" s="2"/>
      <c r="M753" s="2"/>
      <c r="N753" s="2"/>
      <c r="O753" s="2"/>
      <c r="P753" s="2"/>
      <c r="Q753" s="2"/>
      <c r="R753" s="2"/>
      <c r="S753" s="2"/>
      <c r="T753" s="2"/>
      <c r="U753" s="2"/>
      <c r="V753" s="2"/>
      <c r="W753" s="2"/>
      <c r="X753" s="2"/>
      <c r="Y753" s="2"/>
      <c r="Z753" s="2"/>
      <c r="AA753" s="2"/>
      <c r="AB753" s="2"/>
      <c r="AC753" s="2"/>
    </row>
    <row r="754" spans="1:29" ht="18.75" customHeight="1">
      <c r="A754" s="246"/>
      <c r="B754" s="246"/>
      <c r="C754" s="246"/>
      <c r="D754" s="246"/>
      <c r="E754" s="246"/>
      <c r="F754" s="2"/>
      <c r="G754" s="75"/>
      <c r="H754" s="75"/>
      <c r="I754" s="2"/>
      <c r="J754" s="540"/>
      <c r="K754" s="13"/>
      <c r="L754" s="2"/>
      <c r="M754" s="2"/>
      <c r="N754" s="2"/>
      <c r="O754" s="2"/>
      <c r="P754" s="2"/>
      <c r="Q754" s="2"/>
      <c r="R754" s="2"/>
      <c r="S754" s="2"/>
      <c r="T754" s="2"/>
      <c r="U754" s="2"/>
      <c r="V754" s="2"/>
      <c r="W754" s="2"/>
      <c r="X754" s="2"/>
      <c r="Y754" s="2"/>
      <c r="Z754" s="2"/>
      <c r="AA754" s="2"/>
      <c r="AB754" s="2"/>
      <c r="AC754" s="2"/>
    </row>
    <row r="755" spans="1:29" ht="18.75" customHeight="1">
      <c r="A755" s="246"/>
      <c r="B755" s="246"/>
      <c r="C755" s="246"/>
      <c r="D755" s="246"/>
      <c r="E755" s="246"/>
      <c r="F755" s="2"/>
      <c r="G755" s="75"/>
      <c r="H755" s="75"/>
      <c r="I755" s="2"/>
      <c r="J755" s="540"/>
      <c r="K755" s="13"/>
      <c r="L755" s="2"/>
      <c r="M755" s="2"/>
      <c r="N755" s="2"/>
      <c r="O755" s="2"/>
      <c r="P755" s="2"/>
      <c r="Q755" s="2"/>
      <c r="R755" s="2"/>
      <c r="S755" s="2"/>
      <c r="T755" s="2"/>
      <c r="U755" s="2"/>
      <c r="V755" s="2"/>
      <c r="W755" s="2"/>
      <c r="X755" s="2"/>
      <c r="Y755" s="2"/>
      <c r="Z755" s="2"/>
      <c r="AA755" s="2"/>
      <c r="AB755" s="2"/>
      <c r="AC755" s="2"/>
    </row>
    <row r="756" spans="1:29" ht="18.75" customHeight="1">
      <c r="A756" s="246"/>
      <c r="B756" s="246"/>
      <c r="C756" s="246"/>
      <c r="D756" s="246"/>
      <c r="E756" s="246"/>
      <c r="F756" s="2"/>
      <c r="G756" s="75"/>
      <c r="H756" s="75"/>
      <c r="I756" s="2"/>
      <c r="J756" s="540"/>
      <c r="K756" s="13"/>
      <c r="L756" s="2"/>
      <c r="M756" s="2"/>
      <c r="N756" s="2"/>
      <c r="O756" s="2"/>
      <c r="P756" s="2"/>
      <c r="Q756" s="2"/>
      <c r="R756" s="2"/>
      <c r="S756" s="2"/>
      <c r="T756" s="2"/>
      <c r="U756" s="2"/>
      <c r="V756" s="2"/>
      <c r="W756" s="2"/>
      <c r="X756" s="2"/>
      <c r="Y756" s="2"/>
      <c r="Z756" s="2"/>
      <c r="AA756" s="2"/>
      <c r="AB756" s="2"/>
      <c r="AC756" s="2"/>
    </row>
    <row r="757" spans="1:29" ht="18.75" customHeight="1">
      <c r="A757" s="246"/>
      <c r="B757" s="246"/>
      <c r="C757" s="246"/>
      <c r="D757" s="246"/>
      <c r="E757" s="246"/>
      <c r="F757" s="2"/>
      <c r="G757" s="75"/>
      <c r="H757" s="75"/>
      <c r="I757" s="2"/>
      <c r="J757" s="540"/>
      <c r="K757" s="13"/>
      <c r="L757" s="2"/>
      <c r="M757" s="2"/>
      <c r="N757" s="2"/>
      <c r="O757" s="2"/>
      <c r="P757" s="2"/>
      <c r="Q757" s="2"/>
      <c r="R757" s="2"/>
      <c r="S757" s="2"/>
      <c r="T757" s="2"/>
      <c r="U757" s="2"/>
      <c r="V757" s="2"/>
      <c r="W757" s="2"/>
      <c r="X757" s="2"/>
      <c r="Y757" s="2"/>
      <c r="Z757" s="2"/>
      <c r="AA757" s="2"/>
      <c r="AB757" s="2"/>
      <c r="AC757" s="2"/>
    </row>
    <row r="758" spans="1:29" ht="18.75" customHeight="1">
      <c r="A758" s="246"/>
      <c r="B758" s="246"/>
      <c r="C758" s="246"/>
      <c r="D758" s="246"/>
      <c r="E758" s="246"/>
      <c r="F758" s="2"/>
      <c r="G758" s="75"/>
      <c r="H758" s="75"/>
      <c r="I758" s="2"/>
      <c r="J758" s="540"/>
      <c r="K758" s="13"/>
      <c r="L758" s="2"/>
      <c r="M758" s="2"/>
      <c r="N758" s="2"/>
      <c r="O758" s="2"/>
      <c r="P758" s="2"/>
      <c r="Q758" s="2"/>
      <c r="R758" s="2"/>
      <c r="S758" s="2"/>
      <c r="T758" s="2"/>
      <c r="U758" s="2"/>
      <c r="V758" s="2"/>
      <c r="W758" s="2"/>
      <c r="X758" s="2"/>
      <c r="Y758" s="2"/>
      <c r="Z758" s="2"/>
      <c r="AA758" s="2"/>
      <c r="AB758" s="2"/>
      <c r="AC758" s="2"/>
    </row>
    <row r="759" spans="1:29" ht="18.75" customHeight="1">
      <c r="A759" s="246"/>
      <c r="B759" s="246"/>
      <c r="C759" s="246"/>
      <c r="D759" s="246"/>
      <c r="E759" s="246"/>
      <c r="F759" s="2"/>
      <c r="G759" s="75"/>
      <c r="H759" s="75"/>
      <c r="I759" s="2"/>
      <c r="J759" s="540"/>
      <c r="K759" s="13"/>
      <c r="L759" s="2"/>
      <c r="M759" s="2"/>
      <c r="N759" s="2"/>
      <c r="O759" s="2"/>
      <c r="P759" s="2"/>
      <c r="Q759" s="2"/>
      <c r="R759" s="2"/>
      <c r="S759" s="2"/>
      <c r="T759" s="2"/>
      <c r="U759" s="2"/>
      <c r="V759" s="2"/>
      <c r="W759" s="2"/>
      <c r="X759" s="2"/>
      <c r="Y759" s="2"/>
      <c r="Z759" s="2"/>
      <c r="AA759" s="2"/>
      <c r="AB759" s="2"/>
      <c r="AC759" s="2"/>
    </row>
    <row r="760" spans="1:29" ht="18.75" customHeight="1">
      <c r="A760" s="246"/>
      <c r="B760" s="246"/>
      <c r="C760" s="246"/>
      <c r="D760" s="246"/>
      <c r="E760" s="246"/>
      <c r="F760" s="2"/>
      <c r="G760" s="75"/>
      <c r="H760" s="75"/>
      <c r="I760" s="2"/>
      <c r="J760" s="540"/>
      <c r="K760" s="13"/>
      <c r="L760" s="2"/>
      <c r="M760" s="2"/>
      <c r="N760" s="2"/>
      <c r="O760" s="2"/>
      <c r="P760" s="2"/>
      <c r="Q760" s="2"/>
      <c r="R760" s="2"/>
      <c r="S760" s="2"/>
      <c r="T760" s="2"/>
      <c r="U760" s="2"/>
      <c r="V760" s="2"/>
      <c r="W760" s="2"/>
      <c r="X760" s="2"/>
      <c r="Y760" s="2"/>
      <c r="Z760" s="2"/>
      <c r="AA760" s="2"/>
      <c r="AB760" s="2"/>
      <c r="AC760" s="2"/>
    </row>
    <row r="761" spans="1:29" ht="18.75" customHeight="1">
      <c r="A761" s="246"/>
      <c r="B761" s="246"/>
      <c r="C761" s="246"/>
      <c r="D761" s="246"/>
      <c r="E761" s="246"/>
      <c r="F761" s="2"/>
      <c r="G761" s="75"/>
      <c r="H761" s="75"/>
      <c r="I761" s="2"/>
      <c r="J761" s="540"/>
      <c r="K761" s="13"/>
      <c r="L761" s="2"/>
      <c r="M761" s="2"/>
      <c r="N761" s="2"/>
      <c r="O761" s="2"/>
      <c r="P761" s="2"/>
      <c r="Q761" s="2"/>
      <c r="R761" s="2"/>
      <c r="S761" s="2"/>
      <c r="T761" s="2"/>
      <c r="U761" s="2"/>
      <c r="V761" s="2"/>
      <c r="W761" s="2"/>
      <c r="X761" s="2"/>
      <c r="Y761" s="2"/>
      <c r="Z761" s="2"/>
      <c r="AA761" s="2"/>
      <c r="AB761" s="2"/>
      <c r="AC761" s="2"/>
    </row>
    <row r="762" spans="1:29" ht="18.75" customHeight="1">
      <c r="A762" s="246"/>
      <c r="B762" s="246"/>
      <c r="C762" s="246"/>
      <c r="D762" s="246"/>
      <c r="E762" s="246"/>
      <c r="F762" s="2"/>
      <c r="G762" s="75"/>
      <c r="H762" s="75"/>
      <c r="I762" s="2"/>
      <c r="J762" s="540"/>
      <c r="K762" s="13"/>
      <c r="L762" s="2"/>
      <c r="M762" s="2"/>
      <c r="N762" s="2"/>
      <c r="O762" s="2"/>
      <c r="P762" s="2"/>
      <c r="Q762" s="2"/>
      <c r="R762" s="2"/>
      <c r="S762" s="2"/>
      <c r="T762" s="2"/>
      <c r="U762" s="2"/>
      <c r="V762" s="2"/>
      <c r="W762" s="2"/>
      <c r="X762" s="2"/>
      <c r="Y762" s="2"/>
      <c r="Z762" s="2"/>
      <c r="AA762" s="2"/>
      <c r="AB762" s="2"/>
      <c r="AC762" s="2"/>
    </row>
    <row r="763" spans="1:29" ht="18.75" customHeight="1">
      <c r="A763" s="246"/>
      <c r="B763" s="246"/>
      <c r="C763" s="246"/>
      <c r="D763" s="246"/>
      <c r="E763" s="246"/>
      <c r="F763" s="2"/>
      <c r="G763" s="75"/>
      <c r="H763" s="75"/>
      <c r="I763" s="2"/>
      <c r="J763" s="540"/>
      <c r="K763" s="13"/>
      <c r="L763" s="2"/>
      <c r="M763" s="2"/>
      <c r="N763" s="2"/>
      <c r="O763" s="2"/>
      <c r="P763" s="2"/>
      <c r="Q763" s="2"/>
      <c r="R763" s="2"/>
      <c r="S763" s="2"/>
      <c r="T763" s="2"/>
      <c r="U763" s="2"/>
      <c r="V763" s="2"/>
      <c r="W763" s="2"/>
      <c r="X763" s="2"/>
      <c r="Y763" s="2"/>
      <c r="Z763" s="2"/>
      <c r="AA763" s="2"/>
      <c r="AB763" s="2"/>
      <c r="AC763" s="2"/>
    </row>
    <row r="764" spans="1:29" ht="18.75" customHeight="1">
      <c r="A764" s="246"/>
      <c r="B764" s="246"/>
      <c r="C764" s="246"/>
      <c r="D764" s="246"/>
      <c r="E764" s="246"/>
      <c r="F764" s="2"/>
      <c r="G764" s="75"/>
      <c r="H764" s="75"/>
      <c r="I764" s="2"/>
      <c r="J764" s="540"/>
      <c r="K764" s="13"/>
      <c r="L764" s="2"/>
      <c r="M764" s="2"/>
      <c r="N764" s="2"/>
      <c r="O764" s="2"/>
      <c r="P764" s="2"/>
      <c r="Q764" s="2"/>
      <c r="R764" s="2"/>
      <c r="S764" s="2"/>
      <c r="T764" s="2"/>
      <c r="U764" s="2"/>
      <c r="V764" s="2"/>
      <c r="W764" s="2"/>
      <c r="X764" s="2"/>
      <c r="Y764" s="2"/>
      <c r="Z764" s="2"/>
      <c r="AA764" s="2"/>
      <c r="AB764" s="2"/>
      <c r="AC764" s="2"/>
    </row>
    <row r="765" spans="1:29" ht="18.75" customHeight="1">
      <c r="A765" s="246"/>
      <c r="B765" s="246"/>
      <c r="C765" s="246"/>
      <c r="D765" s="246"/>
      <c r="E765" s="246"/>
      <c r="F765" s="2"/>
      <c r="G765" s="75"/>
      <c r="H765" s="75"/>
      <c r="I765" s="2"/>
      <c r="J765" s="540"/>
      <c r="K765" s="13"/>
      <c r="L765" s="2"/>
      <c r="M765" s="2"/>
      <c r="N765" s="2"/>
      <c r="O765" s="2"/>
      <c r="P765" s="2"/>
      <c r="Q765" s="2"/>
      <c r="R765" s="2"/>
      <c r="S765" s="2"/>
      <c r="T765" s="2"/>
      <c r="U765" s="2"/>
      <c r="V765" s="2"/>
      <c r="W765" s="2"/>
      <c r="X765" s="2"/>
      <c r="Y765" s="2"/>
      <c r="Z765" s="2"/>
      <c r="AA765" s="2"/>
      <c r="AB765" s="2"/>
      <c r="AC765" s="2"/>
    </row>
    <row r="766" spans="1:29" ht="18.75" customHeight="1">
      <c r="A766" s="246"/>
      <c r="B766" s="246"/>
      <c r="C766" s="246"/>
      <c r="D766" s="246"/>
      <c r="E766" s="246"/>
      <c r="F766" s="2"/>
      <c r="G766" s="75"/>
      <c r="H766" s="75"/>
      <c r="I766" s="2"/>
      <c r="J766" s="540"/>
      <c r="K766" s="13"/>
      <c r="L766" s="2"/>
      <c r="M766" s="2"/>
      <c r="N766" s="2"/>
      <c r="O766" s="2"/>
      <c r="P766" s="2"/>
      <c r="Q766" s="2"/>
      <c r="R766" s="2"/>
      <c r="S766" s="2"/>
      <c r="T766" s="2"/>
      <c r="U766" s="2"/>
      <c r="V766" s="2"/>
      <c r="W766" s="2"/>
      <c r="X766" s="2"/>
      <c r="Y766" s="2"/>
      <c r="Z766" s="2"/>
      <c r="AA766" s="2"/>
      <c r="AB766" s="2"/>
      <c r="AC766" s="2"/>
    </row>
    <row r="767" spans="1:29" ht="18.75" customHeight="1">
      <c r="A767" s="246"/>
      <c r="B767" s="246"/>
      <c r="C767" s="246"/>
      <c r="D767" s="246"/>
      <c r="E767" s="246"/>
      <c r="F767" s="2"/>
      <c r="G767" s="75"/>
      <c r="H767" s="75"/>
      <c r="I767" s="2"/>
      <c r="J767" s="540"/>
      <c r="K767" s="13"/>
      <c r="L767" s="2"/>
      <c r="M767" s="2"/>
      <c r="N767" s="2"/>
      <c r="O767" s="2"/>
      <c r="P767" s="2"/>
      <c r="Q767" s="2"/>
      <c r="R767" s="2"/>
      <c r="S767" s="2"/>
      <c r="T767" s="2"/>
      <c r="U767" s="2"/>
      <c r="V767" s="2"/>
      <c r="W767" s="2"/>
      <c r="X767" s="2"/>
      <c r="Y767" s="2"/>
      <c r="Z767" s="2"/>
      <c r="AA767" s="2"/>
      <c r="AB767" s="2"/>
      <c r="AC767" s="2"/>
    </row>
    <row r="768" spans="1:29" ht="18.75" customHeight="1">
      <c r="A768" s="246"/>
      <c r="B768" s="246"/>
      <c r="C768" s="246"/>
      <c r="D768" s="246"/>
      <c r="E768" s="246"/>
      <c r="F768" s="2"/>
      <c r="G768" s="75"/>
      <c r="H768" s="75"/>
      <c r="I768" s="2"/>
      <c r="J768" s="540"/>
      <c r="K768" s="13"/>
      <c r="L768" s="2"/>
      <c r="M768" s="2"/>
      <c r="N768" s="2"/>
      <c r="O768" s="2"/>
      <c r="P768" s="2"/>
      <c r="Q768" s="2"/>
      <c r="R768" s="2"/>
      <c r="S768" s="2"/>
      <c r="T768" s="2"/>
      <c r="U768" s="2"/>
      <c r="V768" s="2"/>
      <c r="W768" s="2"/>
      <c r="X768" s="2"/>
      <c r="Y768" s="2"/>
      <c r="Z768" s="2"/>
      <c r="AA768" s="2"/>
      <c r="AB768" s="2"/>
      <c r="AC768" s="2"/>
    </row>
    <row r="769" spans="1:29" ht="18.75" customHeight="1">
      <c r="A769" s="246"/>
      <c r="B769" s="246"/>
      <c r="C769" s="246"/>
      <c r="D769" s="246"/>
      <c r="E769" s="246"/>
      <c r="F769" s="2"/>
      <c r="G769" s="75"/>
      <c r="H769" s="75"/>
      <c r="I769" s="2"/>
      <c r="J769" s="540"/>
      <c r="K769" s="13"/>
      <c r="L769" s="2"/>
      <c r="M769" s="2"/>
      <c r="N769" s="2"/>
      <c r="O769" s="2"/>
      <c r="P769" s="2"/>
      <c r="Q769" s="2"/>
      <c r="R769" s="2"/>
      <c r="S769" s="2"/>
      <c r="T769" s="2"/>
      <c r="U769" s="2"/>
      <c r="V769" s="2"/>
      <c r="W769" s="2"/>
      <c r="X769" s="2"/>
      <c r="Y769" s="2"/>
      <c r="Z769" s="2"/>
      <c r="AA769" s="2"/>
      <c r="AB769" s="2"/>
      <c r="AC769" s="2"/>
    </row>
    <row r="770" spans="1:29" ht="18.75" customHeight="1">
      <c r="A770" s="246"/>
      <c r="B770" s="246"/>
      <c r="C770" s="246"/>
      <c r="D770" s="246"/>
      <c r="E770" s="246"/>
      <c r="F770" s="2"/>
      <c r="G770" s="75"/>
      <c r="H770" s="75"/>
      <c r="I770" s="2"/>
      <c r="J770" s="540"/>
      <c r="K770" s="13"/>
      <c r="L770" s="2"/>
      <c r="M770" s="2"/>
      <c r="N770" s="2"/>
      <c r="O770" s="2"/>
      <c r="P770" s="2"/>
      <c r="Q770" s="2"/>
      <c r="R770" s="2"/>
      <c r="S770" s="2"/>
      <c r="T770" s="2"/>
      <c r="U770" s="2"/>
      <c r="V770" s="2"/>
      <c r="W770" s="2"/>
      <c r="X770" s="2"/>
      <c r="Y770" s="2"/>
      <c r="Z770" s="2"/>
      <c r="AA770" s="2"/>
      <c r="AB770" s="2"/>
      <c r="AC770" s="2"/>
    </row>
    <row r="771" spans="1:29" ht="18.75" customHeight="1">
      <c r="A771" s="246"/>
      <c r="B771" s="246"/>
      <c r="C771" s="246"/>
      <c r="D771" s="246"/>
      <c r="E771" s="246"/>
      <c r="F771" s="2"/>
      <c r="G771" s="75"/>
      <c r="H771" s="75"/>
      <c r="I771" s="2"/>
      <c r="J771" s="540"/>
      <c r="K771" s="13"/>
      <c r="L771" s="2"/>
      <c r="M771" s="2"/>
      <c r="N771" s="2"/>
      <c r="O771" s="2"/>
      <c r="P771" s="2"/>
      <c r="Q771" s="2"/>
      <c r="R771" s="2"/>
      <c r="S771" s="2"/>
      <c r="T771" s="2"/>
      <c r="U771" s="2"/>
      <c r="V771" s="2"/>
      <c r="W771" s="2"/>
      <c r="X771" s="2"/>
      <c r="Y771" s="2"/>
      <c r="Z771" s="2"/>
      <c r="AA771" s="2"/>
      <c r="AB771" s="2"/>
      <c r="AC771" s="2"/>
    </row>
    <row r="772" spans="1:29" ht="18.75" customHeight="1">
      <c r="A772" s="246"/>
      <c r="B772" s="246"/>
      <c r="C772" s="246"/>
      <c r="D772" s="246"/>
      <c r="E772" s="246"/>
      <c r="F772" s="2"/>
      <c r="G772" s="75"/>
      <c r="H772" s="75"/>
      <c r="I772" s="2"/>
      <c r="J772" s="540"/>
      <c r="K772" s="13"/>
      <c r="L772" s="2"/>
      <c r="M772" s="2"/>
      <c r="N772" s="2"/>
      <c r="O772" s="2"/>
      <c r="P772" s="2"/>
      <c r="Q772" s="2"/>
      <c r="R772" s="2"/>
      <c r="S772" s="2"/>
      <c r="T772" s="2"/>
      <c r="U772" s="2"/>
      <c r="V772" s="2"/>
      <c r="W772" s="2"/>
      <c r="X772" s="2"/>
      <c r="Y772" s="2"/>
      <c r="Z772" s="2"/>
      <c r="AA772" s="2"/>
      <c r="AB772" s="2"/>
      <c r="AC772" s="2"/>
    </row>
    <row r="773" spans="1:29" ht="18.75" customHeight="1">
      <c r="A773" s="246"/>
      <c r="B773" s="246"/>
      <c r="C773" s="246"/>
      <c r="D773" s="246"/>
      <c r="E773" s="246"/>
      <c r="F773" s="2"/>
      <c r="G773" s="75"/>
      <c r="H773" s="75"/>
      <c r="I773" s="2"/>
      <c r="J773" s="540"/>
      <c r="K773" s="13"/>
      <c r="L773" s="2"/>
      <c r="M773" s="2"/>
      <c r="N773" s="2"/>
      <c r="O773" s="2"/>
      <c r="P773" s="2"/>
      <c r="Q773" s="2"/>
      <c r="R773" s="2"/>
      <c r="S773" s="2"/>
      <c r="T773" s="2"/>
      <c r="U773" s="2"/>
      <c r="V773" s="2"/>
      <c r="W773" s="2"/>
      <c r="X773" s="2"/>
      <c r="Y773" s="2"/>
      <c r="Z773" s="2"/>
      <c r="AA773" s="2"/>
      <c r="AB773" s="2"/>
      <c r="AC773" s="2"/>
    </row>
    <row r="774" spans="1:29" ht="18.75" customHeight="1">
      <c r="A774" s="246"/>
      <c r="B774" s="246"/>
      <c r="C774" s="246"/>
      <c r="D774" s="246"/>
      <c r="E774" s="246"/>
      <c r="F774" s="2"/>
      <c r="G774" s="75"/>
      <c r="H774" s="75"/>
      <c r="I774" s="2"/>
      <c r="J774" s="540"/>
      <c r="K774" s="13"/>
      <c r="L774" s="2"/>
      <c r="M774" s="2"/>
      <c r="N774" s="2"/>
      <c r="O774" s="2"/>
      <c r="P774" s="2"/>
      <c r="Q774" s="2"/>
      <c r="R774" s="2"/>
      <c r="S774" s="2"/>
      <c r="T774" s="2"/>
      <c r="U774" s="2"/>
      <c r="V774" s="2"/>
      <c r="W774" s="2"/>
      <c r="X774" s="2"/>
      <c r="Y774" s="2"/>
      <c r="Z774" s="2"/>
      <c r="AA774" s="2"/>
      <c r="AB774" s="2"/>
      <c r="AC774" s="2"/>
    </row>
    <row r="775" spans="1:29" ht="18.75" customHeight="1">
      <c r="A775" s="246"/>
      <c r="B775" s="246"/>
      <c r="C775" s="246"/>
      <c r="D775" s="246"/>
      <c r="E775" s="246"/>
      <c r="F775" s="2"/>
      <c r="G775" s="75"/>
      <c r="H775" s="75"/>
      <c r="I775" s="2"/>
      <c r="J775" s="540"/>
      <c r="K775" s="13"/>
      <c r="L775" s="2"/>
      <c r="M775" s="2"/>
      <c r="N775" s="2"/>
      <c r="O775" s="2"/>
      <c r="P775" s="2"/>
      <c r="Q775" s="2"/>
      <c r="R775" s="2"/>
      <c r="S775" s="2"/>
      <c r="T775" s="2"/>
      <c r="U775" s="2"/>
      <c r="V775" s="2"/>
      <c r="W775" s="2"/>
      <c r="X775" s="2"/>
      <c r="Y775" s="2"/>
      <c r="Z775" s="2"/>
      <c r="AA775" s="2"/>
      <c r="AB775" s="2"/>
      <c r="AC775" s="2"/>
    </row>
    <row r="776" spans="1:29" ht="18.75" customHeight="1">
      <c r="A776" s="246"/>
      <c r="B776" s="246"/>
      <c r="C776" s="246"/>
      <c r="D776" s="246"/>
      <c r="E776" s="246"/>
      <c r="F776" s="2"/>
      <c r="G776" s="75"/>
      <c r="H776" s="75"/>
      <c r="I776" s="2"/>
      <c r="J776" s="540"/>
      <c r="K776" s="13"/>
      <c r="L776" s="2"/>
      <c r="M776" s="2"/>
      <c r="N776" s="2"/>
      <c r="O776" s="2"/>
      <c r="P776" s="2"/>
      <c r="Q776" s="2"/>
      <c r="R776" s="2"/>
      <c r="S776" s="2"/>
      <c r="T776" s="2"/>
      <c r="U776" s="2"/>
      <c r="V776" s="2"/>
      <c r="W776" s="2"/>
      <c r="X776" s="2"/>
      <c r="Y776" s="2"/>
      <c r="Z776" s="2"/>
      <c r="AA776" s="2"/>
      <c r="AB776" s="2"/>
      <c r="AC776" s="2"/>
    </row>
    <row r="777" spans="1:29" ht="18.75" customHeight="1">
      <c r="A777" s="246"/>
      <c r="B777" s="246"/>
      <c r="C777" s="246"/>
      <c r="D777" s="246"/>
      <c r="E777" s="246"/>
      <c r="F777" s="2"/>
      <c r="G777" s="75"/>
      <c r="H777" s="75"/>
      <c r="I777" s="2"/>
      <c r="J777" s="540"/>
      <c r="K777" s="13"/>
      <c r="L777" s="2"/>
      <c r="M777" s="2"/>
      <c r="N777" s="2"/>
      <c r="O777" s="2"/>
      <c r="P777" s="2"/>
      <c r="Q777" s="2"/>
      <c r="R777" s="2"/>
      <c r="S777" s="2"/>
      <c r="T777" s="2"/>
      <c r="U777" s="2"/>
      <c r="V777" s="2"/>
      <c r="W777" s="2"/>
      <c r="X777" s="2"/>
      <c r="Y777" s="2"/>
      <c r="Z777" s="2"/>
      <c r="AA777" s="2"/>
      <c r="AB777" s="2"/>
      <c r="AC777" s="2"/>
    </row>
    <row r="778" spans="1:29" ht="18.75" customHeight="1">
      <c r="A778" s="246"/>
      <c r="B778" s="246"/>
      <c r="C778" s="246"/>
      <c r="D778" s="246"/>
      <c r="E778" s="246"/>
      <c r="F778" s="2"/>
      <c r="G778" s="75"/>
      <c r="H778" s="75"/>
      <c r="I778" s="2"/>
      <c r="J778" s="540"/>
      <c r="K778" s="13"/>
      <c r="L778" s="2"/>
      <c r="M778" s="2"/>
      <c r="N778" s="2"/>
      <c r="O778" s="2"/>
      <c r="P778" s="2"/>
      <c r="Q778" s="2"/>
      <c r="R778" s="2"/>
      <c r="S778" s="2"/>
      <c r="T778" s="2"/>
      <c r="U778" s="2"/>
      <c r="V778" s="2"/>
      <c r="W778" s="2"/>
      <c r="X778" s="2"/>
      <c r="Y778" s="2"/>
      <c r="Z778" s="2"/>
      <c r="AA778" s="2"/>
      <c r="AB778" s="2"/>
      <c r="AC778" s="2"/>
    </row>
    <row r="779" spans="1:29" ht="18.75" customHeight="1">
      <c r="A779" s="246"/>
      <c r="B779" s="246"/>
      <c r="C779" s="246"/>
      <c r="D779" s="246"/>
      <c r="E779" s="246"/>
      <c r="F779" s="2"/>
      <c r="G779" s="75"/>
      <c r="H779" s="75"/>
      <c r="I779" s="2"/>
      <c r="J779" s="540"/>
      <c r="K779" s="13"/>
      <c r="L779" s="2"/>
      <c r="M779" s="2"/>
      <c r="N779" s="2"/>
      <c r="O779" s="2"/>
      <c r="P779" s="2"/>
      <c r="Q779" s="2"/>
      <c r="R779" s="2"/>
      <c r="S779" s="2"/>
      <c r="T779" s="2"/>
      <c r="U779" s="2"/>
      <c r="V779" s="2"/>
      <c r="W779" s="2"/>
      <c r="X779" s="2"/>
      <c r="Y779" s="2"/>
      <c r="Z779" s="2"/>
      <c r="AA779" s="2"/>
      <c r="AB779" s="2"/>
      <c r="AC779" s="2"/>
    </row>
    <row r="780" spans="1:29" ht="18.75" customHeight="1">
      <c r="A780" s="246"/>
      <c r="B780" s="246"/>
      <c r="C780" s="246"/>
      <c r="D780" s="246"/>
      <c r="E780" s="246"/>
      <c r="F780" s="2"/>
      <c r="G780" s="75"/>
      <c r="H780" s="75"/>
      <c r="I780" s="2"/>
      <c r="J780" s="540"/>
      <c r="K780" s="13"/>
      <c r="L780" s="2"/>
      <c r="M780" s="2"/>
      <c r="N780" s="2"/>
      <c r="O780" s="2"/>
      <c r="P780" s="2"/>
      <c r="Q780" s="2"/>
      <c r="R780" s="2"/>
      <c r="S780" s="2"/>
      <c r="T780" s="2"/>
      <c r="U780" s="2"/>
      <c r="V780" s="2"/>
      <c r="W780" s="2"/>
      <c r="X780" s="2"/>
      <c r="Y780" s="2"/>
      <c r="Z780" s="2"/>
      <c r="AA780" s="2"/>
      <c r="AB780" s="2"/>
      <c r="AC780" s="2"/>
    </row>
    <row r="781" spans="1:29" ht="18.75" customHeight="1">
      <c r="A781" s="246"/>
      <c r="B781" s="246"/>
      <c r="C781" s="246"/>
      <c r="D781" s="246"/>
      <c r="E781" s="246"/>
      <c r="F781" s="2"/>
      <c r="G781" s="75"/>
      <c r="H781" s="75"/>
      <c r="I781" s="2"/>
      <c r="J781" s="540"/>
      <c r="K781" s="13"/>
      <c r="L781" s="2"/>
      <c r="M781" s="2"/>
      <c r="N781" s="2"/>
      <c r="O781" s="2"/>
      <c r="P781" s="2"/>
      <c r="Q781" s="2"/>
      <c r="R781" s="2"/>
      <c r="S781" s="2"/>
      <c r="T781" s="2"/>
      <c r="U781" s="2"/>
      <c r="V781" s="2"/>
      <c r="W781" s="2"/>
      <c r="X781" s="2"/>
      <c r="Y781" s="2"/>
      <c r="Z781" s="2"/>
      <c r="AA781" s="2"/>
      <c r="AB781" s="2"/>
      <c r="AC781" s="2"/>
    </row>
    <row r="782" spans="1:29" ht="18.75" customHeight="1">
      <c r="A782" s="246"/>
      <c r="B782" s="246"/>
      <c r="C782" s="246"/>
      <c r="D782" s="246"/>
      <c r="E782" s="246"/>
      <c r="F782" s="2"/>
      <c r="G782" s="75"/>
      <c r="H782" s="75"/>
      <c r="I782" s="2"/>
      <c r="J782" s="540"/>
      <c r="K782" s="13"/>
      <c r="L782" s="2"/>
      <c r="M782" s="2"/>
      <c r="N782" s="2"/>
      <c r="O782" s="2"/>
      <c r="P782" s="2"/>
      <c r="Q782" s="2"/>
      <c r="R782" s="2"/>
      <c r="S782" s="2"/>
      <c r="T782" s="2"/>
      <c r="U782" s="2"/>
      <c r="V782" s="2"/>
      <c r="W782" s="2"/>
      <c r="X782" s="2"/>
      <c r="Y782" s="2"/>
      <c r="Z782" s="2"/>
      <c r="AA782" s="2"/>
      <c r="AB782" s="2"/>
      <c r="AC782" s="2"/>
    </row>
    <row r="783" spans="1:29" ht="18.75" customHeight="1">
      <c r="A783" s="246"/>
      <c r="B783" s="246"/>
      <c r="C783" s="246"/>
      <c r="D783" s="246"/>
      <c r="E783" s="246"/>
      <c r="F783" s="2"/>
      <c r="G783" s="75"/>
      <c r="H783" s="75"/>
      <c r="I783" s="2"/>
      <c r="J783" s="540"/>
      <c r="K783" s="13"/>
      <c r="L783" s="2"/>
      <c r="M783" s="2"/>
      <c r="N783" s="2"/>
      <c r="O783" s="2"/>
      <c r="P783" s="2"/>
      <c r="Q783" s="2"/>
      <c r="R783" s="2"/>
      <c r="S783" s="2"/>
      <c r="T783" s="2"/>
      <c r="U783" s="2"/>
      <c r="V783" s="2"/>
      <c r="W783" s="2"/>
      <c r="X783" s="2"/>
      <c r="Y783" s="2"/>
      <c r="Z783" s="2"/>
      <c r="AA783" s="2"/>
      <c r="AB783" s="2"/>
      <c r="AC783" s="2"/>
    </row>
    <row r="784" spans="1:29" ht="18.75" customHeight="1">
      <c r="A784" s="246"/>
      <c r="B784" s="246"/>
      <c r="C784" s="246"/>
      <c r="D784" s="246"/>
      <c r="E784" s="246"/>
      <c r="F784" s="2"/>
      <c r="G784" s="75"/>
      <c r="H784" s="75"/>
      <c r="I784" s="2"/>
      <c r="J784" s="540"/>
      <c r="K784" s="13"/>
      <c r="L784" s="2"/>
      <c r="M784" s="2"/>
      <c r="N784" s="2"/>
      <c r="O784" s="2"/>
      <c r="P784" s="2"/>
      <c r="Q784" s="2"/>
      <c r="R784" s="2"/>
      <c r="S784" s="2"/>
      <c r="T784" s="2"/>
      <c r="U784" s="2"/>
      <c r="V784" s="2"/>
      <c r="W784" s="2"/>
      <c r="X784" s="2"/>
      <c r="Y784" s="2"/>
      <c r="Z784" s="2"/>
      <c r="AA784" s="2"/>
      <c r="AB784" s="2"/>
      <c r="AC784" s="2"/>
    </row>
    <row r="785" spans="1:29" ht="18.75" customHeight="1">
      <c r="A785" s="246"/>
      <c r="B785" s="246"/>
      <c r="C785" s="246"/>
      <c r="D785" s="246"/>
      <c r="E785" s="246"/>
      <c r="F785" s="2"/>
      <c r="G785" s="75"/>
      <c r="H785" s="75"/>
      <c r="I785" s="2"/>
      <c r="J785" s="540"/>
      <c r="K785" s="13"/>
      <c r="L785" s="2"/>
      <c r="M785" s="2"/>
      <c r="N785" s="2"/>
      <c r="O785" s="2"/>
      <c r="P785" s="2"/>
      <c r="Q785" s="2"/>
      <c r="R785" s="2"/>
      <c r="S785" s="2"/>
      <c r="T785" s="2"/>
      <c r="U785" s="2"/>
      <c r="V785" s="2"/>
      <c r="W785" s="2"/>
      <c r="X785" s="2"/>
      <c r="Y785" s="2"/>
      <c r="Z785" s="2"/>
      <c r="AA785" s="2"/>
      <c r="AB785" s="2"/>
      <c r="AC785" s="2"/>
    </row>
    <row r="786" spans="1:29" ht="18.75" customHeight="1">
      <c r="A786" s="246"/>
      <c r="B786" s="246"/>
      <c r="C786" s="246"/>
      <c r="D786" s="246"/>
      <c r="E786" s="246"/>
      <c r="F786" s="2"/>
      <c r="G786" s="75"/>
      <c r="H786" s="75"/>
      <c r="I786" s="2"/>
      <c r="J786" s="540"/>
      <c r="K786" s="13"/>
      <c r="L786" s="2"/>
      <c r="M786" s="2"/>
      <c r="N786" s="2"/>
      <c r="O786" s="2"/>
      <c r="P786" s="2"/>
      <c r="Q786" s="2"/>
      <c r="R786" s="2"/>
      <c r="S786" s="2"/>
      <c r="T786" s="2"/>
      <c r="U786" s="2"/>
      <c r="V786" s="2"/>
      <c r="W786" s="2"/>
      <c r="X786" s="2"/>
      <c r="Y786" s="2"/>
      <c r="Z786" s="2"/>
      <c r="AA786" s="2"/>
      <c r="AB786" s="2"/>
      <c r="AC786" s="2"/>
    </row>
    <row r="787" spans="1:29" ht="18.75" customHeight="1">
      <c r="A787" s="246"/>
      <c r="B787" s="246"/>
      <c r="C787" s="246"/>
      <c r="D787" s="246"/>
      <c r="E787" s="246"/>
      <c r="F787" s="2"/>
      <c r="G787" s="75"/>
      <c r="H787" s="75"/>
      <c r="I787" s="2"/>
      <c r="J787" s="540"/>
      <c r="K787" s="13"/>
      <c r="L787" s="2"/>
      <c r="M787" s="2"/>
      <c r="N787" s="2"/>
      <c r="O787" s="2"/>
      <c r="P787" s="2"/>
      <c r="Q787" s="2"/>
      <c r="R787" s="2"/>
      <c r="S787" s="2"/>
      <c r="T787" s="2"/>
      <c r="U787" s="2"/>
      <c r="V787" s="2"/>
      <c r="W787" s="2"/>
      <c r="X787" s="2"/>
      <c r="Y787" s="2"/>
      <c r="Z787" s="2"/>
      <c r="AA787" s="2"/>
      <c r="AB787" s="2"/>
      <c r="AC787" s="2"/>
    </row>
    <row r="788" spans="1:29" ht="18.75" customHeight="1">
      <c r="A788" s="246"/>
      <c r="B788" s="246"/>
      <c r="C788" s="246"/>
      <c r="D788" s="246"/>
      <c r="E788" s="246"/>
      <c r="F788" s="2"/>
      <c r="G788" s="75"/>
      <c r="H788" s="75"/>
      <c r="I788" s="2"/>
      <c r="J788" s="540"/>
      <c r="K788" s="13"/>
      <c r="L788" s="2"/>
      <c r="M788" s="2"/>
      <c r="N788" s="2"/>
      <c r="O788" s="2"/>
      <c r="P788" s="2"/>
      <c r="Q788" s="2"/>
      <c r="R788" s="2"/>
      <c r="S788" s="2"/>
      <c r="T788" s="2"/>
      <c r="U788" s="2"/>
      <c r="V788" s="2"/>
      <c r="W788" s="2"/>
      <c r="X788" s="2"/>
      <c r="Y788" s="2"/>
      <c r="Z788" s="2"/>
      <c r="AA788" s="2"/>
      <c r="AB788" s="2"/>
      <c r="AC788" s="2"/>
    </row>
    <row r="789" spans="1:29" ht="18.75" customHeight="1">
      <c r="A789" s="246"/>
      <c r="B789" s="246"/>
      <c r="C789" s="246"/>
      <c r="D789" s="246"/>
      <c r="E789" s="246"/>
      <c r="F789" s="2"/>
      <c r="G789" s="75"/>
      <c r="H789" s="75"/>
      <c r="I789" s="2"/>
      <c r="J789" s="540"/>
      <c r="K789" s="13"/>
      <c r="L789" s="2"/>
      <c r="M789" s="2"/>
      <c r="N789" s="2"/>
      <c r="O789" s="2"/>
      <c r="P789" s="2"/>
      <c r="Q789" s="2"/>
      <c r="R789" s="2"/>
      <c r="S789" s="2"/>
      <c r="T789" s="2"/>
      <c r="U789" s="2"/>
      <c r="V789" s="2"/>
      <c r="W789" s="2"/>
      <c r="X789" s="2"/>
      <c r="Y789" s="2"/>
      <c r="Z789" s="2"/>
      <c r="AA789" s="2"/>
      <c r="AB789" s="2"/>
      <c r="AC789" s="2"/>
    </row>
    <row r="790" spans="1:29" ht="18.75" customHeight="1">
      <c r="A790" s="246"/>
      <c r="B790" s="246"/>
      <c r="C790" s="246"/>
      <c r="D790" s="246"/>
      <c r="E790" s="246"/>
      <c r="F790" s="2"/>
      <c r="G790" s="75"/>
      <c r="H790" s="75"/>
      <c r="I790" s="2"/>
      <c r="J790" s="540"/>
      <c r="K790" s="13"/>
      <c r="L790" s="2"/>
      <c r="M790" s="2"/>
      <c r="N790" s="2"/>
      <c r="O790" s="2"/>
      <c r="P790" s="2"/>
      <c r="Q790" s="2"/>
      <c r="R790" s="2"/>
      <c r="S790" s="2"/>
      <c r="T790" s="2"/>
      <c r="U790" s="2"/>
      <c r="V790" s="2"/>
      <c r="W790" s="2"/>
      <c r="X790" s="2"/>
      <c r="Y790" s="2"/>
      <c r="Z790" s="2"/>
      <c r="AA790" s="2"/>
      <c r="AB790" s="2"/>
      <c r="AC790" s="2"/>
    </row>
    <row r="791" spans="1:29" ht="18.75" customHeight="1">
      <c r="A791" s="246"/>
      <c r="B791" s="246"/>
      <c r="C791" s="246"/>
      <c r="D791" s="246"/>
      <c r="E791" s="246"/>
      <c r="F791" s="2"/>
      <c r="G791" s="75"/>
      <c r="H791" s="75"/>
      <c r="I791" s="2"/>
      <c r="J791" s="540"/>
      <c r="K791" s="13"/>
      <c r="L791" s="2"/>
      <c r="M791" s="2"/>
      <c r="N791" s="2"/>
      <c r="O791" s="2"/>
      <c r="P791" s="2"/>
      <c r="Q791" s="2"/>
      <c r="R791" s="2"/>
      <c r="S791" s="2"/>
      <c r="T791" s="2"/>
      <c r="U791" s="2"/>
      <c r="V791" s="2"/>
      <c r="W791" s="2"/>
      <c r="X791" s="2"/>
      <c r="Y791" s="2"/>
      <c r="Z791" s="2"/>
      <c r="AA791" s="2"/>
      <c r="AB791" s="2"/>
      <c r="AC791" s="2"/>
    </row>
    <row r="792" spans="1:29" ht="18.75" customHeight="1">
      <c r="A792" s="246"/>
      <c r="B792" s="246"/>
      <c r="C792" s="246"/>
      <c r="D792" s="246"/>
      <c r="E792" s="246"/>
      <c r="F792" s="2"/>
      <c r="G792" s="75"/>
      <c r="H792" s="75"/>
      <c r="I792" s="2"/>
      <c r="J792" s="540"/>
      <c r="K792" s="13"/>
      <c r="L792" s="2"/>
      <c r="M792" s="2"/>
      <c r="N792" s="2"/>
      <c r="O792" s="2"/>
      <c r="P792" s="2"/>
      <c r="Q792" s="2"/>
      <c r="R792" s="2"/>
      <c r="S792" s="2"/>
      <c r="T792" s="2"/>
      <c r="U792" s="2"/>
      <c r="V792" s="2"/>
      <c r="W792" s="2"/>
      <c r="X792" s="2"/>
      <c r="Y792" s="2"/>
      <c r="Z792" s="2"/>
      <c r="AA792" s="2"/>
      <c r="AB792" s="2"/>
      <c r="AC792" s="2"/>
    </row>
    <row r="793" spans="1:29" ht="18.75" customHeight="1">
      <c r="A793" s="246"/>
      <c r="B793" s="246"/>
      <c r="C793" s="246"/>
      <c r="D793" s="246"/>
      <c r="E793" s="246"/>
      <c r="F793" s="2"/>
      <c r="G793" s="75"/>
      <c r="H793" s="75"/>
      <c r="I793" s="2"/>
      <c r="J793" s="540"/>
      <c r="K793" s="13"/>
      <c r="L793" s="2"/>
      <c r="M793" s="2"/>
      <c r="N793" s="2"/>
      <c r="O793" s="2"/>
      <c r="P793" s="2"/>
      <c r="Q793" s="2"/>
      <c r="R793" s="2"/>
      <c r="S793" s="2"/>
      <c r="T793" s="2"/>
      <c r="U793" s="2"/>
      <c r="V793" s="2"/>
      <c r="W793" s="2"/>
      <c r="X793" s="2"/>
      <c r="Y793" s="2"/>
      <c r="Z793" s="2"/>
      <c r="AA793" s="2"/>
      <c r="AB793" s="2"/>
      <c r="AC793" s="2"/>
    </row>
    <row r="794" spans="1:29" ht="18.75" customHeight="1">
      <c r="A794" s="246"/>
      <c r="B794" s="246"/>
      <c r="C794" s="246"/>
      <c r="D794" s="246"/>
      <c r="E794" s="246"/>
      <c r="F794" s="2"/>
      <c r="G794" s="75"/>
      <c r="H794" s="75"/>
      <c r="I794" s="2"/>
      <c r="J794" s="540"/>
      <c r="K794" s="13"/>
      <c r="L794" s="2"/>
      <c r="M794" s="2"/>
      <c r="N794" s="2"/>
      <c r="O794" s="2"/>
      <c r="P794" s="2"/>
      <c r="Q794" s="2"/>
      <c r="R794" s="2"/>
      <c r="S794" s="2"/>
      <c r="T794" s="2"/>
      <c r="U794" s="2"/>
      <c r="V794" s="2"/>
      <c r="W794" s="2"/>
      <c r="X794" s="2"/>
      <c r="Y794" s="2"/>
      <c r="Z794" s="2"/>
      <c r="AA794" s="2"/>
      <c r="AB794" s="2"/>
      <c r="AC794" s="2"/>
    </row>
    <row r="795" spans="1:29" ht="18.75" customHeight="1">
      <c r="A795" s="246"/>
      <c r="B795" s="246"/>
      <c r="C795" s="246"/>
      <c r="D795" s="246"/>
      <c r="E795" s="246"/>
      <c r="F795" s="2"/>
      <c r="G795" s="75"/>
      <c r="H795" s="75"/>
      <c r="I795" s="2"/>
      <c r="J795" s="540"/>
      <c r="K795" s="13"/>
      <c r="L795" s="2"/>
      <c r="M795" s="2"/>
      <c r="N795" s="2"/>
      <c r="O795" s="2"/>
      <c r="P795" s="2"/>
      <c r="Q795" s="2"/>
      <c r="R795" s="2"/>
      <c r="S795" s="2"/>
      <c r="T795" s="2"/>
      <c r="U795" s="2"/>
      <c r="V795" s="2"/>
      <c r="W795" s="2"/>
      <c r="X795" s="2"/>
      <c r="Y795" s="2"/>
      <c r="Z795" s="2"/>
      <c r="AA795" s="2"/>
      <c r="AB795" s="2"/>
      <c r="AC795" s="2"/>
    </row>
    <row r="796" spans="1:29" ht="18.75" customHeight="1">
      <c r="A796" s="246"/>
      <c r="B796" s="246"/>
      <c r="C796" s="246"/>
      <c r="D796" s="246"/>
      <c r="E796" s="246"/>
      <c r="F796" s="2"/>
      <c r="G796" s="75"/>
      <c r="H796" s="75"/>
      <c r="I796" s="2"/>
      <c r="J796" s="540"/>
      <c r="K796" s="13"/>
      <c r="L796" s="2"/>
      <c r="M796" s="2"/>
      <c r="N796" s="2"/>
      <c r="O796" s="2"/>
      <c r="P796" s="2"/>
      <c r="Q796" s="2"/>
      <c r="R796" s="2"/>
      <c r="S796" s="2"/>
      <c r="T796" s="2"/>
      <c r="U796" s="2"/>
      <c r="V796" s="2"/>
      <c r="W796" s="2"/>
      <c r="X796" s="2"/>
      <c r="Y796" s="2"/>
      <c r="Z796" s="2"/>
      <c r="AA796" s="2"/>
      <c r="AB796" s="2"/>
      <c r="AC796" s="2"/>
    </row>
    <row r="797" spans="1:29" ht="18.75" customHeight="1">
      <c r="A797" s="246"/>
      <c r="B797" s="246"/>
      <c r="C797" s="246"/>
      <c r="D797" s="246"/>
      <c r="E797" s="246"/>
      <c r="F797" s="2"/>
      <c r="G797" s="75"/>
      <c r="H797" s="75"/>
      <c r="I797" s="2"/>
      <c r="J797" s="540"/>
      <c r="K797" s="13"/>
      <c r="L797" s="2"/>
      <c r="M797" s="2"/>
      <c r="N797" s="2"/>
      <c r="O797" s="2"/>
      <c r="P797" s="2"/>
      <c r="Q797" s="2"/>
      <c r="R797" s="2"/>
      <c r="S797" s="2"/>
      <c r="T797" s="2"/>
      <c r="U797" s="2"/>
      <c r="V797" s="2"/>
      <c r="W797" s="2"/>
      <c r="X797" s="2"/>
      <c r="Y797" s="2"/>
      <c r="Z797" s="2"/>
      <c r="AA797" s="2"/>
      <c r="AB797" s="2"/>
      <c r="AC797" s="2"/>
    </row>
    <row r="798" spans="1:29" ht="18.75" customHeight="1">
      <c r="A798" s="246"/>
      <c r="B798" s="246"/>
      <c r="C798" s="246"/>
      <c r="D798" s="246"/>
      <c r="E798" s="246"/>
      <c r="F798" s="2"/>
      <c r="G798" s="75"/>
      <c r="H798" s="75"/>
      <c r="I798" s="2"/>
      <c r="J798" s="540"/>
      <c r="K798" s="13"/>
      <c r="L798" s="2"/>
      <c r="M798" s="2"/>
      <c r="N798" s="2"/>
      <c r="O798" s="2"/>
      <c r="P798" s="2"/>
      <c r="Q798" s="2"/>
      <c r="R798" s="2"/>
      <c r="S798" s="2"/>
      <c r="T798" s="2"/>
      <c r="U798" s="2"/>
      <c r="V798" s="2"/>
      <c r="W798" s="2"/>
      <c r="X798" s="2"/>
      <c r="Y798" s="2"/>
      <c r="Z798" s="2"/>
      <c r="AA798" s="2"/>
      <c r="AB798" s="2"/>
      <c r="AC798" s="2"/>
    </row>
    <row r="799" spans="1:29" ht="18.75" customHeight="1">
      <c r="A799" s="246"/>
      <c r="B799" s="246"/>
      <c r="C799" s="246"/>
      <c r="D799" s="246"/>
      <c r="E799" s="246"/>
      <c r="F799" s="2"/>
      <c r="G799" s="75"/>
      <c r="H799" s="75"/>
      <c r="I799" s="2"/>
      <c r="J799" s="540"/>
      <c r="K799" s="13"/>
      <c r="L799" s="2"/>
      <c r="M799" s="2"/>
      <c r="N799" s="2"/>
      <c r="O799" s="2"/>
      <c r="P799" s="2"/>
      <c r="Q799" s="2"/>
      <c r="R799" s="2"/>
      <c r="S799" s="2"/>
      <c r="T799" s="2"/>
      <c r="U799" s="2"/>
      <c r="V799" s="2"/>
      <c r="W799" s="2"/>
      <c r="X799" s="2"/>
      <c r="Y799" s="2"/>
      <c r="Z799" s="2"/>
      <c r="AA799" s="2"/>
      <c r="AB799" s="2"/>
      <c r="AC799" s="2"/>
    </row>
    <row r="800" spans="1:29" ht="18.75" customHeight="1">
      <c r="A800" s="246"/>
      <c r="B800" s="246"/>
      <c r="C800" s="246"/>
      <c r="D800" s="246"/>
      <c r="E800" s="246"/>
      <c r="F800" s="2"/>
      <c r="G800" s="75"/>
      <c r="H800" s="75"/>
      <c r="I800" s="2"/>
      <c r="J800" s="540"/>
      <c r="K800" s="13"/>
      <c r="L800" s="2"/>
      <c r="M800" s="2"/>
      <c r="N800" s="2"/>
      <c r="O800" s="2"/>
      <c r="P800" s="2"/>
      <c r="Q800" s="2"/>
      <c r="R800" s="2"/>
      <c r="S800" s="2"/>
      <c r="T800" s="2"/>
      <c r="U800" s="2"/>
      <c r="V800" s="2"/>
      <c r="W800" s="2"/>
      <c r="X800" s="2"/>
      <c r="Y800" s="2"/>
      <c r="Z800" s="2"/>
      <c r="AA800" s="2"/>
      <c r="AB800" s="2"/>
      <c r="AC800" s="2"/>
    </row>
    <row r="801" spans="1:29" ht="18.75" customHeight="1">
      <c r="A801" s="246"/>
      <c r="B801" s="246"/>
      <c r="C801" s="246"/>
      <c r="D801" s="246"/>
      <c r="E801" s="246"/>
      <c r="F801" s="2"/>
      <c r="G801" s="75"/>
      <c r="H801" s="75"/>
      <c r="I801" s="2"/>
      <c r="J801" s="540"/>
      <c r="K801" s="13"/>
      <c r="L801" s="2"/>
      <c r="M801" s="2"/>
      <c r="N801" s="2"/>
      <c r="O801" s="2"/>
      <c r="P801" s="2"/>
      <c r="Q801" s="2"/>
      <c r="R801" s="2"/>
      <c r="S801" s="2"/>
      <c r="T801" s="2"/>
      <c r="U801" s="2"/>
      <c r="V801" s="2"/>
      <c r="W801" s="2"/>
      <c r="X801" s="2"/>
      <c r="Y801" s="2"/>
      <c r="Z801" s="2"/>
      <c r="AA801" s="2"/>
      <c r="AB801" s="2"/>
      <c r="AC801" s="2"/>
    </row>
    <row r="802" spans="1:29" ht="18.75" customHeight="1">
      <c r="A802" s="246"/>
      <c r="B802" s="246"/>
      <c r="C802" s="246"/>
      <c r="D802" s="246"/>
      <c r="E802" s="246"/>
      <c r="F802" s="2"/>
      <c r="G802" s="75"/>
      <c r="H802" s="75"/>
      <c r="I802" s="2"/>
      <c r="J802" s="540"/>
      <c r="K802" s="13"/>
      <c r="L802" s="2"/>
      <c r="M802" s="2"/>
      <c r="N802" s="2"/>
      <c r="O802" s="2"/>
      <c r="P802" s="2"/>
      <c r="Q802" s="2"/>
      <c r="R802" s="2"/>
      <c r="S802" s="2"/>
      <c r="T802" s="2"/>
      <c r="U802" s="2"/>
      <c r="V802" s="2"/>
      <c r="W802" s="2"/>
      <c r="X802" s="2"/>
      <c r="Y802" s="2"/>
      <c r="Z802" s="2"/>
      <c r="AA802" s="2"/>
      <c r="AB802" s="2"/>
      <c r="AC802" s="2"/>
    </row>
    <row r="803" spans="1:29" ht="18.75" customHeight="1">
      <c r="A803" s="246"/>
      <c r="B803" s="246"/>
      <c r="C803" s="246"/>
      <c r="D803" s="246"/>
      <c r="E803" s="246"/>
      <c r="F803" s="2"/>
      <c r="G803" s="75"/>
      <c r="H803" s="75"/>
      <c r="I803" s="2"/>
      <c r="J803" s="540"/>
      <c r="K803" s="13"/>
      <c r="L803" s="2"/>
      <c r="M803" s="2"/>
      <c r="N803" s="2"/>
      <c r="O803" s="2"/>
      <c r="P803" s="2"/>
      <c r="Q803" s="2"/>
      <c r="R803" s="2"/>
      <c r="S803" s="2"/>
      <c r="T803" s="2"/>
      <c r="U803" s="2"/>
      <c r="V803" s="2"/>
      <c r="W803" s="2"/>
      <c r="X803" s="2"/>
      <c r="Y803" s="2"/>
      <c r="Z803" s="2"/>
      <c r="AA803" s="2"/>
      <c r="AB803" s="2"/>
      <c r="AC803" s="2"/>
    </row>
    <row r="804" spans="1:29" ht="18.75" customHeight="1">
      <c r="A804" s="246"/>
      <c r="B804" s="246"/>
      <c r="C804" s="246"/>
      <c r="D804" s="246"/>
      <c r="E804" s="246"/>
      <c r="F804" s="2"/>
      <c r="G804" s="75"/>
      <c r="H804" s="75"/>
      <c r="I804" s="2"/>
      <c r="J804" s="540"/>
      <c r="K804" s="13"/>
      <c r="L804" s="2"/>
      <c r="M804" s="2"/>
      <c r="N804" s="2"/>
      <c r="O804" s="2"/>
      <c r="P804" s="2"/>
      <c r="Q804" s="2"/>
      <c r="R804" s="2"/>
      <c r="S804" s="2"/>
      <c r="T804" s="2"/>
      <c r="U804" s="2"/>
      <c r="V804" s="2"/>
      <c r="W804" s="2"/>
      <c r="X804" s="2"/>
      <c r="Y804" s="2"/>
      <c r="Z804" s="2"/>
      <c r="AA804" s="2"/>
      <c r="AB804" s="2"/>
      <c r="AC804" s="2"/>
    </row>
    <row r="805" spans="1:29" ht="18.75" customHeight="1">
      <c r="A805" s="246"/>
      <c r="B805" s="246"/>
      <c r="C805" s="246"/>
      <c r="D805" s="246"/>
      <c r="E805" s="246"/>
      <c r="F805" s="2"/>
      <c r="G805" s="75"/>
      <c r="H805" s="75"/>
      <c r="I805" s="2"/>
      <c r="J805" s="540"/>
      <c r="K805" s="13"/>
      <c r="L805" s="2"/>
      <c r="M805" s="2"/>
      <c r="N805" s="2"/>
      <c r="O805" s="2"/>
      <c r="P805" s="2"/>
      <c r="Q805" s="2"/>
      <c r="R805" s="2"/>
      <c r="S805" s="2"/>
      <c r="T805" s="2"/>
      <c r="U805" s="2"/>
      <c r="V805" s="2"/>
      <c r="W805" s="2"/>
      <c r="X805" s="2"/>
      <c r="Y805" s="2"/>
      <c r="Z805" s="2"/>
      <c r="AA805" s="2"/>
      <c r="AB805" s="2"/>
      <c r="AC805" s="2"/>
    </row>
    <row r="806" spans="1:29" ht="18.75" customHeight="1">
      <c r="A806" s="246"/>
      <c r="B806" s="246"/>
      <c r="C806" s="246"/>
      <c r="D806" s="246"/>
      <c r="E806" s="246"/>
      <c r="F806" s="2"/>
      <c r="G806" s="75"/>
      <c r="H806" s="75"/>
      <c r="I806" s="2"/>
      <c r="J806" s="540"/>
      <c r="K806" s="13"/>
      <c r="L806" s="2"/>
      <c r="M806" s="2"/>
      <c r="N806" s="2"/>
      <c r="O806" s="2"/>
      <c r="P806" s="2"/>
      <c r="Q806" s="2"/>
      <c r="R806" s="2"/>
      <c r="S806" s="2"/>
      <c r="T806" s="2"/>
      <c r="U806" s="2"/>
      <c r="V806" s="2"/>
      <c r="W806" s="2"/>
      <c r="X806" s="2"/>
      <c r="Y806" s="2"/>
      <c r="Z806" s="2"/>
      <c r="AA806" s="2"/>
      <c r="AB806" s="2"/>
      <c r="AC806" s="2"/>
    </row>
    <row r="807" spans="1:29" ht="18.75" customHeight="1">
      <c r="A807" s="246"/>
      <c r="B807" s="246"/>
      <c r="C807" s="246"/>
      <c r="D807" s="246"/>
      <c r="E807" s="246"/>
      <c r="F807" s="2"/>
      <c r="G807" s="75"/>
      <c r="H807" s="75"/>
      <c r="I807" s="2"/>
      <c r="J807" s="540"/>
      <c r="K807" s="13"/>
      <c r="L807" s="2"/>
      <c r="M807" s="2"/>
      <c r="N807" s="2"/>
      <c r="O807" s="2"/>
      <c r="P807" s="2"/>
      <c r="Q807" s="2"/>
      <c r="R807" s="2"/>
      <c r="S807" s="2"/>
      <c r="T807" s="2"/>
      <c r="U807" s="2"/>
      <c r="V807" s="2"/>
      <c r="W807" s="2"/>
      <c r="X807" s="2"/>
      <c r="Y807" s="2"/>
      <c r="Z807" s="2"/>
      <c r="AA807" s="2"/>
      <c r="AB807" s="2"/>
      <c r="AC807" s="2"/>
    </row>
    <row r="808" spans="1:29" ht="18.75" customHeight="1">
      <c r="A808" s="246"/>
      <c r="B808" s="246"/>
      <c r="C808" s="246"/>
      <c r="D808" s="246"/>
      <c r="E808" s="246"/>
      <c r="F808" s="2"/>
      <c r="G808" s="75"/>
      <c r="H808" s="75"/>
      <c r="I808" s="2"/>
      <c r="J808" s="540"/>
      <c r="K808" s="13"/>
      <c r="L808" s="2"/>
      <c r="M808" s="2"/>
      <c r="N808" s="2"/>
      <c r="O808" s="2"/>
      <c r="P808" s="2"/>
      <c r="Q808" s="2"/>
      <c r="R808" s="2"/>
      <c r="S808" s="2"/>
      <c r="T808" s="2"/>
      <c r="U808" s="2"/>
      <c r="V808" s="2"/>
      <c r="W808" s="2"/>
      <c r="X808" s="2"/>
      <c r="Y808" s="2"/>
      <c r="Z808" s="2"/>
      <c r="AA808" s="2"/>
      <c r="AB808" s="2"/>
      <c r="AC808" s="2"/>
    </row>
    <row r="809" spans="1:29" ht="18.75" customHeight="1">
      <c r="A809" s="246"/>
      <c r="B809" s="246"/>
      <c r="C809" s="246"/>
      <c r="D809" s="246"/>
      <c r="E809" s="246"/>
      <c r="F809" s="2"/>
      <c r="G809" s="75"/>
      <c r="H809" s="75"/>
      <c r="I809" s="2"/>
      <c r="J809" s="540"/>
      <c r="K809" s="13"/>
      <c r="L809" s="2"/>
      <c r="M809" s="2"/>
      <c r="N809" s="2"/>
      <c r="O809" s="2"/>
      <c r="P809" s="2"/>
      <c r="Q809" s="2"/>
      <c r="R809" s="2"/>
      <c r="S809" s="2"/>
      <c r="T809" s="2"/>
      <c r="U809" s="2"/>
      <c r="V809" s="2"/>
      <c r="W809" s="2"/>
      <c r="X809" s="2"/>
      <c r="Y809" s="2"/>
      <c r="Z809" s="2"/>
      <c r="AA809" s="2"/>
      <c r="AB809" s="2"/>
      <c r="AC809" s="2"/>
    </row>
    <row r="810" spans="1:29" ht="18.75" customHeight="1">
      <c r="A810" s="246"/>
      <c r="B810" s="246"/>
      <c r="C810" s="246"/>
      <c r="D810" s="246"/>
      <c r="E810" s="246"/>
      <c r="F810" s="2"/>
      <c r="G810" s="75"/>
      <c r="H810" s="75"/>
      <c r="I810" s="2"/>
      <c r="J810" s="540"/>
      <c r="K810" s="13"/>
      <c r="L810" s="2"/>
      <c r="M810" s="2"/>
      <c r="N810" s="2"/>
      <c r="O810" s="2"/>
      <c r="P810" s="2"/>
      <c r="Q810" s="2"/>
      <c r="R810" s="2"/>
      <c r="S810" s="2"/>
      <c r="T810" s="2"/>
      <c r="U810" s="2"/>
      <c r="V810" s="2"/>
      <c r="W810" s="2"/>
      <c r="X810" s="2"/>
      <c r="Y810" s="2"/>
      <c r="Z810" s="2"/>
      <c r="AA810" s="2"/>
      <c r="AB810" s="2"/>
      <c r="AC810" s="2"/>
    </row>
    <row r="811" spans="1:29" ht="18.75" customHeight="1">
      <c r="A811" s="246"/>
      <c r="B811" s="246"/>
      <c r="C811" s="246"/>
      <c r="D811" s="246"/>
      <c r="E811" s="246"/>
      <c r="F811" s="2"/>
      <c r="G811" s="75"/>
      <c r="H811" s="75"/>
      <c r="I811" s="2"/>
      <c r="J811" s="540"/>
      <c r="K811" s="13"/>
      <c r="L811" s="2"/>
      <c r="M811" s="2"/>
      <c r="N811" s="2"/>
      <c r="O811" s="2"/>
      <c r="P811" s="2"/>
      <c r="Q811" s="2"/>
      <c r="R811" s="2"/>
      <c r="S811" s="2"/>
      <c r="T811" s="2"/>
      <c r="U811" s="2"/>
      <c r="V811" s="2"/>
      <c r="W811" s="2"/>
      <c r="X811" s="2"/>
      <c r="Y811" s="2"/>
      <c r="Z811" s="2"/>
      <c r="AA811" s="2"/>
      <c r="AB811" s="2"/>
      <c r="AC811" s="2"/>
    </row>
    <row r="812" spans="1:29" ht="18.75" customHeight="1">
      <c r="A812" s="246"/>
      <c r="B812" s="246"/>
      <c r="C812" s="246"/>
      <c r="D812" s="246"/>
      <c r="E812" s="246"/>
      <c r="F812" s="2"/>
      <c r="G812" s="75"/>
      <c r="H812" s="75"/>
      <c r="I812" s="2"/>
      <c r="J812" s="540"/>
      <c r="K812" s="13"/>
      <c r="L812" s="2"/>
      <c r="M812" s="2"/>
      <c r="N812" s="2"/>
      <c r="O812" s="2"/>
      <c r="P812" s="2"/>
      <c r="Q812" s="2"/>
      <c r="R812" s="2"/>
      <c r="S812" s="2"/>
      <c r="T812" s="2"/>
      <c r="U812" s="2"/>
      <c r="V812" s="2"/>
      <c r="W812" s="2"/>
      <c r="X812" s="2"/>
      <c r="Y812" s="2"/>
      <c r="Z812" s="2"/>
      <c r="AA812" s="2"/>
      <c r="AB812" s="2"/>
      <c r="AC812" s="2"/>
    </row>
    <row r="813" spans="1:29" ht="18.75" customHeight="1">
      <c r="A813" s="246"/>
      <c r="B813" s="246"/>
      <c r="C813" s="246"/>
      <c r="D813" s="246"/>
      <c r="E813" s="246"/>
      <c r="F813" s="2"/>
      <c r="G813" s="75"/>
      <c r="H813" s="75"/>
      <c r="I813" s="2"/>
      <c r="J813" s="540"/>
      <c r="K813" s="13"/>
      <c r="L813" s="2"/>
      <c r="M813" s="2"/>
      <c r="N813" s="2"/>
      <c r="O813" s="2"/>
      <c r="P813" s="2"/>
      <c r="Q813" s="2"/>
      <c r="R813" s="2"/>
      <c r="S813" s="2"/>
      <c r="T813" s="2"/>
      <c r="U813" s="2"/>
      <c r="V813" s="2"/>
      <c r="W813" s="2"/>
      <c r="X813" s="2"/>
      <c r="Y813" s="2"/>
      <c r="Z813" s="2"/>
      <c r="AA813" s="2"/>
      <c r="AB813" s="2"/>
      <c r="AC813" s="2"/>
    </row>
    <row r="814" spans="1:29" ht="18.75" customHeight="1">
      <c r="A814" s="246"/>
      <c r="B814" s="246"/>
      <c r="C814" s="246"/>
      <c r="D814" s="246"/>
      <c r="E814" s="246"/>
      <c r="F814" s="2"/>
      <c r="G814" s="75"/>
      <c r="H814" s="75"/>
      <c r="I814" s="2"/>
      <c r="J814" s="540"/>
      <c r="K814" s="13"/>
      <c r="L814" s="2"/>
      <c r="M814" s="2"/>
      <c r="N814" s="2"/>
      <c r="O814" s="2"/>
      <c r="P814" s="2"/>
      <c r="Q814" s="2"/>
      <c r="R814" s="2"/>
      <c r="S814" s="2"/>
      <c r="T814" s="2"/>
      <c r="U814" s="2"/>
      <c r="V814" s="2"/>
      <c r="W814" s="2"/>
      <c r="X814" s="2"/>
      <c r="Y814" s="2"/>
      <c r="Z814" s="2"/>
      <c r="AA814" s="2"/>
      <c r="AB814" s="2"/>
      <c r="AC814" s="2"/>
    </row>
    <row r="815" spans="1:29" ht="18.75" customHeight="1">
      <c r="A815" s="246"/>
      <c r="B815" s="246"/>
      <c r="C815" s="246"/>
      <c r="D815" s="246"/>
      <c r="E815" s="246"/>
      <c r="F815" s="2"/>
      <c r="G815" s="75"/>
      <c r="H815" s="75"/>
      <c r="I815" s="2"/>
      <c r="J815" s="540"/>
      <c r="K815" s="13"/>
      <c r="L815" s="2"/>
      <c r="M815" s="2"/>
      <c r="N815" s="2"/>
      <c r="O815" s="2"/>
      <c r="P815" s="2"/>
      <c r="Q815" s="2"/>
      <c r="R815" s="2"/>
      <c r="S815" s="2"/>
      <c r="T815" s="2"/>
      <c r="U815" s="2"/>
      <c r="V815" s="2"/>
      <c r="W815" s="2"/>
      <c r="X815" s="2"/>
      <c r="Y815" s="2"/>
      <c r="Z815" s="2"/>
      <c r="AA815" s="2"/>
      <c r="AB815" s="2"/>
      <c r="AC815" s="2"/>
    </row>
    <row r="816" spans="1:29" ht="18.75" customHeight="1">
      <c r="A816" s="246"/>
      <c r="B816" s="246"/>
      <c r="C816" s="246"/>
      <c r="D816" s="246"/>
      <c r="E816" s="246"/>
      <c r="F816" s="2"/>
      <c r="G816" s="75"/>
      <c r="H816" s="75"/>
      <c r="I816" s="2"/>
      <c r="J816" s="540"/>
      <c r="K816" s="13"/>
      <c r="L816" s="2"/>
      <c r="M816" s="2"/>
      <c r="N816" s="2"/>
      <c r="O816" s="2"/>
      <c r="P816" s="2"/>
      <c r="Q816" s="2"/>
      <c r="R816" s="2"/>
      <c r="S816" s="2"/>
      <c r="T816" s="2"/>
      <c r="U816" s="2"/>
      <c r="V816" s="2"/>
      <c r="W816" s="2"/>
      <c r="X816" s="2"/>
      <c r="Y816" s="2"/>
      <c r="Z816" s="2"/>
      <c r="AA816" s="2"/>
      <c r="AB816" s="2"/>
      <c r="AC816" s="2"/>
    </row>
    <row r="817" spans="1:29" ht="18.75" customHeight="1">
      <c r="A817" s="246"/>
      <c r="B817" s="246"/>
      <c r="C817" s="246"/>
      <c r="D817" s="246"/>
      <c r="E817" s="246"/>
      <c r="F817" s="2"/>
      <c r="G817" s="75"/>
      <c r="H817" s="75"/>
      <c r="I817" s="2"/>
      <c r="J817" s="540"/>
      <c r="K817" s="13"/>
      <c r="L817" s="2"/>
      <c r="M817" s="2"/>
      <c r="N817" s="2"/>
      <c r="O817" s="2"/>
      <c r="P817" s="2"/>
      <c r="Q817" s="2"/>
      <c r="R817" s="2"/>
      <c r="S817" s="2"/>
      <c r="T817" s="2"/>
      <c r="U817" s="2"/>
      <c r="V817" s="2"/>
      <c r="W817" s="2"/>
      <c r="X817" s="2"/>
      <c r="Y817" s="2"/>
      <c r="Z817" s="2"/>
      <c r="AA817" s="2"/>
      <c r="AB817" s="2"/>
      <c r="AC817" s="2"/>
    </row>
    <row r="818" spans="1:29" ht="18.75" customHeight="1">
      <c r="A818" s="246"/>
      <c r="B818" s="246"/>
      <c r="C818" s="246"/>
      <c r="D818" s="246"/>
      <c r="E818" s="246"/>
      <c r="F818" s="2"/>
      <c r="G818" s="75"/>
      <c r="H818" s="75"/>
      <c r="I818" s="2"/>
      <c r="J818" s="540"/>
      <c r="K818" s="13"/>
      <c r="L818" s="2"/>
      <c r="M818" s="2"/>
      <c r="N818" s="2"/>
      <c r="O818" s="2"/>
      <c r="P818" s="2"/>
      <c r="Q818" s="2"/>
      <c r="R818" s="2"/>
      <c r="S818" s="2"/>
      <c r="T818" s="2"/>
      <c r="U818" s="2"/>
      <c r="V818" s="2"/>
      <c r="W818" s="2"/>
      <c r="X818" s="2"/>
      <c r="Y818" s="2"/>
      <c r="Z818" s="2"/>
      <c r="AA818" s="2"/>
      <c r="AB818" s="2"/>
      <c r="AC818" s="2"/>
    </row>
    <row r="819" spans="1:29" ht="18.75" customHeight="1">
      <c r="A819" s="246"/>
      <c r="B819" s="246"/>
      <c r="C819" s="246"/>
      <c r="D819" s="246"/>
      <c r="E819" s="246"/>
      <c r="F819" s="2"/>
      <c r="G819" s="75"/>
      <c r="H819" s="75"/>
      <c r="I819" s="2"/>
      <c r="J819" s="540"/>
      <c r="K819" s="13"/>
      <c r="L819" s="2"/>
      <c r="M819" s="2"/>
      <c r="N819" s="2"/>
      <c r="O819" s="2"/>
      <c r="P819" s="2"/>
      <c r="Q819" s="2"/>
      <c r="R819" s="2"/>
      <c r="S819" s="2"/>
      <c r="T819" s="2"/>
      <c r="U819" s="2"/>
      <c r="V819" s="2"/>
      <c r="W819" s="2"/>
      <c r="X819" s="2"/>
      <c r="Y819" s="2"/>
      <c r="Z819" s="2"/>
      <c r="AA819" s="2"/>
      <c r="AB819" s="2"/>
      <c r="AC819" s="2"/>
    </row>
    <row r="820" spans="1:29" ht="18.75" customHeight="1">
      <c r="A820" s="246"/>
      <c r="B820" s="246"/>
      <c r="C820" s="246"/>
      <c r="D820" s="246"/>
      <c r="E820" s="246"/>
      <c r="F820" s="2"/>
      <c r="G820" s="75"/>
      <c r="H820" s="75"/>
      <c r="I820" s="2"/>
      <c r="J820" s="540"/>
      <c r="K820" s="13"/>
      <c r="L820" s="2"/>
      <c r="M820" s="2"/>
      <c r="N820" s="2"/>
      <c r="O820" s="2"/>
      <c r="P820" s="2"/>
      <c r="Q820" s="2"/>
      <c r="R820" s="2"/>
      <c r="S820" s="2"/>
      <c r="T820" s="2"/>
      <c r="U820" s="2"/>
      <c r="V820" s="2"/>
      <c r="W820" s="2"/>
      <c r="X820" s="2"/>
      <c r="Y820" s="2"/>
      <c r="Z820" s="2"/>
      <c r="AA820" s="2"/>
      <c r="AB820" s="2"/>
      <c r="AC820" s="2"/>
    </row>
    <row r="821" spans="1:29" ht="18.75" customHeight="1">
      <c r="A821" s="246"/>
      <c r="B821" s="246"/>
      <c r="C821" s="246"/>
      <c r="D821" s="246"/>
      <c r="E821" s="246"/>
      <c r="F821" s="2"/>
      <c r="G821" s="75"/>
      <c r="H821" s="75"/>
      <c r="I821" s="2"/>
      <c r="J821" s="540"/>
      <c r="K821" s="13"/>
      <c r="L821" s="2"/>
      <c r="M821" s="2"/>
      <c r="N821" s="2"/>
      <c r="O821" s="2"/>
      <c r="P821" s="2"/>
      <c r="Q821" s="2"/>
      <c r="R821" s="2"/>
      <c r="S821" s="2"/>
      <c r="T821" s="2"/>
      <c r="U821" s="2"/>
      <c r="V821" s="2"/>
      <c r="W821" s="2"/>
      <c r="X821" s="2"/>
      <c r="Y821" s="2"/>
      <c r="Z821" s="2"/>
      <c r="AA821" s="2"/>
      <c r="AB821" s="2"/>
      <c r="AC821" s="2"/>
    </row>
    <row r="822" spans="1:29" ht="18.75" customHeight="1">
      <c r="A822" s="246"/>
      <c r="B822" s="246"/>
      <c r="C822" s="246"/>
      <c r="D822" s="246"/>
      <c r="E822" s="246"/>
      <c r="F822" s="2"/>
      <c r="G822" s="75"/>
      <c r="H822" s="75"/>
      <c r="I822" s="2"/>
      <c r="J822" s="540"/>
      <c r="K822" s="13"/>
      <c r="L822" s="2"/>
      <c r="M822" s="2"/>
      <c r="N822" s="2"/>
      <c r="O822" s="2"/>
      <c r="P822" s="2"/>
      <c r="Q822" s="2"/>
      <c r="R822" s="2"/>
      <c r="S822" s="2"/>
      <c r="T822" s="2"/>
      <c r="U822" s="2"/>
      <c r="V822" s="2"/>
      <c r="W822" s="2"/>
      <c r="X822" s="2"/>
      <c r="Y822" s="2"/>
      <c r="Z822" s="2"/>
      <c r="AA822" s="2"/>
      <c r="AB822" s="2"/>
      <c r="AC822" s="2"/>
    </row>
    <row r="823" spans="1:29" ht="18.75" customHeight="1">
      <c r="A823" s="246"/>
      <c r="B823" s="246"/>
      <c r="C823" s="246"/>
      <c r="D823" s="246"/>
      <c r="E823" s="246"/>
      <c r="F823" s="2"/>
      <c r="G823" s="75"/>
      <c r="H823" s="75"/>
      <c r="I823" s="2"/>
      <c r="J823" s="540"/>
      <c r="K823" s="13"/>
      <c r="L823" s="2"/>
      <c r="M823" s="2"/>
      <c r="N823" s="2"/>
      <c r="O823" s="2"/>
      <c r="P823" s="2"/>
      <c r="Q823" s="2"/>
      <c r="R823" s="2"/>
      <c r="S823" s="2"/>
      <c r="T823" s="2"/>
      <c r="U823" s="2"/>
      <c r="V823" s="2"/>
      <c r="W823" s="2"/>
      <c r="X823" s="2"/>
      <c r="Y823" s="2"/>
      <c r="Z823" s="2"/>
      <c r="AA823" s="2"/>
      <c r="AB823" s="2"/>
      <c r="AC823" s="2"/>
    </row>
    <row r="824" spans="1:29" ht="18.75" customHeight="1">
      <c r="A824" s="246"/>
      <c r="B824" s="246"/>
      <c r="C824" s="246"/>
      <c r="D824" s="246"/>
      <c r="E824" s="246"/>
      <c r="F824" s="2"/>
      <c r="G824" s="75"/>
      <c r="H824" s="75"/>
      <c r="I824" s="2"/>
      <c r="J824" s="540"/>
      <c r="K824" s="13"/>
      <c r="L824" s="2"/>
      <c r="M824" s="2"/>
      <c r="N824" s="2"/>
      <c r="O824" s="2"/>
      <c r="P824" s="2"/>
      <c r="Q824" s="2"/>
      <c r="R824" s="2"/>
      <c r="S824" s="2"/>
      <c r="T824" s="2"/>
      <c r="U824" s="2"/>
      <c r="V824" s="2"/>
      <c r="W824" s="2"/>
      <c r="X824" s="2"/>
      <c r="Y824" s="2"/>
      <c r="Z824" s="2"/>
      <c r="AA824" s="2"/>
      <c r="AB824" s="2"/>
      <c r="AC824" s="2"/>
    </row>
    <row r="825" spans="1:29" ht="18.75" customHeight="1">
      <c r="A825" s="246"/>
      <c r="B825" s="246"/>
      <c r="C825" s="246"/>
      <c r="D825" s="246"/>
      <c r="E825" s="246"/>
      <c r="F825" s="2"/>
      <c r="G825" s="75"/>
      <c r="H825" s="75"/>
      <c r="I825" s="2"/>
      <c r="J825" s="540"/>
      <c r="K825" s="13"/>
      <c r="L825" s="2"/>
      <c r="M825" s="2"/>
      <c r="N825" s="2"/>
      <c r="O825" s="2"/>
      <c r="P825" s="2"/>
      <c r="Q825" s="2"/>
      <c r="R825" s="2"/>
      <c r="S825" s="2"/>
      <c r="T825" s="2"/>
      <c r="U825" s="2"/>
      <c r="V825" s="2"/>
      <c r="W825" s="2"/>
      <c r="X825" s="2"/>
      <c r="Y825" s="2"/>
      <c r="Z825" s="2"/>
      <c r="AA825" s="2"/>
      <c r="AB825" s="2"/>
      <c r="AC825" s="2"/>
    </row>
    <row r="826" spans="1:29" ht="18.75" customHeight="1">
      <c r="A826" s="246"/>
      <c r="B826" s="246"/>
      <c r="C826" s="246"/>
      <c r="D826" s="246"/>
      <c r="E826" s="246"/>
      <c r="F826" s="2"/>
      <c r="G826" s="75"/>
      <c r="H826" s="75"/>
      <c r="I826" s="2"/>
      <c r="J826" s="540"/>
      <c r="K826" s="13"/>
      <c r="L826" s="2"/>
      <c r="M826" s="2"/>
      <c r="N826" s="2"/>
      <c r="O826" s="2"/>
      <c r="P826" s="2"/>
      <c r="Q826" s="2"/>
      <c r="R826" s="2"/>
      <c r="S826" s="2"/>
      <c r="T826" s="2"/>
      <c r="U826" s="2"/>
      <c r="V826" s="2"/>
      <c r="W826" s="2"/>
      <c r="X826" s="2"/>
      <c r="Y826" s="2"/>
      <c r="Z826" s="2"/>
      <c r="AA826" s="2"/>
      <c r="AB826" s="2"/>
      <c r="AC826" s="2"/>
    </row>
    <row r="827" spans="1:29" ht="18.75" customHeight="1">
      <c r="A827" s="246"/>
      <c r="B827" s="246"/>
      <c r="C827" s="246"/>
      <c r="D827" s="246"/>
      <c r="E827" s="246"/>
      <c r="F827" s="2"/>
      <c r="G827" s="75"/>
      <c r="H827" s="75"/>
      <c r="I827" s="2"/>
      <c r="J827" s="540"/>
      <c r="K827" s="13"/>
      <c r="L827" s="2"/>
      <c r="M827" s="2"/>
      <c r="N827" s="2"/>
      <c r="O827" s="2"/>
      <c r="P827" s="2"/>
      <c r="Q827" s="2"/>
      <c r="R827" s="2"/>
      <c r="S827" s="2"/>
      <c r="T827" s="2"/>
      <c r="U827" s="2"/>
      <c r="V827" s="2"/>
      <c r="W827" s="2"/>
      <c r="X827" s="2"/>
      <c r="Y827" s="2"/>
      <c r="Z827" s="2"/>
      <c r="AA827" s="2"/>
      <c r="AB827" s="2"/>
      <c r="AC827" s="2"/>
    </row>
    <row r="828" spans="1:29" ht="18.75" customHeight="1">
      <c r="A828" s="246"/>
      <c r="B828" s="246"/>
      <c r="C828" s="246"/>
      <c r="D828" s="246"/>
      <c r="E828" s="246"/>
      <c r="F828" s="2"/>
      <c r="G828" s="75"/>
      <c r="H828" s="75"/>
      <c r="I828" s="2"/>
      <c r="J828" s="540"/>
      <c r="K828" s="13"/>
      <c r="L828" s="2"/>
      <c r="M828" s="2"/>
      <c r="N828" s="2"/>
      <c r="O828" s="2"/>
      <c r="P828" s="2"/>
      <c r="Q828" s="2"/>
      <c r="R828" s="2"/>
      <c r="S828" s="2"/>
      <c r="T828" s="2"/>
      <c r="U828" s="2"/>
      <c r="V828" s="2"/>
      <c r="W828" s="2"/>
      <c r="X828" s="2"/>
      <c r="Y828" s="2"/>
      <c r="Z828" s="2"/>
      <c r="AA828" s="2"/>
      <c r="AB828" s="2"/>
      <c r="AC828" s="2"/>
    </row>
    <row r="829" spans="1:29" ht="18.75" customHeight="1">
      <c r="A829" s="246"/>
      <c r="B829" s="246"/>
      <c r="C829" s="246"/>
      <c r="D829" s="246"/>
      <c r="E829" s="246"/>
      <c r="F829" s="2"/>
      <c r="G829" s="75"/>
      <c r="H829" s="75"/>
      <c r="I829" s="2"/>
      <c r="J829" s="540"/>
      <c r="K829" s="13"/>
      <c r="L829" s="2"/>
      <c r="M829" s="2"/>
      <c r="N829" s="2"/>
      <c r="O829" s="2"/>
      <c r="P829" s="2"/>
      <c r="Q829" s="2"/>
      <c r="R829" s="2"/>
      <c r="S829" s="2"/>
      <c r="T829" s="2"/>
      <c r="U829" s="2"/>
      <c r="V829" s="2"/>
      <c r="W829" s="2"/>
      <c r="X829" s="2"/>
      <c r="Y829" s="2"/>
      <c r="Z829" s="2"/>
      <c r="AA829" s="2"/>
      <c r="AB829" s="2"/>
      <c r="AC829" s="2"/>
    </row>
    <row r="830" spans="1:29" ht="18.75" customHeight="1">
      <c r="A830" s="246"/>
      <c r="B830" s="246"/>
      <c r="C830" s="246"/>
      <c r="D830" s="246"/>
      <c r="E830" s="246"/>
      <c r="F830" s="2"/>
      <c r="G830" s="75"/>
      <c r="H830" s="75"/>
      <c r="I830" s="2"/>
      <c r="J830" s="540"/>
      <c r="K830" s="13"/>
      <c r="L830" s="2"/>
      <c r="M830" s="2"/>
      <c r="N830" s="2"/>
      <c r="O830" s="2"/>
      <c r="P830" s="2"/>
      <c r="Q830" s="2"/>
      <c r="R830" s="2"/>
      <c r="S830" s="2"/>
      <c r="T830" s="2"/>
      <c r="U830" s="2"/>
      <c r="V830" s="2"/>
      <c r="W830" s="2"/>
      <c r="X830" s="2"/>
      <c r="Y830" s="2"/>
      <c r="Z830" s="2"/>
      <c r="AA830" s="2"/>
      <c r="AB830" s="2"/>
      <c r="AC830" s="2"/>
    </row>
    <row r="831" spans="1:29" ht="18.75" customHeight="1">
      <c r="A831" s="246"/>
      <c r="B831" s="246"/>
      <c r="C831" s="246"/>
      <c r="D831" s="246"/>
      <c r="E831" s="246"/>
      <c r="F831" s="2"/>
      <c r="G831" s="75"/>
      <c r="H831" s="75"/>
      <c r="I831" s="2"/>
      <c r="J831" s="540"/>
      <c r="K831" s="13"/>
      <c r="L831" s="2"/>
      <c r="M831" s="2"/>
      <c r="N831" s="2"/>
      <c r="O831" s="2"/>
      <c r="P831" s="2"/>
      <c r="Q831" s="2"/>
      <c r="R831" s="2"/>
      <c r="S831" s="2"/>
      <c r="T831" s="2"/>
      <c r="U831" s="2"/>
      <c r="V831" s="2"/>
      <c r="W831" s="2"/>
      <c r="X831" s="2"/>
      <c r="Y831" s="2"/>
      <c r="Z831" s="2"/>
      <c r="AA831" s="2"/>
      <c r="AB831" s="2"/>
      <c r="AC831" s="2"/>
    </row>
    <row r="832" spans="1:29" ht="18.75" customHeight="1">
      <c r="A832" s="246"/>
      <c r="B832" s="246"/>
      <c r="C832" s="246"/>
      <c r="D832" s="246"/>
      <c r="E832" s="246"/>
      <c r="F832" s="2"/>
      <c r="G832" s="75"/>
      <c r="H832" s="75"/>
      <c r="I832" s="2"/>
      <c r="J832" s="540"/>
      <c r="K832" s="13"/>
      <c r="L832" s="2"/>
      <c r="M832" s="2"/>
      <c r="N832" s="2"/>
      <c r="O832" s="2"/>
      <c r="P832" s="2"/>
      <c r="Q832" s="2"/>
      <c r="R832" s="2"/>
      <c r="S832" s="2"/>
      <c r="T832" s="2"/>
      <c r="U832" s="2"/>
      <c r="V832" s="2"/>
      <c r="W832" s="2"/>
      <c r="X832" s="2"/>
      <c r="Y832" s="2"/>
      <c r="Z832" s="2"/>
      <c r="AA832" s="2"/>
      <c r="AB832" s="2"/>
      <c r="AC832" s="2"/>
    </row>
    <row r="833" spans="1:29" ht="18.75" customHeight="1">
      <c r="A833" s="246"/>
      <c r="B833" s="246"/>
      <c r="C833" s="246"/>
      <c r="D833" s="246"/>
      <c r="E833" s="246"/>
      <c r="F833" s="2"/>
      <c r="G833" s="75"/>
      <c r="H833" s="75"/>
      <c r="I833" s="2"/>
      <c r="J833" s="540"/>
      <c r="K833" s="13"/>
      <c r="L833" s="2"/>
      <c r="M833" s="2"/>
      <c r="N833" s="2"/>
      <c r="O833" s="2"/>
      <c r="P833" s="2"/>
      <c r="Q833" s="2"/>
      <c r="R833" s="2"/>
      <c r="S833" s="2"/>
      <c r="T833" s="2"/>
      <c r="U833" s="2"/>
      <c r="V833" s="2"/>
      <c r="W833" s="2"/>
      <c r="X833" s="2"/>
      <c r="Y833" s="2"/>
      <c r="Z833" s="2"/>
      <c r="AA833" s="2"/>
      <c r="AB833" s="2"/>
      <c r="AC833" s="2"/>
    </row>
    <row r="834" spans="1:29" ht="18.75" customHeight="1">
      <c r="A834" s="246"/>
      <c r="B834" s="246"/>
      <c r="C834" s="246"/>
      <c r="D834" s="246"/>
      <c r="E834" s="246"/>
      <c r="F834" s="2"/>
      <c r="G834" s="75"/>
      <c r="H834" s="75"/>
      <c r="I834" s="2"/>
      <c r="J834" s="540"/>
      <c r="K834" s="13"/>
      <c r="L834" s="2"/>
      <c r="M834" s="2"/>
      <c r="N834" s="2"/>
      <c r="O834" s="2"/>
      <c r="P834" s="2"/>
      <c r="Q834" s="2"/>
      <c r="R834" s="2"/>
      <c r="S834" s="2"/>
      <c r="T834" s="2"/>
      <c r="U834" s="2"/>
      <c r="V834" s="2"/>
      <c r="W834" s="2"/>
      <c r="X834" s="2"/>
      <c r="Y834" s="2"/>
      <c r="Z834" s="2"/>
      <c r="AA834" s="2"/>
      <c r="AB834" s="2"/>
      <c r="AC834" s="2"/>
    </row>
    <row r="835" spans="1:29" ht="18.75" customHeight="1">
      <c r="A835" s="246"/>
      <c r="B835" s="246"/>
      <c r="C835" s="246"/>
      <c r="D835" s="246"/>
      <c r="E835" s="246"/>
      <c r="F835" s="2"/>
      <c r="G835" s="75"/>
      <c r="H835" s="75"/>
      <c r="I835" s="2"/>
      <c r="J835" s="540"/>
      <c r="K835" s="13"/>
      <c r="L835" s="2"/>
      <c r="M835" s="2"/>
      <c r="N835" s="2"/>
      <c r="O835" s="2"/>
      <c r="P835" s="2"/>
      <c r="Q835" s="2"/>
      <c r="R835" s="2"/>
      <c r="S835" s="2"/>
      <c r="T835" s="2"/>
      <c r="U835" s="2"/>
      <c r="V835" s="2"/>
      <c r="W835" s="2"/>
      <c r="X835" s="2"/>
      <c r="Y835" s="2"/>
      <c r="Z835" s="2"/>
      <c r="AA835" s="2"/>
      <c r="AB835" s="2"/>
      <c r="AC835" s="2"/>
    </row>
    <row r="836" spans="1:29" ht="18.75" customHeight="1">
      <c r="A836" s="246"/>
      <c r="B836" s="246"/>
      <c r="C836" s="246"/>
      <c r="D836" s="246"/>
      <c r="E836" s="246"/>
      <c r="F836" s="2"/>
      <c r="G836" s="75"/>
      <c r="H836" s="75"/>
      <c r="I836" s="2"/>
      <c r="J836" s="540"/>
      <c r="K836" s="13"/>
      <c r="L836" s="2"/>
      <c r="M836" s="2"/>
      <c r="N836" s="2"/>
      <c r="O836" s="2"/>
      <c r="P836" s="2"/>
      <c r="Q836" s="2"/>
      <c r="R836" s="2"/>
      <c r="S836" s="2"/>
      <c r="T836" s="2"/>
      <c r="U836" s="2"/>
      <c r="V836" s="2"/>
      <c r="W836" s="2"/>
      <c r="X836" s="2"/>
      <c r="Y836" s="2"/>
      <c r="Z836" s="2"/>
      <c r="AA836" s="2"/>
      <c r="AB836" s="2"/>
      <c r="AC836" s="2"/>
    </row>
    <row r="837" spans="1:29" ht="18.75" customHeight="1">
      <c r="A837" s="246"/>
      <c r="B837" s="246"/>
      <c r="C837" s="246"/>
      <c r="D837" s="246"/>
      <c r="E837" s="246"/>
      <c r="F837" s="2"/>
      <c r="G837" s="75"/>
      <c r="H837" s="75"/>
      <c r="I837" s="2"/>
      <c r="J837" s="540"/>
      <c r="K837" s="13"/>
      <c r="L837" s="2"/>
      <c r="M837" s="2"/>
      <c r="N837" s="2"/>
      <c r="O837" s="2"/>
      <c r="P837" s="2"/>
      <c r="Q837" s="2"/>
      <c r="R837" s="2"/>
      <c r="S837" s="2"/>
      <c r="T837" s="2"/>
      <c r="U837" s="2"/>
      <c r="V837" s="2"/>
      <c r="W837" s="2"/>
      <c r="X837" s="2"/>
      <c r="Y837" s="2"/>
      <c r="Z837" s="2"/>
      <c r="AA837" s="2"/>
      <c r="AB837" s="2"/>
      <c r="AC837" s="2"/>
    </row>
    <row r="838" spans="1:29" ht="18.75" customHeight="1">
      <c r="A838" s="246"/>
      <c r="B838" s="246"/>
      <c r="C838" s="246"/>
      <c r="D838" s="246"/>
      <c r="E838" s="246"/>
      <c r="F838" s="2"/>
      <c r="G838" s="75"/>
      <c r="H838" s="75"/>
      <c r="I838" s="2"/>
      <c r="J838" s="540"/>
      <c r="K838" s="13"/>
      <c r="L838" s="2"/>
      <c r="M838" s="2"/>
      <c r="N838" s="2"/>
      <c r="O838" s="2"/>
      <c r="P838" s="2"/>
      <c r="Q838" s="2"/>
      <c r="R838" s="2"/>
      <c r="S838" s="2"/>
      <c r="T838" s="2"/>
      <c r="U838" s="2"/>
      <c r="V838" s="2"/>
      <c r="W838" s="2"/>
      <c r="X838" s="2"/>
      <c r="Y838" s="2"/>
      <c r="Z838" s="2"/>
      <c r="AA838" s="2"/>
      <c r="AB838" s="2"/>
      <c r="AC838" s="2"/>
    </row>
    <row r="839" spans="1:29" ht="18.75" customHeight="1">
      <c r="A839" s="246"/>
      <c r="B839" s="246"/>
      <c r="C839" s="246"/>
      <c r="D839" s="246"/>
      <c r="E839" s="246"/>
      <c r="F839" s="2"/>
      <c r="G839" s="75"/>
      <c r="H839" s="75"/>
      <c r="I839" s="2"/>
      <c r="J839" s="540"/>
      <c r="K839" s="13"/>
      <c r="L839" s="2"/>
      <c r="M839" s="2"/>
      <c r="N839" s="2"/>
      <c r="O839" s="2"/>
      <c r="P839" s="2"/>
      <c r="Q839" s="2"/>
      <c r="R839" s="2"/>
      <c r="S839" s="2"/>
      <c r="T839" s="2"/>
      <c r="U839" s="2"/>
      <c r="V839" s="2"/>
      <c r="W839" s="2"/>
      <c r="X839" s="2"/>
      <c r="Y839" s="2"/>
      <c r="Z839" s="2"/>
      <c r="AA839" s="2"/>
      <c r="AB839" s="2"/>
      <c r="AC839" s="2"/>
    </row>
    <row r="840" spans="1:29" ht="18.75" customHeight="1">
      <c r="A840" s="246"/>
      <c r="B840" s="246"/>
      <c r="C840" s="246"/>
      <c r="D840" s="246"/>
      <c r="E840" s="246"/>
      <c r="F840" s="2"/>
      <c r="G840" s="75"/>
      <c r="H840" s="75"/>
      <c r="I840" s="2"/>
      <c r="J840" s="540"/>
      <c r="K840" s="13"/>
      <c r="L840" s="2"/>
      <c r="M840" s="2"/>
      <c r="N840" s="2"/>
      <c r="O840" s="2"/>
      <c r="P840" s="2"/>
      <c r="Q840" s="2"/>
      <c r="R840" s="2"/>
      <c r="S840" s="2"/>
      <c r="T840" s="2"/>
      <c r="U840" s="2"/>
      <c r="V840" s="2"/>
      <c r="W840" s="2"/>
      <c r="X840" s="2"/>
      <c r="Y840" s="2"/>
      <c r="Z840" s="2"/>
      <c r="AA840" s="2"/>
      <c r="AB840" s="2"/>
      <c r="AC840" s="2"/>
    </row>
    <row r="841" spans="1:29" ht="18.75" customHeight="1">
      <c r="A841" s="246"/>
      <c r="B841" s="246"/>
      <c r="C841" s="246"/>
      <c r="D841" s="246"/>
      <c r="E841" s="246"/>
      <c r="F841" s="2"/>
      <c r="G841" s="75"/>
      <c r="H841" s="75"/>
      <c r="I841" s="2"/>
      <c r="J841" s="540"/>
      <c r="K841" s="13"/>
      <c r="L841" s="2"/>
      <c r="M841" s="2"/>
      <c r="N841" s="2"/>
      <c r="O841" s="2"/>
      <c r="P841" s="2"/>
      <c r="Q841" s="2"/>
      <c r="R841" s="2"/>
      <c r="S841" s="2"/>
      <c r="T841" s="2"/>
      <c r="U841" s="2"/>
      <c r="V841" s="2"/>
      <c r="W841" s="2"/>
      <c r="X841" s="2"/>
      <c r="Y841" s="2"/>
      <c r="Z841" s="2"/>
      <c r="AA841" s="2"/>
      <c r="AB841" s="2"/>
      <c r="AC841" s="2"/>
    </row>
    <row r="842" spans="1:29" ht="18.75" customHeight="1">
      <c r="A842" s="246"/>
      <c r="B842" s="246"/>
      <c r="C842" s="246"/>
      <c r="D842" s="246"/>
      <c r="E842" s="246"/>
      <c r="F842" s="2"/>
      <c r="G842" s="75"/>
      <c r="H842" s="75"/>
      <c r="I842" s="2"/>
      <c r="J842" s="540"/>
      <c r="K842" s="13"/>
      <c r="L842" s="2"/>
      <c r="M842" s="2"/>
      <c r="N842" s="2"/>
      <c r="O842" s="2"/>
      <c r="P842" s="2"/>
      <c r="Q842" s="2"/>
      <c r="R842" s="2"/>
      <c r="S842" s="2"/>
      <c r="T842" s="2"/>
      <c r="U842" s="2"/>
      <c r="V842" s="2"/>
      <c r="W842" s="2"/>
      <c r="X842" s="2"/>
      <c r="Y842" s="2"/>
      <c r="Z842" s="2"/>
      <c r="AA842" s="2"/>
      <c r="AB842" s="2"/>
      <c r="AC842" s="2"/>
    </row>
    <row r="843" spans="1:29" ht="18.75" customHeight="1">
      <c r="A843" s="246"/>
      <c r="B843" s="246"/>
      <c r="C843" s="246"/>
      <c r="D843" s="246"/>
      <c r="E843" s="246"/>
      <c r="F843" s="2"/>
      <c r="G843" s="75"/>
      <c r="H843" s="75"/>
      <c r="I843" s="2"/>
      <c r="J843" s="540"/>
      <c r="K843" s="13"/>
      <c r="L843" s="2"/>
      <c r="M843" s="2"/>
      <c r="N843" s="2"/>
      <c r="O843" s="2"/>
      <c r="P843" s="2"/>
      <c r="Q843" s="2"/>
      <c r="R843" s="2"/>
      <c r="S843" s="2"/>
      <c r="T843" s="2"/>
      <c r="U843" s="2"/>
      <c r="V843" s="2"/>
      <c r="W843" s="2"/>
      <c r="X843" s="2"/>
      <c r="Y843" s="2"/>
      <c r="Z843" s="2"/>
      <c r="AA843" s="2"/>
      <c r="AB843" s="2"/>
      <c r="AC843" s="2"/>
    </row>
    <row r="844" spans="1:29" ht="18.75" customHeight="1">
      <c r="A844" s="246"/>
      <c r="B844" s="246"/>
      <c r="C844" s="246"/>
      <c r="D844" s="246"/>
      <c r="E844" s="246"/>
      <c r="F844" s="2"/>
      <c r="G844" s="75"/>
      <c r="H844" s="75"/>
      <c r="I844" s="2"/>
      <c r="J844" s="540"/>
      <c r="K844" s="13"/>
      <c r="L844" s="2"/>
      <c r="M844" s="2"/>
      <c r="N844" s="2"/>
      <c r="O844" s="2"/>
      <c r="P844" s="2"/>
      <c r="Q844" s="2"/>
      <c r="R844" s="2"/>
      <c r="S844" s="2"/>
      <c r="T844" s="2"/>
      <c r="U844" s="2"/>
      <c r="V844" s="2"/>
      <c r="W844" s="2"/>
      <c r="X844" s="2"/>
      <c r="Y844" s="2"/>
      <c r="Z844" s="2"/>
      <c r="AA844" s="2"/>
      <c r="AB844" s="2"/>
      <c r="AC844" s="2"/>
    </row>
    <row r="845" spans="1:29" ht="18.75" customHeight="1">
      <c r="A845" s="246"/>
      <c r="B845" s="246"/>
      <c r="C845" s="246"/>
      <c r="D845" s="246"/>
      <c r="E845" s="246"/>
      <c r="F845" s="2"/>
      <c r="G845" s="75"/>
      <c r="H845" s="75"/>
      <c r="I845" s="2"/>
      <c r="J845" s="540"/>
      <c r="K845" s="13"/>
      <c r="L845" s="2"/>
      <c r="M845" s="2"/>
      <c r="N845" s="2"/>
      <c r="O845" s="2"/>
      <c r="P845" s="2"/>
      <c r="Q845" s="2"/>
      <c r="R845" s="2"/>
      <c r="S845" s="2"/>
      <c r="T845" s="2"/>
      <c r="U845" s="2"/>
      <c r="V845" s="2"/>
      <c r="W845" s="2"/>
      <c r="X845" s="2"/>
      <c r="Y845" s="2"/>
      <c r="Z845" s="2"/>
      <c r="AA845" s="2"/>
      <c r="AB845" s="2"/>
      <c r="AC845" s="2"/>
    </row>
    <row r="846" spans="1:29" ht="18.75" customHeight="1">
      <c r="A846" s="246"/>
      <c r="B846" s="246"/>
      <c r="C846" s="246"/>
      <c r="D846" s="246"/>
      <c r="E846" s="246"/>
      <c r="F846" s="2"/>
      <c r="G846" s="75"/>
      <c r="H846" s="75"/>
      <c r="I846" s="2"/>
      <c r="J846" s="540"/>
      <c r="K846" s="13"/>
      <c r="L846" s="2"/>
      <c r="M846" s="2"/>
      <c r="N846" s="2"/>
      <c r="O846" s="2"/>
      <c r="P846" s="2"/>
      <c r="Q846" s="2"/>
      <c r="R846" s="2"/>
      <c r="S846" s="2"/>
      <c r="T846" s="2"/>
      <c r="U846" s="2"/>
      <c r="V846" s="2"/>
      <c r="W846" s="2"/>
      <c r="X846" s="2"/>
      <c r="Y846" s="2"/>
      <c r="Z846" s="2"/>
      <c r="AA846" s="2"/>
      <c r="AB846" s="2"/>
      <c r="AC846" s="2"/>
    </row>
    <row r="847" spans="1:29" ht="18.75" customHeight="1">
      <c r="A847" s="246"/>
      <c r="B847" s="246"/>
      <c r="C847" s="246"/>
      <c r="D847" s="246"/>
      <c r="E847" s="246"/>
      <c r="F847" s="2"/>
      <c r="G847" s="75"/>
      <c r="H847" s="75"/>
      <c r="I847" s="2"/>
      <c r="J847" s="540"/>
      <c r="K847" s="13"/>
      <c r="L847" s="2"/>
      <c r="M847" s="2"/>
      <c r="N847" s="2"/>
      <c r="O847" s="2"/>
      <c r="P847" s="2"/>
      <c r="Q847" s="2"/>
      <c r="R847" s="2"/>
      <c r="S847" s="2"/>
      <c r="T847" s="2"/>
      <c r="U847" s="2"/>
      <c r="V847" s="2"/>
      <c r="W847" s="2"/>
      <c r="X847" s="2"/>
      <c r="Y847" s="2"/>
      <c r="Z847" s="2"/>
      <c r="AA847" s="2"/>
      <c r="AB847" s="2"/>
      <c r="AC847" s="2"/>
    </row>
    <row r="848" spans="1:29" ht="18.75" customHeight="1">
      <c r="A848" s="246"/>
      <c r="B848" s="246"/>
      <c r="C848" s="246"/>
      <c r="D848" s="246"/>
      <c r="E848" s="246"/>
      <c r="F848" s="2"/>
      <c r="G848" s="75"/>
      <c r="H848" s="75"/>
      <c r="I848" s="2"/>
      <c r="J848" s="540"/>
      <c r="K848" s="13"/>
      <c r="L848" s="2"/>
      <c r="M848" s="2"/>
      <c r="N848" s="2"/>
      <c r="O848" s="2"/>
      <c r="P848" s="2"/>
      <c r="Q848" s="2"/>
      <c r="R848" s="2"/>
      <c r="S848" s="2"/>
      <c r="T848" s="2"/>
      <c r="U848" s="2"/>
      <c r="V848" s="2"/>
      <c r="W848" s="2"/>
      <c r="X848" s="2"/>
      <c r="Y848" s="2"/>
      <c r="Z848" s="2"/>
      <c r="AA848" s="2"/>
      <c r="AB848" s="2"/>
      <c r="AC848" s="2"/>
    </row>
    <row r="849" spans="1:29" ht="18.75" customHeight="1">
      <c r="A849" s="246"/>
      <c r="B849" s="246"/>
      <c r="C849" s="246"/>
      <c r="D849" s="246"/>
      <c r="E849" s="246"/>
      <c r="F849" s="2"/>
      <c r="G849" s="75"/>
      <c r="H849" s="75"/>
      <c r="I849" s="2"/>
      <c r="J849" s="540"/>
      <c r="K849" s="13"/>
      <c r="L849" s="2"/>
      <c r="M849" s="2"/>
      <c r="N849" s="2"/>
      <c r="O849" s="2"/>
      <c r="P849" s="2"/>
      <c r="Q849" s="2"/>
      <c r="R849" s="2"/>
      <c r="S849" s="2"/>
      <c r="T849" s="2"/>
      <c r="U849" s="2"/>
      <c r="V849" s="2"/>
      <c r="W849" s="2"/>
      <c r="X849" s="2"/>
      <c r="Y849" s="2"/>
      <c r="Z849" s="2"/>
      <c r="AA849" s="2"/>
      <c r="AB849" s="2"/>
      <c r="AC849" s="2"/>
    </row>
    <row r="850" spans="1:29" ht="18.75" customHeight="1">
      <c r="A850" s="246"/>
      <c r="B850" s="246"/>
      <c r="C850" s="246"/>
      <c r="D850" s="246"/>
      <c r="E850" s="246"/>
      <c r="F850" s="2"/>
      <c r="G850" s="75"/>
      <c r="H850" s="75"/>
      <c r="I850" s="2"/>
      <c r="J850" s="540"/>
      <c r="K850" s="13"/>
      <c r="L850" s="2"/>
      <c r="M850" s="2"/>
      <c r="N850" s="2"/>
      <c r="O850" s="2"/>
      <c r="P850" s="2"/>
      <c r="Q850" s="2"/>
      <c r="R850" s="2"/>
      <c r="S850" s="2"/>
      <c r="T850" s="2"/>
      <c r="U850" s="2"/>
      <c r="V850" s="2"/>
      <c r="W850" s="2"/>
      <c r="X850" s="2"/>
      <c r="Y850" s="2"/>
      <c r="Z850" s="2"/>
      <c r="AA850" s="2"/>
      <c r="AB850" s="2"/>
      <c r="AC850" s="2"/>
    </row>
    <row r="851" spans="1:29" ht="18.75" customHeight="1">
      <c r="A851" s="246"/>
      <c r="B851" s="246"/>
      <c r="C851" s="246"/>
      <c r="D851" s="246"/>
      <c r="E851" s="246"/>
      <c r="F851" s="2"/>
      <c r="G851" s="75"/>
      <c r="H851" s="75"/>
      <c r="I851" s="2"/>
      <c r="J851" s="540"/>
      <c r="K851" s="13"/>
      <c r="L851" s="2"/>
      <c r="M851" s="2"/>
      <c r="N851" s="2"/>
      <c r="O851" s="2"/>
      <c r="P851" s="2"/>
      <c r="Q851" s="2"/>
      <c r="R851" s="2"/>
      <c r="S851" s="2"/>
      <c r="T851" s="2"/>
      <c r="U851" s="2"/>
      <c r="V851" s="2"/>
      <c r="W851" s="2"/>
      <c r="X851" s="2"/>
      <c r="Y851" s="2"/>
      <c r="Z851" s="2"/>
      <c r="AA851" s="2"/>
      <c r="AB851" s="2"/>
      <c r="AC851" s="2"/>
    </row>
    <row r="852" spans="1:29" ht="18.75" customHeight="1">
      <c r="A852" s="246"/>
      <c r="B852" s="246"/>
      <c r="C852" s="246"/>
      <c r="D852" s="246"/>
      <c r="E852" s="246"/>
      <c r="F852" s="2"/>
      <c r="G852" s="75"/>
      <c r="H852" s="75"/>
      <c r="I852" s="2"/>
      <c r="J852" s="540"/>
      <c r="K852" s="13"/>
      <c r="L852" s="2"/>
      <c r="M852" s="2"/>
      <c r="N852" s="2"/>
      <c r="O852" s="2"/>
      <c r="P852" s="2"/>
      <c r="Q852" s="2"/>
      <c r="R852" s="2"/>
      <c r="S852" s="2"/>
      <c r="T852" s="2"/>
      <c r="U852" s="2"/>
      <c r="V852" s="2"/>
      <c r="W852" s="2"/>
      <c r="X852" s="2"/>
      <c r="Y852" s="2"/>
      <c r="Z852" s="2"/>
      <c r="AA852" s="2"/>
      <c r="AB852" s="2"/>
      <c r="AC852" s="2"/>
    </row>
    <row r="853" spans="1:29" ht="18.75" customHeight="1">
      <c r="A853" s="246"/>
      <c r="B853" s="246"/>
      <c r="C853" s="246"/>
      <c r="D853" s="246"/>
      <c r="E853" s="246"/>
      <c r="F853" s="2"/>
      <c r="G853" s="75"/>
      <c r="H853" s="75"/>
      <c r="I853" s="2"/>
      <c r="J853" s="540"/>
      <c r="K853" s="13"/>
      <c r="L853" s="2"/>
      <c r="M853" s="2"/>
      <c r="N853" s="2"/>
      <c r="O853" s="2"/>
      <c r="P853" s="2"/>
      <c r="Q853" s="2"/>
      <c r="R853" s="2"/>
      <c r="S853" s="2"/>
      <c r="T853" s="2"/>
      <c r="U853" s="2"/>
      <c r="V853" s="2"/>
      <c r="W853" s="2"/>
      <c r="X853" s="2"/>
      <c r="Y853" s="2"/>
      <c r="Z853" s="2"/>
      <c r="AA853" s="2"/>
      <c r="AB853" s="2"/>
      <c r="AC853" s="2"/>
    </row>
    <row r="854" spans="1:29" ht="18.75" customHeight="1">
      <c r="A854" s="246"/>
      <c r="B854" s="246"/>
      <c r="C854" s="246"/>
      <c r="D854" s="246"/>
      <c r="E854" s="246"/>
      <c r="F854" s="2"/>
      <c r="G854" s="75"/>
      <c r="H854" s="75"/>
      <c r="I854" s="2"/>
      <c r="J854" s="540"/>
      <c r="K854" s="13"/>
      <c r="L854" s="2"/>
      <c r="M854" s="2"/>
      <c r="N854" s="2"/>
      <c r="O854" s="2"/>
      <c r="P854" s="2"/>
      <c r="Q854" s="2"/>
      <c r="R854" s="2"/>
      <c r="S854" s="2"/>
      <c r="T854" s="2"/>
      <c r="U854" s="2"/>
      <c r="V854" s="2"/>
      <c r="W854" s="2"/>
      <c r="X854" s="2"/>
      <c r="Y854" s="2"/>
      <c r="Z854" s="2"/>
      <c r="AA854" s="2"/>
      <c r="AB854" s="2"/>
      <c r="AC854" s="2"/>
    </row>
    <row r="855" spans="1:29" ht="18.75" customHeight="1">
      <c r="A855" s="246"/>
      <c r="B855" s="246"/>
      <c r="C855" s="246"/>
      <c r="D855" s="246"/>
      <c r="E855" s="246"/>
      <c r="F855" s="2"/>
      <c r="G855" s="75"/>
      <c r="H855" s="75"/>
      <c r="I855" s="2"/>
      <c r="J855" s="540"/>
      <c r="K855" s="13"/>
      <c r="L855" s="2"/>
      <c r="M855" s="2"/>
      <c r="N855" s="2"/>
      <c r="O855" s="2"/>
      <c r="P855" s="2"/>
      <c r="Q855" s="2"/>
      <c r="R855" s="2"/>
      <c r="S855" s="2"/>
      <c r="T855" s="2"/>
      <c r="U855" s="2"/>
      <c r="V855" s="2"/>
      <c r="W855" s="2"/>
      <c r="X855" s="2"/>
      <c r="Y855" s="2"/>
      <c r="Z855" s="2"/>
      <c r="AA855" s="2"/>
      <c r="AB855" s="2"/>
      <c r="AC855" s="2"/>
    </row>
    <row r="856" spans="1:29" ht="18.75" customHeight="1">
      <c r="A856" s="246"/>
      <c r="B856" s="246"/>
      <c r="C856" s="246"/>
      <c r="D856" s="246"/>
      <c r="E856" s="246"/>
      <c r="F856" s="2"/>
      <c r="G856" s="75"/>
      <c r="H856" s="75"/>
      <c r="I856" s="2"/>
      <c r="J856" s="540"/>
      <c r="K856" s="13"/>
      <c r="L856" s="2"/>
      <c r="M856" s="2"/>
      <c r="N856" s="2"/>
      <c r="O856" s="2"/>
      <c r="P856" s="2"/>
      <c r="Q856" s="2"/>
      <c r="R856" s="2"/>
      <c r="S856" s="2"/>
      <c r="T856" s="2"/>
      <c r="U856" s="2"/>
      <c r="V856" s="2"/>
      <c r="W856" s="2"/>
      <c r="X856" s="2"/>
      <c r="Y856" s="2"/>
      <c r="Z856" s="2"/>
      <c r="AA856" s="2"/>
      <c r="AB856" s="2"/>
      <c r="AC856" s="2"/>
    </row>
    <row r="857" spans="1:29" ht="18.75" customHeight="1">
      <c r="A857" s="246"/>
      <c r="B857" s="246"/>
      <c r="C857" s="246"/>
      <c r="D857" s="246"/>
      <c r="E857" s="246"/>
      <c r="F857" s="2"/>
      <c r="G857" s="75"/>
      <c r="H857" s="75"/>
      <c r="I857" s="2"/>
      <c r="J857" s="540"/>
      <c r="K857" s="13"/>
      <c r="L857" s="2"/>
      <c r="M857" s="2"/>
      <c r="N857" s="2"/>
      <c r="O857" s="2"/>
      <c r="P857" s="2"/>
      <c r="Q857" s="2"/>
      <c r="R857" s="2"/>
      <c r="S857" s="2"/>
      <c r="T857" s="2"/>
      <c r="U857" s="2"/>
      <c r="V857" s="2"/>
      <c r="W857" s="2"/>
      <c r="X857" s="2"/>
      <c r="Y857" s="2"/>
      <c r="Z857" s="2"/>
      <c r="AA857" s="2"/>
      <c r="AB857" s="2"/>
      <c r="AC857" s="2"/>
    </row>
    <row r="858" spans="1:29" ht="18.75" customHeight="1">
      <c r="A858" s="246"/>
      <c r="B858" s="246"/>
      <c r="C858" s="246"/>
      <c r="D858" s="246"/>
      <c r="E858" s="246"/>
      <c r="F858" s="2"/>
      <c r="G858" s="75"/>
      <c r="H858" s="75"/>
      <c r="I858" s="2"/>
      <c r="J858" s="540"/>
      <c r="K858" s="13"/>
      <c r="L858" s="2"/>
      <c r="M858" s="2"/>
      <c r="N858" s="2"/>
      <c r="O858" s="2"/>
      <c r="P858" s="2"/>
      <c r="Q858" s="2"/>
      <c r="R858" s="2"/>
      <c r="S858" s="2"/>
      <c r="T858" s="2"/>
      <c r="U858" s="2"/>
      <c r="V858" s="2"/>
      <c r="W858" s="2"/>
      <c r="X858" s="2"/>
      <c r="Y858" s="2"/>
      <c r="Z858" s="2"/>
      <c r="AA858" s="2"/>
      <c r="AB858" s="2"/>
      <c r="AC858" s="2"/>
    </row>
    <row r="859" spans="1:29" ht="18.75" customHeight="1">
      <c r="A859" s="246"/>
      <c r="B859" s="246"/>
      <c r="C859" s="246"/>
      <c r="D859" s="246"/>
      <c r="E859" s="246"/>
      <c r="F859" s="2"/>
      <c r="G859" s="75"/>
      <c r="H859" s="75"/>
      <c r="I859" s="2"/>
      <c r="J859" s="540"/>
      <c r="K859" s="13"/>
      <c r="L859" s="2"/>
      <c r="M859" s="2"/>
      <c r="N859" s="2"/>
      <c r="O859" s="2"/>
      <c r="P859" s="2"/>
      <c r="Q859" s="2"/>
      <c r="R859" s="2"/>
      <c r="S859" s="2"/>
      <c r="T859" s="2"/>
      <c r="U859" s="2"/>
      <c r="V859" s="2"/>
      <c r="W859" s="2"/>
      <c r="X859" s="2"/>
      <c r="Y859" s="2"/>
      <c r="Z859" s="2"/>
      <c r="AA859" s="2"/>
      <c r="AB859" s="2"/>
      <c r="AC859" s="2"/>
    </row>
    <row r="860" spans="1:29" ht="18.75" customHeight="1">
      <c r="A860" s="246"/>
      <c r="B860" s="246"/>
      <c r="C860" s="246"/>
      <c r="D860" s="246"/>
      <c r="E860" s="246"/>
      <c r="F860" s="2"/>
      <c r="G860" s="75"/>
      <c r="H860" s="75"/>
      <c r="I860" s="2"/>
      <c r="J860" s="540"/>
      <c r="K860" s="13"/>
      <c r="L860" s="2"/>
      <c r="M860" s="2"/>
      <c r="N860" s="2"/>
      <c r="O860" s="2"/>
      <c r="P860" s="2"/>
      <c r="Q860" s="2"/>
      <c r="R860" s="2"/>
      <c r="S860" s="2"/>
      <c r="T860" s="2"/>
      <c r="U860" s="2"/>
      <c r="V860" s="2"/>
      <c r="W860" s="2"/>
      <c r="X860" s="2"/>
      <c r="Y860" s="2"/>
      <c r="Z860" s="2"/>
      <c r="AA860" s="2"/>
      <c r="AB860" s="2"/>
      <c r="AC860" s="2"/>
    </row>
    <row r="861" spans="1:29" ht="18.75" customHeight="1">
      <c r="A861" s="246"/>
      <c r="B861" s="246"/>
      <c r="C861" s="246"/>
      <c r="D861" s="246"/>
      <c r="E861" s="246"/>
      <c r="F861" s="2"/>
      <c r="G861" s="75"/>
      <c r="H861" s="75"/>
      <c r="I861" s="2"/>
      <c r="J861" s="540"/>
      <c r="K861" s="13"/>
      <c r="L861" s="2"/>
      <c r="M861" s="2"/>
      <c r="N861" s="2"/>
      <c r="O861" s="2"/>
      <c r="P861" s="2"/>
      <c r="Q861" s="2"/>
      <c r="R861" s="2"/>
      <c r="S861" s="2"/>
      <c r="T861" s="2"/>
      <c r="U861" s="2"/>
      <c r="V861" s="2"/>
      <c r="W861" s="2"/>
      <c r="X861" s="2"/>
      <c r="Y861" s="2"/>
      <c r="Z861" s="2"/>
      <c r="AA861" s="2"/>
      <c r="AB861" s="2"/>
      <c r="AC861" s="2"/>
    </row>
    <row r="862" spans="1:29" ht="18.75" customHeight="1">
      <c r="A862" s="246"/>
      <c r="B862" s="246"/>
      <c r="C862" s="246"/>
      <c r="D862" s="246"/>
      <c r="E862" s="246"/>
      <c r="F862" s="2"/>
      <c r="G862" s="75"/>
      <c r="H862" s="75"/>
      <c r="I862" s="2"/>
      <c r="J862" s="540"/>
      <c r="K862" s="13"/>
      <c r="L862" s="2"/>
      <c r="M862" s="2"/>
      <c r="N862" s="2"/>
      <c r="O862" s="2"/>
      <c r="P862" s="2"/>
      <c r="Q862" s="2"/>
      <c r="R862" s="2"/>
      <c r="S862" s="2"/>
      <c r="T862" s="2"/>
      <c r="U862" s="2"/>
      <c r="V862" s="2"/>
      <c r="W862" s="2"/>
      <c r="X862" s="2"/>
      <c r="Y862" s="2"/>
      <c r="Z862" s="2"/>
      <c r="AA862" s="2"/>
      <c r="AB862" s="2"/>
      <c r="AC862" s="2"/>
    </row>
    <row r="863" spans="1:29" ht="18.75" customHeight="1">
      <c r="A863" s="246"/>
      <c r="B863" s="246"/>
      <c r="C863" s="246"/>
      <c r="D863" s="246"/>
      <c r="E863" s="246"/>
      <c r="F863" s="2"/>
      <c r="G863" s="75"/>
      <c r="H863" s="75"/>
      <c r="I863" s="2"/>
      <c r="J863" s="540"/>
      <c r="K863" s="13"/>
      <c r="L863" s="2"/>
      <c r="M863" s="2"/>
      <c r="N863" s="2"/>
      <c r="O863" s="2"/>
      <c r="P863" s="2"/>
      <c r="Q863" s="2"/>
      <c r="R863" s="2"/>
      <c r="S863" s="2"/>
      <c r="T863" s="2"/>
      <c r="U863" s="2"/>
      <c r="V863" s="2"/>
      <c r="W863" s="2"/>
      <c r="X863" s="2"/>
      <c r="Y863" s="2"/>
      <c r="Z863" s="2"/>
      <c r="AA863" s="2"/>
      <c r="AB863" s="2"/>
      <c r="AC863" s="2"/>
    </row>
    <row r="864" spans="1:29" ht="18.75" customHeight="1">
      <c r="A864" s="246"/>
      <c r="B864" s="246"/>
      <c r="C864" s="246"/>
      <c r="D864" s="246"/>
      <c r="E864" s="246"/>
      <c r="F864" s="2"/>
      <c r="G864" s="75"/>
      <c r="H864" s="75"/>
      <c r="I864" s="2"/>
      <c r="J864" s="540"/>
      <c r="K864" s="13"/>
      <c r="L864" s="2"/>
      <c r="M864" s="2"/>
      <c r="N864" s="2"/>
      <c r="O864" s="2"/>
      <c r="P864" s="2"/>
      <c r="Q864" s="2"/>
      <c r="R864" s="2"/>
      <c r="S864" s="2"/>
      <c r="T864" s="2"/>
      <c r="U864" s="2"/>
      <c r="V864" s="2"/>
      <c r="W864" s="2"/>
      <c r="X864" s="2"/>
      <c r="Y864" s="2"/>
      <c r="Z864" s="2"/>
      <c r="AA864" s="2"/>
      <c r="AB864" s="2"/>
      <c r="AC864" s="2"/>
    </row>
    <row r="865" spans="1:29" ht="18.75" customHeight="1">
      <c r="A865" s="246"/>
      <c r="B865" s="246"/>
      <c r="C865" s="246"/>
      <c r="D865" s="246"/>
      <c r="E865" s="246"/>
      <c r="F865" s="2"/>
      <c r="G865" s="75"/>
      <c r="H865" s="75"/>
      <c r="I865" s="2"/>
      <c r="J865" s="540"/>
      <c r="K865" s="13"/>
      <c r="L865" s="2"/>
      <c r="M865" s="2"/>
      <c r="N865" s="2"/>
      <c r="O865" s="2"/>
      <c r="P865" s="2"/>
      <c r="Q865" s="2"/>
      <c r="R865" s="2"/>
      <c r="S865" s="2"/>
      <c r="T865" s="2"/>
      <c r="U865" s="2"/>
      <c r="V865" s="2"/>
      <c r="W865" s="2"/>
      <c r="X865" s="2"/>
      <c r="Y865" s="2"/>
      <c r="Z865" s="2"/>
      <c r="AA865" s="2"/>
      <c r="AB865" s="2"/>
      <c r="AC865" s="2"/>
    </row>
    <row r="866" spans="1:29" ht="18.75" customHeight="1">
      <c r="A866" s="246"/>
      <c r="B866" s="246"/>
      <c r="C866" s="246"/>
      <c r="D866" s="246"/>
      <c r="E866" s="246"/>
      <c r="F866" s="2"/>
      <c r="G866" s="75"/>
      <c r="H866" s="75"/>
      <c r="I866" s="2"/>
      <c r="J866" s="540"/>
      <c r="K866" s="13"/>
      <c r="L866" s="2"/>
      <c r="M866" s="2"/>
      <c r="N866" s="2"/>
      <c r="O866" s="2"/>
      <c r="P866" s="2"/>
      <c r="Q866" s="2"/>
      <c r="R866" s="2"/>
      <c r="S866" s="2"/>
      <c r="T866" s="2"/>
      <c r="U866" s="2"/>
      <c r="V866" s="2"/>
      <c r="W866" s="2"/>
      <c r="X866" s="2"/>
      <c r="Y866" s="2"/>
      <c r="Z866" s="2"/>
      <c r="AA866" s="2"/>
      <c r="AB866" s="2"/>
      <c r="AC866" s="2"/>
    </row>
    <row r="867" spans="1:29" ht="18.75" customHeight="1">
      <c r="A867" s="246"/>
      <c r="B867" s="246"/>
      <c r="C867" s="246"/>
      <c r="D867" s="246"/>
      <c r="E867" s="246"/>
      <c r="F867" s="2"/>
      <c r="G867" s="75"/>
      <c r="H867" s="75"/>
      <c r="I867" s="2"/>
      <c r="J867" s="540"/>
      <c r="K867" s="13"/>
      <c r="L867" s="2"/>
      <c r="M867" s="2"/>
      <c r="N867" s="2"/>
      <c r="O867" s="2"/>
      <c r="P867" s="2"/>
      <c r="Q867" s="2"/>
      <c r="R867" s="2"/>
      <c r="S867" s="2"/>
      <c r="T867" s="2"/>
      <c r="U867" s="2"/>
      <c r="V867" s="2"/>
      <c r="W867" s="2"/>
      <c r="X867" s="2"/>
      <c r="Y867" s="2"/>
      <c r="Z867" s="2"/>
      <c r="AA867" s="2"/>
      <c r="AB867" s="2"/>
      <c r="AC867" s="2"/>
    </row>
    <row r="868" spans="1:29" ht="18.75" customHeight="1">
      <c r="A868" s="246"/>
      <c r="B868" s="246"/>
      <c r="C868" s="246"/>
      <c r="D868" s="246"/>
      <c r="E868" s="246"/>
      <c r="F868" s="2"/>
      <c r="G868" s="75"/>
      <c r="H868" s="75"/>
      <c r="I868" s="2"/>
      <c r="J868" s="540"/>
      <c r="K868" s="13"/>
      <c r="L868" s="2"/>
      <c r="M868" s="2"/>
      <c r="N868" s="2"/>
      <c r="O868" s="2"/>
      <c r="P868" s="2"/>
      <c r="Q868" s="2"/>
      <c r="R868" s="2"/>
      <c r="S868" s="2"/>
      <c r="T868" s="2"/>
      <c r="U868" s="2"/>
      <c r="V868" s="2"/>
      <c r="W868" s="2"/>
      <c r="X868" s="2"/>
      <c r="Y868" s="2"/>
      <c r="Z868" s="2"/>
      <c r="AA868" s="2"/>
      <c r="AB868" s="2"/>
      <c r="AC868" s="2"/>
    </row>
    <row r="869" spans="1:29" ht="18.75" customHeight="1">
      <c r="A869" s="246"/>
      <c r="B869" s="246"/>
      <c r="C869" s="246"/>
      <c r="D869" s="246"/>
      <c r="E869" s="246"/>
      <c r="F869" s="2"/>
      <c r="G869" s="75"/>
      <c r="H869" s="75"/>
      <c r="I869" s="2"/>
      <c r="J869" s="540"/>
      <c r="K869" s="13"/>
      <c r="L869" s="2"/>
      <c r="M869" s="2"/>
      <c r="N869" s="2"/>
      <c r="O869" s="2"/>
      <c r="P869" s="2"/>
      <c r="Q869" s="2"/>
      <c r="R869" s="2"/>
      <c r="S869" s="2"/>
      <c r="T869" s="2"/>
      <c r="U869" s="2"/>
      <c r="V869" s="2"/>
      <c r="W869" s="2"/>
      <c r="X869" s="2"/>
      <c r="Y869" s="2"/>
      <c r="Z869" s="2"/>
      <c r="AA869" s="2"/>
      <c r="AB869" s="2"/>
      <c r="AC869" s="2"/>
    </row>
    <row r="870" spans="1:29" ht="18.75" customHeight="1">
      <c r="A870" s="246"/>
      <c r="B870" s="246"/>
      <c r="C870" s="246"/>
      <c r="D870" s="246"/>
      <c r="E870" s="246"/>
      <c r="F870" s="2"/>
      <c r="G870" s="75"/>
      <c r="H870" s="75"/>
      <c r="I870" s="2"/>
      <c r="J870" s="540"/>
      <c r="K870" s="13"/>
      <c r="L870" s="2"/>
      <c r="M870" s="2"/>
      <c r="N870" s="2"/>
      <c r="O870" s="2"/>
      <c r="P870" s="2"/>
      <c r="Q870" s="2"/>
      <c r="R870" s="2"/>
      <c r="S870" s="2"/>
      <c r="T870" s="2"/>
      <c r="U870" s="2"/>
      <c r="V870" s="2"/>
      <c r="W870" s="2"/>
      <c r="X870" s="2"/>
      <c r="Y870" s="2"/>
      <c r="Z870" s="2"/>
      <c r="AA870" s="2"/>
      <c r="AB870" s="2"/>
      <c r="AC870" s="2"/>
    </row>
    <row r="871" spans="1:29" ht="18.75" customHeight="1">
      <c r="A871" s="246"/>
      <c r="B871" s="246"/>
      <c r="C871" s="246"/>
      <c r="D871" s="246"/>
      <c r="E871" s="246"/>
      <c r="F871" s="2"/>
      <c r="G871" s="75"/>
      <c r="H871" s="75"/>
      <c r="I871" s="2"/>
      <c r="J871" s="540"/>
      <c r="K871" s="13"/>
      <c r="L871" s="2"/>
      <c r="M871" s="2"/>
      <c r="N871" s="2"/>
      <c r="O871" s="2"/>
      <c r="P871" s="2"/>
      <c r="Q871" s="2"/>
      <c r="R871" s="2"/>
      <c r="S871" s="2"/>
      <c r="T871" s="2"/>
      <c r="U871" s="2"/>
      <c r="V871" s="2"/>
      <c r="W871" s="2"/>
      <c r="X871" s="2"/>
      <c r="Y871" s="2"/>
      <c r="Z871" s="2"/>
      <c r="AA871" s="2"/>
      <c r="AB871" s="2"/>
      <c r="AC871" s="2"/>
    </row>
    <row r="872" spans="1:29" ht="18.75" customHeight="1">
      <c r="A872" s="246"/>
      <c r="B872" s="246"/>
      <c r="C872" s="246"/>
      <c r="D872" s="246"/>
      <c r="E872" s="246"/>
      <c r="F872" s="2"/>
      <c r="G872" s="75"/>
      <c r="H872" s="75"/>
      <c r="I872" s="2"/>
      <c r="J872" s="540"/>
      <c r="K872" s="13"/>
      <c r="L872" s="2"/>
      <c r="M872" s="2"/>
      <c r="N872" s="2"/>
      <c r="O872" s="2"/>
      <c r="P872" s="2"/>
      <c r="Q872" s="2"/>
      <c r="R872" s="2"/>
      <c r="S872" s="2"/>
      <c r="T872" s="2"/>
      <c r="U872" s="2"/>
      <c r="V872" s="2"/>
      <c r="W872" s="2"/>
      <c r="X872" s="2"/>
      <c r="Y872" s="2"/>
      <c r="Z872" s="2"/>
      <c r="AA872" s="2"/>
      <c r="AB872" s="2"/>
      <c r="AC872" s="2"/>
    </row>
    <row r="873" spans="1:29" ht="18.75" customHeight="1">
      <c r="A873" s="246"/>
      <c r="B873" s="246"/>
      <c r="C873" s="246"/>
      <c r="D873" s="246"/>
      <c r="E873" s="246"/>
      <c r="F873" s="2"/>
      <c r="G873" s="75"/>
      <c r="H873" s="75"/>
      <c r="I873" s="2"/>
      <c r="J873" s="540"/>
      <c r="K873" s="13"/>
      <c r="L873" s="2"/>
      <c r="M873" s="2"/>
      <c r="N873" s="2"/>
      <c r="O873" s="2"/>
      <c r="P873" s="2"/>
      <c r="Q873" s="2"/>
      <c r="R873" s="2"/>
      <c r="S873" s="2"/>
      <c r="T873" s="2"/>
      <c r="U873" s="2"/>
      <c r="V873" s="2"/>
      <c r="W873" s="2"/>
      <c r="X873" s="2"/>
      <c r="Y873" s="2"/>
      <c r="Z873" s="2"/>
      <c r="AA873" s="2"/>
      <c r="AB873" s="2"/>
      <c r="AC873" s="2"/>
    </row>
    <row r="874" spans="1:29" ht="18.75" customHeight="1">
      <c r="A874" s="246"/>
      <c r="B874" s="246"/>
      <c r="C874" s="246"/>
      <c r="D874" s="246"/>
      <c r="E874" s="246"/>
      <c r="F874" s="2"/>
      <c r="G874" s="75"/>
      <c r="H874" s="75"/>
      <c r="I874" s="2"/>
      <c r="J874" s="540"/>
      <c r="K874" s="13"/>
      <c r="L874" s="2"/>
      <c r="M874" s="2"/>
      <c r="N874" s="2"/>
      <c r="O874" s="2"/>
      <c r="P874" s="2"/>
      <c r="Q874" s="2"/>
      <c r="R874" s="2"/>
      <c r="S874" s="2"/>
      <c r="T874" s="2"/>
      <c r="U874" s="2"/>
      <c r="V874" s="2"/>
      <c r="W874" s="2"/>
      <c r="X874" s="2"/>
      <c r="Y874" s="2"/>
      <c r="Z874" s="2"/>
      <c r="AA874" s="2"/>
      <c r="AB874" s="2"/>
      <c r="AC874" s="2"/>
    </row>
    <row r="875" spans="1:29" ht="18.75" customHeight="1">
      <c r="A875" s="246"/>
      <c r="B875" s="246"/>
      <c r="C875" s="246"/>
      <c r="D875" s="246"/>
      <c r="E875" s="246"/>
      <c r="F875" s="2"/>
      <c r="G875" s="75"/>
      <c r="H875" s="75"/>
      <c r="I875" s="2"/>
      <c r="J875" s="540"/>
      <c r="K875" s="13"/>
      <c r="L875" s="2"/>
      <c r="M875" s="2"/>
      <c r="N875" s="2"/>
      <c r="O875" s="2"/>
      <c r="P875" s="2"/>
      <c r="Q875" s="2"/>
      <c r="R875" s="2"/>
      <c r="S875" s="2"/>
      <c r="T875" s="2"/>
      <c r="U875" s="2"/>
      <c r="V875" s="2"/>
      <c r="W875" s="2"/>
      <c r="X875" s="2"/>
      <c r="Y875" s="2"/>
      <c r="Z875" s="2"/>
      <c r="AA875" s="2"/>
      <c r="AB875" s="2"/>
      <c r="AC875" s="2"/>
    </row>
    <row r="876" spans="1:29" ht="18.75" customHeight="1">
      <c r="A876" s="246"/>
      <c r="B876" s="246"/>
      <c r="C876" s="246"/>
      <c r="D876" s="246"/>
      <c r="E876" s="246"/>
      <c r="F876" s="2"/>
      <c r="G876" s="75"/>
      <c r="H876" s="75"/>
      <c r="I876" s="2"/>
      <c r="J876" s="540"/>
      <c r="K876" s="13"/>
      <c r="L876" s="2"/>
      <c r="M876" s="2"/>
      <c r="N876" s="2"/>
      <c r="O876" s="2"/>
      <c r="P876" s="2"/>
      <c r="Q876" s="2"/>
      <c r="R876" s="2"/>
      <c r="S876" s="2"/>
      <c r="T876" s="2"/>
      <c r="U876" s="2"/>
      <c r="V876" s="2"/>
      <c r="W876" s="2"/>
      <c r="X876" s="2"/>
      <c r="Y876" s="2"/>
      <c r="Z876" s="2"/>
      <c r="AA876" s="2"/>
      <c r="AB876" s="2"/>
      <c r="AC876" s="2"/>
    </row>
    <row r="877" spans="1:29" ht="18.75" customHeight="1">
      <c r="A877" s="246"/>
      <c r="B877" s="246"/>
      <c r="C877" s="246"/>
      <c r="D877" s="246"/>
      <c r="E877" s="246"/>
      <c r="F877" s="2"/>
      <c r="G877" s="75"/>
      <c r="H877" s="75"/>
      <c r="I877" s="2"/>
      <c r="J877" s="540"/>
      <c r="K877" s="13"/>
      <c r="L877" s="2"/>
      <c r="M877" s="2"/>
      <c r="N877" s="2"/>
      <c r="O877" s="2"/>
      <c r="P877" s="2"/>
      <c r="Q877" s="2"/>
      <c r="R877" s="2"/>
      <c r="S877" s="2"/>
      <c r="T877" s="2"/>
      <c r="U877" s="2"/>
      <c r="V877" s="2"/>
      <c r="W877" s="2"/>
      <c r="X877" s="2"/>
      <c r="Y877" s="2"/>
      <c r="Z877" s="2"/>
      <c r="AA877" s="2"/>
      <c r="AB877" s="2"/>
      <c r="AC877" s="2"/>
    </row>
    <row r="878" spans="1:29" ht="18.75" customHeight="1">
      <c r="A878" s="246"/>
      <c r="B878" s="246"/>
      <c r="C878" s="246"/>
      <c r="D878" s="246"/>
      <c r="E878" s="246"/>
      <c r="F878" s="2"/>
      <c r="G878" s="75"/>
      <c r="H878" s="75"/>
      <c r="I878" s="2"/>
      <c r="J878" s="540"/>
      <c r="K878" s="13"/>
      <c r="L878" s="2"/>
      <c r="M878" s="2"/>
      <c r="N878" s="2"/>
      <c r="O878" s="2"/>
      <c r="P878" s="2"/>
      <c r="Q878" s="2"/>
      <c r="R878" s="2"/>
      <c r="S878" s="2"/>
      <c r="T878" s="2"/>
      <c r="U878" s="2"/>
      <c r="V878" s="2"/>
      <c r="W878" s="2"/>
      <c r="X878" s="2"/>
      <c r="Y878" s="2"/>
      <c r="Z878" s="2"/>
      <c r="AA878" s="2"/>
      <c r="AB878" s="2"/>
      <c r="AC878" s="2"/>
    </row>
    <row r="879" spans="1:29" ht="18.75" customHeight="1">
      <c r="A879" s="246"/>
      <c r="B879" s="246"/>
      <c r="C879" s="246"/>
      <c r="D879" s="246"/>
      <c r="E879" s="246"/>
      <c r="F879" s="2"/>
      <c r="G879" s="75"/>
      <c r="H879" s="75"/>
      <c r="I879" s="2"/>
      <c r="J879" s="540"/>
      <c r="K879" s="13"/>
      <c r="L879" s="2"/>
      <c r="M879" s="2"/>
      <c r="N879" s="2"/>
      <c r="O879" s="2"/>
      <c r="P879" s="2"/>
      <c r="Q879" s="2"/>
      <c r="R879" s="2"/>
      <c r="S879" s="2"/>
      <c r="T879" s="2"/>
      <c r="U879" s="2"/>
      <c r="V879" s="2"/>
      <c r="W879" s="2"/>
      <c r="X879" s="2"/>
      <c r="Y879" s="2"/>
      <c r="Z879" s="2"/>
      <c r="AA879" s="2"/>
      <c r="AB879" s="2"/>
      <c r="AC879" s="2"/>
    </row>
    <row r="880" spans="1:29" ht="18.75" customHeight="1">
      <c r="A880" s="246"/>
      <c r="B880" s="246"/>
      <c r="C880" s="246"/>
      <c r="D880" s="246"/>
      <c r="E880" s="246"/>
      <c r="F880" s="2"/>
      <c r="G880" s="75"/>
      <c r="H880" s="75"/>
      <c r="I880" s="2"/>
      <c r="J880" s="540"/>
      <c r="K880" s="13"/>
      <c r="L880" s="2"/>
      <c r="M880" s="2"/>
      <c r="N880" s="2"/>
      <c r="O880" s="2"/>
      <c r="P880" s="2"/>
      <c r="Q880" s="2"/>
      <c r="R880" s="2"/>
      <c r="S880" s="2"/>
      <c r="T880" s="2"/>
      <c r="U880" s="2"/>
      <c r="V880" s="2"/>
      <c r="W880" s="2"/>
      <c r="X880" s="2"/>
      <c r="Y880" s="2"/>
      <c r="Z880" s="2"/>
      <c r="AA880" s="2"/>
      <c r="AB880" s="2"/>
      <c r="AC880" s="2"/>
    </row>
    <row r="881" spans="1:29" ht="18.75" customHeight="1">
      <c r="A881" s="246"/>
      <c r="B881" s="246"/>
      <c r="C881" s="246"/>
      <c r="D881" s="246"/>
      <c r="E881" s="246"/>
      <c r="F881" s="2"/>
      <c r="G881" s="75"/>
      <c r="H881" s="75"/>
      <c r="I881" s="2"/>
      <c r="J881" s="540"/>
      <c r="K881" s="13"/>
      <c r="L881" s="2"/>
      <c r="M881" s="2"/>
      <c r="N881" s="2"/>
      <c r="O881" s="2"/>
      <c r="P881" s="2"/>
      <c r="Q881" s="2"/>
      <c r="R881" s="2"/>
      <c r="S881" s="2"/>
      <c r="T881" s="2"/>
      <c r="U881" s="2"/>
      <c r="V881" s="2"/>
      <c r="W881" s="2"/>
      <c r="X881" s="2"/>
      <c r="Y881" s="2"/>
      <c r="Z881" s="2"/>
      <c r="AA881" s="2"/>
      <c r="AB881" s="2"/>
      <c r="AC881" s="2"/>
    </row>
    <row r="882" spans="1:29" ht="18.75" customHeight="1">
      <c r="A882" s="246"/>
      <c r="B882" s="246"/>
      <c r="C882" s="246"/>
      <c r="D882" s="246"/>
      <c r="E882" s="246"/>
      <c r="F882" s="2"/>
      <c r="G882" s="75"/>
      <c r="H882" s="75"/>
      <c r="I882" s="2"/>
      <c r="J882" s="540"/>
      <c r="K882" s="13"/>
      <c r="L882" s="2"/>
      <c r="M882" s="2"/>
      <c r="N882" s="2"/>
      <c r="O882" s="2"/>
      <c r="P882" s="2"/>
      <c r="Q882" s="2"/>
      <c r="R882" s="2"/>
      <c r="S882" s="2"/>
      <c r="T882" s="2"/>
      <c r="U882" s="2"/>
      <c r="V882" s="2"/>
      <c r="W882" s="2"/>
      <c r="X882" s="2"/>
      <c r="Y882" s="2"/>
      <c r="Z882" s="2"/>
      <c r="AA882" s="2"/>
      <c r="AB882" s="2"/>
      <c r="AC882" s="2"/>
    </row>
    <row r="883" spans="1:29" ht="18.75" customHeight="1">
      <c r="A883" s="246"/>
      <c r="B883" s="246"/>
      <c r="C883" s="246"/>
      <c r="D883" s="246"/>
      <c r="E883" s="246"/>
      <c r="F883" s="2"/>
      <c r="G883" s="75"/>
      <c r="H883" s="75"/>
      <c r="I883" s="2"/>
      <c r="J883" s="540"/>
      <c r="K883" s="13"/>
      <c r="L883" s="2"/>
      <c r="M883" s="2"/>
      <c r="N883" s="2"/>
      <c r="O883" s="2"/>
      <c r="P883" s="2"/>
      <c r="Q883" s="2"/>
      <c r="R883" s="2"/>
      <c r="S883" s="2"/>
      <c r="T883" s="2"/>
      <c r="U883" s="2"/>
      <c r="V883" s="2"/>
      <c r="W883" s="2"/>
      <c r="X883" s="2"/>
      <c r="Y883" s="2"/>
      <c r="Z883" s="2"/>
      <c r="AA883" s="2"/>
      <c r="AB883" s="2"/>
      <c r="AC883" s="2"/>
    </row>
    <row r="884" spans="1:29" ht="18.75" customHeight="1">
      <c r="A884" s="246"/>
      <c r="B884" s="246"/>
      <c r="C884" s="246"/>
      <c r="D884" s="246"/>
      <c r="E884" s="246"/>
      <c r="F884" s="2"/>
      <c r="G884" s="75"/>
      <c r="H884" s="75"/>
      <c r="I884" s="2"/>
      <c r="J884" s="540"/>
      <c r="K884" s="13"/>
      <c r="L884" s="2"/>
      <c r="M884" s="2"/>
      <c r="N884" s="2"/>
      <c r="O884" s="2"/>
      <c r="P884" s="2"/>
      <c r="Q884" s="2"/>
      <c r="R884" s="2"/>
      <c r="S884" s="2"/>
      <c r="T884" s="2"/>
      <c r="U884" s="2"/>
      <c r="V884" s="2"/>
      <c r="W884" s="2"/>
      <c r="X884" s="2"/>
      <c r="Y884" s="2"/>
      <c r="Z884" s="2"/>
      <c r="AA884" s="2"/>
      <c r="AB884" s="2"/>
      <c r="AC884" s="2"/>
    </row>
    <row r="885" spans="1:29" ht="18.75" customHeight="1">
      <c r="A885" s="246"/>
      <c r="B885" s="246"/>
      <c r="C885" s="246"/>
      <c r="D885" s="246"/>
      <c r="E885" s="246"/>
      <c r="F885" s="2"/>
      <c r="G885" s="75"/>
      <c r="H885" s="75"/>
      <c r="I885" s="2"/>
      <c r="J885" s="540"/>
      <c r="K885" s="13"/>
      <c r="L885" s="2"/>
      <c r="M885" s="2"/>
      <c r="N885" s="2"/>
      <c r="O885" s="2"/>
      <c r="P885" s="2"/>
      <c r="Q885" s="2"/>
      <c r="R885" s="2"/>
      <c r="S885" s="2"/>
      <c r="T885" s="2"/>
      <c r="U885" s="2"/>
      <c r="V885" s="2"/>
      <c r="W885" s="2"/>
      <c r="X885" s="2"/>
      <c r="Y885" s="2"/>
      <c r="Z885" s="2"/>
      <c r="AA885" s="2"/>
      <c r="AB885" s="2"/>
      <c r="AC885" s="2"/>
    </row>
    <row r="886" spans="1:29" ht="18.75" customHeight="1">
      <c r="A886" s="246"/>
      <c r="B886" s="246"/>
      <c r="C886" s="246"/>
      <c r="D886" s="246"/>
      <c r="E886" s="246"/>
      <c r="F886" s="2"/>
      <c r="G886" s="75"/>
      <c r="H886" s="75"/>
      <c r="I886" s="2"/>
      <c r="J886" s="540"/>
      <c r="K886" s="13"/>
      <c r="L886" s="2"/>
      <c r="M886" s="2"/>
      <c r="N886" s="2"/>
      <c r="O886" s="2"/>
      <c r="P886" s="2"/>
      <c r="Q886" s="2"/>
      <c r="R886" s="2"/>
      <c r="S886" s="2"/>
      <c r="T886" s="2"/>
      <c r="U886" s="2"/>
      <c r="V886" s="2"/>
      <c r="W886" s="2"/>
      <c r="X886" s="2"/>
      <c r="Y886" s="2"/>
      <c r="Z886" s="2"/>
      <c r="AA886" s="2"/>
      <c r="AB886" s="2"/>
      <c r="AC886" s="2"/>
    </row>
    <row r="887" spans="1:29" ht="18.75" customHeight="1">
      <c r="A887" s="246"/>
      <c r="B887" s="246"/>
      <c r="C887" s="246"/>
      <c r="D887" s="246"/>
      <c r="E887" s="246"/>
      <c r="F887" s="2"/>
      <c r="G887" s="75"/>
      <c r="H887" s="75"/>
      <c r="I887" s="2"/>
      <c r="J887" s="540"/>
      <c r="K887" s="13"/>
      <c r="L887" s="2"/>
      <c r="M887" s="2"/>
      <c r="N887" s="2"/>
      <c r="O887" s="2"/>
      <c r="P887" s="2"/>
      <c r="Q887" s="2"/>
      <c r="R887" s="2"/>
      <c r="S887" s="2"/>
      <c r="T887" s="2"/>
      <c r="U887" s="2"/>
      <c r="V887" s="2"/>
      <c r="W887" s="2"/>
      <c r="X887" s="2"/>
      <c r="Y887" s="2"/>
      <c r="Z887" s="2"/>
      <c r="AA887" s="2"/>
      <c r="AB887" s="2"/>
      <c r="AC887" s="2"/>
    </row>
    <row r="888" spans="1:29" ht="18.75" customHeight="1">
      <c r="A888" s="246"/>
      <c r="B888" s="246"/>
      <c r="C888" s="246"/>
      <c r="D888" s="246"/>
      <c r="E888" s="246"/>
      <c r="F888" s="2"/>
      <c r="G888" s="75"/>
      <c r="H888" s="75"/>
      <c r="I888" s="2"/>
      <c r="J888" s="540"/>
      <c r="K888" s="13"/>
      <c r="L888" s="2"/>
      <c r="M888" s="2"/>
      <c r="N888" s="2"/>
      <c r="O888" s="2"/>
      <c r="P888" s="2"/>
      <c r="Q888" s="2"/>
      <c r="R888" s="2"/>
      <c r="S888" s="2"/>
      <c r="T888" s="2"/>
      <c r="U888" s="2"/>
      <c r="V888" s="2"/>
      <c r="W888" s="2"/>
      <c r="X888" s="2"/>
      <c r="Y888" s="2"/>
      <c r="Z888" s="2"/>
      <c r="AA888" s="2"/>
      <c r="AB888" s="2"/>
      <c r="AC888" s="2"/>
    </row>
    <row r="889" spans="1:29" ht="18.75" customHeight="1">
      <c r="A889" s="246"/>
      <c r="B889" s="246"/>
      <c r="C889" s="246"/>
      <c r="D889" s="246"/>
      <c r="E889" s="246"/>
      <c r="F889" s="2"/>
      <c r="G889" s="75"/>
      <c r="H889" s="75"/>
      <c r="I889" s="2"/>
      <c r="J889" s="540"/>
      <c r="K889" s="13"/>
      <c r="L889" s="2"/>
      <c r="M889" s="2"/>
      <c r="N889" s="2"/>
      <c r="O889" s="2"/>
      <c r="P889" s="2"/>
      <c r="Q889" s="2"/>
      <c r="R889" s="2"/>
      <c r="S889" s="2"/>
      <c r="T889" s="2"/>
      <c r="U889" s="2"/>
      <c r="V889" s="2"/>
      <c r="W889" s="2"/>
      <c r="X889" s="2"/>
      <c r="Y889" s="2"/>
      <c r="Z889" s="2"/>
      <c r="AA889" s="2"/>
      <c r="AB889" s="2"/>
      <c r="AC889" s="2"/>
    </row>
    <row r="890" spans="1:29" ht="18.75" customHeight="1">
      <c r="A890" s="246"/>
      <c r="B890" s="246"/>
      <c r="C890" s="246"/>
      <c r="D890" s="246"/>
      <c r="E890" s="246"/>
      <c r="F890" s="2"/>
      <c r="G890" s="75"/>
      <c r="H890" s="75"/>
      <c r="I890" s="2"/>
      <c r="J890" s="540"/>
      <c r="K890" s="13"/>
      <c r="L890" s="2"/>
      <c r="M890" s="2"/>
      <c r="N890" s="2"/>
      <c r="O890" s="2"/>
      <c r="P890" s="2"/>
      <c r="Q890" s="2"/>
      <c r="R890" s="2"/>
      <c r="S890" s="2"/>
      <c r="T890" s="2"/>
      <c r="U890" s="2"/>
      <c r="V890" s="2"/>
      <c r="W890" s="2"/>
      <c r="X890" s="2"/>
      <c r="Y890" s="2"/>
      <c r="Z890" s="2"/>
      <c r="AA890" s="2"/>
      <c r="AB890" s="2"/>
      <c r="AC890" s="2"/>
    </row>
    <row r="891" spans="1:29" ht="18.75" customHeight="1">
      <c r="A891" s="246"/>
      <c r="B891" s="246"/>
      <c r="C891" s="246"/>
      <c r="D891" s="246"/>
      <c r="E891" s="246"/>
      <c r="F891" s="2"/>
      <c r="G891" s="75"/>
      <c r="H891" s="75"/>
      <c r="I891" s="2"/>
      <c r="J891" s="540"/>
      <c r="K891" s="13"/>
      <c r="L891" s="2"/>
      <c r="M891" s="2"/>
      <c r="N891" s="2"/>
      <c r="O891" s="2"/>
      <c r="P891" s="2"/>
      <c r="Q891" s="2"/>
      <c r="R891" s="2"/>
      <c r="S891" s="2"/>
      <c r="T891" s="2"/>
      <c r="U891" s="2"/>
      <c r="V891" s="2"/>
      <c r="W891" s="2"/>
      <c r="X891" s="2"/>
      <c r="Y891" s="2"/>
      <c r="Z891" s="2"/>
      <c r="AA891" s="2"/>
      <c r="AB891" s="2"/>
      <c r="AC891" s="2"/>
    </row>
    <row r="892" spans="1:29" ht="18.75" customHeight="1">
      <c r="A892" s="246"/>
      <c r="B892" s="246"/>
      <c r="C892" s="246"/>
      <c r="D892" s="246"/>
      <c r="E892" s="246"/>
      <c r="F892" s="2"/>
      <c r="G892" s="75"/>
      <c r="H892" s="75"/>
      <c r="I892" s="2"/>
      <c r="J892" s="540"/>
      <c r="K892" s="13"/>
      <c r="L892" s="2"/>
      <c r="M892" s="2"/>
      <c r="N892" s="2"/>
      <c r="O892" s="2"/>
      <c r="P892" s="2"/>
      <c r="Q892" s="2"/>
      <c r="R892" s="2"/>
      <c r="S892" s="2"/>
      <c r="T892" s="2"/>
      <c r="U892" s="2"/>
      <c r="V892" s="2"/>
      <c r="W892" s="2"/>
      <c r="X892" s="2"/>
      <c r="Y892" s="2"/>
      <c r="Z892" s="2"/>
      <c r="AA892" s="2"/>
      <c r="AB892" s="2"/>
      <c r="AC892" s="2"/>
    </row>
    <row r="893" spans="1:29" ht="18.75" customHeight="1">
      <c r="A893" s="246"/>
      <c r="B893" s="246"/>
      <c r="C893" s="246"/>
      <c r="D893" s="246"/>
      <c r="E893" s="246"/>
      <c r="F893" s="2"/>
      <c r="G893" s="75"/>
      <c r="H893" s="75"/>
      <c r="I893" s="2"/>
      <c r="J893" s="540"/>
      <c r="K893" s="13"/>
      <c r="L893" s="2"/>
      <c r="M893" s="2"/>
      <c r="N893" s="2"/>
      <c r="O893" s="2"/>
      <c r="P893" s="2"/>
      <c r="Q893" s="2"/>
      <c r="R893" s="2"/>
      <c r="S893" s="2"/>
      <c r="T893" s="2"/>
      <c r="U893" s="2"/>
      <c r="V893" s="2"/>
      <c r="W893" s="2"/>
      <c r="X893" s="2"/>
      <c r="Y893" s="2"/>
      <c r="Z893" s="2"/>
      <c r="AA893" s="2"/>
      <c r="AB893" s="2"/>
      <c r="AC893" s="2"/>
    </row>
    <row r="894" spans="1:29" ht="18.75" customHeight="1">
      <c r="A894" s="246"/>
      <c r="B894" s="246"/>
      <c r="C894" s="246"/>
      <c r="D894" s="246"/>
      <c r="E894" s="246"/>
      <c r="F894" s="2"/>
      <c r="G894" s="75"/>
      <c r="H894" s="75"/>
      <c r="I894" s="2"/>
      <c r="J894" s="540"/>
      <c r="K894" s="13"/>
      <c r="L894" s="2"/>
      <c r="M894" s="2"/>
      <c r="N894" s="2"/>
      <c r="O894" s="2"/>
      <c r="P894" s="2"/>
      <c r="Q894" s="2"/>
      <c r="R894" s="2"/>
      <c r="S894" s="2"/>
      <c r="T894" s="2"/>
      <c r="U894" s="2"/>
      <c r="V894" s="2"/>
      <c r="W894" s="2"/>
      <c r="X894" s="2"/>
      <c r="Y894" s="2"/>
      <c r="Z894" s="2"/>
      <c r="AA894" s="2"/>
      <c r="AB894" s="2"/>
      <c r="AC894" s="2"/>
    </row>
    <row r="895" spans="1:29" ht="18.75" customHeight="1">
      <c r="A895" s="246"/>
      <c r="B895" s="246"/>
      <c r="C895" s="246"/>
      <c r="D895" s="246"/>
      <c r="E895" s="246"/>
      <c r="F895" s="2"/>
      <c r="G895" s="75"/>
      <c r="H895" s="75"/>
      <c r="I895" s="2"/>
      <c r="J895" s="540"/>
      <c r="K895" s="13"/>
      <c r="L895" s="2"/>
      <c r="M895" s="2"/>
      <c r="N895" s="2"/>
      <c r="O895" s="2"/>
      <c r="P895" s="2"/>
      <c r="Q895" s="2"/>
      <c r="R895" s="2"/>
      <c r="S895" s="2"/>
      <c r="T895" s="2"/>
      <c r="U895" s="2"/>
      <c r="V895" s="2"/>
      <c r="W895" s="2"/>
      <c r="X895" s="2"/>
      <c r="Y895" s="2"/>
      <c r="Z895" s="2"/>
      <c r="AA895" s="2"/>
      <c r="AB895" s="2"/>
      <c r="AC895" s="2"/>
    </row>
    <row r="896" spans="1:29" ht="18.75" customHeight="1">
      <c r="A896" s="246"/>
      <c r="B896" s="246"/>
      <c r="C896" s="246"/>
      <c r="D896" s="246"/>
      <c r="E896" s="246"/>
      <c r="F896" s="2"/>
      <c r="G896" s="75"/>
      <c r="H896" s="75"/>
      <c r="I896" s="2"/>
      <c r="J896" s="540"/>
      <c r="K896" s="13"/>
      <c r="L896" s="2"/>
      <c r="M896" s="2"/>
      <c r="N896" s="2"/>
      <c r="O896" s="2"/>
      <c r="P896" s="2"/>
      <c r="Q896" s="2"/>
      <c r="R896" s="2"/>
      <c r="S896" s="2"/>
      <c r="T896" s="2"/>
      <c r="U896" s="2"/>
      <c r="V896" s="2"/>
      <c r="W896" s="2"/>
      <c r="X896" s="2"/>
      <c r="Y896" s="2"/>
      <c r="Z896" s="2"/>
      <c r="AA896" s="2"/>
      <c r="AB896" s="2"/>
      <c r="AC896" s="2"/>
    </row>
    <row r="897" spans="1:29" ht="18.75" customHeight="1">
      <c r="A897" s="246"/>
      <c r="B897" s="246"/>
      <c r="C897" s="246"/>
      <c r="D897" s="246"/>
      <c r="E897" s="246"/>
      <c r="F897" s="2"/>
      <c r="G897" s="75"/>
      <c r="H897" s="75"/>
      <c r="I897" s="2"/>
      <c r="J897" s="540"/>
      <c r="K897" s="13"/>
      <c r="L897" s="2"/>
      <c r="M897" s="2"/>
      <c r="N897" s="2"/>
      <c r="O897" s="2"/>
      <c r="P897" s="2"/>
      <c r="Q897" s="2"/>
      <c r="R897" s="2"/>
      <c r="S897" s="2"/>
      <c r="T897" s="2"/>
      <c r="U897" s="2"/>
      <c r="V897" s="2"/>
      <c r="W897" s="2"/>
      <c r="X897" s="2"/>
      <c r="Y897" s="2"/>
      <c r="Z897" s="2"/>
      <c r="AA897" s="2"/>
      <c r="AB897" s="2"/>
      <c r="AC897" s="2"/>
    </row>
    <row r="898" spans="1:29" ht="18.75" customHeight="1">
      <c r="A898" s="246"/>
      <c r="B898" s="246"/>
      <c r="C898" s="246"/>
      <c r="D898" s="246"/>
      <c r="E898" s="246"/>
      <c r="F898" s="2"/>
      <c r="G898" s="75"/>
      <c r="H898" s="75"/>
      <c r="I898" s="2"/>
      <c r="J898" s="540"/>
      <c r="K898" s="13"/>
      <c r="L898" s="2"/>
      <c r="M898" s="2"/>
      <c r="N898" s="2"/>
      <c r="O898" s="2"/>
      <c r="P898" s="2"/>
      <c r="Q898" s="2"/>
      <c r="R898" s="2"/>
      <c r="S898" s="2"/>
      <c r="T898" s="2"/>
      <c r="U898" s="2"/>
      <c r="V898" s="2"/>
      <c r="W898" s="2"/>
      <c r="X898" s="2"/>
      <c r="Y898" s="2"/>
      <c r="Z898" s="2"/>
      <c r="AA898" s="2"/>
      <c r="AB898" s="2"/>
      <c r="AC898" s="2"/>
    </row>
    <row r="899" spans="1:29" ht="18.75" customHeight="1">
      <c r="A899" s="246"/>
      <c r="B899" s="246"/>
      <c r="C899" s="246"/>
      <c r="D899" s="246"/>
      <c r="E899" s="246"/>
      <c r="F899" s="2"/>
      <c r="G899" s="75"/>
      <c r="H899" s="75"/>
      <c r="I899" s="2"/>
      <c r="J899" s="540"/>
      <c r="K899" s="13"/>
      <c r="L899" s="2"/>
      <c r="M899" s="2"/>
      <c r="N899" s="2"/>
      <c r="O899" s="2"/>
      <c r="P899" s="2"/>
      <c r="Q899" s="2"/>
      <c r="R899" s="2"/>
      <c r="S899" s="2"/>
      <c r="T899" s="2"/>
      <c r="U899" s="2"/>
      <c r="V899" s="2"/>
      <c r="W899" s="2"/>
      <c r="X899" s="2"/>
      <c r="Y899" s="2"/>
      <c r="Z899" s="2"/>
      <c r="AA899" s="2"/>
      <c r="AB899" s="2"/>
      <c r="AC899" s="2"/>
    </row>
    <row r="900" spans="1:29" ht="18.75" customHeight="1">
      <c r="A900" s="246"/>
      <c r="B900" s="246"/>
      <c r="C900" s="246"/>
      <c r="D900" s="246"/>
      <c r="E900" s="246"/>
      <c r="F900" s="2"/>
      <c r="G900" s="75"/>
      <c r="H900" s="75"/>
      <c r="I900" s="2"/>
      <c r="J900" s="540"/>
      <c r="K900" s="13"/>
      <c r="L900" s="2"/>
      <c r="M900" s="2"/>
      <c r="N900" s="2"/>
      <c r="O900" s="2"/>
      <c r="P900" s="2"/>
      <c r="Q900" s="2"/>
      <c r="R900" s="2"/>
      <c r="S900" s="2"/>
      <c r="T900" s="2"/>
      <c r="U900" s="2"/>
      <c r="V900" s="2"/>
      <c r="W900" s="2"/>
      <c r="X900" s="2"/>
      <c r="Y900" s="2"/>
      <c r="Z900" s="2"/>
      <c r="AA900" s="2"/>
      <c r="AB900" s="2"/>
      <c r="AC900" s="2"/>
    </row>
    <row r="901" spans="1:29" ht="18.75" customHeight="1">
      <c r="A901" s="246"/>
      <c r="B901" s="246"/>
      <c r="C901" s="246"/>
      <c r="D901" s="246"/>
      <c r="E901" s="246"/>
      <c r="F901" s="2"/>
      <c r="G901" s="75"/>
      <c r="H901" s="75"/>
      <c r="I901" s="2"/>
      <c r="J901" s="540"/>
      <c r="K901" s="13"/>
      <c r="L901" s="2"/>
      <c r="M901" s="2"/>
      <c r="N901" s="2"/>
      <c r="O901" s="2"/>
      <c r="P901" s="2"/>
      <c r="Q901" s="2"/>
      <c r="R901" s="2"/>
      <c r="S901" s="2"/>
      <c r="T901" s="2"/>
      <c r="U901" s="2"/>
      <c r="V901" s="2"/>
      <c r="W901" s="2"/>
      <c r="X901" s="2"/>
      <c r="Y901" s="2"/>
      <c r="Z901" s="2"/>
      <c r="AA901" s="2"/>
      <c r="AB901" s="2"/>
      <c r="AC901" s="2"/>
    </row>
    <row r="902" spans="1:29" ht="18.75" customHeight="1">
      <c r="A902" s="246"/>
      <c r="B902" s="246"/>
      <c r="C902" s="246"/>
      <c r="D902" s="246"/>
      <c r="E902" s="246"/>
      <c r="F902" s="2"/>
      <c r="G902" s="75"/>
      <c r="H902" s="75"/>
      <c r="I902" s="2"/>
      <c r="J902" s="540"/>
      <c r="K902" s="13"/>
      <c r="L902" s="2"/>
      <c r="M902" s="2"/>
      <c r="N902" s="2"/>
      <c r="O902" s="2"/>
      <c r="P902" s="2"/>
      <c r="Q902" s="2"/>
      <c r="R902" s="2"/>
      <c r="S902" s="2"/>
      <c r="T902" s="2"/>
      <c r="U902" s="2"/>
      <c r="V902" s="2"/>
      <c r="W902" s="2"/>
      <c r="X902" s="2"/>
      <c r="Y902" s="2"/>
      <c r="Z902" s="2"/>
      <c r="AA902" s="2"/>
      <c r="AB902" s="2"/>
      <c r="AC902" s="2"/>
    </row>
    <row r="903" spans="1:29" ht="18.75" customHeight="1">
      <c r="A903" s="246"/>
      <c r="B903" s="246"/>
      <c r="C903" s="246"/>
      <c r="D903" s="246"/>
      <c r="E903" s="246"/>
      <c r="F903" s="2"/>
      <c r="G903" s="75"/>
      <c r="H903" s="75"/>
      <c r="I903" s="2"/>
      <c r="J903" s="540"/>
      <c r="K903" s="13"/>
      <c r="L903" s="2"/>
      <c r="M903" s="2"/>
      <c r="N903" s="2"/>
      <c r="O903" s="2"/>
      <c r="P903" s="2"/>
      <c r="Q903" s="2"/>
      <c r="R903" s="2"/>
      <c r="S903" s="2"/>
      <c r="T903" s="2"/>
      <c r="U903" s="2"/>
      <c r="V903" s="2"/>
      <c r="W903" s="2"/>
      <c r="X903" s="2"/>
      <c r="Y903" s="2"/>
      <c r="Z903" s="2"/>
      <c r="AA903" s="2"/>
      <c r="AB903" s="2"/>
      <c r="AC903" s="2"/>
    </row>
    <row r="904" spans="1:29" ht="18.75" customHeight="1">
      <c r="A904" s="246"/>
      <c r="B904" s="246"/>
      <c r="C904" s="246"/>
      <c r="D904" s="246"/>
      <c r="E904" s="246"/>
      <c r="F904" s="2"/>
      <c r="G904" s="75"/>
      <c r="H904" s="75"/>
      <c r="I904" s="2"/>
      <c r="J904" s="540"/>
      <c r="K904" s="13"/>
      <c r="L904" s="2"/>
      <c r="M904" s="2"/>
      <c r="N904" s="2"/>
      <c r="O904" s="2"/>
      <c r="P904" s="2"/>
      <c r="Q904" s="2"/>
      <c r="R904" s="2"/>
      <c r="S904" s="2"/>
      <c r="T904" s="2"/>
      <c r="U904" s="2"/>
      <c r="V904" s="2"/>
      <c r="W904" s="2"/>
      <c r="X904" s="2"/>
      <c r="Y904" s="2"/>
      <c r="Z904" s="2"/>
      <c r="AA904" s="2"/>
      <c r="AB904" s="2"/>
      <c r="AC904" s="2"/>
    </row>
    <row r="905" spans="1:29" ht="18.75" customHeight="1">
      <c r="A905" s="246"/>
      <c r="B905" s="246"/>
      <c r="C905" s="246"/>
      <c r="D905" s="246"/>
      <c r="E905" s="246"/>
      <c r="F905" s="2"/>
      <c r="G905" s="75"/>
      <c r="H905" s="75"/>
      <c r="I905" s="2"/>
      <c r="J905" s="540"/>
      <c r="K905" s="13"/>
      <c r="L905" s="2"/>
      <c r="M905" s="2"/>
      <c r="N905" s="2"/>
      <c r="O905" s="2"/>
      <c r="P905" s="2"/>
      <c r="Q905" s="2"/>
      <c r="R905" s="2"/>
      <c r="S905" s="2"/>
      <c r="T905" s="2"/>
      <c r="U905" s="2"/>
      <c r="V905" s="2"/>
      <c r="W905" s="2"/>
      <c r="X905" s="2"/>
      <c r="Y905" s="2"/>
      <c r="Z905" s="2"/>
      <c r="AA905" s="2"/>
      <c r="AB905" s="2"/>
      <c r="AC905" s="2"/>
    </row>
    <row r="906" spans="1:29" ht="18.75" customHeight="1">
      <c r="A906" s="246"/>
      <c r="B906" s="246"/>
      <c r="C906" s="246"/>
      <c r="D906" s="246"/>
      <c r="E906" s="246"/>
      <c r="F906" s="2"/>
      <c r="G906" s="75"/>
      <c r="H906" s="75"/>
      <c r="I906" s="2"/>
      <c r="J906" s="540"/>
      <c r="K906" s="13"/>
      <c r="L906" s="2"/>
      <c r="M906" s="2"/>
      <c r="N906" s="2"/>
      <c r="O906" s="2"/>
      <c r="P906" s="2"/>
      <c r="Q906" s="2"/>
      <c r="R906" s="2"/>
      <c r="S906" s="2"/>
      <c r="T906" s="2"/>
      <c r="U906" s="2"/>
      <c r="V906" s="2"/>
      <c r="W906" s="2"/>
      <c r="X906" s="2"/>
      <c r="Y906" s="2"/>
      <c r="Z906" s="2"/>
      <c r="AA906" s="2"/>
      <c r="AB906" s="2"/>
      <c r="AC906" s="2"/>
    </row>
    <row r="907" spans="1:29" ht="18.75" customHeight="1">
      <c r="A907" s="246"/>
      <c r="B907" s="246"/>
      <c r="C907" s="246"/>
      <c r="D907" s="246"/>
      <c r="E907" s="246"/>
      <c r="F907" s="2"/>
      <c r="G907" s="75"/>
      <c r="H907" s="75"/>
      <c r="I907" s="2"/>
      <c r="J907" s="540"/>
      <c r="K907" s="13"/>
      <c r="L907" s="2"/>
      <c r="M907" s="2"/>
      <c r="N907" s="2"/>
      <c r="O907" s="2"/>
      <c r="P907" s="2"/>
      <c r="Q907" s="2"/>
      <c r="R907" s="2"/>
      <c r="S907" s="2"/>
      <c r="T907" s="2"/>
      <c r="U907" s="2"/>
      <c r="V907" s="2"/>
      <c r="W907" s="2"/>
      <c r="X907" s="2"/>
      <c r="Y907" s="2"/>
      <c r="Z907" s="2"/>
      <c r="AA907" s="2"/>
      <c r="AB907" s="2"/>
      <c r="AC907" s="2"/>
    </row>
    <row r="908" spans="1:29" ht="18.75" customHeight="1">
      <c r="A908" s="246"/>
      <c r="B908" s="246"/>
      <c r="C908" s="246"/>
      <c r="D908" s="246"/>
      <c r="E908" s="246"/>
      <c r="F908" s="2"/>
      <c r="G908" s="75"/>
      <c r="H908" s="75"/>
      <c r="I908" s="2"/>
      <c r="J908" s="540"/>
      <c r="K908" s="13"/>
      <c r="L908" s="2"/>
      <c r="M908" s="2"/>
      <c r="N908" s="2"/>
      <c r="O908" s="2"/>
      <c r="P908" s="2"/>
      <c r="Q908" s="2"/>
      <c r="R908" s="2"/>
      <c r="S908" s="2"/>
      <c r="T908" s="2"/>
      <c r="U908" s="2"/>
      <c r="V908" s="2"/>
      <c r="W908" s="2"/>
      <c r="X908" s="2"/>
      <c r="Y908" s="2"/>
      <c r="Z908" s="2"/>
      <c r="AA908" s="2"/>
      <c r="AB908" s="2"/>
      <c r="AC908" s="2"/>
    </row>
    <row r="909" spans="1:29" ht="18.75" customHeight="1">
      <c r="A909" s="246"/>
      <c r="B909" s="246"/>
      <c r="C909" s="246"/>
      <c r="D909" s="246"/>
      <c r="E909" s="246"/>
      <c r="F909" s="2"/>
      <c r="G909" s="75"/>
      <c r="H909" s="75"/>
      <c r="I909" s="2"/>
      <c r="J909" s="540"/>
      <c r="K909" s="13"/>
      <c r="L909" s="2"/>
      <c r="M909" s="2"/>
      <c r="N909" s="2"/>
      <c r="O909" s="2"/>
      <c r="P909" s="2"/>
      <c r="Q909" s="2"/>
      <c r="R909" s="2"/>
      <c r="S909" s="2"/>
      <c r="T909" s="2"/>
      <c r="U909" s="2"/>
      <c r="V909" s="2"/>
      <c r="W909" s="2"/>
      <c r="X909" s="2"/>
      <c r="Y909" s="2"/>
      <c r="Z909" s="2"/>
      <c r="AA909" s="2"/>
      <c r="AB909" s="2"/>
      <c r="AC909" s="2"/>
    </row>
    <row r="910" spans="1:29" ht="18.75" customHeight="1">
      <c r="A910" s="246"/>
      <c r="B910" s="246"/>
      <c r="C910" s="246"/>
      <c r="D910" s="246"/>
      <c r="E910" s="246"/>
      <c r="F910" s="2"/>
      <c r="G910" s="75"/>
      <c r="H910" s="75"/>
      <c r="I910" s="2"/>
      <c r="J910" s="540"/>
      <c r="K910" s="13"/>
      <c r="L910" s="2"/>
      <c r="M910" s="2"/>
      <c r="N910" s="2"/>
      <c r="O910" s="2"/>
      <c r="P910" s="2"/>
      <c r="Q910" s="2"/>
      <c r="R910" s="2"/>
      <c r="S910" s="2"/>
      <c r="T910" s="2"/>
      <c r="U910" s="2"/>
      <c r="V910" s="2"/>
      <c r="W910" s="2"/>
      <c r="X910" s="2"/>
      <c r="Y910" s="2"/>
      <c r="Z910" s="2"/>
      <c r="AA910" s="2"/>
      <c r="AB910" s="2"/>
      <c r="AC910" s="2"/>
    </row>
    <row r="911" spans="1:29" ht="18.75" customHeight="1">
      <c r="A911" s="246"/>
      <c r="B911" s="246"/>
      <c r="C911" s="246"/>
      <c r="D911" s="246"/>
      <c r="E911" s="246"/>
      <c r="F911" s="2"/>
      <c r="G911" s="75"/>
      <c r="H911" s="75"/>
      <c r="I911" s="2"/>
      <c r="J911" s="540"/>
      <c r="K911" s="13"/>
      <c r="L911" s="2"/>
      <c r="M911" s="2"/>
      <c r="N911" s="2"/>
      <c r="O911" s="2"/>
      <c r="P911" s="2"/>
      <c r="Q911" s="2"/>
      <c r="R911" s="2"/>
      <c r="S911" s="2"/>
      <c r="T911" s="2"/>
      <c r="U911" s="2"/>
      <c r="V911" s="2"/>
      <c r="W911" s="2"/>
      <c r="X911" s="2"/>
      <c r="Y911" s="2"/>
      <c r="Z911" s="2"/>
      <c r="AA911" s="2"/>
      <c r="AB911" s="2"/>
      <c r="AC911" s="2"/>
    </row>
    <row r="912" spans="1:29" ht="18.75" customHeight="1">
      <c r="A912" s="246"/>
      <c r="B912" s="246"/>
      <c r="C912" s="246"/>
      <c r="D912" s="246"/>
      <c r="E912" s="246"/>
      <c r="F912" s="2"/>
      <c r="G912" s="75"/>
      <c r="H912" s="75"/>
      <c r="I912" s="2"/>
      <c r="J912" s="540"/>
      <c r="K912" s="13"/>
      <c r="L912" s="2"/>
      <c r="M912" s="2"/>
      <c r="N912" s="2"/>
      <c r="O912" s="2"/>
      <c r="P912" s="2"/>
      <c r="Q912" s="2"/>
      <c r="R912" s="2"/>
      <c r="S912" s="2"/>
      <c r="T912" s="2"/>
      <c r="U912" s="2"/>
      <c r="V912" s="2"/>
      <c r="W912" s="2"/>
      <c r="X912" s="2"/>
      <c r="Y912" s="2"/>
      <c r="Z912" s="2"/>
      <c r="AA912" s="2"/>
      <c r="AB912" s="2"/>
      <c r="AC912" s="2"/>
    </row>
    <row r="913" spans="1:29" ht="18.75" customHeight="1">
      <c r="A913" s="246"/>
      <c r="B913" s="246"/>
      <c r="C913" s="246"/>
      <c r="D913" s="246"/>
      <c r="E913" s="246"/>
      <c r="F913" s="2"/>
      <c r="G913" s="75"/>
      <c r="H913" s="75"/>
      <c r="I913" s="2"/>
      <c r="J913" s="540"/>
      <c r="K913" s="13"/>
      <c r="L913" s="2"/>
      <c r="M913" s="2"/>
      <c r="N913" s="2"/>
      <c r="O913" s="2"/>
      <c r="P913" s="2"/>
      <c r="Q913" s="2"/>
      <c r="R913" s="2"/>
      <c r="S913" s="2"/>
      <c r="T913" s="2"/>
      <c r="U913" s="2"/>
      <c r="V913" s="2"/>
      <c r="W913" s="2"/>
      <c r="X913" s="2"/>
      <c r="Y913" s="2"/>
      <c r="Z913" s="2"/>
      <c r="AA913" s="2"/>
      <c r="AB913" s="2"/>
      <c r="AC913" s="2"/>
    </row>
    <row r="914" spans="1:29" ht="18.75" customHeight="1">
      <c r="A914" s="246"/>
      <c r="B914" s="246"/>
      <c r="C914" s="246"/>
      <c r="D914" s="246"/>
      <c r="E914" s="246"/>
      <c r="F914" s="2"/>
      <c r="G914" s="75"/>
      <c r="H914" s="75"/>
      <c r="I914" s="2"/>
      <c r="J914" s="540"/>
      <c r="K914" s="13"/>
      <c r="L914" s="2"/>
      <c r="M914" s="2"/>
      <c r="N914" s="2"/>
      <c r="O914" s="2"/>
      <c r="P914" s="2"/>
      <c r="Q914" s="2"/>
      <c r="R914" s="2"/>
      <c r="S914" s="2"/>
      <c r="T914" s="2"/>
      <c r="U914" s="2"/>
      <c r="V914" s="2"/>
      <c r="W914" s="2"/>
      <c r="X914" s="2"/>
      <c r="Y914" s="2"/>
      <c r="Z914" s="2"/>
      <c r="AA914" s="2"/>
      <c r="AB914" s="2"/>
      <c r="AC914" s="2"/>
    </row>
    <row r="915" spans="1:29" ht="18.75" customHeight="1">
      <c r="A915" s="246"/>
      <c r="B915" s="246"/>
      <c r="C915" s="246"/>
      <c r="D915" s="246"/>
      <c r="E915" s="246"/>
      <c r="F915" s="2"/>
      <c r="G915" s="75"/>
      <c r="H915" s="75"/>
      <c r="I915" s="2"/>
      <c r="J915" s="540"/>
      <c r="K915" s="13"/>
      <c r="L915" s="2"/>
      <c r="M915" s="2"/>
      <c r="N915" s="2"/>
      <c r="O915" s="2"/>
      <c r="P915" s="2"/>
      <c r="Q915" s="2"/>
      <c r="R915" s="2"/>
      <c r="S915" s="2"/>
      <c r="T915" s="2"/>
      <c r="U915" s="2"/>
      <c r="V915" s="2"/>
      <c r="W915" s="2"/>
      <c r="X915" s="2"/>
      <c r="Y915" s="2"/>
      <c r="Z915" s="2"/>
      <c r="AA915" s="2"/>
      <c r="AB915" s="2"/>
      <c r="AC915" s="2"/>
    </row>
    <row r="916" spans="1:29" ht="18.75" customHeight="1">
      <c r="A916" s="246"/>
      <c r="B916" s="246"/>
      <c r="C916" s="246"/>
      <c r="D916" s="246"/>
      <c r="E916" s="246"/>
      <c r="F916" s="2"/>
      <c r="G916" s="75"/>
      <c r="H916" s="75"/>
      <c r="I916" s="2"/>
      <c r="J916" s="540"/>
      <c r="K916" s="13"/>
      <c r="L916" s="2"/>
      <c r="M916" s="2"/>
      <c r="N916" s="2"/>
      <c r="O916" s="2"/>
      <c r="P916" s="2"/>
      <c r="Q916" s="2"/>
      <c r="R916" s="2"/>
      <c r="S916" s="2"/>
      <c r="T916" s="2"/>
      <c r="U916" s="2"/>
      <c r="V916" s="2"/>
      <c r="W916" s="2"/>
      <c r="X916" s="2"/>
      <c r="Y916" s="2"/>
      <c r="Z916" s="2"/>
      <c r="AA916" s="2"/>
      <c r="AB916" s="2"/>
      <c r="AC916" s="2"/>
    </row>
    <row r="917" spans="1:29" ht="18.75" customHeight="1">
      <c r="A917" s="246"/>
      <c r="B917" s="246"/>
      <c r="C917" s="246"/>
      <c r="D917" s="246"/>
      <c r="E917" s="246"/>
      <c r="F917" s="2"/>
      <c r="G917" s="75"/>
      <c r="H917" s="75"/>
      <c r="I917" s="2"/>
      <c r="J917" s="540"/>
      <c r="K917" s="13"/>
      <c r="L917" s="2"/>
      <c r="M917" s="2"/>
      <c r="N917" s="2"/>
      <c r="O917" s="2"/>
      <c r="P917" s="2"/>
      <c r="Q917" s="2"/>
      <c r="R917" s="2"/>
      <c r="S917" s="2"/>
      <c r="T917" s="2"/>
      <c r="U917" s="2"/>
      <c r="V917" s="2"/>
      <c r="W917" s="2"/>
      <c r="X917" s="2"/>
      <c r="Y917" s="2"/>
      <c r="Z917" s="2"/>
      <c r="AA917" s="2"/>
      <c r="AB917" s="2"/>
      <c r="AC917" s="2"/>
    </row>
    <row r="918" spans="1:29" ht="18.75" customHeight="1">
      <c r="A918" s="246"/>
      <c r="B918" s="246"/>
      <c r="C918" s="246"/>
      <c r="D918" s="246"/>
      <c r="E918" s="246"/>
      <c r="F918" s="2"/>
      <c r="G918" s="75"/>
      <c r="H918" s="75"/>
      <c r="I918" s="2"/>
      <c r="J918" s="540"/>
      <c r="K918" s="13"/>
      <c r="L918" s="2"/>
      <c r="M918" s="2"/>
      <c r="N918" s="2"/>
      <c r="O918" s="2"/>
      <c r="P918" s="2"/>
      <c r="Q918" s="2"/>
      <c r="R918" s="2"/>
      <c r="S918" s="2"/>
      <c r="T918" s="2"/>
      <c r="U918" s="2"/>
      <c r="V918" s="2"/>
      <c r="W918" s="2"/>
      <c r="X918" s="2"/>
      <c r="Y918" s="2"/>
      <c r="Z918" s="2"/>
      <c r="AA918" s="2"/>
      <c r="AB918" s="2"/>
      <c r="AC918" s="2"/>
    </row>
    <row r="919" spans="1:29" ht="18.75" customHeight="1">
      <c r="A919" s="246"/>
      <c r="B919" s="246"/>
      <c r="C919" s="246"/>
      <c r="D919" s="246"/>
      <c r="E919" s="246"/>
      <c r="F919" s="2"/>
      <c r="G919" s="75"/>
      <c r="H919" s="75"/>
      <c r="I919" s="2"/>
      <c r="J919" s="540"/>
      <c r="K919" s="13"/>
      <c r="L919" s="2"/>
      <c r="M919" s="2"/>
      <c r="N919" s="2"/>
      <c r="O919" s="2"/>
      <c r="P919" s="2"/>
      <c r="Q919" s="2"/>
      <c r="R919" s="2"/>
      <c r="S919" s="2"/>
      <c r="T919" s="2"/>
      <c r="U919" s="2"/>
      <c r="V919" s="2"/>
      <c r="W919" s="2"/>
      <c r="X919" s="2"/>
      <c r="Y919" s="2"/>
      <c r="Z919" s="2"/>
      <c r="AA919" s="2"/>
      <c r="AB919" s="2"/>
      <c r="AC919" s="2"/>
    </row>
    <row r="920" spans="1:29" ht="18.75" customHeight="1">
      <c r="A920" s="246"/>
      <c r="B920" s="246"/>
      <c r="C920" s="246"/>
      <c r="D920" s="246"/>
      <c r="E920" s="246"/>
      <c r="F920" s="2"/>
      <c r="G920" s="75"/>
      <c r="H920" s="75"/>
      <c r="I920" s="2"/>
      <c r="J920" s="540"/>
      <c r="K920" s="13"/>
      <c r="L920" s="2"/>
      <c r="M920" s="2"/>
      <c r="N920" s="2"/>
      <c r="O920" s="2"/>
      <c r="P920" s="2"/>
      <c r="Q920" s="2"/>
      <c r="R920" s="2"/>
      <c r="S920" s="2"/>
      <c r="T920" s="2"/>
      <c r="U920" s="2"/>
      <c r="V920" s="2"/>
      <c r="W920" s="2"/>
      <c r="X920" s="2"/>
      <c r="Y920" s="2"/>
      <c r="Z920" s="2"/>
      <c r="AA920" s="2"/>
      <c r="AB920" s="2"/>
      <c r="AC920" s="2"/>
    </row>
    <row r="921" spans="1:29" ht="18.75" customHeight="1">
      <c r="A921" s="246"/>
      <c r="B921" s="246"/>
      <c r="C921" s="246"/>
      <c r="D921" s="246"/>
      <c r="E921" s="246"/>
      <c r="F921" s="2"/>
      <c r="G921" s="75"/>
      <c r="H921" s="75"/>
      <c r="I921" s="2"/>
      <c r="J921" s="540"/>
      <c r="K921" s="13"/>
      <c r="L921" s="2"/>
      <c r="M921" s="2"/>
      <c r="N921" s="2"/>
      <c r="O921" s="2"/>
      <c r="P921" s="2"/>
      <c r="Q921" s="2"/>
      <c r="R921" s="2"/>
      <c r="S921" s="2"/>
      <c r="T921" s="2"/>
      <c r="U921" s="2"/>
      <c r="V921" s="2"/>
      <c r="W921" s="2"/>
      <c r="X921" s="2"/>
      <c r="Y921" s="2"/>
      <c r="Z921" s="2"/>
      <c r="AA921" s="2"/>
      <c r="AB921" s="2"/>
      <c r="AC921" s="2"/>
    </row>
    <row r="922" spans="1:29" ht="18.75" customHeight="1">
      <c r="A922" s="246"/>
      <c r="B922" s="246"/>
      <c r="C922" s="246"/>
      <c r="D922" s="246"/>
      <c r="E922" s="246"/>
      <c r="F922" s="2"/>
      <c r="G922" s="75"/>
      <c r="H922" s="75"/>
      <c r="I922" s="2"/>
      <c r="J922" s="540"/>
      <c r="K922" s="13"/>
      <c r="L922" s="2"/>
      <c r="M922" s="2"/>
      <c r="N922" s="2"/>
      <c r="O922" s="2"/>
      <c r="P922" s="2"/>
      <c r="Q922" s="2"/>
      <c r="R922" s="2"/>
      <c r="S922" s="2"/>
      <c r="T922" s="2"/>
      <c r="U922" s="2"/>
      <c r="V922" s="2"/>
      <c r="W922" s="2"/>
      <c r="X922" s="2"/>
      <c r="Y922" s="2"/>
      <c r="Z922" s="2"/>
      <c r="AA922" s="2"/>
      <c r="AB922" s="2"/>
      <c r="AC922" s="2"/>
    </row>
    <row r="923" spans="1:29" ht="18.75" customHeight="1">
      <c r="A923" s="246"/>
      <c r="B923" s="246"/>
      <c r="C923" s="246"/>
      <c r="D923" s="246"/>
      <c r="E923" s="246"/>
      <c r="F923" s="2"/>
      <c r="G923" s="75"/>
      <c r="H923" s="75"/>
      <c r="I923" s="2"/>
      <c r="J923" s="540"/>
      <c r="K923" s="13"/>
      <c r="L923" s="2"/>
      <c r="M923" s="2"/>
      <c r="N923" s="2"/>
      <c r="O923" s="2"/>
      <c r="P923" s="2"/>
      <c r="Q923" s="2"/>
      <c r="R923" s="2"/>
      <c r="S923" s="2"/>
      <c r="T923" s="2"/>
      <c r="U923" s="2"/>
      <c r="V923" s="2"/>
      <c r="W923" s="2"/>
      <c r="X923" s="2"/>
      <c r="Y923" s="2"/>
      <c r="Z923" s="2"/>
      <c r="AA923" s="2"/>
      <c r="AB923" s="2"/>
      <c r="AC923" s="2"/>
    </row>
    <row r="924" spans="1:29" ht="18.75" customHeight="1">
      <c r="A924" s="246"/>
      <c r="B924" s="246"/>
      <c r="C924" s="246"/>
      <c r="D924" s="246"/>
      <c r="E924" s="246"/>
      <c r="F924" s="2"/>
      <c r="G924" s="75"/>
      <c r="H924" s="75"/>
      <c r="I924" s="2"/>
      <c r="J924" s="540"/>
      <c r="K924" s="13"/>
      <c r="L924" s="2"/>
      <c r="M924" s="2"/>
      <c r="N924" s="2"/>
      <c r="O924" s="2"/>
      <c r="P924" s="2"/>
      <c r="Q924" s="2"/>
      <c r="R924" s="2"/>
      <c r="S924" s="2"/>
      <c r="T924" s="2"/>
      <c r="U924" s="2"/>
      <c r="V924" s="2"/>
      <c r="W924" s="2"/>
      <c r="X924" s="2"/>
      <c r="Y924" s="2"/>
      <c r="Z924" s="2"/>
      <c r="AA924" s="2"/>
      <c r="AB924" s="2"/>
      <c r="AC924" s="2"/>
    </row>
    <row r="925" spans="1:29" ht="18.75" customHeight="1">
      <c r="A925" s="246"/>
      <c r="B925" s="246"/>
      <c r="C925" s="246"/>
      <c r="D925" s="246"/>
      <c r="E925" s="246"/>
      <c r="F925" s="2"/>
      <c r="G925" s="75"/>
      <c r="H925" s="75"/>
      <c r="I925" s="2"/>
      <c r="J925" s="540"/>
      <c r="K925" s="13"/>
      <c r="L925" s="2"/>
      <c r="M925" s="2"/>
      <c r="N925" s="2"/>
      <c r="O925" s="2"/>
      <c r="P925" s="2"/>
      <c r="Q925" s="2"/>
      <c r="R925" s="2"/>
      <c r="S925" s="2"/>
      <c r="T925" s="2"/>
      <c r="U925" s="2"/>
      <c r="V925" s="2"/>
      <c r="W925" s="2"/>
      <c r="X925" s="2"/>
      <c r="Y925" s="2"/>
      <c r="Z925" s="2"/>
      <c r="AA925" s="2"/>
      <c r="AB925" s="2"/>
      <c r="AC925" s="2"/>
    </row>
    <row r="926" spans="1:29" ht="18.75" customHeight="1">
      <c r="A926" s="246"/>
      <c r="B926" s="246"/>
      <c r="C926" s="246"/>
      <c r="D926" s="246"/>
      <c r="E926" s="246"/>
      <c r="F926" s="2"/>
      <c r="G926" s="75"/>
      <c r="H926" s="75"/>
      <c r="I926" s="2"/>
      <c r="J926" s="540"/>
      <c r="K926" s="13"/>
      <c r="L926" s="2"/>
      <c r="M926" s="2"/>
      <c r="N926" s="2"/>
      <c r="O926" s="2"/>
      <c r="P926" s="2"/>
      <c r="Q926" s="2"/>
      <c r="R926" s="2"/>
      <c r="S926" s="2"/>
      <c r="T926" s="2"/>
      <c r="U926" s="2"/>
      <c r="V926" s="2"/>
      <c r="W926" s="2"/>
      <c r="X926" s="2"/>
      <c r="Y926" s="2"/>
      <c r="Z926" s="2"/>
      <c r="AA926" s="2"/>
      <c r="AB926" s="2"/>
      <c r="AC926" s="2"/>
    </row>
    <row r="927" spans="1:29" ht="18.75" customHeight="1">
      <c r="A927" s="246"/>
      <c r="B927" s="246"/>
      <c r="C927" s="246"/>
      <c r="D927" s="246"/>
      <c r="E927" s="246"/>
      <c r="F927" s="2"/>
      <c r="G927" s="75"/>
      <c r="H927" s="75"/>
      <c r="I927" s="2"/>
      <c r="J927" s="540"/>
      <c r="K927" s="13"/>
      <c r="L927" s="2"/>
      <c r="M927" s="2"/>
      <c r="N927" s="2"/>
      <c r="O927" s="2"/>
      <c r="P927" s="2"/>
      <c r="Q927" s="2"/>
      <c r="R927" s="2"/>
      <c r="S927" s="2"/>
      <c r="T927" s="2"/>
      <c r="U927" s="2"/>
      <c r="V927" s="2"/>
      <c r="W927" s="2"/>
      <c r="X927" s="2"/>
      <c r="Y927" s="2"/>
      <c r="Z927" s="2"/>
      <c r="AA927" s="2"/>
      <c r="AB927" s="2"/>
      <c r="AC927" s="2"/>
    </row>
    <row r="928" spans="1:29" ht="18.75" customHeight="1">
      <c r="A928" s="246"/>
      <c r="B928" s="246"/>
      <c r="C928" s="246"/>
      <c r="D928" s="246"/>
      <c r="E928" s="246"/>
      <c r="F928" s="2"/>
      <c r="G928" s="75"/>
      <c r="H928" s="75"/>
      <c r="I928" s="2"/>
      <c r="J928" s="540"/>
      <c r="K928" s="13"/>
      <c r="L928" s="2"/>
      <c r="M928" s="2"/>
      <c r="N928" s="2"/>
      <c r="O928" s="2"/>
      <c r="P928" s="2"/>
      <c r="Q928" s="2"/>
      <c r="R928" s="2"/>
      <c r="S928" s="2"/>
      <c r="T928" s="2"/>
      <c r="U928" s="2"/>
      <c r="V928" s="2"/>
      <c r="W928" s="2"/>
      <c r="X928" s="2"/>
      <c r="Y928" s="2"/>
      <c r="Z928" s="2"/>
      <c r="AA928" s="2"/>
      <c r="AB928" s="2"/>
      <c r="AC928" s="2"/>
    </row>
    <row r="929" spans="1:29" ht="18.75" customHeight="1">
      <c r="A929" s="246"/>
      <c r="B929" s="246"/>
      <c r="C929" s="246"/>
      <c r="D929" s="246"/>
      <c r="E929" s="246"/>
      <c r="F929" s="2"/>
      <c r="G929" s="75"/>
      <c r="H929" s="75"/>
      <c r="I929" s="2"/>
      <c r="J929" s="540"/>
      <c r="K929" s="13"/>
      <c r="L929" s="2"/>
      <c r="M929" s="2"/>
      <c r="N929" s="2"/>
      <c r="O929" s="2"/>
      <c r="P929" s="2"/>
      <c r="Q929" s="2"/>
      <c r="R929" s="2"/>
      <c r="S929" s="2"/>
      <c r="T929" s="2"/>
      <c r="U929" s="2"/>
      <c r="V929" s="2"/>
      <c r="W929" s="2"/>
      <c r="X929" s="2"/>
      <c r="Y929" s="2"/>
      <c r="Z929" s="2"/>
      <c r="AA929" s="2"/>
      <c r="AB929" s="2"/>
      <c r="AC929" s="2"/>
    </row>
    <row r="930" spans="1:29" ht="18.75" customHeight="1">
      <c r="A930" s="246"/>
      <c r="B930" s="246"/>
      <c r="C930" s="246"/>
      <c r="D930" s="246"/>
      <c r="E930" s="246"/>
      <c r="F930" s="2"/>
      <c r="G930" s="75"/>
      <c r="H930" s="75"/>
      <c r="I930" s="2"/>
      <c r="J930" s="540"/>
      <c r="K930" s="13"/>
      <c r="L930" s="2"/>
      <c r="M930" s="2"/>
      <c r="N930" s="2"/>
      <c r="O930" s="2"/>
      <c r="P930" s="2"/>
      <c r="Q930" s="2"/>
      <c r="R930" s="2"/>
      <c r="S930" s="2"/>
      <c r="T930" s="2"/>
      <c r="U930" s="2"/>
      <c r="V930" s="2"/>
      <c r="W930" s="2"/>
      <c r="X930" s="2"/>
      <c r="Y930" s="2"/>
      <c r="Z930" s="2"/>
      <c r="AA930" s="2"/>
      <c r="AB930" s="2"/>
      <c r="AC930" s="2"/>
    </row>
    <row r="931" spans="1:29" ht="18.75" customHeight="1">
      <c r="A931" s="246"/>
      <c r="B931" s="246"/>
      <c r="C931" s="246"/>
      <c r="D931" s="246"/>
      <c r="E931" s="246"/>
      <c r="F931" s="2"/>
      <c r="G931" s="75"/>
      <c r="H931" s="75"/>
      <c r="I931" s="2"/>
      <c r="J931" s="540"/>
      <c r="K931" s="13"/>
      <c r="L931" s="2"/>
      <c r="M931" s="2"/>
      <c r="N931" s="2"/>
      <c r="O931" s="2"/>
      <c r="P931" s="2"/>
      <c r="Q931" s="2"/>
      <c r="R931" s="2"/>
      <c r="S931" s="2"/>
      <c r="T931" s="2"/>
      <c r="U931" s="2"/>
      <c r="V931" s="2"/>
      <c r="W931" s="2"/>
      <c r="X931" s="2"/>
      <c r="Y931" s="2"/>
      <c r="Z931" s="2"/>
      <c r="AA931" s="2"/>
      <c r="AB931" s="2"/>
      <c r="AC931" s="2"/>
    </row>
    <row r="932" spans="1:29" ht="18.75" customHeight="1">
      <c r="A932" s="246"/>
      <c r="B932" s="246"/>
      <c r="C932" s="246"/>
      <c r="D932" s="246"/>
      <c r="E932" s="246"/>
      <c r="F932" s="2"/>
      <c r="G932" s="75"/>
      <c r="H932" s="75"/>
      <c r="I932" s="2"/>
      <c r="J932" s="540"/>
      <c r="K932" s="13"/>
      <c r="L932" s="2"/>
      <c r="M932" s="2"/>
      <c r="N932" s="2"/>
      <c r="O932" s="2"/>
      <c r="P932" s="2"/>
      <c r="Q932" s="2"/>
      <c r="R932" s="2"/>
      <c r="S932" s="2"/>
      <c r="T932" s="2"/>
      <c r="U932" s="2"/>
      <c r="V932" s="2"/>
      <c r="W932" s="2"/>
      <c r="X932" s="2"/>
      <c r="Y932" s="2"/>
      <c r="Z932" s="2"/>
      <c r="AA932" s="2"/>
      <c r="AB932" s="2"/>
      <c r="AC932" s="2"/>
    </row>
    <row r="933" spans="1:29" ht="18.75" customHeight="1">
      <c r="A933" s="246"/>
      <c r="B933" s="246"/>
      <c r="C933" s="246"/>
      <c r="D933" s="246"/>
      <c r="E933" s="246"/>
      <c r="F933" s="2"/>
      <c r="G933" s="75"/>
      <c r="H933" s="75"/>
      <c r="I933" s="2"/>
      <c r="J933" s="540"/>
      <c r="K933" s="13"/>
      <c r="L933" s="2"/>
      <c r="M933" s="2"/>
      <c r="N933" s="2"/>
      <c r="O933" s="2"/>
      <c r="P933" s="2"/>
      <c r="Q933" s="2"/>
      <c r="R933" s="2"/>
      <c r="S933" s="2"/>
      <c r="T933" s="2"/>
      <c r="U933" s="2"/>
      <c r="V933" s="2"/>
      <c r="W933" s="2"/>
      <c r="X933" s="2"/>
      <c r="Y933" s="2"/>
      <c r="Z933" s="2"/>
      <c r="AA933" s="2"/>
      <c r="AB933" s="2"/>
      <c r="AC933" s="2"/>
    </row>
    <row r="934" spans="1:29" ht="18.75" customHeight="1">
      <c r="A934" s="246"/>
      <c r="B934" s="246"/>
      <c r="C934" s="246"/>
      <c r="D934" s="246"/>
      <c r="E934" s="246"/>
      <c r="F934" s="2"/>
      <c r="G934" s="75"/>
      <c r="H934" s="75"/>
      <c r="I934" s="2"/>
      <c r="J934" s="540"/>
      <c r="K934" s="13"/>
      <c r="L934" s="2"/>
      <c r="M934" s="2"/>
      <c r="N934" s="2"/>
      <c r="O934" s="2"/>
      <c r="P934" s="2"/>
      <c r="Q934" s="2"/>
      <c r="R934" s="2"/>
      <c r="S934" s="2"/>
      <c r="T934" s="2"/>
      <c r="U934" s="2"/>
      <c r="V934" s="2"/>
      <c r="W934" s="2"/>
      <c r="X934" s="2"/>
      <c r="Y934" s="2"/>
      <c r="Z934" s="2"/>
      <c r="AA934" s="2"/>
      <c r="AB934" s="2"/>
      <c r="AC934" s="2"/>
    </row>
    <row r="935" spans="1:29" ht="18.75" customHeight="1">
      <c r="A935" s="246"/>
      <c r="B935" s="246"/>
      <c r="C935" s="246"/>
      <c r="D935" s="246"/>
      <c r="E935" s="246"/>
      <c r="F935" s="2"/>
      <c r="G935" s="75"/>
      <c r="H935" s="75"/>
      <c r="I935" s="2"/>
      <c r="J935" s="540"/>
      <c r="K935" s="13"/>
      <c r="L935" s="2"/>
      <c r="M935" s="2"/>
      <c r="N935" s="2"/>
      <c r="O935" s="2"/>
      <c r="P935" s="2"/>
      <c r="Q935" s="2"/>
      <c r="R935" s="2"/>
      <c r="S935" s="2"/>
      <c r="T935" s="2"/>
      <c r="U935" s="2"/>
      <c r="V935" s="2"/>
      <c r="W935" s="2"/>
      <c r="X935" s="2"/>
      <c r="Y935" s="2"/>
      <c r="Z935" s="2"/>
      <c r="AA935" s="2"/>
      <c r="AB935" s="2"/>
      <c r="AC935" s="2"/>
    </row>
    <row r="936" spans="1:29" ht="18.75" customHeight="1">
      <c r="A936" s="246"/>
      <c r="B936" s="246"/>
      <c r="C936" s="246"/>
      <c r="D936" s="246"/>
      <c r="E936" s="246"/>
      <c r="F936" s="2"/>
      <c r="G936" s="75"/>
      <c r="H936" s="75"/>
      <c r="I936" s="2"/>
      <c r="J936" s="540"/>
      <c r="K936" s="13"/>
      <c r="L936" s="2"/>
      <c r="M936" s="2"/>
      <c r="N936" s="2"/>
      <c r="O936" s="2"/>
      <c r="P936" s="2"/>
      <c r="Q936" s="2"/>
      <c r="R936" s="2"/>
      <c r="S936" s="2"/>
      <c r="T936" s="2"/>
      <c r="U936" s="2"/>
      <c r="V936" s="2"/>
      <c r="W936" s="2"/>
      <c r="X936" s="2"/>
      <c r="Y936" s="2"/>
      <c r="Z936" s="2"/>
      <c r="AA936" s="2"/>
      <c r="AB936" s="2"/>
      <c r="AC936" s="2"/>
    </row>
    <row r="937" spans="1:29" ht="18.75" customHeight="1">
      <c r="A937" s="246"/>
      <c r="B937" s="246"/>
      <c r="C937" s="246"/>
      <c r="D937" s="246"/>
      <c r="E937" s="246"/>
      <c r="F937" s="2"/>
      <c r="G937" s="75"/>
      <c r="H937" s="75"/>
      <c r="I937" s="2"/>
      <c r="J937" s="540"/>
      <c r="K937" s="13"/>
      <c r="L937" s="2"/>
      <c r="M937" s="2"/>
      <c r="N937" s="2"/>
      <c r="O937" s="2"/>
      <c r="P937" s="2"/>
      <c r="Q937" s="2"/>
      <c r="R937" s="2"/>
      <c r="S937" s="2"/>
      <c r="T937" s="2"/>
      <c r="U937" s="2"/>
      <c r="V937" s="2"/>
      <c r="W937" s="2"/>
      <c r="X937" s="2"/>
      <c r="Y937" s="2"/>
      <c r="Z937" s="2"/>
      <c r="AA937" s="2"/>
      <c r="AB937" s="2"/>
      <c r="AC937" s="2"/>
    </row>
    <row r="938" spans="1:29" ht="18.75" customHeight="1">
      <c r="A938" s="246"/>
      <c r="B938" s="246"/>
      <c r="C938" s="246"/>
      <c r="D938" s="246"/>
      <c r="E938" s="246"/>
      <c r="F938" s="2"/>
      <c r="G938" s="75"/>
      <c r="H938" s="75"/>
      <c r="I938" s="2"/>
      <c r="J938" s="540"/>
      <c r="K938" s="13"/>
      <c r="L938" s="2"/>
      <c r="M938" s="2"/>
      <c r="N938" s="2"/>
      <c r="O938" s="2"/>
      <c r="P938" s="2"/>
      <c r="Q938" s="2"/>
      <c r="R938" s="2"/>
      <c r="S938" s="2"/>
      <c r="T938" s="2"/>
      <c r="U938" s="2"/>
      <c r="V938" s="2"/>
      <c r="W938" s="2"/>
      <c r="X938" s="2"/>
      <c r="Y938" s="2"/>
      <c r="Z938" s="2"/>
      <c r="AA938" s="2"/>
      <c r="AB938" s="2"/>
      <c r="AC938" s="2"/>
    </row>
    <row r="939" spans="1:29" ht="18.75" customHeight="1">
      <c r="A939" s="246"/>
      <c r="B939" s="246"/>
      <c r="C939" s="246"/>
      <c r="D939" s="246"/>
      <c r="E939" s="246"/>
      <c r="F939" s="2"/>
      <c r="G939" s="75"/>
      <c r="H939" s="75"/>
      <c r="I939" s="2"/>
      <c r="J939" s="540"/>
      <c r="K939" s="13"/>
      <c r="L939" s="2"/>
      <c r="M939" s="2"/>
      <c r="N939" s="2"/>
      <c r="O939" s="2"/>
      <c r="P939" s="2"/>
      <c r="Q939" s="2"/>
      <c r="R939" s="2"/>
      <c r="S939" s="2"/>
      <c r="T939" s="2"/>
      <c r="U939" s="2"/>
      <c r="V939" s="2"/>
      <c r="W939" s="2"/>
      <c r="X939" s="2"/>
      <c r="Y939" s="2"/>
      <c r="Z939" s="2"/>
      <c r="AA939" s="2"/>
      <c r="AB939" s="2"/>
      <c r="AC939" s="2"/>
    </row>
    <row r="940" spans="1:29" ht="18.75" customHeight="1">
      <c r="A940" s="246"/>
      <c r="B940" s="246"/>
      <c r="C940" s="246"/>
      <c r="D940" s="246"/>
      <c r="E940" s="246"/>
      <c r="F940" s="2"/>
      <c r="G940" s="75"/>
      <c r="H940" s="75"/>
      <c r="I940" s="2"/>
      <c r="J940" s="540"/>
      <c r="K940" s="13"/>
      <c r="L940" s="2"/>
      <c r="M940" s="2"/>
      <c r="N940" s="2"/>
      <c r="O940" s="2"/>
      <c r="P940" s="2"/>
      <c r="Q940" s="2"/>
      <c r="R940" s="2"/>
      <c r="S940" s="2"/>
      <c r="T940" s="2"/>
      <c r="U940" s="2"/>
      <c r="V940" s="2"/>
      <c r="W940" s="2"/>
      <c r="X940" s="2"/>
      <c r="Y940" s="2"/>
      <c r="Z940" s="2"/>
      <c r="AA940" s="2"/>
      <c r="AB940" s="2"/>
      <c r="AC940" s="2"/>
    </row>
    <row r="941" spans="1:29" ht="18.75" customHeight="1">
      <c r="A941" s="246"/>
      <c r="B941" s="246"/>
      <c r="C941" s="246"/>
      <c r="D941" s="246"/>
      <c r="E941" s="246"/>
      <c r="F941" s="2"/>
      <c r="G941" s="75"/>
      <c r="H941" s="75"/>
      <c r="I941" s="2"/>
      <c r="J941" s="540"/>
      <c r="K941" s="13"/>
      <c r="L941" s="2"/>
      <c r="M941" s="2"/>
      <c r="N941" s="2"/>
      <c r="O941" s="2"/>
      <c r="P941" s="2"/>
      <c r="Q941" s="2"/>
      <c r="R941" s="2"/>
      <c r="S941" s="2"/>
      <c r="T941" s="2"/>
      <c r="U941" s="2"/>
      <c r="V941" s="2"/>
      <c r="W941" s="2"/>
      <c r="X941" s="2"/>
      <c r="Y941" s="2"/>
      <c r="Z941" s="2"/>
      <c r="AA941" s="2"/>
      <c r="AB941" s="2"/>
      <c r="AC941" s="2"/>
    </row>
    <row r="942" spans="1:29" ht="18.75" customHeight="1">
      <c r="A942" s="246"/>
      <c r="B942" s="246"/>
      <c r="C942" s="246"/>
      <c r="D942" s="246"/>
      <c r="E942" s="246"/>
      <c r="F942" s="2"/>
      <c r="G942" s="75"/>
      <c r="H942" s="75"/>
      <c r="I942" s="2"/>
      <c r="J942" s="540"/>
      <c r="K942" s="13"/>
      <c r="L942" s="2"/>
      <c r="M942" s="2"/>
      <c r="N942" s="2"/>
      <c r="O942" s="2"/>
      <c r="P942" s="2"/>
      <c r="Q942" s="2"/>
      <c r="R942" s="2"/>
      <c r="S942" s="2"/>
      <c r="T942" s="2"/>
      <c r="U942" s="2"/>
      <c r="V942" s="2"/>
      <c r="W942" s="2"/>
      <c r="X942" s="2"/>
      <c r="Y942" s="2"/>
      <c r="Z942" s="2"/>
      <c r="AA942" s="2"/>
      <c r="AB942" s="2"/>
      <c r="AC942" s="2"/>
    </row>
    <row r="943" spans="1:29" ht="18.75" customHeight="1">
      <c r="A943" s="246"/>
      <c r="B943" s="246"/>
      <c r="C943" s="246"/>
      <c r="D943" s="246"/>
      <c r="E943" s="246"/>
      <c r="F943" s="2"/>
      <c r="G943" s="75"/>
      <c r="H943" s="75"/>
      <c r="I943" s="2"/>
      <c r="J943" s="540"/>
      <c r="K943" s="13"/>
      <c r="L943" s="2"/>
      <c r="M943" s="2"/>
      <c r="N943" s="2"/>
      <c r="O943" s="2"/>
      <c r="P943" s="2"/>
      <c r="Q943" s="2"/>
      <c r="R943" s="2"/>
      <c r="S943" s="2"/>
      <c r="T943" s="2"/>
      <c r="U943" s="2"/>
      <c r="V943" s="2"/>
      <c r="W943" s="2"/>
      <c r="X943" s="2"/>
      <c r="Y943" s="2"/>
      <c r="Z943" s="2"/>
      <c r="AA943" s="2"/>
      <c r="AB943" s="2"/>
      <c r="AC943" s="2"/>
    </row>
    <row r="944" spans="1:29" ht="18.75" customHeight="1">
      <c r="A944" s="246"/>
      <c r="B944" s="246"/>
      <c r="C944" s="246"/>
      <c r="D944" s="246"/>
      <c r="E944" s="246"/>
      <c r="F944" s="2"/>
      <c r="G944" s="75"/>
      <c r="H944" s="75"/>
      <c r="I944" s="2"/>
      <c r="J944" s="540"/>
      <c r="K944" s="13"/>
      <c r="L944" s="2"/>
      <c r="M944" s="2"/>
      <c r="N944" s="2"/>
      <c r="O944" s="2"/>
      <c r="P944" s="2"/>
      <c r="Q944" s="2"/>
      <c r="R944" s="2"/>
      <c r="S944" s="2"/>
      <c r="T944" s="2"/>
      <c r="U944" s="2"/>
      <c r="V944" s="2"/>
      <c r="W944" s="2"/>
      <c r="X944" s="2"/>
      <c r="Y944" s="2"/>
      <c r="Z944" s="2"/>
      <c r="AA944" s="2"/>
      <c r="AB944" s="2"/>
      <c r="AC944" s="2"/>
    </row>
    <row r="945" spans="1:29" ht="18.75" customHeight="1">
      <c r="A945" s="246"/>
      <c r="B945" s="246"/>
      <c r="C945" s="246"/>
      <c r="D945" s="246"/>
      <c r="E945" s="246"/>
      <c r="F945" s="2"/>
      <c r="G945" s="75"/>
      <c r="H945" s="75"/>
      <c r="I945" s="2"/>
      <c r="J945" s="540"/>
      <c r="K945" s="13"/>
      <c r="L945" s="2"/>
      <c r="M945" s="2"/>
      <c r="N945" s="2"/>
      <c r="O945" s="2"/>
      <c r="P945" s="2"/>
      <c r="Q945" s="2"/>
      <c r="R945" s="2"/>
      <c r="S945" s="2"/>
      <c r="T945" s="2"/>
      <c r="U945" s="2"/>
      <c r="V945" s="2"/>
      <c r="W945" s="2"/>
      <c r="X945" s="2"/>
      <c r="Y945" s="2"/>
      <c r="Z945" s="2"/>
      <c r="AA945" s="2"/>
      <c r="AB945" s="2"/>
      <c r="AC945" s="2"/>
    </row>
    <row r="946" spans="1:29" ht="18.75" customHeight="1">
      <c r="A946" s="246"/>
      <c r="B946" s="246"/>
      <c r="C946" s="246"/>
      <c r="D946" s="246"/>
      <c r="E946" s="246"/>
      <c r="F946" s="2"/>
      <c r="G946" s="75"/>
      <c r="H946" s="75"/>
      <c r="I946" s="2"/>
      <c r="J946" s="540"/>
      <c r="K946" s="13"/>
      <c r="L946" s="2"/>
      <c r="M946" s="2"/>
      <c r="N946" s="2"/>
      <c r="O946" s="2"/>
      <c r="P946" s="2"/>
      <c r="Q946" s="2"/>
      <c r="R946" s="2"/>
      <c r="S946" s="2"/>
      <c r="T946" s="2"/>
      <c r="U946" s="2"/>
      <c r="V946" s="2"/>
      <c r="W946" s="2"/>
      <c r="X946" s="2"/>
      <c r="Y946" s="2"/>
      <c r="Z946" s="2"/>
      <c r="AA946" s="2"/>
      <c r="AB946" s="2"/>
      <c r="AC946" s="2"/>
    </row>
    <row r="947" spans="1:29" ht="18.75" customHeight="1">
      <c r="A947" s="246"/>
      <c r="B947" s="246"/>
      <c r="C947" s="246"/>
      <c r="D947" s="246"/>
      <c r="E947" s="246"/>
      <c r="F947" s="2"/>
      <c r="G947" s="75"/>
      <c r="H947" s="75"/>
      <c r="I947" s="2"/>
      <c r="J947" s="540"/>
      <c r="K947" s="13"/>
      <c r="L947" s="2"/>
      <c r="M947" s="2"/>
      <c r="N947" s="2"/>
      <c r="O947" s="2"/>
      <c r="P947" s="2"/>
      <c r="Q947" s="2"/>
      <c r="R947" s="2"/>
      <c r="S947" s="2"/>
      <c r="T947" s="2"/>
      <c r="U947" s="2"/>
      <c r="V947" s="2"/>
      <c r="W947" s="2"/>
      <c r="X947" s="2"/>
      <c r="Y947" s="2"/>
      <c r="Z947" s="2"/>
      <c r="AA947" s="2"/>
      <c r="AB947" s="2"/>
      <c r="AC947" s="2"/>
    </row>
    <row r="948" spans="1:29" ht="18.75" customHeight="1">
      <c r="A948" s="246"/>
      <c r="B948" s="246"/>
      <c r="C948" s="246"/>
      <c r="D948" s="246"/>
      <c r="E948" s="246"/>
      <c r="F948" s="2"/>
      <c r="G948" s="75"/>
      <c r="H948" s="75"/>
      <c r="I948" s="2"/>
      <c r="J948" s="540"/>
      <c r="K948" s="13"/>
      <c r="L948" s="2"/>
      <c r="M948" s="2"/>
      <c r="N948" s="2"/>
      <c r="O948" s="2"/>
      <c r="P948" s="2"/>
      <c r="Q948" s="2"/>
      <c r="R948" s="2"/>
      <c r="S948" s="2"/>
      <c r="T948" s="2"/>
      <c r="U948" s="2"/>
      <c r="V948" s="2"/>
      <c r="W948" s="2"/>
      <c r="X948" s="2"/>
      <c r="Y948" s="2"/>
      <c r="Z948" s="2"/>
      <c r="AA948" s="2"/>
      <c r="AB948" s="2"/>
      <c r="AC948" s="2"/>
    </row>
    <row r="949" spans="1:29" ht="18.75" customHeight="1">
      <c r="A949" s="246"/>
      <c r="B949" s="246"/>
      <c r="C949" s="246"/>
      <c r="D949" s="246"/>
      <c r="E949" s="246"/>
      <c r="F949" s="2"/>
      <c r="G949" s="75"/>
      <c r="H949" s="75"/>
      <c r="I949" s="2"/>
      <c r="J949" s="540"/>
      <c r="K949" s="13"/>
      <c r="L949" s="2"/>
      <c r="M949" s="2"/>
      <c r="N949" s="2"/>
      <c r="O949" s="2"/>
      <c r="P949" s="2"/>
      <c r="Q949" s="2"/>
      <c r="R949" s="2"/>
      <c r="S949" s="2"/>
      <c r="T949" s="2"/>
      <c r="U949" s="2"/>
      <c r="V949" s="2"/>
      <c r="W949" s="2"/>
      <c r="X949" s="2"/>
      <c r="Y949" s="2"/>
      <c r="Z949" s="2"/>
      <c r="AA949" s="2"/>
      <c r="AB949" s="2"/>
      <c r="AC949" s="2"/>
    </row>
    <row r="950" spans="1:29" ht="18.75" customHeight="1">
      <c r="A950" s="246"/>
      <c r="B950" s="246"/>
      <c r="C950" s="246"/>
      <c r="D950" s="246"/>
      <c r="E950" s="246"/>
      <c r="F950" s="2"/>
      <c r="G950" s="75"/>
      <c r="H950" s="75"/>
      <c r="I950" s="2"/>
      <c r="J950" s="540"/>
      <c r="K950" s="13"/>
      <c r="L950" s="2"/>
      <c r="M950" s="2"/>
      <c r="N950" s="2"/>
      <c r="O950" s="2"/>
      <c r="P950" s="2"/>
      <c r="Q950" s="2"/>
      <c r="R950" s="2"/>
      <c r="S950" s="2"/>
      <c r="T950" s="2"/>
      <c r="U950" s="2"/>
      <c r="V950" s="2"/>
      <c r="W950" s="2"/>
      <c r="X950" s="2"/>
      <c r="Y950" s="2"/>
      <c r="Z950" s="2"/>
      <c r="AA950" s="2"/>
      <c r="AB950" s="2"/>
      <c r="AC950" s="2"/>
    </row>
    <row r="951" spans="1:29" ht="18.75" customHeight="1">
      <c r="A951" s="246"/>
      <c r="B951" s="246"/>
      <c r="C951" s="246"/>
      <c r="D951" s="246"/>
      <c r="E951" s="246"/>
      <c r="F951" s="2"/>
      <c r="G951" s="75"/>
      <c r="H951" s="75"/>
      <c r="I951" s="2"/>
      <c r="J951" s="540"/>
      <c r="K951" s="13"/>
      <c r="L951" s="2"/>
      <c r="M951" s="2"/>
      <c r="N951" s="2"/>
      <c r="O951" s="2"/>
      <c r="P951" s="2"/>
      <c r="Q951" s="2"/>
      <c r="R951" s="2"/>
      <c r="S951" s="2"/>
      <c r="T951" s="2"/>
      <c r="U951" s="2"/>
      <c r="V951" s="2"/>
      <c r="W951" s="2"/>
      <c r="X951" s="2"/>
      <c r="Y951" s="2"/>
      <c r="Z951" s="2"/>
      <c r="AA951" s="2"/>
      <c r="AB951" s="2"/>
      <c r="AC951" s="2"/>
    </row>
    <row r="952" spans="1:29" ht="18.75" customHeight="1">
      <c r="A952" s="246"/>
      <c r="B952" s="246"/>
      <c r="C952" s="246"/>
      <c r="D952" s="246"/>
      <c r="E952" s="246"/>
      <c r="F952" s="2"/>
      <c r="G952" s="75"/>
      <c r="H952" s="75"/>
      <c r="I952" s="2"/>
      <c r="J952" s="540"/>
      <c r="K952" s="13"/>
      <c r="L952" s="2"/>
      <c r="M952" s="2"/>
      <c r="N952" s="2"/>
      <c r="O952" s="2"/>
      <c r="P952" s="2"/>
      <c r="Q952" s="2"/>
      <c r="R952" s="2"/>
      <c r="S952" s="2"/>
      <c r="T952" s="2"/>
      <c r="U952" s="2"/>
      <c r="V952" s="2"/>
      <c r="W952" s="2"/>
      <c r="X952" s="2"/>
      <c r="Y952" s="2"/>
      <c r="Z952" s="2"/>
      <c r="AA952" s="2"/>
      <c r="AB952" s="2"/>
      <c r="AC952" s="2"/>
    </row>
    <row r="953" spans="1:29" ht="18.75" customHeight="1">
      <c r="A953" s="246"/>
      <c r="B953" s="246"/>
      <c r="C953" s="246"/>
      <c r="D953" s="246"/>
      <c r="E953" s="246"/>
      <c r="F953" s="2"/>
      <c r="G953" s="75"/>
      <c r="H953" s="75"/>
      <c r="I953" s="2"/>
      <c r="J953" s="540"/>
      <c r="K953" s="13"/>
      <c r="L953" s="2"/>
      <c r="M953" s="2"/>
      <c r="N953" s="2"/>
      <c r="O953" s="2"/>
      <c r="P953" s="2"/>
      <c r="Q953" s="2"/>
      <c r="R953" s="2"/>
      <c r="S953" s="2"/>
      <c r="T953" s="2"/>
      <c r="U953" s="2"/>
      <c r="V953" s="2"/>
      <c r="W953" s="2"/>
      <c r="X953" s="2"/>
      <c r="Y953" s="2"/>
      <c r="Z953" s="2"/>
      <c r="AA953" s="2"/>
      <c r="AB953" s="2"/>
      <c r="AC953" s="2"/>
    </row>
    <row r="954" spans="1:29" ht="18.75" customHeight="1">
      <c r="A954" s="246"/>
      <c r="B954" s="246"/>
      <c r="C954" s="246"/>
      <c r="D954" s="246"/>
      <c r="E954" s="246"/>
      <c r="F954" s="2"/>
      <c r="G954" s="75"/>
      <c r="H954" s="75"/>
      <c r="I954" s="2"/>
      <c r="J954" s="540"/>
      <c r="K954" s="13"/>
      <c r="L954" s="2"/>
      <c r="M954" s="2"/>
      <c r="N954" s="2"/>
      <c r="O954" s="2"/>
      <c r="P954" s="2"/>
      <c r="Q954" s="2"/>
      <c r="R954" s="2"/>
      <c r="S954" s="2"/>
      <c r="T954" s="2"/>
      <c r="U954" s="2"/>
      <c r="V954" s="2"/>
      <c r="W954" s="2"/>
      <c r="X954" s="2"/>
      <c r="Y954" s="2"/>
      <c r="Z954" s="2"/>
      <c r="AA954" s="2"/>
      <c r="AB954" s="2"/>
      <c r="AC954" s="2"/>
    </row>
    <row r="955" spans="1:29" ht="18.75" customHeight="1">
      <c r="A955" s="246"/>
      <c r="B955" s="246"/>
      <c r="C955" s="246"/>
      <c r="D955" s="246"/>
      <c r="E955" s="246"/>
      <c r="F955" s="2"/>
      <c r="G955" s="75"/>
      <c r="H955" s="75"/>
      <c r="I955" s="2"/>
      <c r="J955" s="540"/>
      <c r="K955" s="13"/>
      <c r="L955" s="2"/>
      <c r="M955" s="2"/>
      <c r="N955" s="2"/>
      <c r="O955" s="2"/>
      <c r="P955" s="2"/>
      <c r="Q955" s="2"/>
      <c r="R955" s="2"/>
      <c r="S955" s="2"/>
      <c r="T955" s="2"/>
      <c r="U955" s="2"/>
      <c r="V955" s="2"/>
      <c r="W955" s="2"/>
      <c r="X955" s="2"/>
      <c r="Y955" s="2"/>
      <c r="Z955" s="2"/>
      <c r="AA955" s="2"/>
      <c r="AB955" s="2"/>
      <c r="AC955" s="2"/>
    </row>
    <row r="956" spans="1:29" ht="18.75" customHeight="1">
      <c r="A956" s="246"/>
      <c r="B956" s="246"/>
      <c r="C956" s="246"/>
      <c r="D956" s="246"/>
      <c r="E956" s="246"/>
      <c r="F956" s="2"/>
      <c r="G956" s="75"/>
      <c r="H956" s="75"/>
      <c r="I956" s="2"/>
      <c r="J956" s="540"/>
      <c r="K956" s="13"/>
      <c r="L956" s="2"/>
      <c r="M956" s="2"/>
      <c r="N956" s="2"/>
      <c r="O956" s="2"/>
      <c r="P956" s="2"/>
      <c r="Q956" s="2"/>
      <c r="R956" s="2"/>
      <c r="S956" s="2"/>
      <c r="T956" s="2"/>
      <c r="U956" s="2"/>
      <c r="V956" s="2"/>
      <c r="W956" s="2"/>
      <c r="X956" s="2"/>
      <c r="Y956" s="2"/>
      <c r="Z956" s="2"/>
      <c r="AA956" s="2"/>
      <c r="AB956" s="2"/>
      <c r="AC956" s="2"/>
    </row>
    <row r="957" spans="1:29" ht="18.75" customHeight="1">
      <c r="A957" s="246"/>
      <c r="B957" s="246"/>
      <c r="C957" s="246"/>
      <c r="D957" s="246"/>
      <c r="E957" s="246"/>
      <c r="F957" s="2"/>
      <c r="G957" s="75"/>
      <c r="H957" s="75"/>
      <c r="I957" s="2"/>
      <c r="J957" s="540"/>
      <c r="K957" s="13"/>
      <c r="L957" s="2"/>
      <c r="M957" s="2"/>
      <c r="N957" s="2"/>
      <c r="O957" s="2"/>
      <c r="P957" s="2"/>
      <c r="Q957" s="2"/>
      <c r="R957" s="2"/>
      <c r="S957" s="2"/>
      <c r="T957" s="2"/>
      <c r="U957" s="2"/>
      <c r="V957" s="2"/>
      <c r="W957" s="2"/>
      <c r="X957" s="2"/>
      <c r="Y957" s="2"/>
      <c r="Z957" s="2"/>
      <c r="AA957" s="2"/>
      <c r="AB957" s="2"/>
      <c r="AC957" s="2"/>
    </row>
    <row r="958" spans="1:29" ht="18.75" customHeight="1">
      <c r="A958" s="246"/>
      <c r="B958" s="246"/>
      <c r="C958" s="246"/>
      <c r="D958" s="246"/>
      <c r="E958" s="246"/>
      <c r="F958" s="2"/>
      <c r="G958" s="75"/>
      <c r="H958" s="75"/>
      <c r="I958" s="2"/>
      <c r="J958" s="540"/>
      <c r="K958" s="13"/>
      <c r="L958" s="2"/>
      <c r="M958" s="2"/>
      <c r="N958" s="2"/>
      <c r="O958" s="2"/>
      <c r="P958" s="2"/>
      <c r="Q958" s="2"/>
      <c r="R958" s="2"/>
      <c r="S958" s="2"/>
      <c r="T958" s="2"/>
      <c r="U958" s="2"/>
      <c r="V958" s="2"/>
      <c r="W958" s="2"/>
      <c r="X958" s="2"/>
      <c r="Y958" s="2"/>
      <c r="Z958" s="2"/>
      <c r="AA958" s="2"/>
      <c r="AB958" s="2"/>
      <c r="AC958" s="2"/>
    </row>
    <row r="959" spans="1:29" ht="18.75" customHeight="1">
      <c r="A959" s="246"/>
      <c r="B959" s="246"/>
      <c r="C959" s="246"/>
      <c r="D959" s="246"/>
      <c r="E959" s="246"/>
      <c r="F959" s="2"/>
      <c r="G959" s="75"/>
      <c r="H959" s="75"/>
      <c r="I959" s="2"/>
      <c r="J959" s="540"/>
      <c r="K959" s="13"/>
      <c r="L959" s="2"/>
      <c r="M959" s="2"/>
      <c r="N959" s="2"/>
      <c r="O959" s="2"/>
      <c r="P959" s="2"/>
      <c r="Q959" s="2"/>
      <c r="R959" s="2"/>
      <c r="S959" s="2"/>
      <c r="T959" s="2"/>
      <c r="U959" s="2"/>
      <c r="V959" s="2"/>
      <c r="W959" s="2"/>
      <c r="X959" s="2"/>
      <c r="Y959" s="2"/>
      <c r="Z959" s="2"/>
      <c r="AA959" s="2"/>
      <c r="AB959" s="2"/>
      <c r="AC959" s="2"/>
    </row>
    <row r="960" spans="1:29" ht="18.75" customHeight="1">
      <c r="A960" s="246"/>
      <c r="B960" s="246"/>
      <c r="C960" s="246"/>
      <c r="D960" s="246"/>
      <c r="E960" s="246"/>
      <c r="F960" s="2"/>
      <c r="G960" s="75"/>
      <c r="H960" s="75"/>
      <c r="I960" s="2"/>
      <c r="J960" s="540"/>
      <c r="K960" s="13"/>
      <c r="L960" s="2"/>
      <c r="M960" s="2"/>
      <c r="N960" s="2"/>
      <c r="O960" s="2"/>
      <c r="P960" s="2"/>
      <c r="Q960" s="2"/>
      <c r="R960" s="2"/>
      <c r="S960" s="2"/>
      <c r="T960" s="2"/>
      <c r="U960" s="2"/>
      <c r="V960" s="2"/>
      <c r="W960" s="2"/>
      <c r="X960" s="2"/>
      <c r="Y960" s="2"/>
      <c r="Z960" s="2"/>
      <c r="AA960" s="2"/>
      <c r="AB960" s="2"/>
      <c r="AC960" s="2"/>
    </row>
    <row r="961" spans="1:29" ht="18.75" customHeight="1">
      <c r="A961" s="246"/>
      <c r="B961" s="246"/>
      <c r="C961" s="246"/>
      <c r="D961" s="246"/>
      <c r="E961" s="246"/>
      <c r="F961" s="2"/>
      <c r="G961" s="75"/>
      <c r="H961" s="75"/>
      <c r="I961" s="2"/>
      <c r="J961" s="540"/>
      <c r="K961" s="13"/>
      <c r="L961" s="2"/>
      <c r="M961" s="2"/>
      <c r="N961" s="2"/>
      <c r="O961" s="2"/>
      <c r="P961" s="2"/>
      <c r="Q961" s="2"/>
      <c r="R961" s="2"/>
      <c r="S961" s="2"/>
      <c r="T961" s="2"/>
      <c r="U961" s="2"/>
      <c r="V961" s="2"/>
      <c r="W961" s="2"/>
      <c r="X961" s="2"/>
      <c r="Y961" s="2"/>
      <c r="Z961" s="2"/>
      <c r="AA961" s="2"/>
      <c r="AB961" s="2"/>
      <c r="AC961" s="2"/>
    </row>
    <row r="962" spans="1:29" ht="18.75" customHeight="1">
      <c r="A962" s="246"/>
      <c r="B962" s="246"/>
      <c r="C962" s="246"/>
      <c r="D962" s="246"/>
      <c r="E962" s="246"/>
      <c r="F962" s="2"/>
      <c r="G962" s="75"/>
      <c r="H962" s="75"/>
      <c r="I962" s="2"/>
      <c r="J962" s="540"/>
      <c r="K962" s="13"/>
      <c r="L962" s="2"/>
      <c r="M962" s="2"/>
      <c r="N962" s="2"/>
      <c r="O962" s="2"/>
      <c r="P962" s="2"/>
      <c r="Q962" s="2"/>
      <c r="R962" s="2"/>
      <c r="S962" s="2"/>
      <c r="T962" s="2"/>
      <c r="U962" s="2"/>
      <c r="V962" s="2"/>
      <c r="W962" s="2"/>
      <c r="X962" s="2"/>
      <c r="Y962" s="2"/>
      <c r="Z962" s="2"/>
      <c r="AA962" s="2"/>
      <c r="AB962" s="2"/>
      <c r="AC962" s="2"/>
    </row>
    <row r="963" spans="1:29" ht="18.75" customHeight="1">
      <c r="A963" s="246"/>
      <c r="B963" s="246"/>
      <c r="C963" s="246"/>
      <c r="D963" s="246"/>
      <c r="E963" s="246"/>
      <c r="F963" s="2"/>
      <c r="G963" s="75"/>
      <c r="H963" s="75"/>
      <c r="I963" s="2"/>
      <c r="J963" s="540"/>
      <c r="K963" s="13"/>
      <c r="L963" s="2"/>
      <c r="M963" s="2"/>
      <c r="N963" s="2"/>
      <c r="O963" s="2"/>
      <c r="P963" s="2"/>
      <c r="Q963" s="2"/>
      <c r="R963" s="2"/>
      <c r="S963" s="2"/>
      <c r="T963" s="2"/>
      <c r="U963" s="2"/>
      <c r="V963" s="2"/>
      <c r="W963" s="2"/>
      <c r="X963" s="2"/>
      <c r="Y963" s="2"/>
      <c r="Z963" s="2"/>
      <c r="AA963" s="2"/>
      <c r="AB963" s="2"/>
      <c r="AC963" s="2"/>
    </row>
    <row r="964" spans="1:29" ht="18.75" customHeight="1">
      <c r="A964" s="246"/>
      <c r="B964" s="246"/>
      <c r="C964" s="246"/>
      <c r="D964" s="246"/>
      <c r="E964" s="246"/>
      <c r="F964" s="2"/>
      <c r="G964" s="75"/>
      <c r="H964" s="75"/>
      <c r="I964" s="2"/>
      <c r="J964" s="540"/>
      <c r="K964" s="13"/>
      <c r="L964" s="2"/>
      <c r="M964" s="2"/>
      <c r="N964" s="2"/>
      <c r="O964" s="2"/>
      <c r="P964" s="2"/>
      <c r="Q964" s="2"/>
      <c r="R964" s="2"/>
      <c r="S964" s="2"/>
      <c r="T964" s="2"/>
      <c r="U964" s="2"/>
      <c r="V964" s="2"/>
      <c r="W964" s="2"/>
      <c r="X964" s="2"/>
      <c r="Y964" s="2"/>
      <c r="Z964" s="2"/>
      <c r="AA964" s="2"/>
      <c r="AB964" s="2"/>
      <c r="AC964" s="2"/>
    </row>
    <row r="965" spans="1:29" ht="18.75" customHeight="1">
      <c r="A965" s="246"/>
      <c r="B965" s="246"/>
      <c r="C965" s="246"/>
      <c r="D965" s="246"/>
      <c r="E965" s="246"/>
      <c r="F965" s="2"/>
      <c r="G965" s="75"/>
      <c r="H965" s="75"/>
      <c r="I965" s="2"/>
      <c r="J965" s="540"/>
      <c r="K965" s="13"/>
      <c r="L965" s="2"/>
      <c r="M965" s="2"/>
      <c r="N965" s="2"/>
      <c r="O965" s="2"/>
      <c r="P965" s="2"/>
      <c r="Q965" s="2"/>
      <c r="R965" s="2"/>
      <c r="S965" s="2"/>
      <c r="T965" s="2"/>
      <c r="U965" s="2"/>
      <c r="V965" s="2"/>
      <c r="W965" s="2"/>
      <c r="X965" s="2"/>
      <c r="Y965" s="2"/>
      <c r="Z965" s="2"/>
      <c r="AA965" s="2"/>
      <c r="AB965" s="2"/>
      <c r="AC965" s="2"/>
    </row>
    <row r="966" spans="1:29" ht="18.75" customHeight="1">
      <c r="A966" s="246"/>
      <c r="B966" s="246"/>
      <c r="C966" s="246"/>
      <c r="D966" s="246"/>
      <c r="E966" s="246"/>
      <c r="F966" s="2"/>
      <c r="G966" s="75"/>
      <c r="H966" s="75"/>
      <c r="I966" s="2"/>
      <c r="J966" s="540"/>
      <c r="K966" s="13"/>
      <c r="L966" s="2"/>
      <c r="M966" s="2"/>
      <c r="N966" s="2"/>
      <c r="O966" s="2"/>
      <c r="P966" s="2"/>
      <c r="Q966" s="2"/>
      <c r="R966" s="2"/>
      <c r="S966" s="2"/>
      <c r="T966" s="2"/>
      <c r="U966" s="2"/>
      <c r="V966" s="2"/>
      <c r="W966" s="2"/>
      <c r="X966" s="2"/>
      <c r="Y966" s="2"/>
      <c r="Z966" s="2"/>
      <c r="AA966" s="2"/>
      <c r="AB966" s="2"/>
      <c r="AC966" s="2"/>
    </row>
    <row r="967" spans="1:29" ht="18.75" customHeight="1">
      <c r="A967" s="246"/>
      <c r="B967" s="246"/>
      <c r="C967" s="246"/>
      <c r="D967" s="246"/>
      <c r="E967" s="246"/>
      <c r="F967" s="2"/>
      <c r="G967" s="75"/>
      <c r="H967" s="75"/>
      <c r="I967" s="2"/>
      <c r="J967" s="540"/>
      <c r="K967" s="13"/>
      <c r="L967" s="2"/>
      <c r="M967" s="2"/>
      <c r="N967" s="2"/>
      <c r="O967" s="2"/>
      <c r="P967" s="2"/>
      <c r="Q967" s="2"/>
      <c r="R967" s="2"/>
      <c r="S967" s="2"/>
      <c r="T967" s="2"/>
      <c r="U967" s="2"/>
      <c r="V967" s="2"/>
      <c r="W967" s="2"/>
      <c r="X967" s="2"/>
      <c r="Y967" s="2"/>
      <c r="Z967" s="2"/>
      <c r="AA967" s="2"/>
      <c r="AB967" s="2"/>
      <c r="AC967" s="2"/>
    </row>
    <row r="968" spans="1:29" ht="18.75" customHeight="1">
      <c r="A968" s="246"/>
      <c r="B968" s="246"/>
      <c r="C968" s="246"/>
      <c r="D968" s="246"/>
      <c r="E968" s="246"/>
      <c r="F968" s="2"/>
      <c r="G968" s="75"/>
      <c r="H968" s="75"/>
      <c r="I968" s="2"/>
      <c r="J968" s="540"/>
      <c r="K968" s="13"/>
      <c r="L968" s="2"/>
      <c r="M968" s="2"/>
      <c r="N968" s="2"/>
      <c r="O968" s="2"/>
      <c r="P968" s="2"/>
      <c r="Q968" s="2"/>
      <c r="R968" s="2"/>
      <c r="S968" s="2"/>
      <c r="T968" s="2"/>
      <c r="U968" s="2"/>
      <c r="V968" s="2"/>
      <c r="W968" s="2"/>
      <c r="X968" s="2"/>
      <c r="Y968" s="2"/>
      <c r="Z968" s="2"/>
      <c r="AA968" s="2"/>
      <c r="AB968" s="2"/>
      <c r="AC968" s="2"/>
    </row>
    <row r="969" spans="1:29" ht="18.75" customHeight="1">
      <c r="A969" s="246"/>
      <c r="B969" s="246"/>
      <c r="C969" s="246"/>
      <c r="D969" s="246"/>
      <c r="E969" s="246"/>
      <c r="F969" s="2"/>
      <c r="G969" s="75"/>
      <c r="H969" s="75"/>
      <c r="I969" s="2"/>
      <c r="J969" s="540"/>
      <c r="K969" s="13"/>
      <c r="L969" s="2"/>
      <c r="M969" s="2"/>
      <c r="N969" s="2"/>
      <c r="O969" s="2"/>
      <c r="P969" s="2"/>
      <c r="Q969" s="2"/>
      <c r="R969" s="2"/>
      <c r="S969" s="2"/>
      <c r="T969" s="2"/>
      <c r="U969" s="2"/>
      <c r="V969" s="2"/>
      <c r="W969" s="2"/>
      <c r="X969" s="2"/>
      <c r="Y969" s="2"/>
      <c r="Z969" s="2"/>
      <c r="AA969" s="2"/>
      <c r="AB969" s="2"/>
      <c r="AC969" s="2"/>
    </row>
    <row r="970" spans="1:29" ht="18.75" customHeight="1">
      <c r="A970" s="246"/>
      <c r="B970" s="246"/>
      <c r="C970" s="246"/>
      <c r="D970" s="246"/>
      <c r="E970" s="246"/>
      <c r="F970" s="2"/>
      <c r="G970" s="75"/>
      <c r="H970" s="75"/>
      <c r="I970" s="2"/>
      <c r="J970" s="540"/>
      <c r="K970" s="13"/>
      <c r="L970" s="2"/>
      <c r="M970" s="2"/>
      <c r="N970" s="2"/>
      <c r="O970" s="2"/>
      <c r="P970" s="2"/>
      <c r="Q970" s="2"/>
      <c r="R970" s="2"/>
      <c r="S970" s="2"/>
      <c r="T970" s="2"/>
      <c r="U970" s="2"/>
      <c r="V970" s="2"/>
      <c r="W970" s="2"/>
      <c r="X970" s="2"/>
      <c r="Y970" s="2"/>
      <c r="Z970" s="2"/>
      <c r="AA970" s="2"/>
      <c r="AB970" s="2"/>
      <c r="AC970" s="2"/>
    </row>
    <row r="971" spans="1:29" ht="18.75" customHeight="1">
      <c r="A971" s="246"/>
      <c r="B971" s="246"/>
      <c r="C971" s="246"/>
      <c r="D971" s="246"/>
      <c r="E971" s="246"/>
      <c r="F971" s="2"/>
      <c r="G971" s="75"/>
      <c r="H971" s="75"/>
      <c r="I971" s="2"/>
      <c r="J971" s="540"/>
      <c r="K971" s="13"/>
      <c r="L971" s="2"/>
      <c r="M971" s="2"/>
      <c r="N971" s="2"/>
      <c r="O971" s="2"/>
      <c r="P971" s="2"/>
      <c r="Q971" s="2"/>
      <c r="R971" s="2"/>
      <c r="S971" s="2"/>
      <c r="T971" s="2"/>
      <c r="U971" s="2"/>
      <c r="V971" s="2"/>
      <c r="W971" s="2"/>
      <c r="X971" s="2"/>
      <c r="Y971" s="2"/>
      <c r="Z971" s="2"/>
      <c r="AA971" s="2"/>
      <c r="AB971" s="2"/>
      <c r="AC971" s="2"/>
    </row>
    <row r="972" spans="1:29" ht="18.75" customHeight="1">
      <c r="A972" s="246"/>
      <c r="B972" s="246"/>
      <c r="C972" s="246"/>
      <c r="D972" s="246"/>
      <c r="E972" s="246"/>
      <c r="F972" s="2"/>
      <c r="G972" s="75"/>
      <c r="H972" s="75"/>
      <c r="I972" s="2"/>
      <c r="J972" s="540"/>
      <c r="K972" s="13"/>
      <c r="L972" s="2"/>
      <c r="M972" s="2"/>
      <c r="N972" s="2"/>
      <c r="O972" s="2"/>
      <c r="P972" s="2"/>
      <c r="Q972" s="2"/>
      <c r="R972" s="2"/>
      <c r="S972" s="2"/>
      <c r="T972" s="2"/>
      <c r="U972" s="2"/>
      <c r="V972" s="2"/>
      <c r="W972" s="2"/>
      <c r="X972" s="2"/>
      <c r="Y972" s="2"/>
      <c r="Z972" s="2"/>
      <c r="AA972" s="2"/>
      <c r="AB972" s="2"/>
      <c r="AC972" s="2"/>
    </row>
    <row r="973" spans="1:29" ht="18.75" customHeight="1">
      <c r="A973" s="246"/>
      <c r="B973" s="246"/>
      <c r="C973" s="246"/>
      <c r="D973" s="246"/>
      <c r="E973" s="246"/>
      <c r="F973" s="2"/>
      <c r="G973" s="75"/>
      <c r="H973" s="75"/>
      <c r="I973" s="2"/>
      <c r="J973" s="540"/>
      <c r="K973" s="13"/>
      <c r="L973" s="2"/>
      <c r="M973" s="2"/>
      <c r="N973" s="2"/>
      <c r="O973" s="2"/>
      <c r="P973" s="2"/>
      <c r="Q973" s="2"/>
      <c r="R973" s="2"/>
      <c r="S973" s="2"/>
      <c r="T973" s="2"/>
      <c r="U973" s="2"/>
      <c r="V973" s="2"/>
      <c r="W973" s="2"/>
      <c r="X973" s="2"/>
      <c r="Y973" s="2"/>
      <c r="Z973" s="2"/>
      <c r="AA973" s="2"/>
      <c r="AB973" s="2"/>
      <c r="AC973" s="2"/>
    </row>
    <row r="974" spans="1:29" ht="18.75" customHeight="1">
      <c r="A974" s="246"/>
      <c r="B974" s="246"/>
      <c r="C974" s="246"/>
      <c r="D974" s="246"/>
      <c r="E974" s="246"/>
      <c r="F974" s="2"/>
      <c r="G974" s="75"/>
      <c r="H974" s="75"/>
      <c r="I974" s="2"/>
      <c r="J974" s="540"/>
      <c r="K974" s="13"/>
      <c r="L974" s="2"/>
      <c r="M974" s="2"/>
      <c r="N974" s="2"/>
      <c r="O974" s="2"/>
      <c r="P974" s="2"/>
      <c r="Q974" s="2"/>
      <c r="R974" s="2"/>
      <c r="S974" s="2"/>
      <c r="T974" s="2"/>
      <c r="U974" s="2"/>
      <c r="V974" s="2"/>
      <c r="W974" s="2"/>
      <c r="X974" s="2"/>
      <c r="Y974" s="2"/>
      <c r="Z974" s="2"/>
      <c r="AA974" s="2"/>
      <c r="AB974" s="2"/>
      <c r="AC974" s="2"/>
    </row>
    <row r="975" spans="1:29" ht="18.75" customHeight="1">
      <c r="A975" s="246"/>
      <c r="B975" s="246"/>
      <c r="C975" s="246"/>
      <c r="D975" s="246"/>
      <c r="E975" s="246"/>
      <c r="F975" s="2"/>
      <c r="G975" s="75"/>
      <c r="H975" s="75"/>
      <c r="I975" s="2"/>
      <c r="J975" s="540"/>
      <c r="K975" s="13"/>
      <c r="L975" s="2"/>
      <c r="M975" s="2"/>
      <c r="N975" s="2"/>
      <c r="O975" s="2"/>
      <c r="P975" s="2"/>
      <c r="Q975" s="2"/>
      <c r="R975" s="2"/>
      <c r="S975" s="2"/>
      <c r="T975" s="2"/>
      <c r="U975" s="2"/>
      <c r="V975" s="2"/>
      <c r="W975" s="2"/>
      <c r="X975" s="2"/>
      <c r="Y975" s="2"/>
      <c r="Z975" s="2"/>
      <c r="AA975" s="2"/>
      <c r="AB975" s="2"/>
      <c r="AC975" s="2"/>
    </row>
    <row r="976" spans="1:29" ht="18.75" customHeight="1">
      <c r="A976" s="246"/>
      <c r="B976" s="246"/>
      <c r="C976" s="246"/>
      <c r="D976" s="246"/>
      <c r="E976" s="246"/>
      <c r="F976" s="2"/>
      <c r="G976" s="75"/>
      <c r="H976" s="75"/>
      <c r="I976" s="2"/>
      <c r="J976" s="540"/>
      <c r="K976" s="13"/>
      <c r="L976" s="2"/>
      <c r="M976" s="2"/>
      <c r="N976" s="2"/>
      <c r="O976" s="2"/>
      <c r="P976" s="2"/>
      <c r="Q976" s="2"/>
      <c r="R976" s="2"/>
      <c r="S976" s="2"/>
      <c r="T976" s="2"/>
      <c r="U976" s="2"/>
      <c r="V976" s="2"/>
      <c r="W976" s="2"/>
      <c r="X976" s="2"/>
      <c r="Y976" s="2"/>
      <c r="Z976" s="2"/>
      <c r="AA976" s="2"/>
      <c r="AB976" s="2"/>
      <c r="AC976" s="2"/>
    </row>
    <row r="977" spans="1:29" ht="18.75" customHeight="1">
      <c r="A977" s="246"/>
      <c r="B977" s="246"/>
      <c r="C977" s="246"/>
      <c r="D977" s="246"/>
      <c r="E977" s="246"/>
      <c r="F977" s="2"/>
      <c r="G977" s="75"/>
      <c r="H977" s="75"/>
      <c r="I977" s="2"/>
      <c r="J977" s="540"/>
      <c r="K977" s="13"/>
      <c r="L977" s="2"/>
      <c r="M977" s="2"/>
      <c r="N977" s="2"/>
      <c r="O977" s="2"/>
      <c r="P977" s="2"/>
      <c r="Q977" s="2"/>
      <c r="R977" s="2"/>
      <c r="S977" s="2"/>
      <c r="T977" s="2"/>
      <c r="U977" s="2"/>
      <c r="V977" s="2"/>
      <c r="W977" s="2"/>
      <c r="X977" s="2"/>
      <c r="Y977" s="2"/>
      <c r="Z977" s="2"/>
      <c r="AA977" s="2"/>
      <c r="AB977" s="2"/>
      <c r="AC977" s="2"/>
    </row>
    <row r="978" spans="1:29" ht="18.75" customHeight="1">
      <c r="A978" s="246"/>
      <c r="B978" s="246"/>
      <c r="C978" s="246"/>
      <c r="D978" s="246"/>
      <c r="E978" s="246"/>
      <c r="F978" s="2"/>
      <c r="G978" s="75"/>
      <c r="H978" s="75"/>
      <c r="I978" s="2"/>
      <c r="J978" s="540"/>
      <c r="K978" s="13"/>
      <c r="L978" s="2"/>
      <c r="M978" s="2"/>
      <c r="N978" s="2"/>
      <c r="O978" s="2"/>
      <c r="P978" s="2"/>
      <c r="Q978" s="2"/>
      <c r="R978" s="2"/>
      <c r="S978" s="2"/>
      <c r="T978" s="2"/>
      <c r="U978" s="2"/>
      <c r="V978" s="2"/>
      <c r="W978" s="2"/>
      <c r="X978" s="2"/>
      <c r="Y978" s="2"/>
      <c r="Z978" s="2"/>
      <c r="AA978" s="2"/>
      <c r="AB978" s="2"/>
      <c r="AC978" s="2"/>
    </row>
    <row r="979" spans="1:29" ht="18.75" customHeight="1">
      <c r="A979" s="246"/>
      <c r="B979" s="246"/>
      <c r="C979" s="246"/>
      <c r="D979" s="246"/>
      <c r="E979" s="246"/>
      <c r="F979" s="2"/>
      <c r="G979" s="75"/>
      <c r="H979" s="75"/>
      <c r="I979" s="2"/>
      <c r="J979" s="540"/>
      <c r="K979" s="13"/>
      <c r="L979" s="2"/>
      <c r="M979" s="2"/>
      <c r="N979" s="2"/>
      <c r="O979" s="2"/>
      <c r="P979" s="2"/>
      <c r="Q979" s="2"/>
      <c r="R979" s="2"/>
      <c r="S979" s="2"/>
      <c r="T979" s="2"/>
      <c r="U979" s="2"/>
      <c r="V979" s="2"/>
      <c r="W979" s="2"/>
      <c r="X979" s="2"/>
      <c r="Y979" s="2"/>
      <c r="Z979" s="2"/>
      <c r="AA979" s="2"/>
      <c r="AB979" s="2"/>
      <c r="AC979" s="2"/>
    </row>
    <row r="980" spans="1:29" ht="18.75" customHeight="1">
      <c r="A980" s="246"/>
      <c r="B980" s="246"/>
      <c r="C980" s="246"/>
      <c r="D980" s="246"/>
      <c r="E980" s="246"/>
      <c r="F980" s="2"/>
      <c r="G980" s="75"/>
      <c r="H980" s="75"/>
      <c r="I980" s="2"/>
      <c r="J980" s="540"/>
      <c r="K980" s="13"/>
      <c r="L980" s="2"/>
      <c r="M980" s="2"/>
      <c r="N980" s="2"/>
      <c r="O980" s="2"/>
      <c r="P980" s="2"/>
      <c r="Q980" s="2"/>
      <c r="R980" s="2"/>
      <c r="S980" s="2"/>
      <c r="T980" s="2"/>
      <c r="U980" s="2"/>
      <c r="V980" s="2"/>
      <c r="W980" s="2"/>
      <c r="X980" s="2"/>
      <c r="Y980" s="2"/>
      <c r="Z980" s="2"/>
      <c r="AA980" s="2"/>
      <c r="AB980" s="2"/>
      <c r="AC980" s="2"/>
    </row>
    <row r="981" spans="1:29" ht="18.75" customHeight="1">
      <c r="A981" s="246"/>
      <c r="B981" s="246"/>
      <c r="C981" s="246"/>
      <c r="D981" s="246"/>
      <c r="E981" s="246"/>
      <c r="F981" s="2"/>
      <c r="G981" s="75"/>
      <c r="H981" s="75"/>
      <c r="I981" s="2"/>
      <c r="J981" s="540"/>
      <c r="K981" s="13"/>
      <c r="L981" s="2"/>
      <c r="M981" s="2"/>
      <c r="N981" s="2"/>
      <c r="O981" s="2"/>
      <c r="P981" s="2"/>
      <c r="Q981" s="2"/>
      <c r="R981" s="2"/>
      <c r="S981" s="2"/>
      <c r="T981" s="2"/>
      <c r="U981" s="2"/>
      <c r="V981" s="2"/>
      <c r="W981" s="2"/>
      <c r="X981" s="2"/>
      <c r="Y981" s="2"/>
      <c r="Z981" s="2"/>
      <c r="AA981" s="2"/>
      <c r="AB981" s="2"/>
      <c r="AC981" s="2"/>
    </row>
    <row r="982" spans="1:29" ht="18.75" customHeight="1">
      <c r="A982" s="246"/>
      <c r="B982" s="246"/>
      <c r="C982" s="246"/>
      <c r="D982" s="246"/>
      <c r="E982" s="246"/>
      <c r="F982" s="2"/>
      <c r="G982" s="75"/>
      <c r="H982" s="75"/>
      <c r="I982" s="2"/>
      <c r="J982" s="540"/>
      <c r="K982" s="13"/>
      <c r="L982" s="2"/>
      <c r="M982" s="2"/>
      <c r="N982" s="2"/>
      <c r="O982" s="2"/>
      <c r="P982" s="2"/>
      <c r="Q982" s="2"/>
      <c r="R982" s="2"/>
      <c r="S982" s="2"/>
      <c r="T982" s="2"/>
      <c r="U982" s="2"/>
      <c r="V982" s="2"/>
      <c r="W982" s="2"/>
      <c r="X982" s="2"/>
      <c r="Y982" s="2"/>
      <c r="Z982" s="2"/>
      <c r="AA982" s="2"/>
      <c r="AB982" s="2"/>
      <c r="AC982" s="2"/>
    </row>
    <row r="983" spans="1:29" ht="18.75" customHeight="1">
      <c r="A983" s="246"/>
      <c r="B983" s="246"/>
      <c r="C983" s="246"/>
      <c r="D983" s="246"/>
      <c r="E983" s="246"/>
      <c r="F983" s="2"/>
      <c r="G983" s="75"/>
      <c r="H983" s="75"/>
      <c r="I983" s="2"/>
      <c r="J983" s="540"/>
      <c r="K983" s="13"/>
      <c r="L983" s="2"/>
      <c r="M983" s="2"/>
      <c r="N983" s="2"/>
      <c r="O983" s="2"/>
      <c r="P983" s="2"/>
      <c r="Q983" s="2"/>
      <c r="R983" s="2"/>
      <c r="S983" s="2"/>
      <c r="T983" s="2"/>
      <c r="U983" s="2"/>
      <c r="V983" s="2"/>
      <c r="W983" s="2"/>
      <c r="X983" s="2"/>
      <c r="Y983" s="2"/>
      <c r="Z983" s="2"/>
      <c r="AA983" s="2"/>
      <c r="AB983" s="2"/>
      <c r="AC983" s="2"/>
    </row>
    <row r="984" spans="1:29" ht="18.75" customHeight="1">
      <c r="A984" s="246"/>
      <c r="B984" s="246"/>
      <c r="C984" s="246"/>
      <c r="D984" s="246"/>
      <c r="E984" s="246"/>
      <c r="F984" s="2"/>
      <c r="G984" s="75"/>
      <c r="H984" s="75"/>
      <c r="I984" s="2"/>
      <c r="J984" s="540"/>
      <c r="K984" s="13"/>
      <c r="L984" s="2"/>
      <c r="M984" s="2"/>
      <c r="N984" s="2"/>
      <c r="O984" s="2"/>
      <c r="P984" s="2"/>
      <c r="Q984" s="2"/>
      <c r="R984" s="2"/>
      <c r="S984" s="2"/>
      <c r="T984" s="2"/>
      <c r="U984" s="2"/>
      <c r="V984" s="2"/>
      <c r="W984" s="2"/>
      <c r="X984" s="2"/>
      <c r="Y984" s="2"/>
      <c r="Z984" s="2"/>
      <c r="AA984" s="2"/>
      <c r="AB984" s="2"/>
      <c r="AC984" s="2"/>
    </row>
    <row r="985" spans="1:29" ht="18.75" customHeight="1">
      <c r="A985" s="246"/>
      <c r="B985" s="246"/>
      <c r="C985" s="246"/>
      <c r="D985" s="246"/>
      <c r="E985" s="246"/>
      <c r="F985" s="2"/>
      <c r="G985" s="75"/>
      <c r="H985" s="75"/>
      <c r="I985" s="2"/>
      <c r="J985" s="540"/>
      <c r="K985" s="13"/>
      <c r="L985" s="2"/>
      <c r="M985" s="2"/>
      <c r="N985" s="2"/>
      <c r="O985" s="2"/>
      <c r="P985" s="2"/>
      <c r="Q985" s="2"/>
      <c r="R985" s="2"/>
      <c r="S985" s="2"/>
      <c r="T985" s="2"/>
      <c r="U985" s="2"/>
      <c r="V985" s="2"/>
      <c r="W985" s="2"/>
      <c r="X985" s="2"/>
      <c r="Y985" s="2"/>
      <c r="Z985" s="2"/>
      <c r="AA985" s="2"/>
      <c r="AB985" s="2"/>
      <c r="AC985" s="2"/>
    </row>
    <row r="986" spans="1:29" ht="18.75" customHeight="1">
      <c r="A986" s="246"/>
      <c r="B986" s="246"/>
      <c r="C986" s="246"/>
      <c r="D986" s="246"/>
      <c r="E986" s="246"/>
      <c r="F986" s="2"/>
      <c r="G986" s="75"/>
      <c r="H986" s="75"/>
      <c r="I986" s="2"/>
      <c r="J986" s="540"/>
      <c r="K986" s="13"/>
      <c r="L986" s="2"/>
      <c r="M986" s="2"/>
      <c r="N986" s="2"/>
      <c r="O986" s="2"/>
      <c r="P986" s="2"/>
      <c r="Q986" s="2"/>
      <c r="R986" s="2"/>
      <c r="S986" s="2"/>
      <c r="T986" s="2"/>
      <c r="U986" s="2"/>
      <c r="V986" s="2"/>
      <c r="W986" s="2"/>
      <c r="X986" s="2"/>
      <c r="Y986" s="2"/>
      <c r="Z986" s="2"/>
      <c r="AA986" s="2"/>
      <c r="AB986" s="2"/>
      <c r="AC986" s="2"/>
    </row>
    <row r="987" spans="1:29" ht="18.75" customHeight="1">
      <c r="A987" s="246"/>
      <c r="B987" s="246"/>
      <c r="C987" s="246"/>
      <c r="D987" s="246"/>
      <c r="E987" s="246"/>
      <c r="F987" s="2"/>
      <c r="G987" s="75"/>
      <c r="H987" s="75"/>
      <c r="I987" s="2"/>
      <c r="J987" s="540"/>
      <c r="K987" s="13"/>
      <c r="L987" s="2"/>
      <c r="M987" s="2"/>
      <c r="N987" s="2"/>
      <c r="O987" s="2"/>
      <c r="P987" s="2"/>
      <c r="Q987" s="2"/>
      <c r="R987" s="2"/>
      <c r="S987" s="2"/>
      <c r="T987" s="2"/>
      <c r="U987" s="2"/>
      <c r="V987" s="2"/>
      <c r="W987" s="2"/>
      <c r="X987" s="2"/>
      <c r="Y987" s="2"/>
      <c r="Z987" s="2"/>
      <c r="AA987" s="2"/>
      <c r="AB987" s="2"/>
      <c r="AC987" s="2"/>
    </row>
    <row r="988" spans="1:29" ht="18.75" customHeight="1">
      <c r="A988" s="246"/>
      <c r="B988" s="246"/>
      <c r="C988" s="246"/>
      <c r="D988" s="246"/>
      <c r="E988" s="246"/>
      <c r="F988" s="2"/>
      <c r="G988" s="75"/>
      <c r="H988" s="75"/>
      <c r="I988" s="2"/>
      <c r="J988" s="540"/>
      <c r="K988" s="13"/>
      <c r="L988" s="2"/>
      <c r="M988" s="2"/>
      <c r="N988" s="2"/>
      <c r="O988" s="2"/>
      <c r="P988" s="2"/>
      <c r="Q988" s="2"/>
      <c r="R988" s="2"/>
      <c r="S988" s="2"/>
      <c r="T988" s="2"/>
      <c r="U988" s="2"/>
      <c r="V988" s="2"/>
      <c r="W988" s="2"/>
      <c r="X988" s="2"/>
      <c r="Y988" s="2"/>
      <c r="Z988" s="2"/>
      <c r="AA988" s="2"/>
      <c r="AB988" s="2"/>
      <c r="AC988" s="2"/>
    </row>
    <row r="989" spans="1:29" ht="18.75" customHeight="1">
      <c r="A989" s="246"/>
      <c r="B989" s="246"/>
      <c r="C989" s="246"/>
      <c r="D989" s="246"/>
      <c r="E989" s="246"/>
      <c r="F989" s="2"/>
      <c r="G989" s="75"/>
      <c r="H989" s="75"/>
      <c r="I989" s="2"/>
      <c r="J989" s="540"/>
      <c r="K989" s="13"/>
      <c r="L989" s="2"/>
      <c r="M989" s="2"/>
      <c r="N989" s="2"/>
      <c r="O989" s="2"/>
      <c r="P989" s="2"/>
      <c r="Q989" s="2"/>
      <c r="R989" s="2"/>
      <c r="S989" s="2"/>
      <c r="T989" s="2"/>
      <c r="U989" s="2"/>
      <c r="V989" s="2"/>
      <c r="W989" s="2"/>
      <c r="X989" s="2"/>
      <c r="Y989" s="2"/>
      <c r="Z989" s="2"/>
      <c r="AA989" s="2"/>
      <c r="AB989" s="2"/>
      <c r="AC989" s="2"/>
    </row>
    <row r="990" spans="1:29" ht="18.75" customHeight="1">
      <c r="A990" s="246"/>
      <c r="B990" s="246"/>
      <c r="C990" s="246"/>
      <c r="D990" s="246"/>
      <c r="E990" s="246"/>
      <c r="F990" s="2"/>
      <c r="G990" s="75"/>
      <c r="H990" s="75"/>
      <c r="I990" s="2"/>
      <c r="J990" s="540"/>
      <c r="K990" s="13"/>
      <c r="L990" s="2"/>
      <c r="M990" s="2"/>
      <c r="N990" s="2"/>
      <c r="O990" s="2"/>
      <c r="P990" s="2"/>
      <c r="Q990" s="2"/>
      <c r="R990" s="2"/>
      <c r="S990" s="2"/>
      <c r="T990" s="2"/>
      <c r="U990" s="2"/>
      <c r="V990" s="2"/>
      <c r="W990" s="2"/>
      <c r="X990" s="2"/>
      <c r="Y990" s="2"/>
      <c r="Z990" s="2"/>
      <c r="AA990" s="2"/>
      <c r="AB990" s="2"/>
      <c r="AC990" s="2"/>
    </row>
    <row r="991" spans="1:29" ht="18.75" customHeight="1">
      <c r="A991" s="246"/>
      <c r="B991" s="246"/>
      <c r="C991" s="246"/>
      <c r="D991" s="246"/>
      <c r="E991" s="246"/>
      <c r="F991" s="2"/>
      <c r="G991" s="75"/>
      <c r="H991" s="75"/>
      <c r="I991" s="2"/>
      <c r="J991" s="540"/>
      <c r="K991" s="13"/>
      <c r="L991" s="2"/>
      <c r="M991" s="2"/>
      <c r="N991" s="2"/>
      <c r="O991" s="2"/>
      <c r="P991" s="2"/>
      <c r="Q991" s="2"/>
      <c r="R991" s="2"/>
      <c r="S991" s="2"/>
      <c r="T991" s="2"/>
      <c r="U991" s="2"/>
      <c r="V991" s="2"/>
      <c r="W991" s="2"/>
      <c r="X991" s="2"/>
      <c r="Y991" s="2"/>
      <c r="Z991" s="2"/>
      <c r="AA991" s="2"/>
      <c r="AB991" s="2"/>
      <c r="AC991" s="2"/>
    </row>
    <row r="992" spans="1:29" ht="18.75" customHeight="1">
      <c r="A992" s="246"/>
      <c r="B992" s="246"/>
      <c r="C992" s="246"/>
      <c r="D992" s="246"/>
      <c r="E992" s="246"/>
      <c r="F992" s="2"/>
      <c r="G992" s="75"/>
      <c r="H992" s="75"/>
      <c r="I992" s="2"/>
      <c r="J992" s="540"/>
      <c r="K992" s="13"/>
      <c r="L992" s="2"/>
      <c r="M992" s="2"/>
      <c r="N992" s="2"/>
      <c r="O992" s="2"/>
      <c r="P992" s="2"/>
      <c r="Q992" s="2"/>
      <c r="R992" s="2"/>
      <c r="S992" s="2"/>
      <c r="T992" s="2"/>
      <c r="U992" s="2"/>
      <c r="V992" s="2"/>
      <c r="W992" s="2"/>
      <c r="X992" s="2"/>
      <c r="Y992" s="2"/>
      <c r="Z992" s="2"/>
      <c r="AA992" s="2"/>
      <c r="AB992" s="2"/>
      <c r="AC992" s="2"/>
    </row>
    <row r="993" spans="1:29" ht="18.75" customHeight="1">
      <c r="A993" s="246"/>
      <c r="B993" s="246"/>
      <c r="C993" s="246"/>
      <c r="D993" s="246"/>
      <c r="E993" s="246"/>
      <c r="F993" s="2"/>
      <c r="G993" s="75"/>
      <c r="H993" s="75"/>
      <c r="I993" s="2"/>
      <c r="J993" s="540"/>
      <c r="K993" s="13"/>
      <c r="L993" s="2"/>
      <c r="M993" s="2"/>
      <c r="N993" s="2"/>
      <c r="O993" s="2"/>
      <c r="P993" s="2"/>
      <c r="Q993" s="2"/>
      <c r="R993" s="2"/>
      <c r="S993" s="2"/>
      <c r="T993" s="2"/>
      <c r="U993" s="2"/>
      <c r="V993" s="2"/>
      <c r="W993" s="2"/>
      <c r="X993" s="2"/>
      <c r="Y993" s="2"/>
      <c r="Z993" s="2"/>
      <c r="AA993" s="2"/>
      <c r="AB993" s="2"/>
      <c r="AC993" s="2"/>
    </row>
    <row r="994" spans="1:29" ht="18.75" customHeight="1">
      <c r="A994" s="246"/>
      <c r="B994" s="246"/>
      <c r="C994" s="246"/>
      <c r="D994" s="246"/>
      <c r="E994" s="246"/>
      <c r="F994" s="2"/>
      <c r="G994" s="75"/>
      <c r="H994" s="75"/>
      <c r="I994" s="2"/>
      <c r="J994" s="540"/>
      <c r="K994" s="13"/>
      <c r="L994" s="2"/>
      <c r="M994" s="2"/>
      <c r="N994" s="2"/>
      <c r="O994" s="2"/>
      <c r="P994" s="2"/>
      <c r="Q994" s="2"/>
      <c r="R994" s="2"/>
      <c r="S994" s="2"/>
      <c r="T994" s="2"/>
      <c r="U994" s="2"/>
      <c r="V994" s="2"/>
      <c r="W994" s="2"/>
      <c r="X994" s="2"/>
      <c r="Y994" s="2"/>
      <c r="Z994" s="2"/>
      <c r="AA994" s="2"/>
      <c r="AB994" s="2"/>
      <c r="AC994" s="2"/>
    </row>
    <row r="995" spans="1:29" ht="18.75" customHeight="1">
      <c r="A995" s="246"/>
      <c r="B995" s="246"/>
      <c r="C995" s="246"/>
      <c r="D995" s="246"/>
      <c r="E995" s="246"/>
      <c r="F995" s="2"/>
      <c r="G995" s="75"/>
      <c r="H995" s="75"/>
      <c r="I995" s="2"/>
      <c r="J995" s="540"/>
      <c r="K995" s="13"/>
      <c r="L995" s="2"/>
      <c r="M995" s="2"/>
      <c r="N995" s="2"/>
      <c r="O995" s="2"/>
      <c r="P995" s="2"/>
      <c r="Q995" s="2"/>
      <c r="R995" s="2"/>
      <c r="S995" s="2"/>
      <c r="T995" s="2"/>
      <c r="U995" s="2"/>
      <c r="V995" s="2"/>
      <c r="W995" s="2"/>
      <c r="X995" s="2"/>
      <c r="Y995" s="2"/>
      <c r="Z995" s="2"/>
      <c r="AA995" s="2"/>
      <c r="AB995" s="2"/>
      <c r="AC995" s="2"/>
    </row>
    <row r="996" spans="1:29" ht="18.75" customHeight="1">
      <c r="A996" s="246"/>
      <c r="B996" s="246"/>
      <c r="C996" s="246"/>
      <c r="D996" s="246"/>
      <c r="E996" s="246"/>
      <c r="F996" s="2"/>
      <c r="G996" s="75"/>
      <c r="H996" s="75"/>
      <c r="I996" s="2"/>
      <c r="J996" s="540"/>
      <c r="K996" s="13"/>
      <c r="L996" s="2"/>
      <c r="M996" s="2"/>
      <c r="N996" s="2"/>
      <c r="O996" s="2"/>
      <c r="P996" s="2"/>
      <c r="Q996" s="2"/>
      <c r="R996" s="2"/>
      <c r="S996" s="2"/>
      <c r="T996" s="2"/>
      <c r="U996" s="2"/>
      <c r="V996" s="2"/>
      <c r="W996" s="2"/>
      <c r="X996" s="2"/>
      <c r="Y996" s="2"/>
      <c r="Z996" s="2"/>
      <c r="AA996" s="2"/>
      <c r="AB996" s="2"/>
      <c r="AC996" s="2"/>
    </row>
    <row r="997" spans="1:29" ht="18.75" customHeight="1">
      <c r="A997" s="246"/>
      <c r="B997" s="246"/>
      <c r="C997" s="246"/>
      <c r="D997" s="246"/>
      <c r="E997" s="246"/>
      <c r="F997" s="2"/>
      <c r="G997" s="75"/>
      <c r="H997" s="75"/>
      <c r="I997" s="2"/>
      <c r="J997" s="540"/>
      <c r="K997" s="13"/>
      <c r="L997" s="2"/>
      <c r="M997" s="2"/>
      <c r="N997" s="2"/>
      <c r="O997" s="2"/>
      <c r="P997" s="2"/>
      <c r="Q997" s="2"/>
      <c r="R997" s="2"/>
      <c r="S997" s="2"/>
      <c r="T997" s="2"/>
      <c r="U997" s="2"/>
      <c r="V997" s="2"/>
      <c r="W997" s="2"/>
      <c r="X997" s="2"/>
      <c r="Y997" s="2"/>
      <c r="Z997" s="2"/>
      <c r="AA997" s="2"/>
      <c r="AB997" s="2"/>
      <c r="AC997" s="2"/>
    </row>
    <row r="998" spans="1:29" ht="18.75" customHeight="1">
      <c r="A998" s="246"/>
      <c r="B998" s="246"/>
      <c r="C998" s="246"/>
      <c r="D998" s="246"/>
      <c r="E998" s="246"/>
      <c r="F998" s="2"/>
      <c r="G998" s="75"/>
      <c r="H998" s="75"/>
      <c r="I998" s="2"/>
      <c r="J998" s="540"/>
      <c r="K998" s="13"/>
      <c r="L998" s="2"/>
      <c r="M998" s="2"/>
      <c r="N998" s="2"/>
      <c r="O998" s="2"/>
      <c r="P998" s="2"/>
      <c r="Q998" s="2"/>
      <c r="R998" s="2"/>
      <c r="S998" s="2"/>
      <c r="T998" s="2"/>
      <c r="U998" s="2"/>
      <c r="V998" s="2"/>
      <c r="W998" s="2"/>
      <c r="X998" s="2"/>
      <c r="Y998" s="2"/>
      <c r="Z998" s="2"/>
      <c r="AA998" s="2"/>
      <c r="AB998" s="2"/>
      <c r="AC998" s="2"/>
    </row>
    <row r="999" spans="1:29" ht="18.75" customHeight="1">
      <c r="A999" s="246"/>
      <c r="B999" s="246"/>
      <c r="C999" s="246"/>
      <c r="D999" s="246"/>
      <c r="E999" s="246"/>
      <c r="F999" s="2"/>
      <c r="G999" s="75"/>
      <c r="H999" s="75"/>
      <c r="I999" s="2"/>
      <c r="J999" s="540"/>
      <c r="K999" s="13"/>
      <c r="L999" s="2"/>
      <c r="M999" s="2"/>
      <c r="N999" s="2"/>
      <c r="O999" s="2"/>
      <c r="P999" s="2"/>
      <c r="Q999" s="2"/>
      <c r="R999" s="2"/>
      <c r="S999" s="2"/>
      <c r="T999" s="2"/>
      <c r="U999" s="2"/>
      <c r="V999" s="2"/>
      <c r="W999" s="2"/>
      <c r="X999" s="2"/>
      <c r="Y999" s="2"/>
      <c r="Z999" s="2"/>
      <c r="AA999" s="2"/>
      <c r="AB999" s="2"/>
      <c r="AC999" s="2"/>
    </row>
    <row r="1000" spans="1:29" ht="18.75" customHeight="1">
      <c r="A1000" s="246"/>
      <c r="B1000" s="246"/>
      <c r="C1000" s="246"/>
      <c r="D1000" s="246"/>
      <c r="E1000" s="246"/>
      <c r="F1000" s="2"/>
      <c r="G1000" s="75"/>
      <c r="H1000" s="75"/>
      <c r="I1000" s="2"/>
      <c r="J1000" s="540"/>
      <c r="K1000" s="13"/>
      <c r="L1000" s="2"/>
      <c r="M1000" s="2"/>
      <c r="N1000" s="2"/>
      <c r="O1000" s="2"/>
      <c r="P1000" s="2"/>
      <c r="Q1000" s="2"/>
      <c r="R1000" s="2"/>
      <c r="S1000" s="2"/>
      <c r="T1000" s="2"/>
      <c r="U1000" s="2"/>
      <c r="V1000" s="2"/>
      <c r="W1000" s="2"/>
      <c r="X1000" s="2"/>
      <c r="Y1000" s="2"/>
      <c r="Z1000" s="2"/>
      <c r="AA1000" s="2"/>
      <c r="AB1000" s="2"/>
      <c r="AC1000" s="2"/>
    </row>
  </sheetData>
  <mergeCells count="4">
    <mergeCell ref="A113:D113"/>
    <mergeCell ref="J113:K113"/>
    <mergeCell ref="A134:N134"/>
    <mergeCell ref="A656:E656"/>
  </mergeCells>
  <pageMargins left="0.75" right="0.75" top="1" bottom="1"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651"/>
  <sheetViews>
    <sheetView workbookViewId="0">
      <pane xSplit="1" ySplit="1" topLeftCell="B2" activePane="bottomRight" state="frozen"/>
      <selection pane="topRight" activeCell="B1" sqref="B1"/>
      <selection pane="bottomLeft" activeCell="A2" sqref="A2"/>
      <selection pane="bottomRight" activeCell="G615" sqref="G531:G615"/>
    </sheetView>
  </sheetViews>
  <sheetFormatPr baseColWidth="10" defaultColWidth="11.1640625" defaultRowHeight="15" customHeight="1"/>
  <cols>
    <col min="1" max="1" width="13.1640625" customWidth="1"/>
    <col min="2" max="5" width="6" customWidth="1"/>
    <col min="6" max="7" width="5.33203125" customWidth="1"/>
    <col min="8" max="8" width="11.83203125" customWidth="1"/>
    <col min="9" max="9" width="32.33203125" customWidth="1"/>
    <col min="10" max="10" width="34.5" customWidth="1"/>
    <col min="11" max="12" width="15.1640625" customWidth="1"/>
    <col min="13" max="14" width="15.83203125" customWidth="1"/>
    <col min="15" max="15" width="5" customWidth="1"/>
    <col min="16" max="16" width="11.83203125" customWidth="1"/>
    <col min="17" max="19" width="5.83203125" customWidth="1"/>
    <col min="20" max="20" width="10.5" customWidth="1"/>
    <col min="21" max="22" width="30.83203125" customWidth="1"/>
  </cols>
  <sheetData>
    <row r="1" spans="1:22" ht="18.75" customHeight="1">
      <c r="A1" s="911" t="s">
        <v>0</v>
      </c>
      <c r="B1" s="912" t="s">
        <v>1</v>
      </c>
      <c r="C1" s="912" t="s">
        <v>2</v>
      </c>
      <c r="D1" s="912" t="s">
        <v>1098</v>
      </c>
      <c r="E1" s="912" t="s">
        <v>1099</v>
      </c>
      <c r="F1" s="911" t="s">
        <v>3</v>
      </c>
      <c r="G1" s="911" t="s">
        <v>1100</v>
      </c>
      <c r="H1" s="911" t="s">
        <v>4</v>
      </c>
      <c r="I1" s="911" t="s">
        <v>5</v>
      </c>
      <c r="J1" s="913" t="s">
        <v>1101</v>
      </c>
      <c r="K1" s="911" t="s">
        <v>6</v>
      </c>
      <c r="L1" s="911" t="s">
        <v>7</v>
      </c>
      <c r="M1" s="911" t="s">
        <v>8</v>
      </c>
      <c r="N1" s="911" t="s">
        <v>9</v>
      </c>
      <c r="O1" s="538"/>
      <c r="P1" s="1" t="s">
        <v>0</v>
      </c>
      <c r="Q1" s="1" t="s">
        <v>1</v>
      </c>
      <c r="R1" s="1" t="s">
        <v>2</v>
      </c>
      <c r="S1" s="1" t="s">
        <v>3</v>
      </c>
      <c r="T1" s="1" t="s">
        <v>4</v>
      </c>
      <c r="U1" s="1" t="s">
        <v>5</v>
      </c>
      <c r="V1" s="1" t="s">
        <v>1101</v>
      </c>
    </row>
    <row r="2" spans="1:22" ht="18.75" customHeight="1">
      <c r="A2" s="538"/>
      <c r="B2" s="538"/>
      <c r="C2" s="538"/>
      <c r="D2" s="538"/>
      <c r="E2" s="538"/>
      <c r="F2" s="538"/>
      <c r="G2" s="538"/>
      <c r="H2" s="538"/>
      <c r="I2" s="538" t="s">
        <v>5654</v>
      </c>
      <c r="J2" s="914" t="s">
        <v>5655</v>
      </c>
      <c r="K2" s="538"/>
      <c r="L2" s="538"/>
      <c r="M2" s="538"/>
      <c r="N2" s="538"/>
      <c r="O2" s="538"/>
      <c r="P2" s="2"/>
      <c r="Q2" s="2"/>
      <c r="R2" s="2"/>
      <c r="S2" s="2"/>
      <c r="T2" s="2"/>
      <c r="U2" s="915" t="s">
        <v>5656</v>
      </c>
      <c r="V2" s="2"/>
    </row>
    <row r="3" spans="1:22" ht="18.75" customHeight="1">
      <c r="A3" s="8" t="s">
        <v>5657</v>
      </c>
      <c r="B3" s="8"/>
      <c r="C3" s="8"/>
      <c r="D3" s="916">
        <v>7</v>
      </c>
      <c r="E3" s="916">
        <v>1</v>
      </c>
      <c r="F3" s="8"/>
      <c r="G3" s="8">
        <v>1</v>
      </c>
      <c r="H3" s="8" t="s">
        <v>11</v>
      </c>
      <c r="I3" s="86" t="s">
        <v>5658</v>
      </c>
      <c r="J3" s="1407" t="s">
        <v>5659</v>
      </c>
      <c r="K3" s="917" t="s">
        <v>400</v>
      </c>
      <c r="L3" s="917" t="s">
        <v>401</v>
      </c>
      <c r="M3" s="917" t="s">
        <v>613</v>
      </c>
      <c r="N3" s="917"/>
      <c r="O3" s="538"/>
      <c r="P3" s="2"/>
      <c r="Q3" s="541">
        <v>4</v>
      </c>
      <c r="R3" s="541">
        <v>0</v>
      </c>
      <c r="S3" s="2"/>
      <c r="T3" s="2"/>
      <c r="U3" s="86" t="s">
        <v>5658</v>
      </c>
      <c r="V3" s="294" t="s">
        <v>5660</v>
      </c>
    </row>
    <row r="4" spans="1:22" ht="18.75" customHeight="1">
      <c r="A4" s="8" t="s">
        <v>5661</v>
      </c>
      <c r="B4" s="8"/>
      <c r="C4" s="8"/>
      <c r="D4" s="916">
        <v>8</v>
      </c>
      <c r="E4" s="916">
        <v>3</v>
      </c>
      <c r="F4" s="8"/>
      <c r="G4" s="8">
        <v>2</v>
      </c>
      <c r="H4" s="8" t="s">
        <v>19</v>
      </c>
      <c r="I4" s="86" t="s">
        <v>5662</v>
      </c>
      <c r="J4" s="1408" t="s">
        <v>5663</v>
      </c>
      <c r="K4" s="917" t="s">
        <v>400</v>
      </c>
      <c r="L4" s="917" t="s">
        <v>401</v>
      </c>
      <c r="M4" s="917" t="s">
        <v>5664</v>
      </c>
      <c r="N4" s="917" t="s">
        <v>411</v>
      </c>
      <c r="O4" s="538"/>
      <c r="P4" s="2"/>
      <c r="Q4" s="541">
        <v>4</v>
      </c>
      <c r="R4" s="541">
        <v>4</v>
      </c>
      <c r="S4" s="2"/>
      <c r="T4" s="2"/>
      <c r="U4" s="86" t="s">
        <v>5662</v>
      </c>
      <c r="V4" s="294" t="s">
        <v>5665</v>
      </c>
    </row>
    <row r="5" spans="1:22" ht="18.75" customHeight="1">
      <c r="A5" s="8" t="s">
        <v>5666</v>
      </c>
      <c r="B5" s="8"/>
      <c r="C5" s="8"/>
      <c r="D5" s="916">
        <v>11</v>
      </c>
      <c r="E5" s="916">
        <v>3</v>
      </c>
      <c r="F5" s="8"/>
      <c r="G5" s="8">
        <v>5</v>
      </c>
      <c r="H5" s="8" t="s">
        <v>19</v>
      </c>
      <c r="I5" s="86" t="s">
        <v>5667</v>
      </c>
      <c r="J5" s="918" t="s">
        <v>5668</v>
      </c>
      <c r="K5" s="917" t="s">
        <v>400</v>
      </c>
      <c r="L5" s="917" t="s">
        <v>401</v>
      </c>
      <c r="M5" s="917" t="s">
        <v>5664</v>
      </c>
      <c r="N5" s="917" t="s">
        <v>411</v>
      </c>
      <c r="O5" s="538"/>
      <c r="P5" s="2"/>
      <c r="Q5" s="541">
        <v>8</v>
      </c>
      <c r="R5" s="541">
        <v>4</v>
      </c>
      <c r="S5" s="2"/>
      <c r="T5" s="2"/>
      <c r="U5" s="86" t="s">
        <v>5667</v>
      </c>
      <c r="V5" s="294" t="s">
        <v>5668</v>
      </c>
    </row>
    <row r="6" spans="1:22" ht="18.75" customHeight="1">
      <c r="A6" s="8" t="s">
        <v>5669</v>
      </c>
      <c r="B6" s="8"/>
      <c r="C6" s="8"/>
      <c r="D6" s="916">
        <v>14</v>
      </c>
      <c r="E6" s="916">
        <v>2</v>
      </c>
      <c r="F6" s="8"/>
      <c r="G6" s="8">
        <v>8</v>
      </c>
      <c r="H6" s="8" t="s">
        <v>19</v>
      </c>
      <c r="I6" s="86" t="s">
        <v>5670</v>
      </c>
      <c r="J6" s="918" t="s">
        <v>5671</v>
      </c>
      <c r="K6" s="917" t="s">
        <v>400</v>
      </c>
      <c r="L6" s="917" t="s">
        <v>401</v>
      </c>
      <c r="M6" s="917" t="s">
        <v>5664</v>
      </c>
      <c r="N6" s="917" t="s">
        <v>411</v>
      </c>
      <c r="O6" s="538"/>
      <c r="P6" s="2"/>
      <c r="Q6" s="541">
        <v>12</v>
      </c>
      <c r="R6" s="541">
        <v>2</v>
      </c>
      <c r="S6" s="2"/>
      <c r="T6" s="2"/>
      <c r="U6" s="86" t="s">
        <v>5670</v>
      </c>
      <c r="V6" s="294" t="s">
        <v>5671</v>
      </c>
    </row>
    <row r="7" spans="1:22" ht="18.75" customHeight="1">
      <c r="A7" s="8" t="s">
        <v>5672</v>
      </c>
      <c r="B7" s="8"/>
      <c r="C7" s="8"/>
      <c r="D7" s="916">
        <v>16</v>
      </c>
      <c r="E7" s="916">
        <v>4</v>
      </c>
      <c r="F7" s="8"/>
      <c r="G7" s="8">
        <v>10</v>
      </c>
      <c r="H7" s="8" t="s">
        <v>19</v>
      </c>
      <c r="I7" s="86" t="s">
        <v>5673</v>
      </c>
      <c r="J7" s="918" t="s">
        <v>5674</v>
      </c>
      <c r="K7" s="917" t="s">
        <v>400</v>
      </c>
      <c r="L7" s="917" t="s">
        <v>401</v>
      </c>
      <c r="M7" s="917" t="s">
        <v>5664</v>
      </c>
      <c r="N7" s="917" t="s">
        <v>411</v>
      </c>
      <c r="O7" s="538"/>
      <c r="P7" s="2"/>
      <c r="Q7" s="541">
        <v>14</v>
      </c>
      <c r="R7" s="541">
        <v>4</v>
      </c>
      <c r="S7" s="2"/>
      <c r="T7" s="2"/>
      <c r="U7" s="86" t="s">
        <v>5673</v>
      </c>
      <c r="V7" s="294" t="s">
        <v>5674</v>
      </c>
    </row>
    <row r="8" spans="1:22" ht="18.75" customHeight="1">
      <c r="A8" s="8" t="s">
        <v>5675</v>
      </c>
      <c r="B8" s="8"/>
      <c r="C8" s="8"/>
      <c r="D8" s="916">
        <v>20</v>
      </c>
      <c r="E8" s="916">
        <v>7</v>
      </c>
      <c r="F8" s="8"/>
      <c r="G8" s="8">
        <v>14</v>
      </c>
      <c r="H8" s="8" t="s">
        <v>19</v>
      </c>
      <c r="I8" s="86" t="s">
        <v>5676</v>
      </c>
      <c r="J8" s="918" t="s">
        <v>5677</v>
      </c>
      <c r="K8" s="917" t="s">
        <v>400</v>
      </c>
      <c r="L8" s="917" t="s">
        <v>502</v>
      </c>
      <c r="M8" s="917" t="s">
        <v>5678</v>
      </c>
      <c r="N8" s="917"/>
      <c r="O8" s="538"/>
      <c r="P8" s="2"/>
      <c r="Q8" s="541">
        <v>18</v>
      </c>
      <c r="R8" s="541">
        <v>3</v>
      </c>
      <c r="S8" s="2"/>
      <c r="T8" s="2"/>
      <c r="U8" s="86" t="s">
        <v>5676</v>
      </c>
      <c r="V8" s="294" t="s">
        <v>5677</v>
      </c>
    </row>
    <row r="9" spans="1:22" ht="18.75" customHeight="1">
      <c r="A9" s="8" t="s">
        <v>5679</v>
      </c>
      <c r="B9" s="8"/>
      <c r="C9" s="8"/>
      <c r="D9" s="916">
        <v>27</v>
      </c>
      <c r="E9" s="916">
        <v>1</v>
      </c>
      <c r="F9" s="8"/>
      <c r="G9" s="8">
        <v>21</v>
      </c>
      <c r="H9" s="8" t="s">
        <v>11</v>
      </c>
      <c r="I9" s="86" t="s">
        <v>5680</v>
      </c>
      <c r="J9" s="1409" t="s">
        <v>5681</v>
      </c>
      <c r="K9" s="917" t="s">
        <v>400</v>
      </c>
      <c r="L9" s="917" t="s">
        <v>5682</v>
      </c>
      <c r="M9" s="917" t="s">
        <v>5683</v>
      </c>
      <c r="N9" s="917" t="s">
        <v>5684</v>
      </c>
      <c r="O9" s="538"/>
      <c r="P9" s="2"/>
      <c r="Q9" s="541">
        <v>21</v>
      </c>
      <c r="R9" s="541">
        <v>0</v>
      </c>
      <c r="S9" s="2"/>
      <c r="T9" s="2"/>
      <c r="U9" s="86" t="s">
        <v>5680</v>
      </c>
      <c r="V9" s="919" t="s">
        <v>5685</v>
      </c>
    </row>
    <row r="10" spans="1:22" ht="18.75" customHeight="1">
      <c r="A10" s="8" t="s">
        <v>5686</v>
      </c>
      <c r="B10" s="8"/>
      <c r="C10" s="8"/>
      <c r="D10" s="916">
        <v>28</v>
      </c>
      <c r="E10" s="916">
        <v>2</v>
      </c>
      <c r="F10" s="8"/>
      <c r="G10" s="8">
        <v>22</v>
      </c>
      <c r="H10" s="8" t="s">
        <v>19</v>
      </c>
      <c r="I10" s="86" t="s">
        <v>5687</v>
      </c>
      <c r="J10" s="920" t="s">
        <v>5688</v>
      </c>
      <c r="K10" s="917" t="s">
        <v>400</v>
      </c>
      <c r="L10" s="917" t="s">
        <v>5682</v>
      </c>
      <c r="M10" s="917" t="s">
        <v>1368</v>
      </c>
      <c r="N10" s="917" t="s">
        <v>1388</v>
      </c>
      <c r="O10" s="538"/>
      <c r="P10" s="2"/>
      <c r="Q10" s="541">
        <v>21</v>
      </c>
      <c r="R10" s="541">
        <v>5</v>
      </c>
      <c r="S10" s="2"/>
      <c r="T10" s="2"/>
      <c r="U10" s="2"/>
      <c r="V10" s="919" t="s">
        <v>5688</v>
      </c>
    </row>
    <row r="11" spans="1:22" ht="18.75" customHeight="1">
      <c r="A11" s="8" t="s">
        <v>5689</v>
      </c>
      <c r="B11" s="8"/>
      <c r="C11" s="8"/>
      <c r="D11" s="916">
        <v>30</v>
      </c>
      <c r="E11" s="916">
        <v>3</v>
      </c>
      <c r="F11" s="8"/>
      <c r="G11" s="8">
        <v>24</v>
      </c>
      <c r="H11" s="8" t="s">
        <v>19</v>
      </c>
      <c r="I11" s="86" t="s">
        <v>5690</v>
      </c>
      <c r="J11" s="920" t="s">
        <v>5691</v>
      </c>
      <c r="K11" s="917" t="s">
        <v>400</v>
      </c>
      <c r="L11" s="917" t="s">
        <v>5682</v>
      </c>
      <c r="M11" s="917" t="s">
        <v>1368</v>
      </c>
      <c r="N11" s="917" t="s">
        <v>1388</v>
      </c>
      <c r="O11" s="538"/>
      <c r="P11" s="2"/>
      <c r="Q11" s="541">
        <v>26</v>
      </c>
      <c r="R11" s="541">
        <v>4</v>
      </c>
      <c r="S11" s="2"/>
      <c r="T11" s="2"/>
      <c r="U11" s="2"/>
      <c r="V11" s="919" t="s">
        <v>5691</v>
      </c>
    </row>
    <row r="12" spans="1:22" ht="18.75" customHeight="1">
      <c r="A12" s="8" t="s">
        <v>5692</v>
      </c>
      <c r="B12" s="8"/>
      <c r="C12" s="8"/>
      <c r="D12" s="916">
        <v>33</v>
      </c>
      <c r="E12" s="916">
        <v>3</v>
      </c>
      <c r="F12" s="8"/>
      <c r="G12" s="8">
        <v>27</v>
      </c>
      <c r="H12" s="8" t="s">
        <v>19</v>
      </c>
      <c r="I12" s="86" t="s">
        <v>5693</v>
      </c>
      <c r="J12" s="920" t="s">
        <v>5694</v>
      </c>
      <c r="K12" s="917" t="s">
        <v>400</v>
      </c>
      <c r="L12" s="917" t="s">
        <v>5682</v>
      </c>
      <c r="M12" s="917" t="s">
        <v>5683</v>
      </c>
      <c r="N12" s="917" t="s">
        <v>5695</v>
      </c>
      <c r="O12" s="538"/>
      <c r="P12" s="2"/>
      <c r="Q12" s="541">
        <v>30</v>
      </c>
      <c r="R12" s="541">
        <v>3</v>
      </c>
      <c r="S12" s="2"/>
      <c r="T12" s="2"/>
      <c r="U12" s="2"/>
      <c r="V12" s="919" t="s">
        <v>5694</v>
      </c>
    </row>
    <row r="13" spans="1:22" ht="18.75" customHeight="1">
      <c r="A13" s="8" t="s">
        <v>5696</v>
      </c>
      <c r="B13" s="8"/>
      <c r="C13" s="8"/>
      <c r="D13" s="916">
        <v>36</v>
      </c>
      <c r="E13" s="916">
        <v>4</v>
      </c>
      <c r="F13" s="8"/>
      <c r="G13" s="8">
        <v>30</v>
      </c>
      <c r="H13" s="8" t="s">
        <v>19</v>
      </c>
      <c r="I13" s="86" t="s">
        <v>5697</v>
      </c>
      <c r="J13" s="920" t="s">
        <v>5698</v>
      </c>
      <c r="K13" s="917" t="s">
        <v>400</v>
      </c>
      <c r="L13" s="917" t="s">
        <v>401</v>
      </c>
      <c r="M13" s="917" t="s">
        <v>5664</v>
      </c>
      <c r="N13" s="917" t="s">
        <v>824</v>
      </c>
      <c r="O13" s="538"/>
      <c r="P13" s="2"/>
      <c r="Q13" s="541">
        <v>33</v>
      </c>
      <c r="R13" s="541">
        <v>3</v>
      </c>
      <c r="S13" s="2"/>
      <c r="T13" s="2"/>
      <c r="U13" s="2"/>
      <c r="V13" s="919" t="s">
        <v>5698</v>
      </c>
    </row>
    <row r="14" spans="1:22" ht="18.75" customHeight="1">
      <c r="A14" s="8" t="s">
        <v>5699</v>
      </c>
      <c r="B14" s="8"/>
      <c r="C14" s="8"/>
      <c r="D14" s="916">
        <v>40</v>
      </c>
      <c r="E14" s="916">
        <v>3</v>
      </c>
      <c r="F14" s="8"/>
      <c r="G14" s="8">
        <v>34</v>
      </c>
      <c r="H14" s="8" t="s">
        <v>19</v>
      </c>
      <c r="I14" s="86" t="s">
        <v>5700</v>
      </c>
      <c r="J14" s="1410" t="s">
        <v>5701</v>
      </c>
      <c r="K14" s="917" t="s">
        <v>400</v>
      </c>
      <c r="L14" s="917" t="s">
        <v>5682</v>
      </c>
      <c r="M14" s="917" t="s">
        <v>1368</v>
      </c>
      <c r="N14" s="917" t="s">
        <v>1388</v>
      </c>
      <c r="O14" s="538"/>
      <c r="P14" s="2"/>
      <c r="Q14" s="541">
        <v>36</v>
      </c>
      <c r="R14" s="541">
        <v>3</v>
      </c>
      <c r="S14" s="2"/>
      <c r="T14" s="2"/>
      <c r="U14" s="2"/>
      <c r="V14" s="919" t="s">
        <v>5702</v>
      </c>
    </row>
    <row r="15" spans="1:22" ht="18.75" customHeight="1">
      <c r="A15" s="8" t="s">
        <v>5703</v>
      </c>
      <c r="B15" s="8"/>
      <c r="C15" s="8"/>
      <c r="D15" s="916">
        <v>43</v>
      </c>
      <c r="E15" s="916">
        <v>3</v>
      </c>
      <c r="F15" s="8"/>
      <c r="G15" s="8">
        <v>37</v>
      </c>
      <c r="H15" s="8" t="s">
        <v>19</v>
      </c>
      <c r="I15" s="86" t="s">
        <v>5704</v>
      </c>
      <c r="J15" s="920" t="s">
        <v>5705</v>
      </c>
      <c r="K15" s="917" t="s">
        <v>400</v>
      </c>
      <c r="L15" s="917" t="s">
        <v>466</v>
      </c>
      <c r="M15" s="917" t="s">
        <v>5706</v>
      </c>
      <c r="N15" s="917"/>
      <c r="O15" s="538"/>
      <c r="P15" s="2"/>
      <c r="Q15" s="541">
        <v>39</v>
      </c>
      <c r="R15" s="541">
        <v>2</v>
      </c>
      <c r="S15" s="2"/>
      <c r="T15" s="2"/>
      <c r="U15" s="2"/>
      <c r="V15" s="919" t="s">
        <v>5705</v>
      </c>
    </row>
    <row r="16" spans="1:22" ht="18.75" customHeight="1">
      <c r="A16" s="8" t="s">
        <v>5707</v>
      </c>
      <c r="B16" s="8"/>
      <c r="C16" s="8"/>
      <c r="D16" s="916">
        <v>46</v>
      </c>
      <c r="E16" s="916">
        <v>6</v>
      </c>
      <c r="F16" s="8"/>
      <c r="G16" s="8">
        <v>40</v>
      </c>
      <c r="H16" s="8" t="s">
        <v>19</v>
      </c>
      <c r="I16" s="86" t="s">
        <v>5708</v>
      </c>
      <c r="J16" s="920" t="s">
        <v>5709</v>
      </c>
      <c r="K16" s="917" t="s">
        <v>400</v>
      </c>
      <c r="L16" s="917" t="s">
        <v>812</v>
      </c>
      <c r="M16" s="917" t="s">
        <v>1377</v>
      </c>
      <c r="N16" s="917"/>
      <c r="O16" s="538"/>
      <c r="P16" s="2"/>
      <c r="Q16" s="541">
        <v>41</v>
      </c>
      <c r="R16" s="541">
        <v>2</v>
      </c>
      <c r="S16" s="2"/>
      <c r="T16" s="2"/>
      <c r="U16" s="2"/>
      <c r="V16" s="919" t="s">
        <v>5709</v>
      </c>
    </row>
    <row r="17" spans="1:22" ht="18.75" customHeight="1">
      <c r="A17" s="8" t="s">
        <v>5710</v>
      </c>
      <c r="B17" s="8"/>
      <c r="C17" s="8"/>
      <c r="D17" s="916">
        <v>52</v>
      </c>
      <c r="E17" s="916">
        <v>1</v>
      </c>
      <c r="F17" s="8"/>
      <c r="G17" s="8">
        <v>46</v>
      </c>
      <c r="H17" s="8" t="s">
        <v>11</v>
      </c>
      <c r="I17" s="86" t="s">
        <v>5711</v>
      </c>
      <c r="J17" s="1407" t="s">
        <v>5712</v>
      </c>
      <c r="K17" s="917" t="s">
        <v>400</v>
      </c>
      <c r="L17" s="917" t="s">
        <v>5682</v>
      </c>
      <c r="M17" s="917" t="s">
        <v>5683</v>
      </c>
      <c r="N17" s="917" t="s">
        <v>5695</v>
      </c>
      <c r="O17" s="538"/>
      <c r="P17" s="2"/>
      <c r="Q17" s="541">
        <v>43</v>
      </c>
      <c r="R17" s="541">
        <v>0</v>
      </c>
      <c r="S17" s="2"/>
      <c r="T17" s="2"/>
      <c r="U17" s="2"/>
      <c r="V17" s="294" t="s">
        <v>5713</v>
      </c>
    </row>
    <row r="18" spans="1:22" ht="18.75" customHeight="1">
      <c r="A18" s="8" t="s">
        <v>5714</v>
      </c>
      <c r="B18" s="8"/>
      <c r="C18" s="8"/>
      <c r="D18" s="1428">
        <v>53</v>
      </c>
      <c r="E18" s="1428">
        <v>3</v>
      </c>
      <c r="F18" s="1429"/>
      <c r="G18" s="1429">
        <v>47</v>
      </c>
      <c r="H18" s="8" t="s">
        <v>19</v>
      </c>
      <c r="I18" s="86" t="s">
        <v>5715</v>
      </c>
      <c r="J18" s="920" t="s">
        <v>3739</v>
      </c>
      <c r="K18" s="917" t="s">
        <v>400</v>
      </c>
      <c r="L18" s="917" t="s">
        <v>877</v>
      </c>
      <c r="M18" s="917" t="s">
        <v>918</v>
      </c>
      <c r="N18" s="917" t="s">
        <v>5716</v>
      </c>
      <c r="O18" s="538"/>
      <c r="P18" s="2"/>
      <c r="Q18" s="541">
        <v>43</v>
      </c>
      <c r="R18" s="541">
        <v>3</v>
      </c>
      <c r="S18" s="2"/>
      <c r="T18" s="2"/>
      <c r="U18" s="2"/>
      <c r="V18" s="919" t="s">
        <v>3739</v>
      </c>
    </row>
    <row r="19" spans="1:22" ht="18.75" customHeight="1">
      <c r="A19" s="8" t="s">
        <v>5717</v>
      </c>
      <c r="B19" s="8"/>
      <c r="C19" s="8"/>
      <c r="D19" s="916">
        <v>56</v>
      </c>
      <c r="E19" s="916">
        <v>2</v>
      </c>
      <c r="F19" s="8"/>
      <c r="G19" s="8">
        <v>50</v>
      </c>
      <c r="H19" s="8" t="s">
        <v>19</v>
      </c>
      <c r="I19" s="86" t="s">
        <v>5718</v>
      </c>
      <c r="J19" s="920" t="s">
        <v>5719</v>
      </c>
      <c r="K19" s="917" t="s">
        <v>400</v>
      </c>
      <c r="L19" s="917" t="s">
        <v>877</v>
      </c>
      <c r="M19" s="917" t="s">
        <v>1438</v>
      </c>
      <c r="N19" s="917" t="s">
        <v>809</v>
      </c>
      <c r="O19" s="538"/>
      <c r="P19" s="2"/>
      <c r="Q19" s="541">
        <v>46</v>
      </c>
      <c r="R19" s="541">
        <v>4</v>
      </c>
      <c r="S19" s="2"/>
      <c r="T19" s="2"/>
      <c r="U19" s="2"/>
      <c r="V19" s="919" t="s">
        <v>5719</v>
      </c>
    </row>
    <row r="20" spans="1:22" ht="18.75" customHeight="1">
      <c r="A20" s="8" t="s">
        <v>5720</v>
      </c>
      <c r="B20" s="8"/>
      <c r="C20" s="8"/>
      <c r="D20" s="916">
        <v>58</v>
      </c>
      <c r="E20" s="916">
        <v>2</v>
      </c>
      <c r="F20" s="8"/>
      <c r="G20" s="8">
        <v>52</v>
      </c>
      <c r="H20" s="8" t="s">
        <v>19</v>
      </c>
      <c r="I20" s="86" t="s">
        <v>5721</v>
      </c>
      <c r="J20" s="920" t="s">
        <v>5722</v>
      </c>
      <c r="K20" s="917" t="s">
        <v>400</v>
      </c>
      <c r="L20" s="917" t="s">
        <v>401</v>
      </c>
      <c r="M20" s="917" t="s">
        <v>5723</v>
      </c>
      <c r="N20" s="917" t="s">
        <v>411</v>
      </c>
      <c r="O20" s="538"/>
      <c r="P20" s="2"/>
      <c r="Q20" s="541">
        <v>50</v>
      </c>
      <c r="R20" s="541">
        <v>3</v>
      </c>
      <c r="S20" s="2"/>
      <c r="T20" s="2"/>
      <c r="U20" s="2"/>
      <c r="V20" s="919" t="s">
        <v>5722</v>
      </c>
    </row>
    <row r="21" spans="1:22" ht="18.75" customHeight="1">
      <c r="A21" s="8" t="s">
        <v>5724</v>
      </c>
      <c r="B21" s="8"/>
      <c r="C21" s="8"/>
      <c r="D21" s="916">
        <v>60</v>
      </c>
      <c r="E21" s="916">
        <v>3</v>
      </c>
      <c r="F21" s="8"/>
      <c r="G21" s="8">
        <v>54</v>
      </c>
      <c r="H21" s="8" t="s">
        <v>19</v>
      </c>
      <c r="I21" s="86" t="s">
        <v>5725</v>
      </c>
      <c r="J21" s="1407" t="s">
        <v>5726</v>
      </c>
      <c r="K21" s="917" t="s">
        <v>400</v>
      </c>
      <c r="L21" s="917" t="s">
        <v>401</v>
      </c>
      <c r="M21" s="917" t="s">
        <v>437</v>
      </c>
      <c r="N21" s="917" t="s">
        <v>442</v>
      </c>
      <c r="O21" s="538"/>
      <c r="P21" s="2"/>
      <c r="Q21" s="541">
        <v>53</v>
      </c>
      <c r="R21" s="541">
        <v>3</v>
      </c>
      <c r="S21" s="2"/>
      <c r="T21" s="2"/>
      <c r="U21" s="2"/>
      <c r="V21" s="919" t="s">
        <v>5727</v>
      </c>
    </row>
    <row r="22" spans="1:22" ht="18.75" customHeight="1">
      <c r="A22" s="8" t="s">
        <v>5728</v>
      </c>
      <c r="B22" s="8"/>
      <c r="C22" s="8"/>
      <c r="D22" s="916">
        <v>63</v>
      </c>
      <c r="E22" s="916">
        <v>3</v>
      </c>
      <c r="F22" s="8"/>
      <c r="G22" s="8">
        <v>57</v>
      </c>
      <c r="H22" s="8" t="s">
        <v>19</v>
      </c>
      <c r="I22" s="86" t="s">
        <v>5729</v>
      </c>
      <c r="J22" s="920" t="s">
        <v>5730</v>
      </c>
      <c r="K22" s="917" t="s">
        <v>400</v>
      </c>
      <c r="L22" s="917" t="s">
        <v>401</v>
      </c>
      <c r="M22" s="917" t="s">
        <v>437</v>
      </c>
      <c r="N22" s="917" t="s">
        <v>442</v>
      </c>
      <c r="O22" s="538"/>
      <c r="P22" s="2"/>
      <c r="Q22" s="541">
        <v>56</v>
      </c>
      <c r="R22" s="541">
        <v>4</v>
      </c>
      <c r="S22" s="2"/>
      <c r="T22" s="2"/>
      <c r="U22" s="2"/>
      <c r="V22" s="919" t="s">
        <v>5730</v>
      </c>
    </row>
    <row r="23" spans="1:22" ht="18.75" customHeight="1">
      <c r="A23" s="8" t="s">
        <v>5731</v>
      </c>
      <c r="B23" s="8"/>
      <c r="C23" s="8"/>
      <c r="D23" s="916">
        <v>66</v>
      </c>
      <c r="E23" s="916">
        <v>2</v>
      </c>
      <c r="F23" s="8"/>
      <c r="G23" s="8">
        <v>60</v>
      </c>
      <c r="H23" s="8" t="s">
        <v>19</v>
      </c>
      <c r="I23" s="86" t="s">
        <v>5732</v>
      </c>
      <c r="J23" s="920" t="s">
        <v>5733</v>
      </c>
      <c r="K23" s="917" t="s">
        <v>400</v>
      </c>
      <c r="L23" s="917" t="s">
        <v>5682</v>
      </c>
      <c r="M23" s="917" t="s">
        <v>5683</v>
      </c>
      <c r="N23" s="917" t="s">
        <v>5695</v>
      </c>
      <c r="O23" s="538"/>
      <c r="P23" s="2"/>
      <c r="Q23" s="541">
        <v>60</v>
      </c>
      <c r="R23" s="541">
        <v>3</v>
      </c>
      <c r="S23" s="2"/>
      <c r="T23" s="2"/>
      <c r="U23" s="2"/>
      <c r="V23" s="919" t="s">
        <v>5733</v>
      </c>
    </row>
    <row r="24" spans="1:22" ht="18.75" customHeight="1">
      <c r="A24" s="8" t="s">
        <v>5734</v>
      </c>
      <c r="B24" s="8"/>
      <c r="C24" s="8"/>
      <c r="D24" s="916">
        <v>68</v>
      </c>
      <c r="E24" s="916">
        <v>7</v>
      </c>
      <c r="F24" s="8"/>
      <c r="G24" s="8">
        <v>62</v>
      </c>
      <c r="H24" s="8" t="s">
        <v>19</v>
      </c>
      <c r="I24" s="86" t="s">
        <v>5735</v>
      </c>
      <c r="J24" s="920" t="s">
        <v>5736</v>
      </c>
      <c r="K24" s="917" t="s">
        <v>400</v>
      </c>
      <c r="L24" s="917" t="s">
        <v>401</v>
      </c>
      <c r="M24" s="917" t="s">
        <v>402</v>
      </c>
      <c r="N24" s="917" t="s">
        <v>809</v>
      </c>
      <c r="O24" s="538"/>
      <c r="P24" s="2"/>
      <c r="Q24" s="541">
        <v>63</v>
      </c>
      <c r="R24" s="541">
        <v>4</v>
      </c>
      <c r="S24" s="2"/>
      <c r="T24" s="2"/>
      <c r="U24" s="2"/>
      <c r="V24" s="919" t="s">
        <v>5736</v>
      </c>
    </row>
    <row r="25" spans="1:22" ht="18.75" customHeight="1">
      <c r="A25" s="8" t="s">
        <v>5737</v>
      </c>
      <c r="B25" s="8"/>
      <c r="C25" s="8"/>
      <c r="D25" s="916">
        <v>74</v>
      </c>
      <c r="E25" s="916">
        <v>1</v>
      </c>
      <c r="F25" s="8"/>
      <c r="G25" s="8">
        <v>68</v>
      </c>
      <c r="H25" s="8" t="s">
        <v>11</v>
      </c>
      <c r="I25" s="86" t="s">
        <v>5738</v>
      </c>
      <c r="J25" s="1409" t="s">
        <v>5739</v>
      </c>
      <c r="K25" s="917" t="s">
        <v>400</v>
      </c>
      <c r="L25" s="917" t="s">
        <v>877</v>
      </c>
      <c r="M25" s="917" t="s">
        <v>1438</v>
      </c>
      <c r="N25" s="917" t="s">
        <v>5740</v>
      </c>
      <c r="O25" s="538"/>
      <c r="P25" s="2"/>
      <c r="Q25" s="541">
        <v>67</v>
      </c>
      <c r="R25" s="541">
        <v>0</v>
      </c>
      <c r="S25" s="2"/>
      <c r="T25" s="2"/>
      <c r="U25" s="2"/>
      <c r="V25" s="919" t="s">
        <v>5741</v>
      </c>
    </row>
    <row r="26" spans="1:22" ht="18.75" customHeight="1">
      <c r="A26" s="8" t="s">
        <v>5742</v>
      </c>
      <c r="B26" s="8"/>
      <c r="C26" s="8"/>
      <c r="D26" s="916">
        <v>76</v>
      </c>
      <c r="E26" s="916">
        <v>3</v>
      </c>
      <c r="F26" s="8"/>
      <c r="G26" s="8">
        <v>70</v>
      </c>
      <c r="H26" s="8" t="s">
        <v>19</v>
      </c>
      <c r="I26" s="86" t="s">
        <v>5743</v>
      </c>
      <c r="J26" s="920" t="s">
        <v>5744</v>
      </c>
      <c r="K26" s="917" t="s">
        <v>400</v>
      </c>
      <c r="L26" s="917" t="s">
        <v>401</v>
      </c>
      <c r="M26" s="917" t="s">
        <v>613</v>
      </c>
      <c r="N26" s="917"/>
      <c r="O26" s="538"/>
      <c r="P26" s="2"/>
      <c r="Q26" s="541">
        <v>67</v>
      </c>
      <c r="R26" s="541">
        <v>3</v>
      </c>
      <c r="S26" s="2"/>
      <c r="T26" s="2"/>
      <c r="U26" s="2"/>
      <c r="V26" s="919" t="s">
        <v>5744</v>
      </c>
    </row>
    <row r="27" spans="1:22" ht="18.75" customHeight="1">
      <c r="A27" s="8" t="s">
        <v>5745</v>
      </c>
      <c r="B27" s="8"/>
      <c r="C27" s="8"/>
      <c r="D27" s="916">
        <v>79</v>
      </c>
      <c r="E27" s="916">
        <v>3</v>
      </c>
      <c r="F27" s="8"/>
      <c r="G27" s="8">
        <v>73</v>
      </c>
      <c r="H27" s="8" t="s">
        <v>19</v>
      </c>
      <c r="I27" s="86" t="s">
        <v>5746</v>
      </c>
      <c r="J27" s="1409" t="s">
        <v>5747</v>
      </c>
      <c r="K27" s="917" t="s">
        <v>400</v>
      </c>
      <c r="L27" s="917" t="s">
        <v>877</v>
      </c>
      <c r="M27" s="917" t="s">
        <v>1438</v>
      </c>
      <c r="N27" s="917" t="s">
        <v>5748</v>
      </c>
      <c r="O27" s="538"/>
      <c r="P27" s="2"/>
      <c r="Q27" s="541">
        <v>70</v>
      </c>
      <c r="R27" s="541">
        <v>2</v>
      </c>
      <c r="S27" s="2"/>
      <c r="T27" s="2"/>
      <c r="U27" s="2"/>
      <c r="V27" s="919" t="s">
        <v>5749</v>
      </c>
    </row>
    <row r="28" spans="1:22" ht="18.75" customHeight="1">
      <c r="A28" s="8" t="s">
        <v>5750</v>
      </c>
      <c r="B28" s="8"/>
      <c r="C28" s="8"/>
      <c r="D28" s="916">
        <v>82</v>
      </c>
      <c r="E28" s="916">
        <v>4</v>
      </c>
      <c r="F28" s="8"/>
      <c r="G28" s="8">
        <v>76</v>
      </c>
      <c r="H28" s="8" t="s">
        <v>19</v>
      </c>
      <c r="I28" s="86" t="s">
        <v>5751</v>
      </c>
      <c r="J28" s="920" t="s">
        <v>5752</v>
      </c>
      <c r="K28" s="917" t="s">
        <v>400</v>
      </c>
      <c r="L28" s="917" t="s">
        <v>401</v>
      </c>
      <c r="M28" s="917" t="s">
        <v>5753</v>
      </c>
      <c r="N28" s="917" t="s">
        <v>5748</v>
      </c>
      <c r="O28" s="538"/>
      <c r="P28" s="2"/>
      <c r="Q28" s="541">
        <v>72</v>
      </c>
      <c r="R28" s="541">
        <v>3</v>
      </c>
      <c r="S28" s="2"/>
      <c r="T28" s="2"/>
      <c r="U28" s="2"/>
      <c r="V28" s="919" t="s">
        <v>5752</v>
      </c>
    </row>
    <row r="29" spans="1:22" ht="18.75" customHeight="1">
      <c r="A29" s="8" t="s">
        <v>5754</v>
      </c>
      <c r="B29" s="8"/>
      <c r="C29" s="8"/>
      <c r="D29" s="916">
        <v>86</v>
      </c>
      <c r="E29" s="916">
        <v>4</v>
      </c>
      <c r="F29" s="8"/>
      <c r="G29" s="8">
        <v>80</v>
      </c>
      <c r="H29" s="8" t="s">
        <v>19</v>
      </c>
      <c r="I29" s="86" t="s">
        <v>5755</v>
      </c>
      <c r="J29" s="920" t="s">
        <v>5756</v>
      </c>
      <c r="K29" s="917" t="s">
        <v>400</v>
      </c>
      <c r="L29" s="917" t="s">
        <v>401</v>
      </c>
      <c r="M29" s="917" t="s">
        <v>5753</v>
      </c>
      <c r="N29" s="917" t="s">
        <v>5757</v>
      </c>
      <c r="O29" s="538"/>
      <c r="P29" s="2"/>
      <c r="Q29" s="541">
        <v>75</v>
      </c>
      <c r="R29" s="541">
        <v>2</v>
      </c>
      <c r="S29" s="2"/>
      <c r="T29" s="2"/>
      <c r="U29" s="2"/>
      <c r="V29" s="919" t="s">
        <v>5756</v>
      </c>
    </row>
    <row r="30" spans="1:22" ht="18.75" customHeight="1">
      <c r="A30" s="8" t="s">
        <v>5758</v>
      </c>
      <c r="B30" s="8"/>
      <c r="C30" s="8"/>
      <c r="D30" s="916">
        <v>90</v>
      </c>
      <c r="E30" s="916">
        <v>1</v>
      </c>
      <c r="F30" s="8"/>
      <c r="G30" s="8">
        <v>84</v>
      </c>
      <c r="H30" s="8" t="s">
        <v>11</v>
      </c>
      <c r="I30" s="86" t="s">
        <v>5759</v>
      </c>
      <c r="J30" s="1409" t="s">
        <v>5760</v>
      </c>
      <c r="K30" s="917" t="s">
        <v>400</v>
      </c>
      <c r="L30" s="917" t="s">
        <v>812</v>
      </c>
      <c r="M30" s="917" t="s">
        <v>813</v>
      </c>
      <c r="N30" s="917" t="s">
        <v>5761</v>
      </c>
      <c r="O30" s="538"/>
      <c r="P30" s="2"/>
      <c r="Q30" s="541">
        <v>77</v>
      </c>
      <c r="R30" s="541">
        <v>0</v>
      </c>
      <c r="S30" s="2"/>
      <c r="T30" s="2"/>
      <c r="U30" s="2"/>
      <c r="V30" s="919" t="s">
        <v>5762</v>
      </c>
    </row>
    <row r="31" spans="1:22" ht="18.75" customHeight="1">
      <c r="A31" s="8" t="s">
        <v>5763</v>
      </c>
      <c r="B31" s="8"/>
      <c r="C31" s="8"/>
      <c r="D31" s="916">
        <v>91</v>
      </c>
      <c r="E31" s="916">
        <v>2</v>
      </c>
      <c r="F31" s="8"/>
      <c r="G31" s="8">
        <v>85</v>
      </c>
      <c r="H31" s="8" t="s">
        <v>19</v>
      </c>
      <c r="I31" s="86" t="s">
        <v>5764</v>
      </c>
      <c r="J31" s="920" t="s">
        <v>5765</v>
      </c>
      <c r="K31" s="917" t="s">
        <v>400</v>
      </c>
      <c r="L31" s="917" t="s">
        <v>812</v>
      </c>
      <c r="M31" s="917" t="s">
        <v>613</v>
      </c>
      <c r="N31" s="917"/>
      <c r="O31" s="538"/>
      <c r="P31" s="2"/>
      <c r="Q31" s="541">
        <v>77</v>
      </c>
      <c r="R31" s="541">
        <v>2</v>
      </c>
      <c r="S31" s="2"/>
      <c r="T31" s="2"/>
      <c r="U31" s="2"/>
      <c r="V31" s="919" t="s">
        <v>5765</v>
      </c>
    </row>
    <row r="32" spans="1:22" ht="18.75" customHeight="1">
      <c r="A32" s="8" t="s">
        <v>5766</v>
      </c>
      <c r="B32" s="8"/>
      <c r="C32" s="8"/>
      <c r="D32" s="916">
        <v>93</v>
      </c>
      <c r="E32" s="916">
        <v>2</v>
      </c>
      <c r="F32" s="8"/>
      <c r="G32" s="8">
        <v>87</v>
      </c>
      <c r="H32" s="8" t="s">
        <v>19</v>
      </c>
      <c r="I32" s="86" t="s">
        <v>5767</v>
      </c>
      <c r="J32" s="920" t="s">
        <v>5768</v>
      </c>
      <c r="K32" s="917" t="s">
        <v>400</v>
      </c>
      <c r="L32" s="917" t="s">
        <v>401</v>
      </c>
      <c r="M32" s="917" t="s">
        <v>613</v>
      </c>
      <c r="N32" s="917"/>
      <c r="O32" s="538"/>
      <c r="P32" s="2"/>
      <c r="Q32" s="541">
        <v>79</v>
      </c>
      <c r="R32" s="541">
        <v>3</v>
      </c>
      <c r="S32" s="2"/>
      <c r="T32" s="2"/>
      <c r="U32" s="2"/>
      <c r="V32" s="919" t="s">
        <v>5768</v>
      </c>
    </row>
    <row r="33" spans="1:22" ht="18.75" customHeight="1">
      <c r="A33" s="8" t="s">
        <v>5769</v>
      </c>
      <c r="B33" s="8"/>
      <c r="C33" s="8"/>
      <c r="D33" s="916">
        <v>95</v>
      </c>
      <c r="E33" s="916">
        <v>2</v>
      </c>
      <c r="F33" s="8"/>
      <c r="G33" s="8">
        <v>89</v>
      </c>
      <c r="H33" s="8" t="s">
        <v>19</v>
      </c>
      <c r="I33" s="86" t="s">
        <v>5770</v>
      </c>
      <c r="J33" s="1409" t="s">
        <v>5771</v>
      </c>
      <c r="K33" s="917" t="s">
        <v>400</v>
      </c>
      <c r="L33" s="917" t="s">
        <v>466</v>
      </c>
      <c r="M33" s="917" t="s">
        <v>5706</v>
      </c>
      <c r="N33" s="917"/>
      <c r="O33" s="538"/>
      <c r="P33" s="2"/>
      <c r="Q33" s="541">
        <v>82</v>
      </c>
      <c r="R33" s="541">
        <v>2</v>
      </c>
      <c r="S33" s="2"/>
      <c r="T33" s="2"/>
      <c r="U33" s="2"/>
      <c r="V33" s="919" t="s">
        <v>5772</v>
      </c>
    </row>
    <row r="34" spans="1:22" ht="18.75" customHeight="1">
      <c r="A34" s="8" t="s">
        <v>5773</v>
      </c>
      <c r="B34" s="8"/>
      <c r="C34" s="8"/>
      <c r="D34" s="916">
        <v>97</v>
      </c>
      <c r="E34" s="916">
        <v>4</v>
      </c>
      <c r="F34" s="8"/>
      <c r="G34" s="8">
        <v>91</v>
      </c>
      <c r="H34" s="8" t="s">
        <v>19</v>
      </c>
      <c r="I34" s="86" t="s">
        <v>5774</v>
      </c>
      <c r="J34" s="920" t="s">
        <v>5775</v>
      </c>
      <c r="K34" s="917" t="s">
        <v>400</v>
      </c>
      <c r="L34" s="917" t="s">
        <v>812</v>
      </c>
      <c r="M34" s="917" t="s">
        <v>813</v>
      </c>
      <c r="N34" s="917" t="s">
        <v>5761</v>
      </c>
      <c r="O34" s="538"/>
      <c r="P34" s="2"/>
      <c r="Q34" s="541">
        <v>84</v>
      </c>
      <c r="R34" s="541">
        <v>3</v>
      </c>
      <c r="S34" s="2"/>
      <c r="T34" s="2"/>
      <c r="U34" s="2"/>
      <c r="V34" s="919" t="s">
        <v>5775</v>
      </c>
    </row>
    <row r="35" spans="1:22" ht="18.75" customHeight="1">
      <c r="A35" s="8" t="s">
        <v>5776</v>
      </c>
      <c r="B35" s="8"/>
      <c r="C35" s="8"/>
      <c r="D35" s="916">
        <v>101</v>
      </c>
      <c r="E35" s="916">
        <v>1</v>
      </c>
      <c r="F35" s="8"/>
      <c r="G35" s="8">
        <v>95</v>
      </c>
      <c r="H35" s="8" t="s">
        <v>11</v>
      </c>
      <c r="I35" s="86" t="s">
        <v>5777</v>
      </c>
      <c r="J35" s="1409" t="s">
        <v>5778</v>
      </c>
      <c r="K35" s="917" t="s">
        <v>400</v>
      </c>
      <c r="L35" s="917" t="s">
        <v>502</v>
      </c>
      <c r="M35" s="917" t="s">
        <v>779</v>
      </c>
      <c r="N35" s="917" t="s">
        <v>2628</v>
      </c>
      <c r="O35" s="538"/>
      <c r="P35" s="2"/>
      <c r="Q35" s="541">
        <v>87</v>
      </c>
      <c r="R35" s="541">
        <v>0</v>
      </c>
      <c r="S35" s="2"/>
      <c r="T35" s="2"/>
      <c r="U35" s="2"/>
      <c r="V35" s="919" t="s">
        <v>5779</v>
      </c>
    </row>
    <row r="36" spans="1:22" ht="18.75" customHeight="1">
      <c r="A36" s="8" t="s">
        <v>5780</v>
      </c>
      <c r="B36" s="8"/>
      <c r="C36" s="8"/>
      <c r="D36" s="916">
        <v>102</v>
      </c>
      <c r="E36" s="916">
        <v>5</v>
      </c>
      <c r="F36" s="8"/>
      <c r="G36" s="8">
        <v>96</v>
      </c>
      <c r="H36" s="8" t="s">
        <v>19</v>
      </c>
      <c r="I36" s="76" t="s">
        <v>5781</v>
      </c>
      <c r="J36" s="1409" t="s">
        <v>5782</v>
      </c>
      <c r="K36" s="917" t="s">
        <v>400</v>
      </c>
      <c r="L36" s="917" t="s">
        <v>680</v>
      </c>
      <c r="M36" s="917" t="s">
        <v>5683</v>
      </c>
      <c r="N36" s="917" t="s">
        <v>5695</v>
      </c>
      <c r="O36" s="538"/>
      <c r="P36" s="2"/>
      <c r="Q36" s="541">
        <v>87</v>
      </c>
      <c r="R36" s="541">
        <v>3</v>
      </c>
      <c r="S36" s="2"/>
      <c r="T36" s="2"/>
      <c r="U36" s="2"/>
      <c r="V36" s="919" t="s">
        <v>5783</v>
      </c>
    </row>
    <row r="37" spans="1:22" ht="18.75" customHeight="1">
      <c r="A37" s="8" t="s">
        <v>5784</v>
      </c>
      <c r="B37" s="8"/>
      <c r="C37" s="8"/>
      <c r="D37" s="1428">
        <v>107</v>
      </c>
      <c r="E37" s="1428">
        <v>6</v>
      </c>
      <c r="F37" s="1429"/>
      <c r="G37" s="1429">
        <v>101</v>
      </c>
      <c r="H37" s="8" t="s">
        <v>19</v>
      </c>
      <c r="I37" s="86" t="s">
        <v>5785</v>
      </c>
      <c r="J37" s="1409" t="s">
        <v>5786</v>
      </c>
      <c r="K37" s="917" t="s">
        <v>400</v>
      </c>
      <c r="L37" s="917" t="s">
        <v>502</v>
      </c>
      <c r="M37" s="917" t="s">
        <v>503</v>
      </c>
      <c r="N37" s="917" t="s">
        <v>1373</v>
      </c>
      <c r="O37" s="538"/>
      <c r="P37" s="2"/>
      <c r="Q37" s="541">
        <v>90</v>
      </c>
      <c r="R37" s="541">
        <v>4</v>
      </c>
      <c r="S37" s="2"/>
      <c r="T37" s="2"/>
      <c r="U37" s="2"/>
      <c r="V37" s="919" t="s">
        <v>5786</v>
      </c>
    </row>
    <row r="38" spans="1:22" ht="18.75" customHeight="1">
      <c r="A38" s="8" t="s">
        <v>5787</v>
      </c>
      <c r="B38" s="8"/>
      <c r="C38" s="8"/>
      <c r="D38" s="916">
        <v>113</v>
      </c>
      <c r="E38" s="916">
        <v>3</v>
      </c>
      <c r="F38" s="8"/>
      <c r="G38" s="8">
        <v>107</v>
      </c>
      <c r="H38" s="8" t="s">
        <v>19</v>
      </c>
      <c r="I38" s="86" t="s">
        <v>5788</v>
      </c>
      <c r="J38" s="920" t="s">
        <v>5789</v>
      </c>
      <c r="K38" s="917" t="s">
        <v>400</v>
      </c>
      <c r="L38" s="917" t="s">
        <v>502</v>
      </c>
      <c r="M38" s="917" t="s">
        <v>503</v>
      </c>
      <c r="N38" s="917" t="s">
        <v>1373</v>
      </c>
      <c r="O38" s="538"/>
      <c r="P38" s="2"/>
      <c r="Q38" s="541">
        <v>94</v>
      </c>
      <c r="R38" s="541">
        <v>2</v>
      </c>
      <c r="S38" s="2"/>
      <c r="T38" s="2"/>
      <c r="U38" s="2"/>
      <c r="V38" s="919" t="s">
        <v>5789</v>
      </c>
    </row>
    <row r="39" spans="1:22" ht="18.75" customHeight="1">
      <c r="A39" s="8" t="s">
        <v>5790</v>
      </c>
      <c r="B39" s="8"/>
      <c r="C39" s="8"/>
      <c r="D39" s="916">
        <v>116</v>
      </c>
      <c r="E39" s="916">
        <v>3</v>
      </c>
      <c r="F39" s="8"/>
      <c r="G39" s="8">
        <v>110</v>
      </c>
      <c r="H39" s="8" t="s">
        <v>19</v>
      </c>
      <c r="I39" s="86" t="s">
        <v>5791</v>
      </c>
      <c r="J39" s="1409" t="s">
        <v>5792</v>
      </c>
      <c r="K39" s="917" t="s">
        <v>400</v>
      </c>
      <c r="L39" s="917" t="s">
        <v>680</v>
      </c>
      <c r="M39" s="917" t="s">
        <v>5683</v>
      </c>
      <c r="N39" s="917" t="s">
        <v>5695</v>
      </c>
      <c r="O39" s="538"/>
      <c r="P39" s="2"/>
      <c r="Q39" s="541">
        <v>96</v>
      </c>
      <c r="R39" s="541">
        <v>5</v>
      </c>
      <c r="S39" s="2"/>
      <c r="T39" s="2"/>
      <c r="U39" s="2"/>
      <c r="V39" s="919" t="s">
        <v>5793</v>
      </c>
    </row>
    <row r="40" spans="1:22" ht="18.75" customHeight="1">
      <c r="A40" s="8" t="s">
        <v>5794</v>
      </c>
      <c r="B40" s="8"/>
      <c r="C40" s="8"/>
      <c r="D40" s="916">
        <v>119</v>
      </c>
      <c r="E40" s="916">
        <v>7</v>
      </c>
      <c r="F40" s="8"/>
      <c r="G40" s="8">
        <v>113</v>
      </c>
      <c r="H40" s="8" t="s">
        <v>19</v>
      </c>
      <c r="I40" s="86" t="s">
        <v>5795</v>
      </c>
      <c r="J40" s="920" t="s">
        <v>5796</v>
      </c>
      <c r="K40" s="917" t="s">
        <v>400</v>
      </c>
      <c r="L40" s="917" t="s">
        <v>502</v>
      </c>
      <c r="M40" s="917" t="s">
        <v>779</v>
      </c>
      <c r="N40" s="917" t="s">
        <v>780</v>
      </c>
      <c r="O40" s="538"/>
      <c r="P40" s="2"/>
      <c r="Q40" s="541">
        <v>101</v>
      </c>
      <c r="R40" s="541">
        <v>3</v>
      </c>
      <c r="S40" s="2"/>
      <c r="T40" s="2"/>
      <c r="U40" s="2"/>
      <c r="V40" s="919" t="s">
        <v>5796</v>
      </c>
    </row>
    <row r="41" spans="1:22" ht="18.75" customHeight="1">
      <c r="A41" s="8" t="s">
        <v>5797</v>
      </c>
      <c r="B41" s="8"/>
      <c r="C41" s="8"/>
      <c r="D41" s="916">
        <v>126</v>
      </c>
      <c r="E41" s="916">
        <v>1</v>
      </c>
      <c r="F41" s="8"/>
      <c r="G41" s="8">
        <v>120</v>
      </c>
      <c r="H41" s="8" t="s">
        <v>11</v>
      </c>
      <c r="I41" s="86" t="s">
        <v>5798</v>
      </c>
      <c r="J41" s="1409" t="s">
        <v>5799</v>
      </c>
      <c r="K41" s="917" t="s">
        <v>400</v>
      </c>
      <c r="L41" s="917" t="s">
        <v>466</v>
      </c>
      <c r="M41" s="917" t="s">
        <v>5706</v>
      </c>
      <c r="N41" s="917"/>
      <c r="O41" s="538"/>
      <c r="P41" s="2"/>
      <c r="Q41" s="541">
        <v>104</v>
      </c>
      <c r="R41" s="541">
        <v>0</v>
      </c>
      <c r="S41" s="2"/>
      <c r="T41" s="2"/>
      <c r="U41" s="2"/>
      <c r="V41" s="919" t="s">
        <v>5800</v>
      </c>
    </row>
    <row r="42" spans="1:22" ht="18.75" customHeight="1">
      <c r="A42" s="8" t="s">
        <v>5801</v>
      </c>
      <c r="B42" s="8"/>
      <c r="C42" s="8"/>
      <c r="D42" s="916">
        <v>127</v>
      </c>
      <c r="E42" s="916">
        <v>3</v>
      </c>
      <c r="F42" s="8"/>
      <c r="G42" s="8">
        <v>121</v>
      </c>
      <c r="H42" s="8" t="s">
        <v>19</v>
      </c>
      <c r="I42" s="86" t="s">
        <v>5802</v>
      </c>
      <c r="J42" s="1409" t="s">
        <v>5803</v>
      </c>
      <c r="K42" s="917" t="s">
        <v>400</v>
      </c>
      <c r="L42" s="917" t="s">
        <v>466</v>
      </c>
      <c r="M42" s="917" t="s">
        <v>5706</v>
      </c>
      <c r="N42" s="917"/>
      <c r="O42" s="538"/>
      <c r="P42" s="2"/>
      <c r="Q42" s="541">
        <v>104</v>
      </c>
      <c r="R42" s="541">
        <v>3</v>
      </c>
      <c r="S42" s="2"/>
      <c r="T42" s="2"/>
      <c r="U42" s="2"/>
      <c r="V42" s="919" t="s">
        <v>5804</v>
      </c>
    </row>
    <row r="43" spans="1:22" ht="18.75" customHeight="1">
      <c r="A43" s="8" t="s">
        <v>5805</v>
      </c>
      <c r="B43" s="8"/>
      <c r="C43" s="8"/>
      <c r="D43" s="916">
        <v>130</v>
      </c>
      <c r="E43" s="916">
        <v>3</v>
      </c>
      <c r="F43" s="8"/>
      <c r="G43" s="8">
        <v>124</v>
      </c>
      <c r="H43" s="8" t="s">
        <v>19</v>
      </c>
      <c r="I43" s="86" t="s">
        <v>5806</v>
      </c>
      <c r="J43" s="920" t="s">
        <v>5807</v>
      </c>
      <c r="K43" s="917" t="s">
        <v>400</v>
      </c>
      <c r="L43" s="917" t="s">
        <v>466</v>
      </c>
      <c r="M43" s="917" t="s">
        <v>5706</v>
      </c>
      <c r="N43" s="917"/>
      <c r="O43" s="538"/>
      <c r="P43" s="2"/>
      <c r="Q43" s="541">
        <v>107</v>
      </c>
      <c r="R43" s="541">
        <v>2</v>
      </c>
      <c r="S43" s="2"/>
      <c r="T43" s="2"/>
      <c r="U43" s="2"/>
      <c r="V43" s="919" t="s">
        <v>5807</v>
      </c>
    </row>
    <row r="44" spans="1:22" ht="18.75" customHeight="1">
      <c r="A44" s="8" t="s">
        <v>5808</v>
      </c>
      <c r="B44" s="8"/>
      <c r="C44" s="8"/>
      <c r="D44" s="916">
        <v>133</v>
      </c>
      <c r="E44" s="916">
        <v>3</v>
      </c>
      <c r="F44" s="8"/>
      <c r="G44" s="8">
        <v>127</v>
      </c>
      <c r="H44" s="8" t="s">
        <v>19</v>
      </c>
      <c r="I44" s="86" t="s">
        <v>5809</v>
      </c>
      <c r="J44" s="1409" t="s">
        <v>5810</v>
      </c>
      <c r="K44" s="917" t="s">
        <v>400</v>
      </c>
      <c r="L44" s="917" t="s">
        <v>877</v>
      </c>
      <c r="M44" s="917" t="s">
        <v>613</v>
      </c>
      <c r="N44" s="917"/>
      <c r="O44" s="538"/>
      <c r="P44" s="2"/>
      <c r="Q44" s="541">
        <v>109</v>
      </c>
      <c r="R44" s="541">
        <v>2</v>
      </c>
      <c r="S44" s="2"/>
      <c r="T44" s="2"/>
      <c r="U44" s="2"/>
      <c r="V44" s="919" t="s">
        <v>5810</v>
      </c>
    </row>
    <row r="45" spans="1:22" ht="18.75" customHeight="1">
      <c r="A45" s="8" t="s">
        <v>5811</v>
      </c>
      <c r="B45" s="8"/>
      <c r="C45" s="8"/>
      <c r="D45" s="916">
        <v>136</v>
      </c>
      <c r="E45" s="916">
        <v>3</v>
      </c>
      <c r="F45" s="8"/>
      <c r="G45" s="8">
        <v>130</v>
      </c>
      <c r="H45" s="8" t="s">
        <v>19</v>
      </c>
      <c r="I45" s="86" t="s">
        <v>5812</v>
      </c>
      <c r="J45" s="920" t="s">
        <v>5813</v>
      </c>
      <c r="K45" s="917" t="s">
        <v>400</v>
      </c>
      <c r="L45" s="917" t="s">
        <v>401</v>
      </c>
      <c r="M45" s="917" t="s">
        <v>5753</v>
      </c>
      <c r="N45" s="917" t="s">
        <v>809</v>
      </c>
      <c r="O45" s="538"/>
      <c r="P45" s="2"/>
      <c r="Q45" s="541">
        <v>111</v>
      </c>
      <c r="R45" s="541">
        <v>2</v>
      </c>
      <c r="S45" s="2"/>
      <c r="T45" s="2"/>
      <c r="U45" s="2"/>
      <c r="V45" s="919" t="s">
        <v>5813</v>
      </c>
    </row>
    <row r="46" spans="1:22" ht="18.75" customHeight="1">
      <c r="A46" s="8" t="s">
        <v>5814</v>
      </c>
      <c r="B46" s="8"/>
      <c r="C46" s="8"/>
      <c r="D46" s="916">
        <v>139</v>
      </c>
      <c r="E46" s="916">
        <v>3</v>
      </c>
      <c r="F46" s="8"/>
      <c r="G46" s="8">
        <v>133</v>
      </c>
      <c r="H46" s="8" t="s">
        <v>19</v>
      </c>
      <c r="I46" s="86" t="s">
        <v>5815</v>
      </c>
      <c r="J46" s="919" t="s">
        <v>5816</v>
      </c>
      <c r="K46" s="917" t="s">
        <v>400</v>
      </c>
      <c r="L46" s="917" t="s">
        <v>466</v>
      </c>
      <c r="M46" s="917" t="s">
        <v>467</v>
      </c>
      <c r="N46" s="917"/>
      <c r="O46" s="538"/>
      <c r="P46" s="2"/>
      <c r="Q46" s="541">
        <v>113</v>
      </c>
      <c r="R46" s="541">
        <v>3</v>
      </c>
      <c r="S46" s="2"/>
      <c r="T46" s="2"/>
      <c r="U46" s="2"/>
      <c r="V46" s="919" t="s">
        <v>5816</v>
      </c>
    </row>
    <row r="47" spans="1:22" ht="18.75" customHeight="1">
      <c r="A47" s="17" t="s">
        <v>5817</v>
      </c>
      <c r="B47" s="17"/>
      <c r="C47" s="17"/>
      <c r="D47" s="922">
        <v>142</v>
      </c>
      <c r="E47" s="922">
        <v>5</v>
      </c>
      <c r="F47" s="17"/>
      <c r="G47" s="17">
        <v>136</v>
      </c>
      <c r="H47" s="17" t="s">
        <v>19</v>
      </c>
      <c r="I47" s="92" t="s">
        <v>5818</v>
      </c>
      <c r="J47" s="1411" t="s">
        <v>5819</v>
      </c>
      <c r="K47" s="923" t="s">
        <v>400</v>
      </c>
      <c r="L47" s="923" t="s">
        <v>466</v>
      </c>
      <c r="M47" s="923" t="s">
        <v>467</v>
      </c>
      <c r="N47" s="923"/>
      <c r="O47" s="538"/>
      <c r="P47" s="2"/>
      <c r="Q47" s="547">
        <v>116</v>
      </c>
      <c r="R47" s="547">
        <v>2</v>
      </c>
      <c r="S47" s="258"/>
      <c r="T47" s="12"/>
      <c r="U47" s="298"/>
      <c r="V47" s="924" t="s">
        <v>5820</v>
      </c>
    </row>
    <row r="48" spans="1:22" ht="18.75" customHeight="1">
      <c r="A48" s="275"/>
      <c r="B48" s="275"/>
      <c r="C48" s="275"/>
      <c r="D48" s="275"/>
      <c r="E48" s="275"/>
      <c r="F48" s="275"/>
      <c r="G48" s="275"/>
      <c r="H48" s="14"/>
      <c r="I48" s="285" t="s">
        <v>1233</v>
      </c>
      <c r="J48" s="248" t="s">
        <v>5821</v>
      </c>
      <c r="K48" s="148" t="s">
        <v>5822</v>
      </c>
      <c r="L48" s="925"/>
      <c r="M48" s="925"/>
      <c r="N48" s="925"/>
      <c r="O48" s="2"/>
      <c r="P48" s="2"/>
      <c r="Q48" s="2"/>
      <c r="R48" s="2"/>
      <c r="S48" s="2"/>
      <c r="T48" s="2"/>
      <c r="U48" s="2"/>
      <c r="V48" s="2"/>
    </row>
    <row r="49" spans="1:22" ht="18.75" customHeight="1">
      <c r="A49" s="2" t="s">
        <v>5823</v>
      </c>
      <c r="B49" s="2"/>
      <c r="C49" s="2"/>
      <c r="D49" s="2">
        <v>7</v>
      </c>
      <c r="E49" s="2">
        <v>1</v>
      </c>
      <c r="F49" s="2"/>
      <c r="G49" s="2">
        <v>1</v>
      </c>
      <c r="H49" s="13" t="s">
        <v>11</v>
      </c>
      <c r="I49" s="76" t="s">
        <v>5824</v>
      </c>
      <c r="J49" s="2" t="s">
        <v>5825</v>
      </c>
      <c r="K49" s="35" t="s">
        <v>400</v>
      </c>
      <c r="L49" s="35" t="s">
        <v>401</v>
      </c>
      <c r="M49" s="35" t="s">
        <v>613</v>
      </c>
      <c r="N49" s="35"/>
      <c r="O49" s="2"/>
      <c r="P49" s="2"/>
      <c r="Q49" s="34">
        <v>3</v>
      </c>
      <c r="R49" s="34">
        <v>2</v>
      </c>
      <c r="S49" s="8"/>
      <c r="T49" s="6"/>
      <c r="U49" s="6"/>
      <c r="V49" s="150" t="s">
        <v>5825</v>
      </c>
    </row>
    <row r="50" spans="1:22" ht="18.75" customHeight="1">
      <c r="A50" s="2" t="s">
        <v>5826</v>
      </c>
      <c r="B50" s="2"/>
      <c r="C50" s="2"/>
      <c r="D50" s="2">
        <v>8</v>
      </c>
      <c r="E50" s="2">
        <v>3</v>
      </c>
      <c r="F50" s="2"/>
      <c r="G50" s="2">
        <v>2</v>
      </c>
      <c r="H50" s="13" t="s">
        <v>19</v>
      </c>
      <c r="I50" s="76" t="s">
        <v>5827</v>
      </c>
      <c r="J50" s="2" t="s">
        <v>5828</v>
      </c>
      <c r="K50" s="35" t="s">
        <v>400</v>
      </c>
      <c r="L50" s="35" t="s">
        <v>401</v>
      </c>
      <c r="M50" s="35" t="s">
        <v>402</v>
      </c>
      <c r="N50" s="35" t="s">
        <v>417</v>
      </c>
      <c r="O50" s="2"/>
      <c r="P50" s="2"/>
      <c r="Q50" s="34">
        <v>5</v>
      </c>
      <c r="R50" s="34">
        <v>4</v>
      </c>
      <c r="S50" s="6"/>
      <c r="T50" s="6"/>
      <c r="U50" s="6"/>
      <c r="V50" s="150" t="s">
        <v>5828</v>
      </c>
    </row>
    <row r="51" spans="1:22" ht="18.75" customHeight="1">
      <c r="A51" s="2" t="s">
        <v>5829</v>
      </c>
      <c r="B51" s="2"/>
      <c r="C51" s="2"/>
      <c r="D51" s="2">
        <v>11</v>
      </c>
      <c r="E51" s="2">
        <v>4</v>
      </c>
      <c r="F51" s="2"/>
      <c r="G51" s="2">
        <v>5</v>
      </c>
      <c r="H51" s="13" t="s">
        <v>19</v>
      </c>
      <c r="I51" s="76" t="s">
        <v>5830</v>
      </c>
      <c r="J51" s="2" t="s">
        <v>5831</v>
      </c>
      <c r="K51" s="35" t="s">
        <v>400</v>
      </c>
      <c r="L51" s="35" t="s">
        <v>401</v>
      </c>
      <c r="M51" s="35" t="s">
        <v>402</v>
      </c>
      <c r="N51" s="35" t="s">
        <v>417</v>
      </c>
      <c r="O51" s="2"/>
      <c r="P51" s="2"/>
      <c r="Q51" s="34">
        <v>9</v>
      </c>
      <c r="R51" s="34">
        <v>4</v>
      </c>
      <c r="S51" s="6"/>
      <c r="T51" s="6"/>
      <c r="U51" s="6"/>
      <c r="V51" s="150" t="s">
        <v>5831</v>
      </c>
    </row>
    <row r="52" spans="1:22" ht="18.75" customHeight="1">
      <c r="A52" s="2" t="s">
        <v>5832</v>
      </c>
      <c r="B52" s="2"/>
      <c r="C52" s="2"/>
      <c r="D52" s="2">
        <v>15</v>
      </c>
      <c r="E52" s="2">
        <v>2</v>
      </c>
      <c r="F52" s="2"/>
      <c r="G52" s="2">
        <v>9</v>
      </c>
      <c r="H52" s="13" t="s">
        <v>19</v>
      </c>
      <c r="I52" s="76" t="s">
        <v>5833</v>
      </c>
      <c r="J52" s="2" t="s">
        <v>5834</v>
      </c>
      <c r="K52" s="35" t="s">
        <v>400</v>
      </c>
      <c r="L52" s="35" t="s">
        <v>401</v>
      </c>
      <c r="M52" s="35" t="s">
        <v>425</v>
      </c>
      <c r="N52" s="35" t="s">
        <v>426</v>
      </c>
      <c r="O52" s="2"/>
      <c r="P52" s="2"/>
      <c r="Q52" s="34">
        <v>12</v>
      </c>
      <c r="R52" s="34">
        <v>4</v>
      </c>
      <c r="S52" s="6"/>
      <c r="T52" s="6"/>
      <c r="U52" s="6"/>
      <c r="V52" s="150" t="s">
        <v>5834</v>
      </c>
    </row>
    <row r="53" spans="1:22" ht="18.75" customHeight="1">
      <c r="A53" s="2" t="s">
        <v>5835</v>
      </c>
      <c r="B53" s="2"/>
      <c r="C53" s="2"/>
      <c r="D53" s="2">
        <v>17</v>
      </c>
      <c r="E53" s="2">
        <v>5</v>
      </c>
      <c r="F53" s="2"/>
      <c r="G53" s="2">
        <v>11</v>
      </c>
      <c r="H53" s="13" t="s">
        <v>19</v>
      </c>
      <c r="I53" s="76" t="s">
        <v>5836</v>
      </c>
      <c r="J53" s="2" t="s">
        <v>5837</v>
      </c>
      <c r="K53" s="35" t="s">
        <v>400</v>
      </c>
      <c r="L53" s="35" t="s">
        <v>502</v>
      </c>
      <c r="M53" s="35" t="s">
        <v>779</v>
      </c>
      <c r="N53" s="35" t="s">
        <v>5838</v>
      </c>
      <c r="O53" s="2"/>
      <c r="P53" s="2"/>
      <c r="Q53" s="34">
        <v>16</v>
      </c>
      <c r="R53" s="34">
        <v>5</v>
      </c>
      <c r="S53" s="6"/>
      <c r="T53" s="6"/>
      <c r="U53" s="6"/>
      <c r="V53" s="150" t="s">
        <v>5837</v>
      </c>
    </row>
    <row r="54" spans="1:22" ht="18.75" customHeight="1">
      <c r="A54" s="2" t="s">
        <v>5839</v>
      </c>
      <c r="B54" s="2"/>
      <c r="C54" s="2"/>
      <c r="D54" s="2">
        <v>22</v>
      </c>
      <c r="E54" s="2">
        <v>1</v>
      </c>
      <c r="F54" s="2"/>
      <c r="G54" s="2">
        <v>16</v>
      </c>
      <c r="H54" s="13" t="s">
        <v>11</v>
      </c>
      <c r="I54" s="76" t="s">
        <v>5840</v>
      </c>
      <c r="J54" s="2" t="s">
        <v>5841</v>
      </c>
      <c r="K54" s="35" t="s">
        <v>400</v>
      </c>
      <c r="L54" s="35" t="s">
        <v>680</v>
      </c>
      <c r="M54" s="35" t="s">
        <v>1368</v>
      </c>
      <c r="N54" s="35" t="s">
        <v>1388</v>
      </c>
      <c r="O54" s="2"/>
      <c r="P54" s="2"/>
      <c r="Q54" s="34">
        <v>21</v>
      </c>
      <c r="R54" s="34">
        <v>2</v>
      </c>
      <c r="S54" s="6"/>
      <c r="T54" s="6"/>
      <c r="U54" s="6"/>
      <c r="V54" s="150" t="s">
        <v>5841</v>
      </c>
    </row>
    <row r="55" spans="1:22" ht="18.75" customHeight="1">
      <c r="A55" s="2" t="s">
        <v>5842</v>
      </c>
      <c r="B55" s="2"/>
      <c r="C55" s="2"/>
      <c r="D55" s="2">
        <v>23</v>
      </c>
      <c r="E55" s="2">
        <v>5</v>
      </c>
      <c r="F55" s="2"/>
      <c r="G55" s="2">
        <v>17</v>
      </c>
      <c r="H55" s="13" t="s">
        <v>19</v>
      </c>
      <c r="I55" s="76" t="s">
        <v>5843</v>
      </c>
      <c r="J55" s="2" t="s">
        <v>5844</v>
      </c>
      <c r="K55" s="35" t="s">
        <v>400</v>
      </c>
      <c r="L55" s="35" t="s">
        <v>680</v>
      </c>
      <c r="M55" s="35" t="s">
        <v>681</v>
      </c>
      <c r="N55" s="35" t="s">
        <v>682</v>
      </c>
      <c r="O55" s="2"/>
      <c r="P55" s="2"/>
      <c r="Q55" s="34">
        <v>23</v>
      </c>
      <c r="R55" s="34">
        <v>4</v>
      </c>
      <c r="S55" s="6"/>
      <c r="T55" s="6"/>
      <c r="U55" s="6"/>
      <c r="V55" s="150" t="s">
        <v>5844</v>
      </c>
    </row>
    <row r="56" spans="1:22" ht="18.75" customHeight="1">
      <c r="A56" s="2" t="s">
        <v>5845</v>
      </c>
      <c r="B56" s="2"/>
      <c r="C56" s="2"/>
      <c r="D56" s="2">
        <v>28</v>
      </c>
      <c r="E56" s="2">
        <v>2</v>
      </c>
      <c r="F56" s="2"/>
      <c r="G56" s="2">
        <v>22</v>
      </c>
      <c r="H56" s="13" t="s">
        <v>19</v>
      </c>
      <c r="I56" s="76" t="s">
        <v>5846</v>
      </c>
      <c r="J56" s="2" t="s">
        <v>5847</v>
      </c>
      <c r="K56" s="35" t="s">
        <v>400</v>
      </c>
      <c r="L56" s="35" t="s">
        <v>401</v>
      </c>
      <c r="M56" s="35" t="s">
        <v>408</v>
      </c>
      <c r="N56" s="35" t="s">
        <v>3662</v>
      </c>
      <c r="O56" s="2"/>
      <c r="P56" s="2"/>
      <c r="Q56" s="34">
        <v>27</v>
      </c>
      <c r="R56" s="34">
        <v>3</v>
      </c>
      <c r="S56" s="6"/>
      <c r="T56" s="6"/>
      <c r="U56" s="6"/>
      <c r="V56" s="150" t="s">
        <v>5847</v>
      </c>
    </row>
    <row r="57" spans="1:22" ht="18.75" customHeight="1">
      <c r="A57" s="2" t="s">
        <v>5848</v>
      </c>
      <c r="B57" s="2"/>
      <c r="C57" s="2"/>
      <c r="D57" s="2">
        <v>30</v>
      </c>
      <c r="E57" s="2">
        <v>5</v>
      </c>
      <c r="F57" s="2"/>
      <c r="G57" s="2">
        <v>24</v>
      </c>
      <c r="H57" s="13" t="s">
        <v>19</v>
      </c>
      <c r="I57" s="76" t="s">
        <v>5849</v>
      </c>
      <c r="J57" s="2" t="s">
        <v>5850</v>
      </c>
      <c r="K57" s="35" t="s">
        <v>400</v>
      </c>
      <c r="L57" s="35" t="s">
        <v>401</v>
      </c>
      <c r="M57" s="35" t="s">
        <v>408</v>
      </c>
      <c r="N57" s="35" t="s">
        <v>414</v>
      </c>
      <c r="O57" s="2"/>
      <c r="P57" s="2"/>
      <c r="Q57" s="34">
        <v>29</v>
      </c>
      <c r="R57" s="34">
        <v>4</v>
      </c>
      <c r="S57" s="6"/>
      <c r="T57" s="6"/>
      <c r="U57" s="6"/>
      <c r="V57" s="150" t="s">
        <v>5850</v>
      </c>
    </row>
    <row r="58" spans="1:22" ht="18.75" customHeight="1">
      <c r="A58" s="2" t="s">
        <v>5851</v>
      </c>
      <c r="B58" s="2"/>
      <c r="C58" s="2"/>
      <c r="D58" s="2">
        <v>35</v>
      </c>
      <c r="E58" s="2">
        <v>2</v>
      </c>
      <c r="F58" s="2"/>
      <c r="G58" s="2">
        <v>29</v>
      </c>
      <c r="H58" s="13" t="s">
        <v>19</v>
      </c>
      <c r="I58" s="76" t="s">
        <v>5852</v>
      </c>
      <c r="J58" s="2" t="s">
        <v>5853</v>
      </c>
      <c r="K58" s="35" t="s">
        <v>400</v>
      </c>
      <c r="L58" s="35" t="s">
        <v>401</v>
      </c>
      <c r="M58" s="35" t="s">
        <v>402</v>
      </c>
      <c r="N58" s="35" t="s">
        <v>5757</v>
      </c>
      <c r="O58" s="2"/>
      <c r="P58" s="2"/>
      <c r="Q58" s="34">
        <v>33</v>
      </c>
      <c r="R58" s="34">
        <v>4</v>
      </c>
      <c r="S58" s="6"/>
      <c r="T58" s="6"/>
      <c r="U58" s="6"/>
      <c r="V58" s="150" t="s">
        <v>5853</v>
      </c>
    </row>
    <row r="59" spans="1:22" ht="18.75" customHeight="1">
      <c r="A59" s="2" t="s">
        <v>5854</v>
      </c>
      <c r="B59" s="2"/>
      <c r="C59" s="2"/>
      <c r="D59" s="2">
        <v>37</v>
      </c>
      <c r="E59" s="2">
        <v>3</v>
      </c>
      <c r="F59" s="2"/>
      <c r="G59" s="2">
        <v>31</v>
      </c>
      <c r="H59" s="13" t="s">
        <v>19</v>
      </c>
      <c r="I59" s="76" t="s">
        <v>5855</v>
      </c>
      <c r="J59" s="2" t="s">
        <v>5856</v>
      </c>
      <c r="K59" s="35" t="s">
        <v>400</v>
      </c>
      <c r="L59" s="35" t="s">
        <v>401</v>
      </c>
      <c r="M59" s="35" t="s">
        <v>408</v>
      </c>
      <c r="N59" s="35" t="s">
        <v>5857</v>
      </c>
      <c r="O59" s="2"/>
      <c r="P59" s="2"/>
      <c r="Q59" s="34">
        <v>37</v>
      </c>
      <c r="R59" s="34">
        <v>5</v>
      </c>
      <c r="S59" s="6"/>
      <c r="T59" s="6"/>
      <c r="U59" s="6"/>
      <c r="V59" s="150" t="s">
        <v>5856</v>
      </c>
    </row>
    <row r="60" spans="1:22" ht="18.75" customHeight="1">
      <c r="A60" s="2" t="s">
        <v>5858</v>
      </c>
      <c r="B60" s="2"/>
      <c r="C60" s="2"/>
      <c r="D60" s="2">
        <v>40</v>
      </c>
      <c r="E60" s="2">
        <v>3</v>
      </c>
      <c r="F60" s="2"/>
      <c r="G60" s="2">
        <v>34</v>
      </c>
      <c r="H60" s="13" t="s">
        <v>19</v>
      </c>
      <c r="I60" s="76" t="s">
        <v>5859</v>
      </c>
      <c r="J60" s="2" t="s">
        <v>5860</v>
      </c>
      <c r="K60" s="35" t="s">
        <v>400</v>
      </c>
      <c r="L60" s="35" t="s">
        <v>401</v>
      </c>
      <c r="M60" s="35" t="s">
        <v>408</v>
      </c>
      <c r="N60" s="35" t="s">
        <v>411</v>
      </c>
      <c r="O60" s="2"/>
      <c r="P60" s="2"/>
      <c r="Q60" s="34">
        <v>41</v>
      </c>
      <c r="R60" s="34">
        <v>4</v>
      </c>
      <c r="S60" s="6"/>
      <c r="T60" s="6"/>
      <c r="U60" s="6"/>
      <c r="V60" s="150" t="s">
        <v>5860</v>
      </c>
    </row>
    <row r="61" spans="1:22" ht="18.75" customHeight="1">
      <c r="A61" s="2" t="s">
        <v>5861</v>
      </c>
      <c r="B61" s="2"/>
      <c r="C61" s="2"/>
      <c r="D61" s="2">
        <v>43</v>
      </c>
      <c r="E61" s="2">
        <v>3</v>
      </c>
      <c r="F61" s="2"/>
      <c r="G61" s="2">
        <v>37</v>
      </c>
      <c r="H61" s="13" t="s">
        <v>19</v>
      </c>
      <c r="I61" s="76" t="s">
        <v>5862</v>
      </c>
      <c r="J61" s="2" t="s">
        <v>5863</v>
      </c>
      <c r="K61" s="35" t="s">
        <v>400</v>
      </c>
      <c r="L61" s="35" t="s">
        <v>401</v>
      </c>
      <c r="M61" s="35" t="s">
        <v>402</v>
      </c>
      <c r="N61" s="35" t="s">
        <v>5864</v>
      </c>
      <c r="O61" s="2"/>
      <c r="P61" s="2"/>
      <c r="Q61" s="34">
        <v>45</v>
      </c>
      <c r="R61" s="34">
        <v>3</v>
      </c>
      <c r="S61" s="6"/>
      <c r="T61" s="6"/>
      <c r="U61" s="6"/>
      <c r="V61" s="150" t="s">
        <v>5863</v>
      </c>
    </row>
    <row r="62" spans="1:22" ht="18.75" customHeight="1">
      <c r="A62" s="2" t="s">
        <v>5865</v>
      </c>
      <c r="B62" s="2"/>
      <c r="C62" s="2"/>
      <c r="D62" s="2">
        <v>46</v>
      </c>
      <c r="E62" s="2">
        <v>6</v>
      </c>
      <c r="F62" s="2"/>
      <c r="G62" s="2">
        <v>40</v>
      </c>
      <c r="H62" s="13" t="s">
        <v>19</v>
      </c>
      <c r="I62" s="76" t="s">
        <v>5866</v>
      </c>
      <c r="J62" s="2" t="s">
        <v>5709</v>
      </c>
      <c r="K62" s="35" t="s">
        <v>400</v>
      </c>
      <c r="L62" s="35" t="s">
        <v>812</v>
      </c>
      <c r="M62" s="35" t="s">
        <v>1016</v>
      </c>
      <c r="N62" s="35" t="s">
        <v>5867</v>
      </c>
      <c r="O62" s="2"/>
      <c r="P62" s="2"/>
      <c r="Q62" s="34">
        <v>48</v>
      </c>
      <c r="R62" s="34">
        <v>4</v>
      </c>
      <c r="S62" s="6"/>
      <c r="T62" s="6"/>
      <c r="U62" s="6"/>
      <c r="V62" s="150" t="s">
        <v>5709</v>
      </c>
    </row>
    <row r="63" spans="1:22" ht="18.75" customHeight="1">
      <c r="A63" s="2" t="s">
        <v>5868</v>
      </c>
      <c r="B63" s="2"/>
      <c r="C63" s="2"/>
      <c r="D63" s="2">
        <v>52</v>
      </c>
      <c r="E63" s="2">
        <v>1</v>
      </c>
      <c r="F63" s="2"/>
      <c r="G63" s="2">
        <v>46</v>
      </c>
      <c r="H63" s="13" t="s">
        <v>11</v>
      </c>
      <c r="I63" s="76" t="s">
        <v>5869</v>
      </c>
      <c r="J63" s="1412" t="s">
        <v>5870</v>
      </c>
      <c r="K63" s="35" t="s">
        <v>400</v>
      </c>
      <c r="L63" s="35" t="s">
        <v>877</v>
      </c>
      <c r="M63" s="35" t="s">
        <v>918</v>
      </c>
      <c r="N63" s="35"/>
      <c r="O63" s="2"/>
      <c r="P63" s="2"/>
      <c r="Q63" s="34">
        <v>52</v>
      </c>
      <c r="R63" s="34">
        <v>3</v>
      </c>
      <c r="S63" s="6"/>
      <c r="T63" s="6"/>
      <c r="U63" s="6"/>
      <c r="V63" s="150" t="s">
        <v>5870</v>
      </c>
    </row>
    <row r="64" spans="1:22" ht="18.75" customHeight="1">
      <c r="A64" s="2" t="s">
        <v>5871</v>
      </c>
      <c r="B64" s="2"/>
      <c r="C64" s="2"/>
      <c r="D64" s="2">
        <v>53</v>
      </c>
      <c r="E64" s="2">
        <v>3</v>
      </c>
      <c r="F64" s="2"/>
      <c r="G64" s="2">
        <v>47</v>
      </c>
      <c r="H64" s="13" t="s">
        <v>19</v>
      </c>
      <c r="I64" s="76" t="s">
        <v>5872</v>
      </c>
      <c r="J64" s="1412" t="s">
        <v>5873</v>
      </c>
      <c r="K64" s="35" t="s">
        <v>400</v>
      </c>
      <c r="L64" s="35" t="s">
        <v>812</v>
      </c>
      <c r="M64" s="35" t="s">
        <v>1016</v>
      </c>
      <c r="N64" s="35" t="s">
        <v>812</v>
      </c>
      <c r="O64" s="2"/>
      <c r="P64" s="2"/>
      <c r="Q64" s="34">
        <v>55</v>
      </c>
      <c r="R64" s="34">
        <v>6</v>
      </c>
      <c r="S64" s="6"/>
      <c r="T64" s="6"/>
      <c r="U64" s="6"/>
      <c r="V64" s="150" t="s">
        <v>5874</v>
      </c>
    </row>
    <row r="65" spans="1:22" ht="18.75" customHeight="1">
      <c r="A65" s="2" t="s">
        <v>5875</v>
      </c>
      <c r="B65" s="2"/>
      <c r="C65" s="2"/>
      <c r="D65" s="2">
        <v>56</v>
      </c>
      <c r="E65" s="2">
        <v>3</v>
      </c>
      <c r="F65" s="2"/>
      <c r="G65" s="2">
        <v>50</v>
      </c>
      <c r="H65" s="13" t="s">
        <v>19</v>
      </c>
      <c r="I65" s="76" t="s">
        <v>5876</v>
      </c>
      <c r="J65" s="2" t="s">
        <v>5877</v>
      </c>
      <c r="K65" s="35" t="s">
        <v>400</v>
      </c>
      <c r="L65" s="35" t="s">
        <v>812</v>
      </c>
      <c r="M65" s="35" t="s">
        <v>1016</v>
      </c>
      <c r="N65" s="35" t="s">
        <v>5867</v>
      </c>
      <c r="O65" s="2"/>
      <c r="P65" s="2"/>
      <c r="Q65" s="34">
        <v>61</v>
      </c>
      <c r="R65" s="34">
        <v>5</v>
      </c>
      <c r="S65" s="6"/>
      <c r="T65" s="6"/>
      <c r="U65" s="6"/>
      <c r="V65" s="150" t="s">
        <v>5877</v>
      </c>
    </row>
    <row r="66" spans="1:22" ht="18.75" customHeight="1">
      <c r="A66" s="2" t="s">
        <v>5878</v>
      </c>
      <c r="B66" s="2"/>
      <c r="C66" s="2"/>
      <c r="D66" s="2">
        <v>59</v>
      </c>
      <c r="E66" s="2">
        <v>3</v>
      </c>
      <c r="F66" s="2"/>
      <c r="G66" s="2">
        <v>53</v>
      </c>
      <c r="H66" s="13" t="s">
        <v>19</v>
      </c>
      <c r="I66" s="76" t="s">
        <v>5879</v>
      </c>
      <c r="J66" s="2" t="s">
        <v>5880</v>
      </c>
      <c r="K66" s="35" t="s">
        <v>400</v>
      </c>
      <c r="L66" s="35" t="s">
        <v>812</v>
      </c>
      <c r="M66" s="35" t="s">
        <v>1016</v>
      </c>
      <c r="N66" s="35" t="s">
        <v>5881</v>
      </c>
      <c r="O66" s="2"/>
      <c r="P66" s="2"/>
      <c r="Q66" s="34">
        <v>66</v>
      </c>
      <c r="R66" s="34">
        <v>5</v>
      </c>
      <c r="S66" s="6"/>
      <c r="T66" s="6"/>
      <c r="U66" s="6"/>
      <c r="V66" s="150" t="s">
        <v>5880</v>
      </c>
    </row>
    <row r="67" spans="1:22" ht="18.75" customHeight="1">
      <c r="A67" s="2" t="s">
        <v>5882</v>
      </c>
      <c r="B67" s="2"/>
      <c r="C67" s="2"/>
      <c r="D67" s="2">
        <v>62</v>
      </c>
      <c r="E67" s="2">
        <v>4</v>
      </c>
      <c r="F67" s="2"/>
      <c r="G67" s="2">
        <v>56</v>
      </c>
      <c r="H67" s="13" t="s">
        <v>19</v>
      </c>
      <c r="I67" s="76" t="s">
        <v>5883</v>
      </c>
      <c r="J67" s="2" t="s">
        <v>5884</v>
      </c>
      <c r="K67" s="35" t="s">
        <v>400</v>
      </c>
      <c r="L67" s="35" t="s">
        <v>3812</v>
      </c>
      <c r="M67" s="35" t="s">
        <v>613</v>
      </c>
      <c r="N67" s="35"/>
      <c r="O67" s="2"/>
      <c r="P67" s="2"/>
      <c r="Q67" s="34">
        <v>71</v>
      </c>
      <c r="R67" s="34">
        <v>4</v>
      </c>
      <c r="S67" s="6"/>
      <c r="T67" s="6"/>
      <c r="U67" s="6"/>
      <c r="V67" s="150" t="s">
        <v>5884</v>
      </c>
    </row>
    <row r="68" spans="1:22" ht="18.75" customHeight="1">
      <c r="A68" s="2" t="s">
        <v>5885</v>
      </c>
      <c r="B68" s="2"/>
      <c r="C68" s="2"/>
      <c r="D68" s="2">
        <v>66</v>
      </c>
      <c r="E68" s="2">
        <v>4</v>
      </c>
      <c r="F68" s="2"/>
      <c r="G68" s="2">
        <v>60</v>
      </c>
      <c r="H68" s="13" t="s">
        <v>19</v>
      </c>
      <c r="I68" s="76" t="s">
        <v>5886</v>
      </c>
      <c r="J68" s="2" t="s">
        <v>5887</v>
      </c>
      <c r="K68" s="35" t="s">
        <v>400</v>
      </c>
      <c r="L68" s="35" t="s">
        <v>401</v>
      </c>
      <c r="M68" s="35" t="s">
        <v>613</v>
      </c>
      <c r="N68" s="35"/>
      <c r="O68" s="2"/>
      <c r="P68" s="2"/>
      <c r="Q68" s="34">
        <v>75</v>
      </c>
      <c r="R68" s="34">
        <v>4</v>
      </c>
      <c r="S68" s="6"/>
      <c r="T68" s="6"/>
      <c r="U68" s="6"/>
      <c r="V68" s="150" t="s">
        <v>5887</v>
      </c>
    </row>
    <row r="69" spans="1:22" ht="18.75" customHeight="1">
      <c r="A69" s="2" t="s">
        <v>5888</v>
      </c>
      <c r="B69" s="2"/>
      <c r="C69" s="2"/>
      <c r="D69" s="2">
        <v>70</v>
      </c>
      <c r="E69" s="2">
        <v>1</v>
      </c>
      <c r="F69" s="2"/>
      <c r="G69" s="2">
        <v>64</v>
      </c>
      <c r="H69" s="13" t="s">
        <v>11</v>
      </c>
      <c r="I69" s="76" t="s">
        <v>5889</v>
      </c>
      <c r="J69" s="2" t="s">
        <v>5890</v>
      </c>
      <c r="K69" s="35" t="s">
        <v>400</v>
      </c>
      <c r="L69" s="35" t="s">
        <v>401</v>
      </c>
      <c r="M69" s="35" t="s">
        <v>402</v>
      </c>
      <c r="N69" s="35" t="s">
        <v>5891</v>
      </c>
      <c r="O69" s="2"/>
      <c r="P69" s="2"/>
      <c r="Q69" s="34">
        <v>79</v>
      </c>
      <c r="R69" s="34">
        <v>3</v>
      </c>
      <c r="S69" s="6"/>
      <c r="T69" s="6"/>
      <c r="U69" s="6"/>
      <c r="V69" s="150" t="s">
        <v>5890</v>
      </c>
    </row>
    <row r="70" spans="1:22" ht="18.75" customHeight="1">
      <c r="A70" s="2" t="s">
        <v>5892</v>
      </c>
      <c r="B70" s="2"/>
      <c r="C70" s="2"/>
      <c r="D70" s="2">
        <v>71</v>
      </c>
      <c r="E70" s="2">
        <v>3</v>
      </c>
      <c r="F70" s="2"/>
      <c r="G70" s="2">
        <v>65</v>
      </c>
      <c r="H70" s="13" t="s">
        <v>19</v>
      </c>
      <c r="I70" s="76" t="s">
        <v>5893</v>
      </c>
      <c r="J70" s="2" t="s">
        <v>5894</v>
      </c>
      <c r="K70" s="35" t="s">
        <v>400</v>
      </c>
      <c r="L70" s="35" t="s">
        <v>401</v>
      </c>
      <c r="M70" s="35" t="s">
        <v>613</v>
      </c>
      <c r="N70" s="35"/>
      <c r="O70" s="2"/>
      <c r="P70" s="2"/>
      <c r="Q70" s="34">
        <v>82</v>
      </c>
      <c r="R70" s="34">
        <v>4</v>
      </c>
      <c r="S70" s="6"/>
      <c r="T70" s="6"/>
      <c r="U70" s="6"/>
      <c r="V70" s="150" t="s">
        <v>5894</v>
      </c>
    </row>
    <row r="71" spans="1:22" ht="18.75" customHeight="1">
      <c r="A71" s="2" t="s">
        <v>5895</v>
      </c>
      <c r="B71" s="2"/>
      <c r="C71" s="2"/>
      <c r="D71" s="2">
        <v>74</v>
      </c>
      <c r="E71" s="2">
        <v>2</v>
      </c>
      <c r="F71" s="2"/>
      <c r="G71" s="2">
        <v>68</v>
      </c>
      <c r="H71" s="13" t="s">
        <v>19</v>
      </c>
      <c r="I71" s="76" t="s">
        <v>5896</v>
      </c>
      <c r="J71" s="2" t="s">
        <v>5897</v>
      </c>
      <c r="K71" s="35" t="s">
        <v>460</v>
      </c>
      <c r="L71" s="35" t="s">
        <v>698</v>
      </c>
      <c r="M71" s="35" t="s">
        <v>3886</v>
      </c>
      <c r="N71" s="35" t="s">
        <v>4280</v>
      </c>
      <c r="O71" s="2"/>
      <c r="P71" s="2"/>
      <c r="Q71" s="34">
        <v>86</v>
      </c>
      <c r="R71" s="34">
        <v>6</v>
      </c>
      <c r="S71" s="6"/>
      <c r="T71" s="6"/>
      <c r="U71" s="6"/>
      <c r="V71" s="150" t="s">
        <v>5897</v>
      </c>
    </row>
    <row r="72" spans="1:22" ht="18.75" customHeight="1">
      <c r="A72" s="2" t="s">
        <v>5898</v>
      </c>
      <c r="B72" s="2"/>
      <c r="C72" s="2"/>
      <c r="D72" s="2">
        <v>76</v>
      </c>
      <c r="E72" s="2">
        <v>3</v>
      </c>
      <c r="F72" s="2"/>
      <c r="G72" s="2">
        <v>70</v>
      </c>
      <c r="H72" s="13" t="s">
        <v>19</v>
      </c>
      <c r="I72" s="76" t="s">
        <v>5899</v>
      </c>
      <c r="J72" s="2" t="s">
        <v>5900</v>
      </c>
      <c r="K72" s="35" t="s">
        <v>400</v>
      </c>
      <c r="L72" s="35" t="s">
        <v>877</v>
      </c>
      <c r="M72" s="35" t="s">
        <v>613</v>
      </c>
      <c r="N72" s="35"/>
      <c r="O72" s="2"/>
      <c r="P72" s="2"/>
      <c r="Q72" s="34">
        <v>92</v>
      </c>
      <c r="R72" s="34">
        <v>5</v>
      </c>
      <c r="S72" s="6"/>
      <c r="T72" s="6"/>
      <c r="U72" s="6"/>
      <c r="V72" s="150" t="s">
        <v>5900</v>
      </c>
    </row>
    <row r="73" spans="1:22" ht="18.75" customHeight="1">
      <c r="A73" s="2" t="s">
        <v>5901</v>
      </c>
      <c r="B73" s="2"/>
      <c r="C73" s="2"/>
      <c r="D73" s="2">
        <v>79</v>
      </c>
      <c r="E73" s="2">
        <v>4</v>
      </c>
      <c r="F73" s="2"/>
      <c r="G73" s="2">
        <v>73</v>
      </c>
      <c r="H73" s="13" t="s">
        <v>19</v>
      </c>
      <c r="I73" s="76" t="s">
        <v>5902</v>
      </c>
      <c r="J73" s="1412" t="s">
        <v>5903</v>
      </c>
      <c r="K73" s="35" t="s">
        <v>400</v>
      </c>
      <c r="L73" s="35" t="s">
        <v>401</v>
      </c>
      <c r="M73" s="35" t="s">
        <v>402</v>
      </c>
      <c r="N73" s="35" t="s">
        <v>913</v>
      </c>
      <c r="O73" s="2"/>
      <c r="P73" s="2"/>
      <c r="Q73" s="34">
        <v>96</v>
      </c>
      <c r="R73" s="34">
        <v>5</v>
      </c>
      <c r="S73" s="6"/>
      <c r="T73" s="6"/>
      <c r="U73" s="6"/>
      <c r="V73" s="150" t="s">
        <v>5904</v>
      </c>
    </row>
    <row r="74" spans="1:22" ht="18.75" customHeight="1">
      <c r="A74" s="2" t="s">
        <v>5905</v>
      </c>
      <c r="B74" s="2"/>
      <c r="C74" s="2"/>
      <c r="D74" s="2">
        <v>83</v>
      </c>
      <c r="E74" s="2">
        <v>1</v>
      </c>
      <c r="F74" s="2"/>
      <c r="G74" s="2">
        <v>77</v>
      </c>
      <c r="H74" s="13" t="s">
        <v>11</v>
      </c>
      <c r="I74" s="76" t="s">
        <v>5906</v>
      </c>
      <c r="J74" s="2" t="s">
        <v>5907</v>
      </c>
      <c r="K74" s="35" t="s">
        <v>400</v>
      </c>
      <c r="L74" s="35" t="s">
        <v>812</v>
      </c>
      <c r="M74" s="35" t="s">
        <v>1016</v>
      </c>
      <c r="N74" s="35" t="s">
        <v>812</v>
      </c>
      <c r="O74" s="2"/>
      <c r="P74" s="2"/>
      <c r="Q74" s="34">
        <v>101</v>
      </c>
      <c r="R74" s="34">
        <v>2</v>
      </c>
      <c r="S74" s="6"/>
      <c r="T74" s="6"/>
      <c r="U74" s="6"/>
      <c r="V74" s="150" t="s">
        <v>5907</v>
      </c>
    </row>
    <row r="75" spans="1:22" ht="18.75" customHeight="1">
      <c r="A75" s="2" t="s">
        <v>5908</v>
      </c>
      <c r="B75" s="2"/>
      <c r="C75" s="2"/>
      <c r="D75" s="2">
        <v>84</v>
      </c>
      <c r="E75" s="2">
        <v>2</v>
      </c>
      <c r="F75" s="2"/>
      <c r="G75" s="2">
        <v>78</v>
      </c>
      <c r="H75" s="13" t="s">
        <v>19</v>
      </c>
      <c r="I75" s="76" t="s">
        <v>5909</v>
      </c>
      <c r="J75" s="2" t="s">
        <v>5910</v>
      </c>
      <c r="K75" s="35" t="s">
        <v>400</v>
      </c>
      <c r="L75" s="35" t="s">
        <v>812</v>
      </c>
      <c r="M75" s="35" t="s">
        <v>1016</v>
      </c>
      <c r="N75" s="35"/>
      <c r="O75" s="2"/>
      <c r="P75" s="2"/>
      <c r="Q75" s="34">
        <v>103</v>
      </c>
      <c r="R75" s="34">
        <v>4</v>
      </c>
      <c r="S75" s="6"/>
      <c r="T75" s="6"/>
      <c r="U75" s="6"/>
      <c r="V75" s="150" t="s">
        <v>5910</v>
      </c>
    </row>
    <row r="76" spans="1:22" ht="18.75" customHeight="1">
      <c r="A76" s="2" t="s">
        <v>5911</v>
      </c>
      <c r="B76" s="2"/>
      <c r="C76" s="2"/>
      <c r="D76" s="2">
        <v>86</v>
      </c>
      <c r="E76" s="2">
        <v>3</v>
      </c>
      <c r="F76" s="2"/>
      <c r="G76" s="2">
        <v>80</v>
      </c>
      <c r="H76" s="13" t="s">
        <v>19</v>
      </c>
      <c r="I76" s="76" t="s">
        <v>5912</v>
      </c>
      <c r="J76" s="2" t="s">
        <v>5913</v>
      </c>
      <c r="K76" s="35" t="s">
        <v>400</v>
      </c>
      <c r="L76" s="35" t="s">
        <v>812</v>
      </c>
      <c r="M76" s="35" t="s">
        <v>1016</v>
      </c>
      <c r="N76" s="35"/>
      <c r="O76" s="2"/>
      <c r="P76" s="2"/>
      <c r="Q76" s="34">
        <v>107</v>
      </c>
      <c r="R76" s="34">
        <v>4</v>
      </c>
      <c r="S76" s="6"/>
      <c r="T76" s="6"/>
      <c r="U76" s="6"/>
      <c r="V76" s="150" t="s">
        <v>5913</v>
      </c>
    </row>
    <row r="77" spans="1:22" ht="18.75" customHeight="1">
      <c r="A77" s="2" t="s">
        <v>5914</v>
      </c>
      <c r="B77" s="2"/>
      <c r="C77" s="2"/>
      <c r="D77" s="2">
        <v>89</v>
      </c>
      <c r="E77" s="2">
        <v>4</v>
      </c>
      <c r="F77" s="2"/>
      <c r="G77" s="2">
        <v>83</v>
      </c>
      <c r="H77" s="13" t="s">
        <v>19</v>
      </c>
      <c r="I77" s="76" t="s">
        <v>5915</v>
      </c>
      <c r="J77" s="2" t="s">
        <v>5916</v>
      </c>
      <c r="K77" s="35" t="s">
        <v>400</v>
      </c>
      <c r="L77" s="35" t="s">
        <v>401</v>
      </c>
      <c r="M77" s="35" t="s">
        <v>437</v>
      </c>
      <c r="N77" s="35"/>
      <c r="O77" s="2"/>
      <c r="P77" s="2"/>
      <c r="Q77" s="34">
        <v>111</v>
      </c>
      <c r="R77" s="34">
        <v>4</v>
      </c>
      <c r="S77" s="6"/>
      <c r="T77" s="6"/>
      <c r="U77" s="6"/>
      <c r="V77" s="150" t="s">
        <v>5916</v>
      </c>
    </row>
    <row r="78" spans="1:22" ht="18.75" customHeight="1">
      <c r="A78" s="2" t="s">
        <v>5917</v>
      </c>
      <c r="B78" s="2"/>
      <c r="C78" s="2"/>
      <c r="D78" s="2">
        <v>93</v>
      </c>
      <c r="E78" s="2">
        <v>4</v>
      </c>
      <c r="F78" s="2"/>
      <c r="G78" s="2">
        <v>87</v>
      </c>
      <c r="H78" s="13" t="s">
        <v>19</v>
      </c>
      <c r="I78" s="76" t="s">
        <v>5918</v>
      </c>
      <c r="J78" s="2" t="s">
        <v>5919</v>
      </c>
      <c r="K78" s="35" t="s">
        <v>400</v>
      </c>
      <c r="L78" s="35" t="s">
        <v>401</v>
      </c>
      <c r="M78" s="35" t="s">
        <v>408</v>
      </c>
      <c r="N78" s="35"/>
      <c r="O78" s="2"/>
      <c r="P78" s="2"/>
      <c r="Q78" s="34">
        <v>115</v>
      </c>
      <c r="R78" s="34">
        <v>4</v>
      </c>
      <c r="S78" s="6"/>
      <c r="T78" s="6"/>
      <c r="U78" s="6"/>
      <c r="V78" s="150" t="s">
        <v>5919</v>
      </c>
    </row>
    <row r="79" spans="1:22" ht="18.75" customHeight="1">
      <c r="A79" s="2" t="s">
        <v>5920</v>
      </c>
      <c r="B79" s="2"/>
      <c r="C79" s="2"/>
      <c r="D79" s="2">
        <v>97</v>
      </c>
      <c r="E79" s="2">
        <v>1</v>
      </c>
      <c r="F79" s="2"/>
      <c r="G79" s="2">
        <v>91</v>
      </c>
      <c r="H79" s="13" t="s">
        <v>11</v>
      </c>
      <c r="I79" s="76" t="s">
        <v>5921</v>
      </c>
      <c r="J79" s="2" t="s">
        <v>5922</v>
      </c>
      <c r="K79" s="35" t="s">
        <v>400</v>
      </c>
      <c r="L79" s="35" t="s">
        <v>502</v>
      </c>
      <c r="M79" s="35" t="s">
        <v>779</v>
      </c>
      <c r="N79" s="35" t="s">
        <v>2628</v>
      </c>
      <c r="O79" s="2"/>
      <c r="P79" s="2"/>
      <c r="Q79" s="34">
        <v>119</v>
      </c>
      <c r="R79" s="34">
        <v>2</v>
      </c>
      <c r="S79" s="6"/>
      <c r="T79" s="6"/>
      <c r="U79" s="6"/>
      <c r="V79" s="150" t="s">
        <v>5922</v>
      </c>
    </row>
    <row r="80" spans="1:22" ht="18.75" customHeight="1">
      <c r="A80" s="2" t="s">
        <v>5923</v>
      </c>
      <c r="B80" s="2"/>
      <c r="C80" s="2"/>
      <c r="D80" s="2">
        <v>98</v>
      </c>
      <c r="E80" s="2">
        <v>5</v>
      </c>
      <c r="F80" s="2"/>
      <c r="G80" s="2">
        <v>92</v>
      </c>
      <c r="H80" s="13" t="s">
        <v>19</v>
      </c>
      <c r="I80" s="76" t="s">
        <v>5924</v>
      </c>
      <c r="J80" s="2" t="s">
        <v>5925</v>
      </c>
      <c r="K80" s="35" t="s">
        <v>400</v>
      </c>
      <c r="L80" s="35" t="s">
        <v>502</v>
      </c>
      <c r="M80" s="35" t="s">
        <v>613</v>
      </c>
      <c r="N80" s="35"/>
      <c r="O80" s="2"/>
      <c r="P80" s="2"/>
      <c r="Q80" s="34">
        <v>121</v>
      </c>
      <c r="R80" s="34">
        <v>3</v>
      </c>
      <c r="S80" s="6"/>
      <c r="T80" s="6"/>
      <c r="U80" s="6"/>
      <c r="V80" s="150" t="s">
        <v>5925</v>
      </c>
    </row>
    <row r="81" spans="1:22" ht="18.75" customHeight="1">
      <c r="A81" s="2" t="s">
        <v>5926</v>
      </c>
      <c r="B81" s="2"/>
      <c r="C81" s="2"/>
      <c r="D81" s="2">
        <v>103</v>
      </c>
      <c r="E81" s="2">
        <v>6</v>
      </c>
      <c r="F81" s="2"/>
      <c r="G81" s="2">
        <v>97</v>
      </c>
      <c r="H81" s="13" t="s">
        <v>19</v>
      </c>
      <c r="I81" s="76" t="s">
        <v>5927</v>
      </c>
      <c r="J81" s="2" t="s">
        <v>5928</v>
      </c>
      <c r="K81" s="35" t="s">
        <v>400</v>
      </c>
      <c r="L81" s="35" t="s">
        <v>502</v>
      </c>
      <c r="M81" s="35" t="s">
        <v>718</v>
      </c>
      <c r="N81" s="35"/>
      <c r="O81" s="2"/>
      <c r="P81" s="2"/>
      <c r="Q81" s="34">
        <v>124</v>
      </c>
      <c r="R81" s="34">
        <v>4</v>
      </c>
      <c r="S81" s="6"/>
      <c r="T81" s="6"/>
      <c r="U81" s="6"/>
      <c r="V81" s="150" t="s">
        <v>5928</v>
      </c>
    </row>
    <row r="82" spans="1:22" ht="18.75" customHeight="1">
      <c r="A82" s="2" t="s">
        <v>5929</v>
      </c>
      <c r="B82" s="2"/>
      <c r="C82" s="2"/>
      <c r="D82" s="2">
        <v>109</v>
      </c>
      <c r="E82" s="2">
        <v>5</v>
      </c>
      <c r="F82" s="2"/>
      <c r="G82" s="2">
        <v>103</v>
      </c>
      <c r="H82" s="13" t="s">
        <v>19</v>
      </c>
      <c r="I82" s="76" t="s">
        <v>5930</v>
      </c>
      <c r="J82" s="2" t="s">
        <v>5931</v>
      </c>
      <c r="K82" s="35" t="s">
        <v>400</v>
      </c>
      <c r="L82" s="35" t="s">
        <v>502</v>
      </c>
      <c r="M82" s="35" t="s">
        <v>718</v>
      </c>
      <c r="N82" s="35" t="s">
        <v>719</v>
      </c>
      <c r="O82" s="2"/>
      <c r="P82" s="2"/>
      <c r="Q82" s="34">
        <v>128</v>
      </c>
      <c r="R82" s="34">
        <v>4</v>
      </c>
      <c r="S82" s="6"/>
      <c r="T82" s="6"/>
      <c r="U82" s="6"/>
      <c r="V82" s="150" t="s">
        <v>5931</v>
      </c>
    </row>
    <row r="83" spans="1:22" ht="18.75" customHeight="1">
      <c r="A83" s="2" t="s">
        <v>5932</v>
      </c>
      <c r="B83" s="2"/>
      <c r="C83" s="2"/>
      <c r="D83" s="2">
        <v>114</v>
      </c>
      <c r="E83" s="2">
        <v>4</v>
      </c>
      <c r="F83" s="2"/>
      <c r="G83" s="2">
        <v>108</v>
      </c>
      <c r="H83" s="13" t="s">
        <v>19</v>
      </c>
      <c r="I83" s="76" t="s">
        <v>5933</v>
      </c>
      <c r="J83" s="2" t="s">
        <v>5934</v>
      </c>
      <c r="K83" s="35" t="s">
        <v>400</v>
      </c>
      <c r="L83" s="35" t="s">
        <v>502</v>
      </c>
      <c r="M83" s="35" t="s">
        <v>718</v>
      </c>
      <c r="N83" s="35" t="s">
        <v>719</v>
      </c>
      <c r="O83" s="2"/>
      <c r="P83" s="2"/>
      <c r="Q83" s="34">
        <v>132</v>
      </c>
      <c r="R83" s="34">
        <v>3</v>
      </c>
      <c r="S83" s="6"/>
      <c r="T83" s="6"/>
      <c r="U83" s="6"/>
      <c r="V83" s="150" t="s">
        <v>5934</v>
      </c>
    </row>
    <row r="84" spans="1:22" ht="18.75" customHeight="1">
      <c r="A84" s="2" t="s">
        <v>5935</v>
      </c>
      <c r="B84" s="2"/>
      <c r="C84" s="2"/>
      <c r="D84" s="2">
        <v>118</v>
      </c>
      <c r="E84" s="2">
        <v>7</v>
      </c>
      <c r="F84" s="2"/>
      <c r="G84" s="2">
        <v>112</v>
      </c>
      <c r="H84" s="13" t="s">
        <v>19</v>
      </c>
      <c r="I84" s="76" t="s">
        <v>5936</v>
      </c>
      <c r="J84" s="2" t="s">
        <v>5937</v>
      </c>
      <c r="K84" s="35" t="s">
        <v>400</v>
      </c>
      <c r="L84" s="35" t="s">
        <v>502</v>
      </c>
      <c r="M84" s="35" t="s">
        <v>676</v>
      </c>
      <c r="N84" s="35"/>
      <c r="O84" s="2"/>
      <c r="P84" s="2"/>
      <c r="Q84" s="34">
        <v>135</v>
      </c>
      <c r="R84" s="34">
        <v>4</v>
      </c>
      <c r="S84" s="6"/>
      <c r="T84" s="6"/>
      <c r="U84" s="6"/>
      <c r="V84" s="150" t="s">
        <v>5937</v>
      </c>
    </row>
    <row r="85" spans="1:22" ht="18.75" customHeight="1">
      <c r="A85" s="2" t="s">
        <v>5938</v>
      </c>
      <c r="B85" s="2"/>
      <c r="C85" s="2"/>
      <c r="D85" s="2">
        <v>125</v>
      </c>
      <c r="E85" s="2">
        <v>1</v>
      </c>
      <c r="F85" s="2"/>
      <c r="G85" s="2">
        <v>119</v>
      </c>
      <c r="H85" s="13" t="s">
        <v>11</v>
      </c>
      <c r="I85" s="76" t="s">
        <v>5939</v>
      </c>
      <c r="J85" s="2" t="s">
        <v>4087</v>
      </c>
      <c r="K85" s="35" t="s">
        <v>460</v>
      </c>
      <c r="L85" s="35" t="s">
        <v>461</v>
      </c>
      <c r="M85" s="35" t="s">
        <v>3817</v>
      </c>
      <c r="N85" s="35"/>
      <c r="O85" s="2"/>
      <c r="P85" s="2"/>
      <c r="Q85" s="34">
        <v>139</v>
      </c>
      <c r="R85" s="34">
        <v>2</v>
      </c>
      <c r="S85" s="6"/>
      <c r="T85" s="6"/>
      <c r="U85" s="6"/>
      <c r="V85" s="150" t="s">
        <v>4087</v>
      </c>
    </row>
    <row r="86" spans="1:22" ht="18.75" customHeight="1">
      <c r="A86" s="2" t="s">
        <v>5940</v>
      </c>
      <c r="B86" s="2"/>
      <c r="C86" s="2"/>
      <c r="D86" s="2">
        <v>126</v>
      </c>
      <c r="E86" s="2">
        <v>5</v>
      </c>
      <c r="F86" s="2"/>
      <c r="G86" s="2">
        <v>120</v>
      </c>
      <c r="H86" s="13" t="s">
        <v>19</v>
      </c>
      <c r="I86" s="76" t="s">
        <v>5941</v>
      </c>
      <c r="J86" s="1412" t="s">
        <v>5942</v>
      </c>
      <c r="K86" s="35" t="s">
        <v>460</v>
      </c>
      <c r="L86" s="35" t="s">
        <v>799</v>
      </c>
      <c r="M86" s="35" t="s">
        <v>4632</v>
      </c>
      <c r="N86" s="35"/>
      <c r="O86" s="2"/>
      <c r="P86" s="2"/>
      <c r="Q86" s="34">
        <v>141</v>
      </c>
      <c r="R86" s="34">
        <v>4</v>
      </c>
      <c r="S86" s="6"/>
      <c r="T86" s="6"/>
      <c r="U86" s="6"/>
      <c r="V86" s="150" t="s">
        <v>5942</v>
      </c>
    </row>
    <row r="87" spans="1:22" ht="18.75" customHeight="1">
      <c r="A87" s="2" t="s">
        <v>5943</v>
      </c>
      <c r="B87" s="2"/>
      <c r="C87" s="2"/>
      <c r="D87" s="2">
        <v>131</v>
      </c>
      <c r="E87" s="2">
        <v>3</v>
      </c>
      <c r="F87" s="2"/>
      <c r="G87" s="2">
        <v>125</v>
      </c>
      <c r="H87" s="13" t="s">
        <v>19</v>
      </c>
      <c r="I87" s="76" t="s">
        <v>5944</v>
      </c>
      <c r="J87" s="2" t="s">
        <v>5478</v>
      </c>
      <c r="K87" s="35" t="s">
        <v>460</v>
      </c>
      <c r="L87" s="35" t="s">
        <v>461</v>
      </c>
      <c r="M87" s="35" t="s">
        <v>3817</v>
      </c>
      <c r="N87" s="35"/>
      <c r="O87" s="2"/>
      <c r="P87" s="2"/>
      <c r="Q87" s="34">
        <v>145</v>
      </c>
      <c r="R87" s="34">
        <v>2</v>
      </c>
      <c r="S87" s="6"/>
      <c r="T87" s="6"/>
      <c r="U87" s="6"/>
      <c r="V87" s="150" t="s">
        <v>5478</v>
      </c>
    </row>
    <row r="88" spans="1:22" ht="18.75" customHeight="1">
      <c r="A88" s="2" t="s">
        <v>5945</v>
      </c>
      <c r="B88" s="2"/>
      <c r="C88" s="2"/>
      <c r="D88" s="2">
        <v>134</v>
      </c>
      <c r="E88" s="2">
        <v>6</v>
      </c>
      <c r="F88" s="2"/>
      <c r="G88" s="2">
        <v>128</v>
      </c>
      <c r="H88" s="13" t="s">
        <v>19</v>
      </c>
      <c r="I88" s="76" t="s">
        <v>5946</v>
      </c>
      <c r="J88" s="2" t="s">
        <v>5947</v>
      </c>
      <c r="K88" s="35" t="s">
        <v>460</v>
      </c>
      <c r="L88" s="35" t="s">
        <v>461</v>
      </c>
      <c r="M88" s="35" t="s">
        <v>462</v>
      </c>
      <c r="N88" s="35"/>
      <c r="O88" s="2"/>
      <c r="P88" s="2"/>
      <c r="Q88" s="34">
        <v>147</v>
      </c>
      <c r="R88" s="34">
        <v>3</v>
      </c>
      <c r="S88" s="6"/>
      <c r="T88" s="6"/>
      <c r="U88" s="6"/>
      <c r="V88" s="150" t="s">
        <v>5947</v>
      </c>
    </row>
    <row r="89" spans="1:22" ht="18.75" customHeight="1">
      <c r="A89" s="2" t="s">
        <v>5948</v>
      </c>
      <c r="B89" s="2"/>
      <c r="C89" s="2"/>
      <c r="D89" s="2">
        <v>140</v>
      </c>
      <c r="E89" s="2">
        <v>6</v>
      </c>
      <c r="F89" s="2"/>
      <c r="G89" s="2">
        <v>134</v>
      </c>
      <c r="H89" s="13" t="s">
        <v>19</v>
      </c>
      <c r="I89" s="76" t="s">
        <v>5949</v>
      </c>
      <c r="J89" s="2" t="s">
        <v>5950</v>
      </c>
      <c r="K89" s="35" t="s">
        <v>812</v>
      </c>
      <c r="L89" s="35" t="s">
        <v>1016</v>
      </c>
      <c r="M89" s="35" t="s">
        <v>466</v>
      </c>
      <c r="N89" s="35"/>
      <c r="O89" s="2"/>
      <c r="P89" s="2"/>
      <c r="Q89" s="34">
        <v>147</v>
      </c>
      <c r="R89" s="34">
        <v>3</v>
      </c>
      <c r="S89" s="6"/>
      <c r="T89" s="6"/>
      <c r="U89" s="6"/>
      <c r="V89" s="150" t="s">
        <v>5950</v>
      </c>
    </row>
    <row r="90" spans="1:22" ht="18.75" customHeight="1">
      <c r="A90" s="2" t="s">
        <v>5951</v>
      </c>
      <c r="B90" s="2"/>
      <c r="C90" s="2"/>
      <c r="D90" s="2">
        <v>146</v>
      </c>
      <c r="E90" s="2">
        <v>5</v>
      </c>
      <c r="F90" s="2"/>
      <c r="G90" s="2">
        <v>140</v>
      </c>
      <c r="H90" s="13" t="s">
        <v>19</v>
      </c>
      <c r="I90" s="76" t="s">
        <v>5952</v>
      </c>
      <c r="J90" s="2" t="s">
        <v>5953</v>
      </c>
      <c r="K90" s="35" t="s">
        <v>460</v>
      </c>
      <c r="L90" s="35" t="s">
        <v>461</v>
      </c>
      <c r="M90" s="35" t="s">
        <v>5954</v>
      </c>
      <c r="N90" s="35"/>
      <c r="O90" s="2"/>
      <c r="P90" s="2"/>
      <c r="Q90" s="34">
        <v>150</v>
      </c>
      <c r="R90" s="34">
        <v>3</v>
      </c>
      <c r="S90" s="6"/>
      <c r="T90" s="6"/>
      <c r="U90" s="6"/>
      <c r="V90" s="150" t="s">
        <v>5953</v>
      </c>
    </row>
    <row r="91" spans="1:22" ht="18.75" customHeight="1">
      <c r="A91" s="12" t="s">
        <v>5955</v>
      </c>
      <c r="B91" s="12"/>
      <c r="C91" s="12"/>
      <c r="D91" s="12">
        <v>151</v>
      </c>
      <c r="E91" s="12">
        <v>6</v>
      </c>
      <c r="F91" s="12"/>
      <c r="G91" s="12">
        <v>145</v>
      </c>
      <c r="H91" s="40" t="s">
        <v>19</v>
      </c>
      <c r="I91" s="926" t="s">
        <v>5956</v>
      </c>
      <c r="J91" s="12" t="s">
        <v>5957</v>
      </c>
      <c r="K91" s="38" t="s">
        <v>400</v>
      </c>
      <c r="L91" s="38" t="s">
        <v>466</v>
      </c>
      <c r="M91" s="38" t="s">
        <v>467</v>
      </c>
      <c r="N91" s="38" t="s">
        <v>5958</v>
      </c>
      <c r="O91" s="2"/>
      <c r="P91" s="2"/>
      <c r="Q91" s="927">
        <v>153</v>
      </c>
      <c r="R91" s="927">
        <v>4</v>
      </c>
      <c r="S91" s="18"/>
      <c r="T91" s="18"/>
      <c r="U91" s="18"/>
      <c r="V91" s="155" t="s">
        <v>5957</v>
      </c>
    </row>
    <row r="92" spans="1:22" ht="18.75" customHeight="1">
      <c r="A92" s="2"/>
      <c r="B92" s="2"/>
      <c r="C92" s="2"/>
      <c r="D92" s="2"/>
      <c r="E92" s="2"/>
      <c r="F92" s="2"/>
      <c r="G92" s="75"/>
      <c r="H92" s="75"/>
      <c r="I92" s="96" t="s">
        <v>5959</v>
      </c>
      <c r="J92" s="518" t="s">
        <v>5960</v>
      </c>
      <c r="K92" s="14"/>
      <c r="L92" s="14"/>
      <c r="M92" s="14"/>
      <c r="N92" s="14"/>
      <c r="O92" s="2"/>
      <c r="P92" s="2"/>
      <c r="Q92" s="2"/>
      <c r="R92" s="2"/>
      <c r="S92" s="2"/>
      <c r="T92" s="2"/>
      <c r="U92" s="915" t="s">
        <v>5961</v>
      </c>
      <c r="V92" s="2"/>
    </row>
    <row r="93" spans="1:22" ht="18.75" customHeight="1">
      <c r="A93" s="251" t="s">
        <v>5962</v>
      </c>
      <c r="B93" s="251"/>
      <c r="C93" s="251"/>
      <c r="D93" s="251">
        <v>9</v>
      </c>
      <c r="E93" s="251">
        <v>1</v>
      </c>
      <c r="F93" s="251"/>
      <c r="G93" s="251">
        <v>1</v>
      </c>
      <c r="H93" s="79" t="s">
        <v>11</v>
      </c>
      <c r="I93" s="520" t="s">
        <v>5963</v>
      </c>
      <c r="J93" s="289" t="s">
        <v>5964</v>
      </c>
      <c r="K93" s="251" t="s">
        <v>400</v>
      </c>
      <c r="L93" s="251" t="s">
        <v>401</v>
      </c>
      <c r="M93" s="251" t="s">
        <v>613</v>
      </c>
      <c r="N93" s="251"/>
      <c r="O93" s="2"/>
      <c r="P93" s="2"/>
      <c r="Q93" s="541">
        <v>3</v>
      </c>
      <c r="R93" s="541">
        <v>2</v>
      </c>
      <c r="S93" s="2"/>
      <c r="T93" s="2"/>
      <c r="U93" s="520" t="s">
        <v>5963</v>
      </c>
      <c r="V93" s="289" t="s">
        <v>5964</v>
      </c>
    </row>
    <row r="94" spans="1:22" ht="18.75" customHeight="1">
      <c r="A94" s="251" t="s">
        <v>5965</v>
      </c>
      <c r="B94" s="251"/>
      <c r="C94" s="251"/>
      <c r="D94" s="251">
        <v>10</v>
      </c>
      <c r="E94" s="251">
        <v>3</v>
      </c>
      <c r="F94" s="251"/>
      <c r="G94" s="251">
        <v>2</v>
      </c>
      <c r="H94" s="79" t="s">
        <v>19</v>
      </c>
      <c r="I94" s="520" t="s">
        <v>5966</v>
      </c>
      <c r="J94" s="289" t="s">
        <v>5967</v>
      </c>
      <c r="K94" s="251" t="s">
        <v>400</v>
      </c>
      <c r="L94" s="251" t="s">
        <v>401</v>
      </c>
      <c r="M94" s="251" t="s">
        <v>613</v>
      </c>
      <c r="N94" s="251"/>
      <c r="O94" s="2"/>
      <c r="P94" s="2"/>
      <c r="Q94" s="541">
        <v>5</v>
      </c>
      <c r="R94" s="541">
        <v>3</v>
      </c>
      <c r="S94" s="2"/>
      <c r="T94" s="2"/>
      <c r="U94" s="520" t="s">
        <v>5966</v>
      </c>
      <c r="V94" s="289" t="s">
        <v>5967</v>
      </c>
    </row>
    <row r="95" spans="1:22" ht="18.75" customHeight="1">
      <c r="A95" s="251" t="s">
        <v>5968</v>
      </c>
      <c r="B95" s="251"/>
      <c r="C95" s="251"/>
      <c r="D95" s="251">
        <v>13</v>
      </c>
      <c r="E95" s="251">
        <v>3</v>
      </c>
      <c r="F95" s="251"/>
      <c r="G95" s="251">
        <v>5</v>
      </c>
      <c r="H95" s="79" t="s">
        <v>19</v>
      </c>
      <c r="I95" s="520" t="s">
        <v>5969</v>
      </c>
      <c r="J95" s="289" t="s">
        <v>5970</v>
      </c>
      <c r="K95" s="251" t="s">
        <v>400</v>
      </c>
      <c r="L95" s="251" t="s">
        <v>401</v>
      </c>
      <c r="M95" s="251" t="s">
        <v>829</v>
      </c>
      <c r="N95" s="251" t="s">
        <v>5971</v>
      </c>
      <c r="O95" s="2"/>
      <c r="P95" s="2"/>
      <c r="Q95" s="541">
        <v>8</v>
      </c>
      <c r="R95" s="541">
        <v>2</v>
      </c>
      <c r="S95" s="2"/>
      <c r="T95" s="2"/>
      <c r="U95" s="520" t="s">
        <v>5969</v>
      </c>
      <c r="V95" s="289" t="s">
        <v>5970</v>
      </c>
    </row>
    <row r="96" spans="1:22" ht="18.75" customHeight="1">
      <c r="A96" s="251" t="s">
        <v>5972</v>
      </c>
      <c r="B96" s="251"/>
      <c r="C96" s="251"/>
      <c r="D96" s="251">
        <v>16</v>
      </c>
      <c r="E96" s="251">
        <v>3</v>
      </c>
      <c r="F96" s="251"/>
      <c r="G96" s="251">
        <v>8</v>
      </c>
      <c r="H96" s="79" t="s">
        <v>19</v>
      </c>
      <c r="I96" s="520" t="s">
        <v>5973</v>
      </c>
      <c r="J96" s="289" t="s">
        <v>5974</v>
      </c>
      <c r="K96" s="251" t="s">
        <v>400</v>
      </c>
      <c r="L96" s="251" t="s">
        <v>401</v>
      </c>
      <c r="M96" s="251" t="s">
        <v>402</v>
      </c>
      <c r="N96" s="251" t="s">
        <v>5975</v>
      </c>
      <c r="O96" s="2"/>
      <c r="P96" s="2"/>
      <c r="Q96" s="541">
        <v>10</v>
      </c>
      <c r="R96" s="541">
        <v>0</v>
      </c>
      <c r="S96" s="2"/>
      <c r="T96" s="2"/>
      <c r="U96" s="520" t="s">
        <v>5973</v>
      </c>
      <c r="V96" s="289" t="s">
        <v>5974</v>
      </c>
    </row>
    <row r="97" spans="1:22" ht="18.75" customHeight="1">
      <c r="A97" s="251" t="s">
        <v>5976</v>
      </c>
      <c r="B97" s="251"/>
      <c r="C97" s="251"/>
      <c r="D97" s="251">
        <v>19</v>
      </c>
      <c r="E97" s="251">
        <v>3</v>
      </c>
      <c r="F97" s="251"/>
      <c r="G97" s="251">
        <v>11</v>
      </c>
      <c r="H97" s="79" t="s">
        <v>19</v>
      </c>
      <c r="I97" s="520" t="s">
        <v>5977</v>
      </c>
      <c r="J97" s="289" t="s">
        <v>5978</v>
      </c>
      <c r="K97" s="251" t="s">
        <v>400</v>
      </c>
      <c r="L97" s="251" t="s">
        <v>401</v>
      </c>
      <c r="M97" s="251" t="s">
        <v>402</v>
      </c>
      <c r="N97" s="251" t="s">
        <v>5975</v>
      </c>
      <c r="O97" s="2"/>
      <c r="P97" s="2"/>
      <c r="Q97" s="541">
        <v>10</v>
      </c>
      <c r="R97" s="541">
        <v>3</v>
      </c>
      <c r="S97" s="2"/>
      <c r="T97" s="2"/>
      <c r="U97" s="520" t="s">
        <v>5977</v>
      </c>
      <c r="V97" s="289" t="s">
        <v>5978</v>
      </c>
    </row>
    <row r="98" spans="1:22" ht="18.75" customHeight="1">
      <c r="A98" s="251" t="s">
        <v>5979</v>
      </c>
      <c r="B98" s="251"/>
      <c r="C98" s="251"/>
      <c r="D98" s="251">
        <v>22</v>
      </c>
      <c r="E98" s="251">
        <v>3</v>
      </c>
      <c r="F98" s="251"/>
      <c r="G98" s="251">
        <v>14</v>
      </c>
      <c r="H98" s="79" t="s">
        <v>19</v>
      </c>
      <c r="I98" s="520" t="s">
        <v>5980</v>
      </c>
      <c r="J98" s="289" t="s">
        <v>5981</v>
      </c>
      <c r="K98" s="251" t="s">
        <v>400</v>
      </c>
      <c r="L98" s="251" t="s">
        <v>502</v>
      </c>
      <c r="M98" s="251" t="s">
        <v>718</v>
      </c>
      <c r="N98" s="251" t="s">
        <v>5982</v>
      </c>
      <c r="O98" s="2"/>
      <c r="P98" s="2"/>
      <c r="Q98" s="541">
        <v>13</v>
      </c>
      <c r="R98" s="541">
        <v>3</v>
      </c>
      <c r="S98" s="2"/>
      <c r="T98" s="2"/>
      <c r="U98" s="520" t="s">
        <v>5980</v>
      </c>
      <c r="V98" s="289" t="s">
        <v>5981</v>
      </c>
    </row>
    <row r="99" spans="1:22" ht="18.75" customHeight="1">
      <c r="A99" s="251" t="s">
        <v>5983</v>
      </c>
      <c r="B99" s="251"/>
      <c r="C99" s="251"/>
      <c r="D99" s="251">
        <v>25</v>
      </c>
      <c r="E99" s="251">
        <v>3</v>
      </c>
      <c r="F99" s="251"/>
      <c r="G99" s="251">
        <v>17</v>
      </c>
      <c r="H99" s="79" t="s">
        <v>19</v>
      </c>
      <c r="I99" s="520" t="s">
        <v>5984</v>
      </c>
      <c r="J99" s="289" t="s">
        <v>5985</v>
      </c>
      <c r="K99" s="251" t="s">
        <v>400</v>
      </c>
      <c r="L99" s="251" t="s">
        <v>3812</v>
      </c>
      <c r="M99" s="251"/>
      <c r="N99" s="251"/>
      <c r="O99" s="2"/>
      <c r="P99" s="2"/>
      <c r="Q99" s="541">
        <v>16</v>
      </c>
      <c r="R99" s="541">
        <v>2</v>
      </c>
      <c r="S99" s="2"/>
      <c r="T99" s="2"/>
      <c r="U99" s="520" t="s">
        <v>5984</v>
      </c>
      <c r="V99" s="289" t="s">
        <v>5985</v>
      </c>
    </row>
    <row r="100" spans="1:22" ht="18.75" customHeight="1">
      <c r="A100" s="251" t="s">
        <v>5986</v>
      </c>
      <c r="B100" s="251"/>
      <c r="C100" s="251"/>
      <c r="D100" s="251">
        <v>28</v>
      </c>
      <c r="E100" s="251">
        <v>1</v>
      </c>
      <c r="F100" s="251"/>
      <c r="G100" s="251">
        <v>20</v>
      </c>
      <c r="H100" s="79" t="s">
        <v>11</v>
      </c>
      <c r="I100" s="520" t="s">
        <v>5987</v>
      </c>
      <c r="J100" s="289" t="s">
        <v>5988</v>
      </c>
      <c r="K100" s="251" t="s">
        <v>400</v>
      </c>
      <c r="L100" s="251" t="s">
        <v>680</v>
      </c>
      <c r="M100" s="251" t="s">
        <v>613</v>
      </c>
      <c r="N100" s="251"/>
      <c r="O100" s="2"/>
      <c r="P100" s="2"/>
      <c r="Q100" s="541">
        <v>18</v>
      </c>
      <c r="R100" s="541">
        <v>2</v>
      </c>
      <c r="S100" s="2"/>
      <c r="T100" s="2"/>
      <c r="U100" s="520" t="s">
        <v>5987</v>
      </c>
      <c r="V100" s="289" t="s">
        <v>5988</v>
      </c>
    </row>
    <row r="101" spans="1:22" ht="18.75" customHeight="1">
      <c r="A101" s="251" t="s">
        <v>5989</v>
      </c>
      <c r="B101" s="251"/>
      <c r="C101" s="251"/>
      <c r="D101" s="251">
        <v>29</v>
      </c>
      <c r="E101" s="251">
        <v>3</v>
      </c>
      <c r="F101" s="251"/>
      <c r="G101" s="251">
        <v>21</v>
      </c>
      <c r="H101" s="79" t="s">
        <v>19</v>
      </c>
      <c r="I101" s="520" t="s">
        <v>5990</v>
      </c>
      <c r="J101" s="289" t="s">
        <v>5991</v>
      </c>
      <c r="K101" s="251" t="s">
        <v>400</v>
      </c>
      <c r="L101" s="251" t="s">
        <v>425</v>
      </c>
      <c r="M101" s="251" t="s">
        <v>1003</v>
      </c>
      <c r="N101" s="251"/>
      <c r="O101" s="2"/>
      <c r="P101" s="2"/>
      <c r="Q101" s="541">
        <v>20</v>
      </c>
      <c r="R101" s="541">
        <v>4</v>
      </c>
      <c r="S101" s="2"/>
      <c r="T101" s="2"/>
      <c r="U101" s="520" t="s">
        <v>5990</v>
      </c>
      <c r="V101" s="289" t="s">
        <v>5991</v>
      </c>
    </row>
    <row r="102" spans="1:22" ht="18.75" customHeight="1">
      <c r="A102" s="251" t="s">
        <v>5992</v>
      </c>
      <c r="B102" s="251"/>
      <c r="C102" s="251"/>
      <c r="D102" s="251">
        <v>32</v>
      </c>
      <c r="E102" s="251">
        <v>5</v>
      </c>
      <c r="F102" s="251"/>
      <c r="G102" s="251">
        <v>24</v>
      </c>
      <c r="H102" s="79" t="s">
        <v>19</v>
      </c>
      <c r="I102" s="520" t="s">
        <v>5993</v>
      </c>
      <c r="J102" s="289" t="s">
        <v>5994</v>
      </c>
      <c r="K102" s="251" t="s">
        <v>400</v>
      </c>
      <c r="L102" s="251" t="s">
        <v>425</v>
      </c>
      <c r="M102" s="251" t="s">
        <v>994</v>
      </c>
      <c r="N102" s="251"/>
      <c r="O102" s="2"/>
      <c r="P102" s="2"/>
      <c r="Q102" s="541">
        <v>24</v>
      </c>
      <c r="R102" s="541">
        <v>4</v>
      </c>
      <c r="S102" s="2"/>
      <c r="T102" s="2"/>
      <c r="U102" s="520" t="s">
        <v>5993</v>
      </c>
      <c r="V102" s="289" t="s">
        <v>5994</v>
      </c>
    </row>
    <row r="103" spans="1:22" ht="18.75" customHeight="1">
      <c r="A103" s="251" t="s">
        <v>5995</v>
      </c>
      <c r="B103" s="251"/>
      <c r="C103" s="251"/>
      <c r="D103" s="251">
        <v>37</v>
      </c>
      <c r="E103" s="251">
        <v>5</v>
      </c>
      <c r="F103" s="251"/>
      <c r="G103" s="251">
        <v>29</v>
      </c>
      <c r="H103" s="79" t="s">
        <v>19</v>
      </c>
      <c r="I103" s="520" t="s">
        <v>5996</v>
      </c>
      <c r="J103" s="289" t="s">
        <v>5997</v>
      </c>
      <c r="K103" s="251" t="s">
        <v>400</v>
      </c>
      <c r="L103" s="251" t="s">
        <v>401</v>
      </c>
      <c r="M103" s="251" t="s">
        <v>408</v>
      </c>
      <c r="N103" s="251" t="s">
        <v>414</v>
      </c>
      <c r="O103" s="2"/>
      <c r="P103" s="2"/>
      <c r="Q103" s="541">
        <v>28</v>
      </c>
      <c r="R103" s="541">
        <v>4</v>
      </c>
      <c r="S103" s="2"/>
      <c r="T103" s="2"/>
      <c r="U103" s="520" t="s">
        <v>5996</v>
      </c>
      <c r="V103" s="289" t="s">
        <v>5997</v>
      </c>
    </row>
    <row r="104" spans="1:22" ht="18.75" customHeight="1">
      <c r="A104" s="251" t="s">
        <v>5998</v>
      </c>
      <c r="B104" s="251"/>
      <c r="C104" s="251"/>
      <c r="D104" s="251">
        <v>42</v>
      </c>
      <c r="E104" s="251">
        <v>5</v>
      </c>
      <c r="F104" s="251"/>
      <c r="G104" s="251">
        <v>34</v>
      </c>
      <c r="H104" s="79" t="s">
        <v>19</v>
      </c>
      <c r="I104" s="520" t="s">
        <v>5999</v>
      </c>
      <c r="J104" s="289" t="s">
        <v>6000</v>
      </c>
      <c r="K104" s="251" t="s">
        <v>400</v>
      </c>
      <c r="L104" s="251" t="s">
        <v>401</v>
      </c>
      <c r="M104" s="251" t="s">
        <v>613</v>
      </c>
      <c r="N104" s="251"/>
      <c r="O104" s="2"/>
      <c r="P104" s="2"/>
      <c r="Q104" s="541">
        <v>32</v>
      </c>
      <c r="R104" s="541">
        <v>6</v>
      </c>
      <c r="S104" s="2"/>
      <c r="T104" s="2"/>
      <c r="U104" s="520" t="s">
        <v>5999</v>
      </c>
      <c r="V104" s="289" t="s">
        <v>6000</v>
      </c>
    </row>
    <row r="105" spans="1:22" ht="18.75" customHeight="1">
      <c r="A105" s="251" t="s">
        <v>6001</v>
      </c>
      <c r="B105" s="251"/>
      <c r="C105" s="251"/>
      <c r="D105" s="251">
        <v>47</v>
      </c>
      <c r="E105" s="251">
        <v>4</v>
      </c>
      <c r="F105" s="251"/>
      <c r="G105" s="251">
        <v>39</v>
      </c>
      <c r="H105" s="79" t="s">
        <v>19</v>
      </c>
      <c r="I105" s="520" t="s">
        <v>6002</v>
      </c>
      <c r="J105" s="289" t="s">
        <v>6003</v>
      </c>
      <c r="K105" s="251" t="s">
        <v>400</v>
      </c>
      <c r="L105" s="251" t="s">
        <v>401</v>
      </c>
      <c r="M105" s="251" t="s">
        <v>408</v>
      </c>
      <c r="N105" s="251" t="s">
        <v>1029</v>
      </c>
      <c r="O105" s="2"/>
      <c r="P105" s="2"/>
      <c r="Q105" s="541">
        <v>37</v>
      </c>
      <c r="R105" s="541">
        <v>4</v>
      </c>
      <c r="S105" s="2"/>
      <c r="T105" s="2"/>
      <c r="U105" s="520" t="s">
        <v>6002</v>
      </c>
      <c r="V105" s="289" t="s">
        <v>6003</v>
      </c>
    </row>
    <row r="106" spans="1:22" ht="18.75" customHeight="1">
      <c r="A106" s="251" t="s">
        <v>6004</v>
      </c>
      <c r="B106" s="251"/>
      <c r="C106" s="251"/>
      <c r="D106" s="251">
        <v>51</v>
      </c>
      <c r="E106" s="251">
        <v>4</v>
      </c>
      <c r="F106" s="251"/>
      <c r="G106" s="251">
        <v>43</v>
      </c>
      <c r="H106" s="79" t="s">
        <v>19</v>
      </c>
      <c r="I106" s="520" t="s">
        <v>6005</v>
      </c>
      <c r="J106" s="289" t="s">
        <v>6006</v>
      </c>
      <c r="K106" s="251" t="s">
        <v>400</v>
      </c>
      <c r="L106" s="251" t="s">
        <v>401</v>
      </c>
      <c r="M106" s="251" t="s">
        <v>437</v>
      </c>
      <c r="N106" s="251" t="s">
        <v>445</v>
      </c>
      <c r="O106" s="2"/>
      <c r="P106" s="2"/>
      <c r="Q106" s="541">
        <v>41</v>
      </c>
      <c r="R106" s="541">
        <v>4</v>
      </c>
      <c r="S106" s="2"/>
      <c r="T106" s="2"/>
      <c r="U106" s="520" t="s">
        <v>6005</v>
      </c>
      <c r="V106" s="289" t="s">
        <v>6006</v>
      </c>
    </row>
    <row r="107" spans="1:22" ht="18.75" customHeight="1">
      <c r="A107" s="251" t="s">
        <v>6007</v>
      </c>
      <c r="B107" s="251"/>
      <c r="C107" s="251"/>
      <c r="D107" s="251">
        <v>55</v>
      </c>
      <c r="E107" s="251">
        <v>3</v>
      </c>
      <c r="F107" s="251"/>
      <c r="G107" s="251">
        <v>47</v>
      </c>
      <c r="H107" s="79" t="s">
        <v>19</v>
      </c>
      <c r="I107" s="520" t="s">
        <v>6008</v>
      </c>
      <c r="J107" s="289" t="s">
        <v>6009</v>
      </c>
      <c r="K107" s="251" t="s">
        <v>400</v>
      </c>
      <c r="L107" s="251" t="s">
        <v>401</v>
      </c>
      <c r="M107" s="251" t="s">
        <v>829</v>
      </c>
      <c r="N107" s="251" t="s">
        <v>6010</v>
      </c>
      <c r="O107" s="2"/>
      <c r="P107" s="2"/>
      <c r="Q107" s="541">
        <v>45</v>
      </c>
      <c r="R107" s="541">
        <v>4</v>
      </c>
      <c r="S107" s="2"/>
      <c r="T107" s="2"/>
      <c r="U107" s="520" t="s">
        <v>6008</v>
      </c>
      <c r="V107" s="289" t="s">
        <v>6009</v>
      </c>
    </row>
    <row r="108" spans="1:22" ht="18.75" customHeight="1">
      <c r="A108" s="251" t="s">
        <v>6011</v>
      </c>
      <c r="B108" s="251"/>
      <c r="C108" s="251"/>
      <c r="D108" s="251">
        <v>58</v>
      </c>
      <c r="E108" s="251">
        <v>1</v>
      </c>
      <c r="F108" s="251"/>
      <c r="G108" s="251">
        <v>50</v>
      </c>
      <c r="H108" s="79" t="s">
        <v>11</v>
      </c>
      <c r="I108" s="520" t="s">
        <v>6012</v>
      </c>
      <c r="J108" s="1413" t="s">
        <v>5870</v>
      </c>
      <c r="K108" s="251" t="s">
        <v>400</v>
      </c>
      <c r="L108" s="251" t="s">
        <v>401</v>
      </c>
      <c r="M108" s="251" t="s">
        <v>483</v>
      </c>
      <c r="N108" s="251" t="s">
        <v>785</v>
      </c>
      <c r="O108" s="2"/>
      <c r="P108" s="2"/>
      <c r="Q108" s="541">
        <v>50</v>
      </c>
      <c r="R108" s="541">
        <v>4</v>
      </c>
      <c r="S108" s="2"/>
      <c r="T108" s="2"/>
      <c r="U108" s="520" t="s">
        <v>6012</v>
      </c>
      <c r="V108" s="289" t="s">
        <v>5870</v>
      </c>
    </row>
    <row r="109" spans="1:22" ht="18.75" customHeight="1">
      <c r="A109" s="251" t="s">
        <v>6013</v>
      </c>
      <c r="B109" s="251"/>
      <c r="C109" s="251"/>
      <c r="D109" s="251">
        <v>59</v>
      </c>
      <c r="E109" s="251">
        <v>2</v>
      </c>
      <c r="F109" s="251"/>
      <c r="G109" s="251">
        <v>51</v>
      </c>
      <c r="H109" s="79" t="s">
        <v>19</v>
      </c>
      <c r="I109" s="520" t="s">
        <v>6014</v>
      </c>
      <c r="J109" s="289" t="s">
        <v>6015</v>
      </c>
      <c r="K109" s="251" t="s">
        <v>400</v>
      </c>
      <c r="L109" s="251" t="s">
        <v>401</v>
      </c>
      <c r="M109" s="251" t="s">
        <v>402</v>
      </c>
      <c r="N109" s="251" t="s">
        <v>6016</v>
      </c>
      <c r="O109" s="2"/>
      <c r="P109" s="2"/>
      <c r="Q109" s="541">
        <v>52</v>
      </c>
      <c r="R109" s="541">
        <v>3</v>
      </c>
      <c r="S109" s="2"/>
      <c r="T109" s="2"/>
      <c r="U109" s="520" t="s">
        <v>6014</v>
      </c>
      <c r="V109" s="289" t="s">
        <v>6015</v>
      </c>
    </row>
    <row r="110" spans="1:22" ht="18.75" customHeight="1">
      <c r="A110" s="251" t="s">
        <v>6017</v>
      </c>
      <c r="B110" s="251"/>
      <c r="C110" s="251"/>
      <c r="D110" s="251">
        <v>61</v>
      </c>
      <c r="E110" s="251">
        <v>3</v>
      </c>
      <c r="F110" s="251"/>
      <c r="G110" s="251">
        <v>53</v>
      </c>
      <c r="H110" s="79" t="s">
        <v>19</v>
      </c>
      <c r="I110" s="520" t="s">
        <v>6018</v>
      </c>
      <c r="J110" s="289" t="s">
        <v>6019</v>
      </c>
      <c r="K110" s="251" t="s">
        <v>400</v>
      </c>
      <c r="L110" s="251" t="s">
        <v>401</v>
      </c>
      <c r="M110" s="251" t="s">
        <v>402</v>
      </c>
      <c r="N110" s="251" t="s">
        <v>5975</v>
      </c>
      <c r="O110" s="2"/>
      <c r="P110" s="2"/>
      <c r="Q110" s="541">
        <v>54</v>
      </c>
      <c r="R110" s="541">
        <v>3</v>
      </c>
      <c r="S110" s="2"/>
      <c r="T110" s="2"/>
      <c r="U110" s="520" t="s">
        <v>6018</v>
      </c>
      <c r="V110" s="289" t="s">
        <v>6019</v>
      </c>
    </row>
    <row r="111" spans="1:22" ht="18.75" customHeight="1">
      <c r="A111" s="251" t="s">
        <v>6020</v>
      </c>
      <c r="B111" s="251"/>
      <c r="C111" s="251"/>
      <c r="D111" s="251">
        <v>64</v>
      </c>
      <c r="E111" s="251">
        <v>3</v>
      </c>
      <c r="F111" s="251"/>
      <c r="G111" s="251">
        <v>56</v>
      </c>
      <c r="H111" s="79" t="s">
        <v>19</v>
      </c>
      <c r="I111" s="520" t="s">
        <v>6021</v>
      </c>
      <c r="J111" s="289" t="s">
        <v>6022</v>
      </c>
      <c r="K111" s="251" t="s">
        <v>400</v>
      </c>
      <c r="L111" s="251" t="s">
        <v>401</v>
      </c>
      <c r="M111" s="251" t="s">
        <v>402</v>
      </c>
      <c r="N111" s="251" t="s">
        <v>417</v>
      </c>
      <c r="O111" s="2"/>
      <c r="P111" s="2"/>
      <c r="Q111" s="541">
        <v>57</v>
      </c>
      <c r="R111" s="541">
        <v>4</v>
      </c>
      <c r="S111" s="2"/>
      <c r="T111" s="2"/>
      <c r="U111" s="520" t="s">
        <v>6021</v>
      </c>
      <c r="V111" s="289" t="s">
        <v>6022</v>
      </c>
    </row>
    <row r="112" spans="1:22" ht="18.75" customHeight="1">
      <c r="A112" s="251" t="s">
        <v>6023</v>
      </c>
      <c r="B112" s="251"/>
      <c r="C112" s="251"/>
      <c r="D112" s="251">
        <v>67</v>
      </c>
      <c r="E112" s="251">
        <v>2</v>
      </c>
      <c r="F112" s="251"/>
      <c r="G112" s="251">
        <v>59</v>
      </c>
      <c r="H112" s="79" t="s">
        <v>19</v>
      </c>
      <c r="I112" s="520" t="s">
        <v>6024</v>
      </c>
      <c r="J112" s="289" t="s">
        <v>6025</v>
      </c>
      <c r="K112" s="251" t="s">
        <v>400</v>
      </c>
      <c r="L112" s="251" t="s">
        <v>401</v>
      </c>
      <c r="M112" s="251" t="s">
        <v>829</v>
      </c>
      <c r="N112" s="251" t="s">
        <v>894</v>
      </c>
      <c r="O112" s="2"/>
      <c r="P112" s="2"/>
      <c r="Q112" s="541">
        <v>61</v>
      </c>
      <c r="R112" s="541">
        <v>3</v>
      </c>
      <c r="S112" s="2"/>
      <c r="T112" s="2"/>
      <c r="U112" s="520" t="s">
        <v>6024</v>
      </c>
      <c r="V112" s="289" t="s">
        <v>6025</v>
      </c>
    </row>
    <row r="113" spans="1:22" ht="18.75" customHeight="1">
      <c r="A113" s="251" t="s">
        <v>6026</v>
      </c>
      <c r="B113" s="251"/>
      <c r="C113" s="251"/>
      <c r="D113" s="251">
        <v>69</v>
      </c>
      <c r="E113" s="251">
        <v>3</v>
      </c>
      <c r="F113" s="251"/>
      <c r="G113" s="251">
        <v>61</v>
      </c>
      <c r="H113" s="79" t="s">
        <v>19</v>
      </c>
      <c r="I113" s="520" t="s">
        <v>6027</v>
      </c>
      <c r="J113" s="289" t="s">
        <v>6028</v>
      </c>
      <c r="K113" s="251" t="s">
        <v>400</v>
      </c>
      <c r="L113" s="251" t="s">
        <v>812</v>
      </c>
      <c r="M113" s="251" t="s">
        <v>1016</v>
      </c>
      <c r="N113" s="251" t="s">
        <v>1407</v>
      </c>
      <c r="O113" s="2"/>
      <c r="P113" s="2"/>
      <c r="Q113" s="541">
        <v>64</v>
      </c>
      <c r="R113" s="541">
        <v>3</v>
      </c>
      <c r="S113" s="2"/>
      <c r="T113" s="2"/>
      <c r="U113" s="520" t="s">
        <v>6027</v>
      </c>
      <c r="V113" s="289" t="s">
        <v>6028</v>
      </c>
    </row>
    <row r="114" spans="1:22" ht="18.75" customHeight="1">
      <c r="A114" s="251" t="s">
        <v>6029</v>
      </c>
      <c r="B114" s="251"/>
      <c r="C114" s="251"/>
      <c r="D114" s="251">
        <v>72</v>
      </c>
      <c r="E114" s="251">
        <v>3</v>
      </c>
      <c r="F114" s="251"/>
      <c r="G114" s="251">
        <v>64</v>
      </c>
      <c r="H114" s="79" t="s">
        <v>19</v>
      </c>
      <c r="I114" s="520" t="s">
        <v>6030</v>
      </c>
      <c r="J114" s="289" t="s">
        <v>6031</v>
      </c>
      <c r="K114" s="251" t="s">
        <v>400</v>
      </c>
      <c r="L114" s="251" t="s">
        <v>812</v>
      </c>
      <c r="M114" s="251" t="s">
        <v>1016</v>
      </c>
      <c r="N114" s="251" t="s">
        <v>1407</v>
      </c>
      <c r="O114" s="2"/>
      <c r="P114" s="2"/>
      <c r="Q114" s="541">
        <v>67</v>
      </c>
      <c r="R114" s="541">
        <v>2</v>
      </c>
      <c r="S114" s="2"/>
      <c r="T114" s="2"/>
      <c r="U114" s="520" t="s">
        <v>6030</v>
      </c>
      <c r="V114" s="289" t="s">
        <v>6031</v>
      </c>
    </row>
    <row r="115" spans="1:22" ht="18.75" customHeight="1">
      <c r="A115" s="251" t="s">
        <v>6032</v>
      </c>
      <c r="B115" s="251"/>
      <c r="C115" s="251"/>
      <c r="D115" s="251">
        <v>75</v>
      </c>
      <c r="E115" s="251">
        <v>3</v>
      </c>
      <c r="F115" s="251"/>
      <c r="G115" s="251">
        <v>67</v>
      </c>
      <c r="H115" s="79" t="s">
        <v>19</v>
      </c>
      <c r="I115" s="520" t="s">
        <v>3738</v>
      </c>
      <c r="J115" s="289" t="s">
        <v>3739</v>
      </c>
      <c r="K115" s="251" t="s">
        <v>400</v>
      </c>
      <c r="L115" s="251" t="s">
        <v>401</v>
      </c>
      <c r="M115" s="251" t="s">
        <v>613</v>
      </c>
      <c r="N115" s="251"/>
      <c r="O115" s="2"/>
      <c r="P115" s="2"/>
      <c r="Q115" s="541">
        <v>69</v>
      </c>
      <c r="R115" s="541">
        <v>2</v>
      </c>
      <c r="S115" s="2"/>
      <c r="T115" s="2"/>
      <c r="U115" s="520" t="s">
        <v>3738</v>
      </c>
      <c r="V115" s="289" t="s">
        <v>3739</v>
      </c>
    </row>
    <row r="116" spans="1:22" ht="18.75" customHeight="1">
      <c r="A116" s="251" t="s">
        <v>6033</v>
      </c>
      <c r="B116" s="251"/>
      <c r="C116" s="251"/>
      <c r="D116" s="251">
        <v>78</v>
      </c>
      <c r="E116" s="251">
        <v>3</v>
      </c>
      <c r="F116" s="251"/>
      <c r="G116" s="251">
        <v>70</v>
      </c>
      <c r="H116" s="79" t="s">
        <v>19</v>
      </c>
      <c r="I116" s="520" t="s">
        <v>6034</v>
      </c>
      <c r="J116" s="289" t="s">
        <v>6035</v>
      </c>
      <c r="K116" s="251" t="s">
        <v>400</v>
      </c>
      <c r="L116" s="251" t="s">
        <v>502</v>
      </c>
      <c r="M116" s="251" t="s">
        <v>6036</v>
      </c>
      <c r="N116" s="251" t="s">
        <v>6037</v>
      </c>
      <c r="O116" s="2"/>
      <c r="P116" s="2"/>
      <c r="Q116" s="541">
        <v>71</v>
      </c>
      <c r="R116" s="541">
        <v>2</v>
      </c>
      <c r="S116" s="2"/>
      <c r="T116" s="2"/>
      <c r="U116" s="520" t="s">
        <v>6034</v>
      </c>
      <c r="V116" s="289" t="s">
        <v>6035</v>
      </c>
    </row>
    <row r="117" spans="1:22" ht="18.75" customHeight="1">
      <c r="A117" s="251" t="s">
        <v>6038</v>
      </c>
      <c r="B117" s="251"/>
      <c r="C117" s="251"/>
      <c r="D117" s="251">
        <v>81</v>
      </c>
      <c r="E117" s="251">
        <v>1</v>
      </c>
      <c r="F117" s="251"/>
      <c r="G117" s="251">
        <v>73</v>
      </c>
      <c r="H117" s="79" t="s">
        <v>11</v>
      </c>
      <c r="I117" s="520" t="s">
        <v>6039</v>
      </c>
      <c r="J117" s="289" t="s">
        <v>5890</v>
      </c>
      <c r="K117" s="251" t="s">
        <v>400</v>
      </c>
      <c r="L117" s="251" t="s">
        <v>877</v>
      </c>
      <c r="M117" s="251" t="s">
        <v>613</v>
      </c>
      <c r="N117" s="251"/>
      <c r="O117" s="2"/>
      <c r="P117" s="2"/>
      <c r="Q117" s="541">
        <v>73</v>
      </c>
      <c r="R117" s="541">
        <v>2</v>
      </c>
      <c r="S117" s="2"/>
      <c r="T117" s="2"/>
      <c r="U117" s="520" t="s">
        <v>6039</v>
      </c>
      <c r="V117" s="289" t="s">
        <v>5890</v>
      </c>
    </row>
    <row r="118" spans="1:22" ht="18.75" customHeight="1">
      <c r="A118" s="251" t="s">
        <v>6040</v>
      </c>
      <c r="B118" s="251"/>
      <c r="C118" s="251"/>
      <c r="D118" s="251">
        <v>82</v>
      </c>
      <c r="E118" s="251">
        <v>3</v>
      </c>
      <c r="F118" s="251"/>
      <c r="G118" s="251">
        <v>74</v>
      </c>
      <c r="H118" s="79" t="s">
        <v>19</v>
      </c>
      <c r="I118" s="520" t="s">
        <v>6041</v>
      </c>
      <c r="J118" s="289" t="s">
        <v>6042</v>
      </c>
      <c r="K118" s="251" t="s">
        <v>400</v>
      </c>
      <c r="L118" s="251" t="s">
        <v>877</v>
      </c>
      <c r="M118" s="251" t="s">
        <v>613</v>
      </c>
      <c r="N118" s="251"/>
      <c r="O118" s="2"/>
      <c r="P118" s="2"/>
      <c r="Q118" s="541">
        <v>75</v>
      </c>
      <c r="R118" s="541">
        <v>0</v>
      </c>
      <c r="S118" s="2"/>
      <c r="T118" s="2"/>
      <c r="U118" s="520" t="s">
        <v>6041</v>
      </c>
      <c r="V118" s="289" t="s">
        <v>6042</v>
      </c>
    </row>
    <row r="119" spans="1:22" ht="18.75" customHeight="1">
      <c r="A119" s="251" t="s">
        <v>6043</v>
      </c>
      <c r="B119" s="251"/>
      <c r="C119" s="251"/>
      <c r="D119" s="251">
        <v>85</v>
      </c>
      <c r="E119" s="251">
        <v>3</v>
      </c>
      <c r="F119" s="251"/>
      <c r="G119" s="251">
        <v>77</v>
      </c>
      <c r="H119" s="79" t="s">
        <v>19</v>
      </c>
      <c r="I119" s="520" t="s">
        <v>6044</v>
      </c>
      <c r="J119" s="289" t="s">
        <v>6045</v>
      </c>
      <c r="K119" s="251" t="s">
        <v>400</v>
      </c>
      <c r="L119" s="251" t="s">
        <v>877</v>
      </c>
      <c r="M119" s="251" t="s">
        <v>613</v>
      </c>
      <c r="N119" s="251"/>
      <c r="O119" s="2"/>
      <c r="P119" s="2"/>
      <c r="Q119" s="541">
        <v>75</v>
      </c>
      <c r="R119" s="541">
        <v>9</v>
      </c>
      <c r="S119" s="2"/>
      <c r="T119" s="2"/>
      <c r="U119" s="520" t="s">
        <v>6044</v>
      </c>
      <c r="V119" s="289" t="s">
        <v>6045</v>
      </c>
    </row>
    <row r="120" spans="1:22" ht="18.75" customHeight="1">
      <c r="A120" s="251" t="s">
        <v>6046</v>
      </c>
      <c r="B120" s="251"/>
      <c r="C120" s="251"/>
      <c r="D120" s="251">
        <v>88</v>
      </c>
      <c r="E120" s="251">
        <v>3</v>
      </c>
      <c r="F120" s="251"/>
      <c r="G120" s="251">
        <v>80</v>
      </c>
      <c r="H120" s="79" t="s">
        <v>19</v>
      </c>
      <c r="I120" s="520" t="s">
        <v>6047</v>
      </c>
      <c r="J120" s="289" t="s">
        <v>6048</v>
      </c>
      <c r="K120" s="251" t="s">
        <v>400</v>
      </c>
      <c r="L120" s="251" t="s">
        <v>877</v>
      </c>
      <c r="M120" s="251" t="s">
        <v>613</v>
      </c>
      <c r="N120" s="251"/>
      <c r="O120" s="2"/>
      <c r="P120" s="2"/>
      <c r="Q120" s="541">
        <v>84</v>
      </c>
      <c r="R120" s="541">
        <v>5</v>
      </c>
      <c r="S120" s="2"/>
      <c r="T120" s="2"/>
      <c r="U120" s="520" t="s">
        <v>6047</v>
      </c>
      <c r="V120" s="289" t="s">
        <v>6048</v>
      </c>
    </row>
    <row r="121" spans="1:22" ht="18.75" customHeight="1">
      <c r="A121" s="251" t="s">
        <v>6049</v>
      </c>
      <c r="B121" s="251"/>
      <c r="C121" s="251"/>
      <c r="D121" s="251">
        <v>91</v>
      </c>
      <c r="E121" s="251">
        <v>3</v>
      </c>
      <c r="F121" s="251"/>
      <c r="G121" s="251">
        <v>83</v>
      </c>
      <c r="H121" s="79" t="s">
        <v>19</v>
      </c>
      <c r="I121" s="520" t="s">
        <v>6050</v>
      </c>
      <c r="J121" s="289" t="s">
        <v>6051</v>
      </c>
      <c r="K121" s="251" t="s">
        <v>400</v>
      </c>
      <c r="L121" s="251" t="s">
        <v>812</v>
      </c>
      <c r="M121" s="251" t="s">
        <v>1016</v>
      </c>
      <c r="N121" s="251" t="s">
        <v>5881</v>
      </c>
      <c r="O121" s="2"/>
      <c r="P121" s="2"/>
      <c r="Q121" s="541">
        <v>89</v>
      </c>
      <c r="R121" s="541">
        <v>0</v>
      </c>
      <c r="S121" s="2"/>
      <c r="T121" s="2"/>
      <c r="U121" s="520" t="s">
        <v>6050</v>
      </c>
      <c r="V121" s="289" t="s">
        <v>6051</v>
      </c>
    </row>
    <row r="122" spans="1:22" ht="18.75" customHeight="1">
      <c r="A122" s="251" t="s">
        <v>6052</v>
      </c>
      <c r="B122" s="251"/>
      <c r="C122" s="251"/>
      <c r="D122" s="251">
        <v>94</v>
      </c>
      <c r="E122" s="251">
        <v>2</v>
      </c>
      <c r="F122" s="251"/>
      <c r="G122" s="251">
        <v>86</v>
      </c>
      <c r="H122" s="79" t="s">
        <v>19</v>
      </c>
      <c r="I122" s="520" t="s">
        <v>6053</v>
      </c>
      <c r="J122" s="289" t="s">
        <v>6054</v>
      </c>
      <c r="K122" s="251" t="s">
        <v>400</v>
      </c>
      <c r="L122" s="251" t="s">
        <v>812</v>
      </c>
      <c r="M122" s="251" t="s">
        <v>1016</v>
      </c>
      <c r="N122" s="251" t="s">
        <v>5881</v>
      </c>
      <c r="O122" s="2"/>
      <c r="P122" s="2"/>
      <c r="Q122" s="541">
        <v>89</v>
      </c>
      <c r="R122" s="541">
        <v>7</v>
      </c>
      <c r="S122" s="2"/>
      <c r="T122" s="2"/>
      <c r="U122" s="520" t="s">
        <v>6053</v>
      </c>
      <c r="V122" s="289" t="s">
        <v>6054</v>
      </c>
    </row>
    <row r="123" spans="1:22" ht="18.75" customHeight="1">
      <c r="A123" s="251" t="s">
        <v>6055</v>
      </c>
      <c r="B123" s="251"/>
      <c r="C123" s="251"/>
      <c r="D123" s="251">
        <v>96</v>
      </c>
      <c r="E123" s="251">
        <v>1</v>
      </c>
      <c r="F123" s="251"/>
      <c r="G123" s="251">
        <v>88</v>
      </c>
      <c r="H123" s="79" t="s">
        <v>11</v>
      </c>
      <c r="I123" s="520" t="s">
        <v>5906</v>
      </c>
      <c r="J123" s="289" t="s">
        <v>5907</v>
      </c>
      <c r="K123" s="251" t="s">
        <v>400</v>
      </c>
      <c r="L123" s="251" t="s">
        <v>812</v>
      </c>
      <c r="M123" s="251" t="s">
        <v>1016</v>
      </c>
      <c r="N123" s="251" t="s">
        <v>812</v>
      </c>
      <c r="O123" s="2"/>
      <c r="P123" s="2"/>
      <c r="Q123" s="541">
        <v>96</v>
      </c>
      <c r="R123" s="541">
        <v>3</v>
      </c>
      <c r="S123" s="2"/>
      <c r="T123" s="2"/>
      <c r="U123" s="520" t="s">
        <v>5906</v>
      </c>
      <c r="V123" s="289" t="s">
        <v>5907</v>
      </c>
    </row>
    <row r="124" spans="1:22" ht="18.75" customHeight="1">
      <c r="A124" s="251" t="s">
        <v>6056</v>
      </c>
      <c r="B124" s="251"/>
      <c r="C124" s="251"/>
      <c r="D124" s="251">
        <v>97</v>
      </c>
      <c r="E124" s="251">
        <v>4</v>
      </c>
      <c r="F124" s="251"/>
      <c r="G124" s="251">
        <v>89</v>
      </c>
      <c r="H124" s="79" t="s">
        <v>19</v>
      </c>
      <c r="I124" s="520" t="s">
        <v>6057</v>
      </c>
      <c r="J124" s="289" t="s">
        <v>6058</v>
      </c>
      <c r="K124" s="251" t="s">
        <v>400</v>
      </c>
      <c r="L124" s="251" t="s">
        <v>812</v>
      </c>
      <c r="M124" s="251" t="s">
        <v>1016</v>
      </c>
      <c r="N124" s="251" t="s">
        <v>6059</v>
      </c>
      <c r="O124" s="2"/>
      <c r="P124" s="2"/>
      <c r="Q124" s="541">
        <v>98</v>
      </c>
      <c r="R124" s="541">
        <v>4</v>
      </c>
      <c r="S124" s="2"/>
      <c r="T124" s="2"/>
      <c r="U124" s="520" t="s">
        <v>6057</v>
      </c>
      <c r="V124" s="289" t="s">
        <v>6058</v>
      </c>
    </row>
    <row r="125" spans="1:22" ht="18.75" customHeight="1">
      <c r="A125" s="251" t="s">
        <v>6060</v>
      </c>
      <c r="B125" s="251"/>
      <c r="C125" s="251"/>
      <c r="D125" s="251">
        <v>101</v>
      </c>
      <c r="E125" s="251">
        <v>2</v>
      </c>
      <c r="F125" s="251"/>
      <c r="G125" s="251">
        <v>93</v>
      </c>
      <c r="H125" s="79" t="s">
        <v>19</v>
      </c>
      <c r="I125" s="520" t="s">
        <v>6061</v>
      </c>
      <c r="J125" s="289" t="s">
        <v>6062</v>
      </c>
      <c r="K125" s="251" t="s">
        <v>400</v>
      </c>
      <c r="L125" s="251" t="s">
        <v>812</v>
      </c>
      <c r="M125" s="251" t="s">
        <v>1016</v>
      </c>
      <c r="N125" s="251" t="s">
        <v>6059</v>
      </c>
      <c r="O125" s="2"/>
      <c r="P125" s="2"/>
      <c r="Q125" s="541">
        <v>102</v>
      </c>
      <c r="R125" s="541">
        <v>2</v>
      </c>
      <c r="S125" s="2"/>
      <c r="T125" s="2"/>
      <c r="U125" s="520" t="s">
        <v>6061</v>
      </c>
      <c r="V125" s="289" t="s">
        <v>6062</v>
      </c>
    </row>
    <row r="126" spans="1:22" ht="18.75" customHeight="1">
      <c r="A126" s="251" t="s">
        <v>6063</v>
      </c>
      <c r="B126" s="251"/>
      <c r="C126" s="251"/>
      <c r="D126" s="251">
        <v>103</v>
      </c>
      <c r="E126" s="251">
        <v>4</v>
      </c>
      <c r="F126" s="251"/>
      <c r="G126" s="251">
        <v>95</v>
      </c>
      <c r="H126" s="79" t="s">
        <v>19</v>
      </c>
      <c r="I126" s="520" t="s">
        <v>6064</v>
      </c>
      <c r="J126" s="289" t="s">
        <v>6065</v>
      </c>
      <c r="K126" s="251" t="s">
        <v>400</v>
      </c>
      <c r="L126" s="251" t="s">
        <v>812</v>
      </c>
      <c r="M126" s="251" t="s">
        <v>1016</v>
      </c>
      <c r="N126" s="251" t="s">
        <v>5881</v>
      </c>
      <c r="O126" s="2"/>
      <c r="P126" s="2"/>
      <c r="Q126" s="541">
        <v>103</v>
      </c>
      <c r="R126" s="541">
        <v>4</v>
      </c>
      <c r="S126" s="2"/>
      <c r="T126" s="2"/>
      <c r="U126" s="520" t="s">
        <v>6064</v>
      </c>
      <c r="V126" s="289" t="s">
        <v>6065</v>
      </c>
    </row>
    <row r="127" spans="1:22" ht="18.75" customHeight="1">
      <c r="A127" s="251" t="s">
        <v>6066</v>
      </c>
      <c r="B127" s="251"/>
      <c r="C127" s="251"/>
      <c r="D127" s="251">
        <v>107</v>
      </c>
      <c r="E127" s="251">
        <v>3</v>
      </c>
      <c r="F127" s="251"/>
      <c r="G127" s="251">
        <v>99</v>
      </c>
      <c r="H127" s="79" t="s">
        <v>19</v>
      </c>
      <c r="I127" s="520" t="s">
        <v>6067</v>
      </c>
      <c r="J127" s="289" t="s">
        <v>6068</v>
      </c>
      <c r="K127" s="251" t="s">
        <v>400</v>
      </c>
      <c r="L127" s="251" t="s">
        <v>812</v>
      </c>
      <c r="M127" s="251" t="s">
        <v>1016</v>
      </c>
      <c r="N127" s="251" t="s">
        <v>907</v>
      </c>
      <c r="O127" s="2"/>
      <c r="P127" s="2"/>
      <c r="Q127" s="541">
        <v>107</v>
      </c>
      <c r="R127" s="541">
        <v>3</v>
      </c>
      <c r="S127" s="2"/>
      <c r="T127" s="2"/>
      <c r="U127" s="520" t="s">
        <v>6067</v>
      </c>
      <c r="V127" s="289" t="s">
        <v>6068</v>
      </c>
    </row>
    <row r="128" spans="1:22" ht="18.75" customHeight="1">
      <c r="A128" s="251" t="s">
        <v>6069</v>
      </c>
      <c r="B128" s="251"/>
      <c r="C128" s="251"/>
      <c r="D128" s="251">
        <v>110</v>
      </c>
      <c r="E128" s="251">
        <v>3</v>
      </c>
      <c r="F128" s="251"/>
      <c r="G128" s="251">
        <v>102</v>
      </c>
      <c r="H128" s="79" t="s">
        <v>19</v>
      </c>
      <c r="I128" s="520" t="s">
        <v>6070</v>
      </c>
      <c r="J128" s="289" t="s">
        <v>6071</v>
      </c>
      <c r="K128" s="251" t="s">
        <v>400</v>
      </c>
      <c r="L128" s="251" t="s">
        <v>812</v>
      </c>
      <c r="M128" s="251" t="s">
        <v>1016</v>
      </c>
      <c r="N128" s="251" t="s">
        <v>907</v>
      </c>
      <c r="O128" s="2"/>
      <c r="P128" s="2"/>
      <c r="Q128" s="541">
        <v>110</v>
      </c>
      <c r="R128" s="541">
        <v>3</v>
      </c>
      <c r="S128" s="2"/>
      <c r="T128" s="2"/>
      <c r="U128" s="520" t="s">
        <v>6070</v>
      </c>
      <c r="V128" s="289" t="s">
        <v>6071</v>
      </c>
    </row>
    <row r="129" spans="1:22" ht="18.75" customHeight="1">
      <c r="A129" s="251" t="s">
        <v>6072</v>
      </c>
      <c r="B129" s="251"/>
      <c r="C129" s="251"/>
      <c r="D129" s="251">
        <v>113</v>
      </c>
      <c r="E129" s="251">
        <v>4</v>
      </c>
      <c r="F129" s="251"/>
      <c r="G129" s="251">
        <v>105</v>
      </c>
      <c r="H129" s="79" t="s">
        <v>19</v>
      </c>
      <c r="I129" s="520" t="s">
        <v>6073</v>
      </c>
      <c r="J129" s="289" t="s">
        <v>6074</v>
      </c>
      <c r="K129" s="251" t="s">
        <v>400</v>
      </c>
      <c r="L129" s="251" t="s">
        <v>812</v>
      </c>
      <c r="M129" s="251" t="s">
        <v>1016</v>
      </c>
      <c r="N129" s="251" t="s">
        <v>907</v>
      </c>
      <c r="O129" s="2"/>
      <c r="P129" s="2"/>
      <c r="Q129" s="541">
        <v>113</v>
      </c>
      <c r="R129" s="541">
        <v>3</v>
      </c>
      <c r="S129" s="2"/>
      <c r="T129" s="2"/>
      <c r="U129" s="520" t="s">
        <v>6073</v>
      </c>
      <c r="V129" s="289" t="s">
        <v>6074</v>
      </c>
    </row>
    <row r="130" spans="1:22" ht="18.75" customHeight="1">
      <c r="A130" s="251" t="s">
        <v>6075</v>
      </c>
      <c r="B130" s="251"/>
      <c r="C130" s="251"/>
      <c r="D130" s="251">
        <v>117</v>
      </c>
      <c r="E130" s="251">
        <v>3</v>
      </c>
      <c r="F130" s="251"/>
      <c r="G130" s="251">
        <v>109</v>
      </c>
      <c r="H130" s="79" t="s">
        <v>19</v>
      </c>
      <c r="I130" s="520" t="s">
        <v>6076</v>
      </c>
      <c r="J130" s="289" t="s">
        <v>6077</v>
      </c>
      <c r="K130" s="251" t="s">
        <v>400</v>
      </c>
      <c r="L130" s="251" t="s">
        <v>812</v>
      </c>
      <c r="M130" s="251" t="s">
        <v>1016</v>
      </c>
      <c r="N130" s="251" t="s">
        <v>466</v>
      </c>
      <c r="O130" s="2"/>
      <c r="P130" s="2"/>
      <c r="Q130" s="541">
        <v>116</v>
      </c>
      <c r="R130" s="541">
        <v>2</v>
      </c>
      <c r="S130" s="2"/>
      <c r="T130" s="2"/>
      <c r="U130" s="520" t="s">
        <v>6076</v>
      </c>
      <c r="V130" s="289" t="s">
        <v>6077</v>
      </c>
    </row>
    <row r="131" spans="1:22" ht="18.75" customHeight="1">
      <c r="A131" s="251" t="s">
        <v>6078</v>
      </c>
      <c r="B131" s="251"/>
      <c r="C131" s="251"/>
      <c r="D131" s="251">
        <v>120</v>
      </c>
      <c r="E131" s="251">
        <v>1</v>
      </c>
      <c r="F131" s="251"/>
      <c r="G131" s="251">
        <v>112</v>
      </c>
      <c r="H131" s="79" t="s">
        <v>11</v>
      </c>
      <c r="I131" s="520" t="s">
        <v>6079</v>
      </c>
      <c r="J131" s="289" t="s">
        <v>6080</v>
      </c>
      <c r="K131" s="251" t="s">
        <v>400</v>
      </c>
      <c r="L131" s="251" t="s">
        <v>502</v>
      </c>
      <c r="M131" s="251" t="s">
        <v>779</v>
      </c>
      <c r="N131" s="251" t="s">
        <v>2628</v>
      </c>
      <c r="O131" s="2"/>
      <c r="P131" s="2"/>
      <c r="Q131" s="541">
        <v>118</v>
      </c>
      <c r="R131" s="541">
        <v>2</v>
      </c>
      <c r="S131" s="2"/>
      <c r="T131" s="2"/>
      <c r="U131" s="520" t="s">
        <v>6079</v>
      </c>
      <c r="V131" s="289" t="s">
        <v>6080</v>
      </c>
    </row>
    <row r="132" spans="1:22" ht="18.75" customHeight="1">
      <c r="A132" s="251" t="s">
        <v>6081</v>
      </c>
      <c r="B132" s="251"/>
      <c r="C132" s="251"/>
      <c r="D132" s="251">
        <v>121</v>
      </c>
      <c r="E132" s="251">
        <v>3</v>
      </c>
      <c r="F132" s="251"/>
      <c r="G132" s="251">
        <v>113</v>
      </c>
      <c r="H132" s="79" t="s">
        <v>19</v>
      </c>
      <c r="I132" s="520" t="s">
        <v>6082</v>
      </c>
      <c r="J132" s="289" t="s">
        <v>6083</v>
      </c>
      <c r="K132" s="251" t="s">
        <v>400</v>
      </c>
      <c r="L132" s="251" t="s">
        <v>502</v>
      </c>
      <c r="M132" s="251" t="s">
        <v>779</v>
      </c>
      <c r="N132" s="251" t="s">
        <v>2628</v>
      </c>
      <c r="O132" s="2"/>
      <c r="P132" s="2"/>
      <c r="Q132" s="541">
        <v>120</v>
      </c>
      <c r="R132" s="541">
        <v>4</v>
      </c>
      <c r="S132" s="2"/>
      <c r="T132" s="2"/>
      <c r="U132" s="520" t="s">
        <v>6082</v>
      </c>
      <c r="V132" s="289" t="s">
        <v>6083</v>
      </c>
    </row>
    <row r="133" spans="1:22" ht="18.75" customHeight="1">
      <c r="A133" s="251" t="s">
        <v>6084</v>
      </c>
      <c r="B133" s="251"/>
      <c r="C133" s="251"/>
      <c r="D133" s="251">
        <v>124</v>
      </c>
      <c r="E133" s="251">
        <v>3</v>
      </c>
      <c r="F133" s="251"/>
      <c r="G133" s="251">
        <v>116</v>
      </c>
      <c r="H133" s="79" t="s">
        <v>19</v>
      </c>
      <c r="I133" s="520" t="s">
        <v>6085</v>
      </c>
      <c r="J133" s="289" t="s">
        <v>6086</v>
      </c>
      <c r="K133" s="251" t="s">
        <v>400</v>
      </c>
      <c r="L133" s="251" t="s">
        <v>502</v>
      </c>
      <c r="M133" s="251" t="s">
        <v>676</v>
      </c>
      <c r="N133" s="251"/>
      <c r="O133" s="2"/>
      <c r="P133" s="2"/>
      <c r="Q133" s="541">
        <v>124</v>
      </c>
      <c r="R133" s="541">
        <v>6</v>
      </c>
      <c r="S133" s="2"/>
      <c r="T133" s="2"/>
      <c r="U133" s="520" t="s">
        <v>6085</v>
      </c>
      <c r="V133" s="289" t="s">
        <v>6086</v>
      </c>
    </row>
    <row r="134" spans="1:22" ht="18.75" customHeight="1">
      <c r="A134" s="251" t="s">
        <v>6087</v>
      </c>
      <c r="B134" s="251"/>
      <c r="C134" s="251"/>
      <c r="D134" s="251">
        <v>127</v>
      </c>
      <c r="E134" s="251">
        <v>2</v>
      </c>
      <c r="F134" s="251"/>
      <c r="G134" s="251">
        <v>119</v>
      </c>
      <c r="H134" s="79" t="s">
        <v>19</v>
      </c>
      <c r="I134" s="520" t="s">
        <v>6088</v>
      </c>
      <c r="J134" s="289" t="s">
        <v>6089</v>
      </c>
      <c r="K134" s="251" t="s">
        <v>400</v>
      </c>
      <c r="L134" s="251" t="s">
        <v>502</v>
      </c>
      <c r="M134" s="251" t="s">
        <v>503</v>
      </c>
      <c r="N134" s="251"/>
      <c r="O134" s="2"/>
      <c r="P134" s="2"/>
      <c r="Q134" s="541">
        <v>130</v>
      </c>
      <c r="R134" s="541">
        <v>4</v>
      </c>
      <c r="S134" s="2"/>
      <c r="T134" s="2"/>
      <c r="U134" s="520" t="s">
        <v>6088</v>
      </c>
      <c r="V134" s="289" t="s">
        <v>6089</v>
      </c>
    </row>
    <row r="135" spans="1:22" ht="18.75" customHeight="1">
      <c r="A135" s="251" t="s">
        <v>6090</v>
      </c>
      <c r="B135" s="251"/>
      <c r="C135" s="251"/>
      <c r="D135" s="251">
        <v>129</v>
      </c>
      <c r="E135" s="251">
        <v>3</v>
      </c>
      <c r="F135" s="251"/>
      <c r="G135" s="251">
        <v>121</v>
      </c>
      <c r="H135" s="79" t="s">
        <v>19</v>
      </c>
      <c r="I135" s="520" t="s">
        <v>6091</v>
      </c>
      <c r="J135" s="289" t="s">
        <v>6092</v>
      </c>
      <c r="K135" s="251" t="s">
        <v>400</v>
      </c>
      <c r="L135" s="251" t="s">
        <v>502</v>
      </c>
      <c r="M135" s="251" t="s">
        <v>860</v>
      </c>
      <c r="N135" s="251"/>
      <c r="O135" s="2"/>
      <c r="P135" s="2"/>
      <c r="Q135" s="541">
        <v>134</v>
      </c>
      <c r="R135" s="541">
        <v>4</v>
      </c>
      <c r="S135" s="2"/>
      <c r="T135" s="2"/>
      <c r="U135" s="520" t="s">
        <v>6091</v>
      </c>
      <c r="V135" s="289" t="s">
        <v>6092</v>
      </c>
    </row>
    <row r="136" spans="1:22" ht="18.75" customHeight="1">
      <c r="A136" s="251" t="s">
        <v>6093</v>
      </c>
      <c r="B136" s="251"/>
      <c r="C136" s="251"/>
      <c r="D136" s="251">
        <v>132</v>
      </c>
      <c r="E136" s="251">
        <v>2</v>
      </c>
      <c r="F136" s="251"/>
      <c r="G136" s="251">
        <v>124</v>
      </c>
      <c r="H136" s="79" t="s">
        <v>19</v>
      </c>
      <c r="I136" s="520" t="s">
        <v>6094</v>
      </c>
      <c r="J136" s="289" t="s">
        <v>6095</v>
      </c>
      <c r="K136" s="251" t="s">
        <v>400</v>
      </c>
      <c r="L136" s="251" t="s">
        <v>502</v>
      </c>
      <c r="M136" s="251" t="s">
        <v>718</v>
      </c>
      <c r="N136" s="251" t="s">
        <v>6096</v>
      </c>
      <c r="O136" s="2"/>
      <c r="P136" s="2"/>
      <c r="Q136" s="541">
        <v>138</v>
      </c>
      <c r="R136" s="541">
        <v>4</v>
      </c>
      <c r="S136" s="2"/>
      <c r="T136" s="2"/>
      <c r="U136" s="520" t="s">
        <v>6094</v>
      </c>
      <c r="V136" s="289" t="s">
        <v>6095</v>
      </c>
    </row>
    <row r="137" spans="1:22" ht="18.75" customHeight="1">
      <c r="A137" s="251" t="s">
        <v>6097</v>
      </c>
      <c r="B137" s="251"/>
      <c r="C137" s="251"/>
      <c r="D137" s="251">
        <v>134</v>
      </c>
      <c r="E137" s="251">
        <v>3</v>
      </c>
      <c r="F137" s="251"/>
      <c r="G137" s="251">
        <v>126</v>
      </c>
      <c r="H137" s="79" t="s">
        <v>19</v>
      </c>
      <c r="I137" s="520" t="s">
        <v>6098</v>
      </c>
      <c r="J137" s="1413" t="s">
        <v>6099</v>
      </c>
      <c r="K137" s="251" t="s">
        <v>400</v>
      </c>
      <c r="L137" s="251" t="s">
        <v>502</v>
      </c>
      <c r="M137" s="251" t="s">
        <v>676</v>
      </c>
      <c r="N137" s="251" t="s">
        <v>6100</v>
      </c>
      <c r="O137" s="2"/>
      <c r="P137" s="2"/>
      <c r="Q137" s="541">
        <v>142</v>
      </c>
      <c r="R137" s="541">
        <v>4</v>
      </c>
      <c r="S137" s="2"/>
      <c r="T137" s="2"/>
      <c r="U137" s="520" t="s">
        <v>6098</v>
      </c>
      <c r="V137" s="289" t="s">
        <v>6099</v>
      </c>
    </row>
    <row r="138" spans="1:22" ht="18.75" customHeight="1">
      <c r="A138" s="251" t="s">
        <v>6101</v>
      </c>
      <c r="B138" s="251"/>
      <c r="C138" s="251"/>
      <c r="D138" s="251">
        <v>137</v>
      </c>
      <c r="E138" s="251">
        <v>1</v>
      </c>
      <c r="F138" s="251"/>
      <c r="G138" s="251">
        <v>129</v>
      </c>
      <c r="H138" s="79" t="s">
        <v>11</v>
      </c>
      <c r="I138" s="520" t="s">
        <v>4086</v>
      </c>
      <c r="J138" s="289" t="s">
        <v>4087</v>
      </c>
      <c r="K138" s="251" t="s">
        <v>400</v>
      </c>
      <c r="L138" s="251" t="s">
        <v>466</v>
      </c>
      <c r="M138" s="251" t="s">
        <v>5706</v>
      </c>
      <c r="N138" s="251"/>
      <c r="O138" s="2"/>
      <c r="P138" s="2"/>
      <c r="Q138" s="541">
        <v>146</v>
      </c>
      <c r="R138" s="541">
        <v>3</v>
      </c>
      <c r="S138" s="2"/>
      <c r="T138" s="2"/>
      <c r="U138" s="520" t="s">
        <v>4086</v>
      </c>
      <c r="V138" s="289" t="s">
        <v>4087</v>
      </c>
    </row>
    <row r="139" spans="1:22" ht="18.75" customHeight="1">
      <c r="A139" s="251" t="s">
        <v>6102</v>
      </c>
      <c r="B139" s="251"/>
      <c r="C139" s="251"/>
      <c r="D139" s="251">
        <v>138</v>
      </c>
      <c r="E139" s="251">
        <v>4</v>
      </c>
      <c r="F139" s="251"/>
      <c r="G139" s="251">
        <v>130</v>
      </c>
      <c r="H139" s="79" t="s">
        <v>19</v>
      </c>
      <c r="I139" s="520" t="s">
        <v>6103</v>
      </c>
      <c r="J139" s="289" t="s">
        <v>6104</v>
      </c>
      <c r="K139" s="251" t="s">
        <v>400</v>
      </c>
      <c r="L139" s="251" t="s">
        <v>466</v>
      </c>
      <c r="M139" s="251" t="s">
        <v>5706</v>
      </c>
      <c r="N139" s="251"/>
      <c r="O139" s="2"/>
      <c r="P139" s="2"/>
      <c r="Q139" s="541">
        <v>149</v>
      </c>
      <c r="R139" s="541">
        <v>5</v>
      </c>
      <c r="S139" s="2"/>
      <c r="T139" s="2"/>
      <c r="U139" s="520" t="s">
        <v>6103</v>
      </c>
      <c r="V139" s="289" t="s">
        <v>6104</v>
      </c>
    </row>
    <row r="140" spans="1:22" ht="18.75" customHeight="1">
      <c r="A140" s="251" t="s">
        <v>6105</v>
      </c>
      <c r="B140" s="251"/>
      <c r="C140" s="251"/>
      <c r="D140" s="251">
        <v>142</v>
      </c>
      <c r="E140" s="251">
        <v>3</v>
      </c>
      <c r="F140" s="251"/>
      <c r="G140" s="251">
        <v>134</v>
      </c>
      <c r="H140" s="79" t="s">
        <v>19</v>
      </c>
      <c r="I140" s="520" t="s">
        <v>6106</v>
      </c>
      <c r="J140" s="289" t="s">
        <v>6107</v>
      </c>
      <c r="K140" s="251" t="s">
        <v>400</v>
      </c>
      <c r="L140" s="251" t="s">
        <v>466</v>
      </c>
      <c r="M140" s="251" t="s">
        <v>6108</v>
      </c>
      <c r="N140" s="251"/>
      <c r="O140" s="2"/>
      <c r="P140" s="2"/>
      <c r="Q140" s="541">
        <v>154</v>
      </c>
      <c r="R140" s="541">
        <v>4</v>
      </c>
      <c r="S140" s="2"/>
      <c r="T140" s="2"/>
      <c r="U140" s="520" t="s">
        <v>6106</v>
      </c>
      <c r="V140" s="289" t="s">
        <v>6107</v>
      </c>
    </row>
    <row r="141" spans="1:22" ht="18.75" customHeight="1">
      <c r="A141" s="251" t="s">
        <v>6109</v>
      </c>
      <c r="B141" s="251"/>
      <c r="C141" s="251"/>
      <c r="D141" s="251">
        <v>145</v>
      </c>
      <c r="E141" s="251">
        <v>9</v>
      </c>
      <c r="F141" s="251"/>
      <c r="G141" s="251">
        <v>137</v>
      </c>
      <c r="H141" s="79" t="s">
        <v>19</v>
      </c>
      <c r="I141" s="520" t="s">
        <v>6110</v>
      </c>
      <c r="J141" s="289" t="s">
        <v>6111</v>
      </c>
      <c r="K141" s="251" t="s">
        <v>400</v>
      </c>
      <c r="L141" s="251" t="s">
        <v>466</v>
      </c>
      <c r="M141" s="251" t="s">
        <v>6108</v>
      </c>
      <c r="N141" s="251"/>
      <c r="O141" s="2"/>
      <c r="P141" s="2"/>
      <c r="Q141" s="541">
        <v>158</v>
      </c>
      <c r="R141" s="541">
        <v>3</v>
      </c>
      <c r="S141" s="2"/>
      <c r="T141" s="2"/>
      <c r="U141" s="520" t="s">
        <v>6110</v>
      </c>
      <c r="V141" s="289" t="s">
        <v>6111</v>
      </c>
    </row>
    <row r="142" spans="1:22" ht="18.75" customHeight="1">
      <c r="A142" s="251" t="s">
        <v>6112</v>
      </c>
      <c r="B142" s="251"/>
      <c r="C142" s="251"/>
      <c r="D142" s="251">
        <v>154</v>
      </c>
      <c r="E142" s="251">
        <v>3</v>
      </c>
      <c r="F142" s="251"/>
      <c r="G142" s="251">
        <v>146</v>
      </c>
      <c r="H142" s="79" t="s">
        <v>19</v>
      </c>
      <c r="I142" s="520" t="s">
        <v>6113</v>
      </c>
      <c r="J142" s="289" t="s">
        <v>6114</v>
      </c>
      <c r="K142" s="251" t="s">
        <v>400</v>
      </c>
      <c r="L142" s="251" t="s">
        <v>466</v>
      </c>
      <c r="M142" s="251" t="s">
        <v>467</v>
      </c>
      <c r="N142" s="251" t="s">
        <v>5958</v>
      </c>
      <c r="O142" s="2"/>
      <c r="P142" s="2"/>
      <c r="Q142" s="541">
        <v>161</v>
      </c>
      <c r="R142" s="541">
        <v>3</v>
      </c>
      <c r="S142" s="2"/>
      <c r="T142" s="2"/>
      <c r="U142" s="520" t="s">
        <v>6113</v>
      </c>
      <c r="V142" s="289" t="s">
        <v>6114</v>
      </c>
    </row>
    <row r="143" spans="1:22" ht="18.75" customHeight="1">
      <c r="A143" s="251" t="s">
        <v>6115</v>
      </c>
      <c r="B143" s="251"/>
      <c r="C143" s="251"/>
      <c r="D143" s="251">
        <v>157</v>
      </c>
      <c r="E143" s="251">
        <v>4</v>
      </c>
      <c r="F143" s="251"/>
      <c r="G143" s="251">
        <v>149</v>
      </c>
      <c r="H143" s="79" t="s">
        <v>19</v>
      </c>
      <c r="I143" s="520" t="s">
        <v>6116</v>
      </c>
      <c r="J143" s="289" t="s">
        <v>6117</v>
      </c>
      <c r="K143" s="251" t="s">
        <v>400</v>
      </c>
      <c r="L143" s="251" t="s">
        <v>466</v>
      </c>
      <c r="M143" s="251" t="s">
        <v>1241</v>
      </c>
      <c r="N143" s="251" t="s">
        <v>1016</v>
      </c>
      <c r="O143" s="2"/>
      <c r="P143" s="2"/>
      <c r="Q143" s="541">
        <v>164</v>
      </c>
      <c r="R143" s="541">
        <v>1</v>
      </c>
      <c r="S143" s="2"/>
      <c r="T143" s="2"/>
      <c r="U143" s="520" t="s">
        <v>6116</v>
      </c>
      <c r="V143" s="289" t="s">
        <v>6117</v>
      </c>
    </row>
    <row r="144" spans="1:22" ht="18.75" customHeight="1">
      <c r="A144" s="251" t="s">
        <v>6118</v>
      </c>
      <c r="B144" s="251"/>
      <c r="C144" s="251"/>
      <c r="D144" s="251">
        <v>161</v>
      </c>
      <c r="E144" s="251">
        <v>3</v>
      </c>
      <c r="F144" s="251"/>
      <c r="G144" s="251">
        <v>153</v>
      </c>
      <c r="H144" s="79" t="s">
        <v>19</v>
      </c>
      <c r="I144" s="520" t="s">
        <v>6119</v>
      </c>
      <c r="J144" s="1413" t="s">
        <v>6120</v>
      </c>
      <c r="K144" s="251" t="s">
        <v>400</v>
      </c>
      <c r="L144" s="251" t="s">
        <v>466</v>
      </c>
      <c r="M144" s="251" t="s">
        <v>6108</v>
      </c>
      <c r="N144" s="251"/>
      <c r="O144" s="2"/>
      <c r="P144" s="2"/>
      <c r="Q144" s="541">
        <v>165</v>
      </c>
      <c r="R144" s="541">
        <v>2</v>
      </c>
      <c r="S144" s="2"/>
      <c r="T144" s="2"/>
      <c r="U144" s="520" t="s">
        <v>6119</v>
      </c>
      <c r="V144" s="289" t="s">
        <v>6120</v>
      </c>
    </row>
    <row r="145" spans="1:22" ht="18.75" customHeight="1">
      <c r="A145" s="251" t="s">
        <v>6121</v>
      </c>
      <c r="B145" s="251"/>
      <c r="C145" s="251"/>
      <c r="D145" s="251">
        <v>164</v>
      </c>
      <c r="E145" s="251">
        <v>3</v>
      </c>
      <c r="F145" s="251"/>
      <c r="G145" s="251">
        <v>156</v>
      </c>
      <c r="H145" s="79" t="s">
        <v>19</v>
      </c>
      <c r="I145" s="520" t="s">
        <v>6122</v>
      </c>
      <c r="J145" s="289" t="s">
        <v>6123</v>
      </c>
      <c r="K145" s="251" t="s">
        <v>400</v>
      </c>
      <c r="L145" s="251" t="s">
        <v>502</v>
      </c>
      <c r="M145" s="251" t="s">
        <v>676</v>
      </c>
      <c r="N145" s="251" t="s">
        <v>677</v>
      </c>
      <c r="O145" s="2"/>
      <c r="P145" s="2"/>
      <c r="Q145" s="541">
        <v>167</v>
      </c>
      <c r="R145" s="541">
        <v>3</v>
      </c>
      <c r="S145" s="2"/>
      <c r="T145" s="2"/>
      <c r="U145" s="520" t="s">
        <v>6122</v>
      </c>
      <c r="V145" s="289" t="s">
        <v>6123</v>
      </c>
    </row>
    <row r="146" spans="1:22" ht="18.75" customHeight="1">
      <c r="A146" s="251" t="s">
        <v>6124</v>
      </c>
      <c r="B146" s="251"/>
      <c r="C146" s="251"/>
      <c r="D146" s="251">
        <v>167</v>
      </c>
      <c r="E146" s="251">
        <v>3</v>
      </c>
      <c r="F146" s="251"/>
      <c r="G146" s="251">
        <v>159</v>
      </c>
      <c r="H146" s="79" t="s">
        <v>19</v>
      </c>
      <c r="I146" s="520" t="s">
        <v>6125</v>
      </c>
      <c r="J146" s="289" t="s">
        <v>6126</v>
      </c>
      <c r="K146" s="251" t="s">
        <v>400</v>
      </c>
      <c r="L146" s="251" t="s">
        <v>502</v>
      </c>
      <c r="M146" s="251" t="s">
        <v>718</v>
      </c>
      <c r="N146" s="251" t="s">
        <v>854</v>
      </c>
      <c r="O146" s="2"/>
      <c r="P146" s="2"/>
      <c r="Q146" s="541">
        <v>170</v>
      </c>
      <c r="R146" s="541">
        <v>0</v>
      </c>
      <c r="S146" s="2"/>
      <c r="T146" s="2"/>
      <c r="U146" s="520" t="s">
        <v>6125</v>
      </c>
      <c r="V146" s="289" t="s">
        <v>6126</v>
      </c>
    </row>
    <row r="147" spans="1:22" ht="18.75" customHeight="1">
      <c r="A147" s="251" t="s">
        <v>6127</v>
      </c>
      <c r="B147" s="251"/>
      <c r="C147" s="251"/>
      <c r="D147" s="251">
        <v>170</v>
      </c>
      <c r="E147" s="251">
        <v>5</v>
      </c>
      <c r="F147" s="251"/>
      <c r="G147" s="251">
        <v>162</v>
      </c>
      <c r="H147" s="79" t="s">
        <v>19</v>
      </c>
      <c r="I147" s="520" t="s">
        <v>6128</v>
      </c>
      <c r="J147" s="289" t="s">
        <v>6129</v>
      </c>
      <c r="K147" s="251" t="s">
        <v>400</v>
      </c>
      <c r="L147" s="251" t="s">
        <v>502</v>
      </c>
      <c r="M147" s="251" t="s">
        <v>718</v>
      </c>
      <c r="N147" s="251" t="s">
        <v>854</v>
      </c>
      <c r="O147" s="2"/>
      <c r="P147" s="2"/>
      <c r="Q147" s="541">
        <v>170</v>
      </c>
      <c r="R147" s="541">
        <v>2</v>
      </c>
      <c r="S147" s="2"/>
      <c r="T147" s="2"/>
      <c r="U147" s="520" t="s">
        <v>6128</v>
      </c>
      <c r="V147" s="289" t="s">
        <v>6129</v>
      </c>
    </row>
    <row r="148" spans="1:22" ht="18.75" customHeight="1">
      <c r="A148" s="251" t="s">
        <v>6130</v>
      </c>
      <c r="B148" s="251"/>
      <c r="C148" s="251"/>
      <c r="D148" s="251">
        <v>175</v>
      </c>
      <c r="E148" s="251">
        <v>2</v>
      </c>
      <c r="F148" s="251"/>
      <c r="G148" s="251">
        <v>167</v>
      </c>
      <c r="H148" s="79" t="s">
        <v>19</v>
      </c>
      <c r="I148" s="520" t="s">
        <v>6131</v>
      </c>
      <c r="J148" s="289" t="s">
        <v>6132</v>
      </c>
      <c r="K148" s="251" t="s">
        <v>400</v>
      </c>
      <c r="L148" s="251" t="s">
        <v>466</v>
      </c>
      <c r="M148" s="251" t="s">
        <v>467</v>
      </c>
      <c r="N148" s="251"/>
      <c r="O148" s="2"/>
      <c r="P148" s="2"/>
      <c r="Q148" s="541">
        <v>172</v>
      </c>
      <c r="R148" s="541">
        <v>3</v>
      </c>
      <c r="S148" s="2"/>
      <c r="T148" s="2"/>
      <c r="U148" s="520" t="s">
        <v>6131</v>
      </c>
      <c r="V148" s="289" t="s">
        <v>6132</v>
      </c>
    </row>
    <row r="149" spans="1:22" ht="18.75" customHeight="1">
      <c r="A149" s="251" t="s">
        <v>6133</v>
      </c>
      <c r="B149" s="251"/>
      <c r="C149" s="251"/>
      <c r="D149" s="251">
        <v>177</v>
      </c>
      <c r="E149" s="251">
        <v>5</v>
      </c>
      <c r="F149" s="251"/>
      <c r="G149" s="251">
        <v>169</v>
      </c>
      <c r="H149" s="79" t="s">
        <v>19</v>
      </c>
      <c r="I149" s="520" t="s">
        <v>6134</v>
      </c>
      <c r="J149" s="289" t="s">
        <v>6135</v>
      </c>
      <c r="K149" s="251" t="s">
        <v>400</v>
      </c>
      <c r="L149" s="251" t="s">
        <v>401</v>
      </c>
      <c r="M149" s="251" t="s">
        <v>613</v>
      </c>
      <c r="N149" s="251"/>
      <c r="O149" s="2"/>
      <c r="P149" s="2"/>
      <c r="Q149" s="541">
        <v>175</v>
      </c>
      <c r="R149" s="541">
        <v>2</v>
      </c>
      <c r="S149" s="2"/>
      <c r="T149" s="2"/>
      <c r="U149" s="520" t="s">
        <v>6134</v>
      </c>
      <c r="V149" s="289" t="s">
        <v>6135</v>
      </c>
    </row>
    <row r="150" spans="1:22" ht="18.75" customHeight="1">
      <c r="A150" s="251" t="s">
        <v>6136</v>
      </c>
      <c r="B150" s="251"/>
      <c r="C150" s="251"/>
      <c r="D150" s="251">
        <v>182</v>
      </c>
      <c r="E150" s="251">
        <v>1</v>
      </c>
      <c r="F150" s="251"/>
      <c r="G150" s="251">
        <v>174</v>
      </c>
      <c r="H150" s="79" t="s">
        <v>11</v>
      </c>
      <c r="I150" s="520" t="s">
        <v>6137</v>
      </c>
      <c r="J150" s="289" t="s">
        <v>6138</v>
      </c>
      <c r="K150" s="251" t="s">
        <v>400</v>
      </c>
      <c r="L150" s="251" t="s">
        <v>877</v>
      </c>
      <c r="M150" s="251" t="s">
        <v>613</v>
      </c>
      <c r="N150" s="251"/>
      <c r="O150" s="2"/>
      <c r="P150" s="2"/>
      <c r="Q150" s="541">
        <v>177</v>
      </c>
      <c r="R150" s="541">
        <v>2</v>
      </c>
      <c r="S150" s="2"/>
      <c r="T150" s="2"/>
      <c r="U150" s="520" t="s">
        <v>6137</v>
      </c>
      <c r="V150" s="289" t="s">
        <v>6138</v>
      </c>
    </row>
    <row r="151" spans="1:22" ht="18.75" customHeight="1">
      <c r="A151" s="251" t="s">
        <v>6139</v>
      </c>
      <c r="B151" s="251"/>
      <c r="C151" s="251"/>
      <c r="D151" s="251">
        <v>183</v>
      </c>
      <c r="E151" s="251">
        <v>3</v>
      </c>
      <c r="F151" s="251"/>
      <c r="G151" s="251">
        <v>175</v>
      </c>
      <c r="H151" s="79" t="s">
        <v>19</v>
      </c>
      <c r="I151" s="520" t="s">
        <v>6140</v>
      </c>
      <c r="J151" s="289" t="s">
        <v>6141</v>
      </c>
      <c r="K151" s="251" t="s">
        <v>400</v>
      </c>
      <c r="L151" s="251" t="s">
        <v>877</v>
      </c>
      <c r="M151" s="251" t="s">
        <v>613</v>
      </c>
      <c r="N151" s="251"/>
      <c r="O151" s="2"/>
      <c r="P151" s="2"/>
      <c r="Q151" s="541">
        <v>179</v>
      </c>
      <c r="R151" s="541">
        <v>3</v>
      </c>
      <c r="S151" s="2"/>
      <c r="T151" s="2"/>
      <c r="U151" s="520" t="s">
        <v>6140</v>
      </c>
      <c r="V151" s="289" t="s">
        <v>6141</v>
      </c>
    </row>
    <row r="152" spans="1:22" ht="18.75" customHeight="1">
      <c r="A152" s="251" t="s">
        <v>6142</v>
      </c>
      <c r="B152" s="251"/>
      <c r="C152" s="251"/>
      <c r="D152" s="251">
        <v>186</v>
      </c>
      <c r="E152" s="251">
        <v>3</v>
      </c>
      <c r="F152" s="251"/>
      <c r="G152" s="251">
        <v>178</v>
      </c>
      <c r="H152" s="79" t="s">
        <v>19</v>
      </c>
      <c r="I152" s="520" t="s">
        <v>6143</v>
      </c>
      <c r="J152" s="1413" t="s">
        <v>6144</v>
      </c>
      <c r="K152" s="251" t="s">
        <v>400</v>
      </c>
      <c r="L152" s="251" t="s">
        <v>812</v>
      </c>
      <c r="M152" s="251" t="s">
        <v>6145</v>
      </c>
      <c r="N152" s="251"/>
      <c r="O152" s="2"/>
      <c r="P152" s="2"/>
      <c r="Q152" s="541">
        <v>182</v>
      </c>
      <c r="R152" s="541">
        <v>0</v>
      </c>
      <c r="S152" s="2"/>
      <c r="T152" s="2"/>
      <c r="U152" s="520" t="s">
        <v>6143</v>
      </c>
      <c r="V152" s="289" t="s">
        <v>6144</v>
      </c>
    </row>
    <row r="153" spans="1:22" ht="18.75" customHeight="1">
      <c r="A153" s="251" t="s">
        <v>6146</v>
      </c>
      <c r="B153" s="251"/>
      <c r="C153" s="251"/>
      <c r="D153" s="251">
        <v>189</v>
      </c>
      <c r="E153" s="251">
        <v>2</v>
      </c>
      <c r="F153" s="251"/>
      <c r="G153" s="251">
        <v>181</v>
      </c>
      <c r="H153" s="79" t="s">
        <v>19</v>
      </c>
      <c r="I153" s="520" t="s">
        <v>6147</v>
      </c>
      <c r="J153" s="289" t="s">
        <v>6148</v>
      </c>
      <c r="K153" s="251" t="s">
        <v>400</v>
      </c>
      <c r="L153" s="251" t="s">
        <v>812</v>
      </c>
      <c r="M153" s="251" t="s">
        <v>6145</v>
      </c>
      <c r="N153" s="251"/>
      <c r="O153" s="2"/>
      <c r="P153" s="2"/>
      <c r="Q153" s="541">
        <v>182</v>
      </c>
      <c r="R153" s="541">
        <v>5</v>
      </c>
      <c r="S153" s="2"/>
      <c r="T153" s="2"/>
      <c r="U153" s="520" t="s">
        <v>6147</v>
      </c>
      <c r="V153" s="289" t="s">
        <v>6148</v>
      </c>
    </row>
    <row r="154" spans="1:22" ht="18.75" customHeight="1">
      <c r="A154" s="251" t="s">
        <v>6149</v>
      </c>
      <c r="B154" s="251"/>
      <c r="C154" s="251"/>
      <c r="D154" s="251">
        <v>191</v>
      </c>
      <c r="E154" s="251">
        <v>3</v>
      </c>
      <c r="F154" s="251"/>
      <c r="G154" s="251">
        <v>183</v>
      </c>
      <c r="H154" s="79" t="s">
        <v>19</v>
      </c>
      <c r="I154" s="520" t="s">
        <v>6150</v>
      </c>
      <c r="J154" s="1414" t="s">
        <v>6151</v>
      </c>
      <c r="K154" s="251" t="s">
        <v>400</v>
      </c>
      <c r="L154" s="251" t="s">
        <v>812</v>
      </c>
      <c r="M154" s="251" t="s">
        <v>1016</v>
      </c>
      <c r="N154" s="251" t="s">
        <v>5867</v>
      </c>
      <c r="O154" s="2"/>
      <c r="P154" s="2"/>
      <c r="Q154" s="541">
        <v>185</v>
      </c>
      <c r="R154" s="541">
        <v>5</v>
      </c>
      <c r="S154" s="2"/>
      <c r="T154" s="2"/>
      <c r="U154" s="520" t="s">
        <v>6150</v>
      </c>
      <c r="V154" s="289" t="s">
        <v>6152</v>
      </c>
    </row>
    <row r="155" spans="1:22" ht="18.75" customHeight="1">
      <c r="A155" s="251" t="s">
        <v>6153</v>
      </c>
      <c r="B155" s="251"/>
      <c r="C155" s="251"/>
      <c r="D155" s="251">
        <v>194</v>
      </c>
      <c r="E155" s="251">
        <v>2</v>
      </c>
      <c r="F155" s="251"/>
      <c r="G155" s="251">
        <v>186</v>
      </c>
      <c r="H155" s="79" t="s">
        <v>19</v>
      </c>
      <c r="I155" s="520" t="s">
        <v>6154</v>
      </c>
      <c r="J155" s="289" t="s">
        <v>6155</v>
      </c>
      <c r="K155" s="251" t="s">
        <v>400</v>
      </c>
      <c r="L155" s="251" t="s">
        <v>401</v>
      </c>
      <c r="M155" s="251" t="s">
        <v>613</v>
      </c>
      <c r="N155" s="251"/>
      <c r="O155" s="2"/>
      <c r="P155" s="2"/>
      <c r="Q155" s="541">
        <v>190</v>
      </c>
      <c r="R155" s="541">
        <v>0</v>
      </c>
      <c r="S155" s="2"/>
      <c r="T155" s="2"/>
      <c r="U155" s="520" t="s">
        <v>6154</v>
      </c>
      <c r="V155" s="289" t="s">
        <v>6155</v>
      </c>
    </row>
    <row r="156" spans="1:22" ht="18.75" customHeight="1">
      <c r="A156" s="251" t="s">
        <v>6156</v>
      </c>
      <c r="B156" s="251"/>
      <c r="C156" s="251"/>
      <c r="D156" s="251">
        <v>196</v>
      </c>
      <c r="E156" s="251">
        <v>3</v>
      </c>
      <c r="F156" s="251"/>
      <c r="G156" s="251">
        <v>188</v>
      </c>
      <c r="H156" s="79" t="s">
        <v>19</v>
      </c>
      <c r="I156" s="520" t="s">
        <v>6157</v>
      </c>
      <c r="J156" s="289" t="s">
        <v>6158</v>
      </c>
      <c r="K156" s="251" t="s">
        <v>400</v>
      </c>
      <c r="L156" s="251" t="s">
        <v>401</v>
      </c>
      <c r="M156" s="251" t="s">
        <v>829</v>
      </c>
      <c r="N156" s="251" t="s">
        <v>5971</v>
      </c>
      <c r="O156" s="2"/>
      <c r="P156" s="2"/>
      <c r="Q156" s="541">
        <v>190</v>
      </c>
      <c r="R156" s="541">
        <v>4</v>
      </c>
      <c r="S156" s="2"/>
      <c r="T156" s="2"/>
      <c r="U156" s="520" t="s">
        <v>6157</v>
      </c>
      <c r="V156" s="289" t="s">
        <v>6158</v>
      </c>
    </row>
    <row r="157" spans="1:22" ht="18.75" customHeight="1">
      <c r="A157" s="251" t="s">
        <v>6159</v>
      </c>
      <c r="B157" s="251"/>
      <c r="C157" s="251"/>
      <c r="D157" s="251">
        <v>199</v>
      </c>
      <c r="E157" s="251">
        <v>1</v>
      </c>
      <c r="F157" s="251"/>
      <c r="G157" s="251">
        <v>191</v>
      </c>
      <c r="H157" s="79" t="s">
        <v>11</v>
      </c>
      <c r="I157" s="520" t="s">
        <v>6160</v>
      </c>
      <c r="J157" s="289" t="s">
        <v>6161</v>
      </c>
      <c r="K157" s="251" t="s">
        <v>400</v>
      </c>
      <c r="L157" s="251" t="s">
        <v>401</v>
      </c>
      <c r="M157" s="251" t="s">
        <v>829</v>
      </c>
      <c r="N157" s="251" t="s">
        <v>6162</v>
      </c>
      <c r="O157" s="2"/>
      <c r="P157" s="2"/>
      <c r="Q157" s="541">
        <v>194</v>
      </c>
      <c r="R157" s="541">
        <v>2</v>
      </c>
      <c r="S157" s="2"/>
      <c r="T157" s="2"/>
      <c r="U157" s="520" t="s">
        <v>6160</v>
      </c>
      <c r="V157" s="289" t="s">
        <v>6161</v>
      </c>
    </row>
    <row r="158" spans="1:22" ht="18.75" customHeight="1">
      <c r="A158" s="251" t="s">
        <v>6163</v>
      </c>
      <c r="B158" s="251"/>
      <c r="C158" s="251"/>
      <c r="D158" s="251">
        <v>200</v>
      </c>
      <c r="E158" s="251">
        <v>3</v>
      </c>
      <c r="F158" s="251"/>
      <c r="G158" s="251">
        <v>192</v>
      </c>
      <c r="H158" s="79" t="s">
        <v>19</v>
      </c>
      <c r="I158" s="520" t="s">
        <v>6164</v>
      </c>
      <c r="J158" s="289" t="s">
        <v>6165</v>
      </c>
      <c r="K158" s="251" t="s">
        <v>400</v>
      </c>
      <c r="L158" s="251" t="s">
        <v>812</v>
      </c>
      <c r="M158" s="251" t="s">
        <v>1016</v>
      </c>
      <c r="N158" s="251" t="s">
        <v>6166</v>
      </c>
      <c r="O158" s="2"/>
      <c r="P158" s="2"/>
      <c r="Q158" s="541">
        <v>196</v>
      </c>
      <c r="R158" s="541">
        <v>2</v>
      </c>
      <c r="S158" s="2"/>
      <c r="T158" s="2"/>
      <c r="U158" s="520" t="s">
        <v>6164</v>
      </c>
      <c r="V158" s="289" t="s">
        <v>6165</v>
      </c>
    </row>
    <row r="159" spans="1:22" ht="18.75" customHeight="1">
      <c r="A159" s="251" t="s">
        <v>6167</v>
      </c>
      <c r="B159" s="251"/>
      <c r="C159" s="251"/>
      <c r="D159" s="251">
        <v>203</v>
      </c>
      <c r="E159" s="251">
        <v>3</v>
      </c>
      <c r="F159" s="251"/>
      <c r="G159" s="251">
        <v>195</v>
      </c>
      <c r="H159" s="79" t="s">
        <v>19</v>
      </c>
      <c r="I159" s="520" t="s">
        <v>6168</v>
      </c>
      <c r="J159" s="289" t="s">
        <v>6169</v>
      </c>
      <c r="K159" s="251" t="s">
        <v>400</v>
      </c>
      <c r="L159" s="251" t="s">
        <v>401</v>
      </c>
      <c r="M159" s="251" t="s">
        <v>829</v>
      </c>
      <c r="N159" s="251" t="s">
        <v>6162</v>
      </c>
      <c r="O159" s="2"/>
      <c r="P159" s="2"/>
      <c r="Q159" s="541">
        <v>198</v>
      </c>
      <c r="R159" s="541">
        <v>2</v>
      </c>
      <c r="S159" s="2"/>
      <c r="T159" s="2"/>
      <c r="U159" s="520" t="s">
        <v>6168</v>
      </c>
      <c r="V159" s="289" t="s">
        <v>6169</v>
      </c>
    </row>
    <row r="160" spans="1:22" ht="18.75" customHeight="1">
      <c r="A160" s="251" t="s">
        <v>6170</v>
      </c>
      <c r="B160" s="251"/>
      <c r="C160" s="251"/>
      <c r="D160" s="251">
        <v>206</v>
      </c>
      <c r="E160" s="251">
        <v>3</v>
      </c>
      <c r="F160" s="251"/>
      <c r="G160" s="251">
        <v>198</v>
      </c>
      <c r="H160" s="79" t="s">
        <v>19</v>
      </c>
      <c r="I160" s="520" t="s">
        <v>6171</v>
      </c>
      <c r="J160" s="289" t="s">
        <v>6172</v>
      </c>
      <c r="K160" s="251" t="s">
        <v>400</v>
      </c>
      <c r="L160" s="251" t="s">
        <v>401</v>
      </c>
      <c r="M160" s="251" t="s">
        <v>408</v>
      </c>
      <c r="N160" s="251" t="s">
        <v>824</v>
      </c>
      <c r="O160" s="2"/>
      <c r="P160" s="2"/>
      <c r="Q160" s="541">
        <v>200</v>
      </c>
      <c r="R160" s="541">
        <v>2</v>
      </c>
      <c r="S160" s="2"/>
      <c r="T160" s="2"/>
      <c r="U160" s="520" t="s">
        <v>6171</v>
      </c>
      <c r="V160" s="289" t="s">
        <v>6172</v>
      </c>
    </row>
    <row r="161" spans="1:22" ht="18.75" customHeight="1">
      <c r="A161" s="251" t="s">
        <v>6173</v>
      </c>
      <c r="B161" s="251"/>
      <c r="C161" s="251"/>
      <c r="D161" s="251">
        <v>209</v>
      </c>
      <c r="E161" s="251">
        <v>3</v>
      </c>
      <c r="F161" s="251"/>
      <c r="G161" s="251">
        <v>201</v>
      </c>
      <c r="H161" s="79" t="s">
        <v>19</v>
      </c>
      <c r="I161" s="520" t="s">
        <v>6174</v>
      </c>
      <c r="J161" s="289" t="s">
        <v>6175</v>
      </c>
      <c r="K161" s="251" t="s">
        <v>400</v>
      </c>
      <c r="L161" s="251" t="s">
        <v>401</v>
      </c>
      <c r="M161" s="251" t="s">
        <v>408</v>
      </c>
      <c r="N161" s="251" t="s">
        <v>824</v>
      </c>
      <c r="O161" s="2"/>
      <c r="P161" s="2"/>
      <c r="Q161" s="541">
        <v>202</v>
      </c>
      <c r="R161" s="541">
        <v>2</v>
      </c>
      <c r="S161" s="2"/>
      <c r="T161" s="2"/>
      <c r="U161" s="520" t="s">
        <v>6174</v>
      </c>
      <c r="V161" s="289" t="s">
        <v>6175</v>
      </c>
    </row>
    <row r="162" spans="1:22" ht="18.75" customHeight="1">
      <c r="A162" s="257" t="s">
        <v>6176</v>
      </c>
      <c r="B162" s="257"/>
      <c r="C162" s="257"/>
      <c r="D162" s="257">
        <v>212</v>
      </c>
      <c r="E162" s="257">
        <v>4</v>
      </c>
      <c r="F162" s="257"/>
      <c r="G162" s="257">
        <v>204</v>
      </c>
      <c r="H162" s="522" t="s">
        <v>19</v>
      </c>
      <c r="I162" s="523" t="s">
        <v>6177</v>
      </c>
      <c r="J162" s="928" t="s">
        <v>6178</v>
      </c>
      <c r="K162" s="257" t="s">
        <v>400</v>
      </c>
      <c r="L162" s="257" t="s">
        <v>401</v>
      </c>
      <c r="M162" s="257"/>
      <c r="N162" s="257"/>
      <c r="O162" s="2"/>
      <c r="P162" s="2"/>
      <c r="Q162" s="547">
        <v>204</v>
      </c>
      <c r="R162" s="547">
        <v>2</v>
      </c>
      <c r="S162" s="258"/>
      <c r="T162" s="298"/>
      <c r="U162" s="523" t="s">
        <v>6177</v>
      </c>
      <c r="V162" s="929" t="s">
        <v>6178</v>
      </c>
    </row>
    <row r="163" spans="1:22" ht="18.75" customHeight="1">
      <c r="A163" s="2"/>
      <c r="B163" s="2"/>
      <c r="C163" s="2"/>
      <c r="D163" s="2"/>
      <c r="E163" s="2"/>
      <c r="F163" s="2"/>
      <c r="G163" s="2"/>
      <c r="H163" s="13"/>
      <c r="I163" s="2"/>
      <c r="J163" s="539" t="s">
        <v>6179</v>
      </c>
      <c r="K163" s="75"/>
      <c r="L163" s="75"/>
      <c r="M163" s="75"/>
      <c r="N163" s="75"/>
      <c r="O163" s="2"/>
      <c r="P163" s="2"/>
      <c r="Q163" s="2"/>
      <c r="R163" s="2"/>
      <c r="S163" s="2"/>
      <c r="T163" s="2"/>
      <c r="U163" s="2"/>
      <c r="V163" s="2"/>
    </row>
    <row r="164" spans="1:22" ht="18.75" customHeight="1">
      <c r="A164" s="6" t="s">
        <v>6180</v>
      </c>
      <c r="B164" s="6"/>
      <c r="C164" s="6"/>
      <c r="D164" s="6">
        <v>6</v>
      </c>
      <c r="E164" s="6">
        <v>1</v>
      </c>
      <c r="F164" s="6"/>
      <c r="G164" s="6">
        <v>1</v>
      </c>
      <c r="H164" s="8" t="s">
        <v>11</v>
      </c>
      <c r="I164" s="86" t="s">
        <v>5963</v>
      </c>
      <c r="J164" s="135" t="s">
        <v>6181</v>
      </c>
      <c r="K164" s="135" t="s">
        <v>400</v>
      </c>
      <c r="L164" s="135" t="s">
        <v>401</v>
      </c>
      <c r="M164" s="135" t="s">
        <v>402</v>
      </c>
      <c r="N164" s="135"/>
      <c r="O164" s="2"/>
      <c r="P164" s="2"/>
      <c r="Q164" s="2"/>
      <c r="R164" s="2"/>
      <c r="S164" s="2"/>
      <c r="T164" s="2"/>
      <c r="U164" s="2"/>
      <c r="V164" s="2"/>
    </row>
    <row r="165" spans="1:22" ht="18.75" customHeight="1">
      <c r="A165" s="6" t="s">
        <v>6182</v>
      </c>
      <c r="B165" s="6"/>
      <c r="C165" s="6"/>
      <c r="D165" s="6">
        <v>7</v>
      </c>
      <c r="E165" s="6">
        <v>3</v>
      </c>
      <c r="F165" s="6"/>
      <c r="G165" s="6">
        <v>2</v>
      </c>
      <c r="H165" s="8" t="s">
        <v>19</v>
      </c>
      <c r="I165" s="86" t="s">
        <v>6183</v>
      </c>
      <c r="J165" s="135" t="s">
        <v>6184</v>
      </c>
      <c r="K165" s="135" t="s">
        <v>400</v>
      </c>
      <c r="L165" s="135" t="s">
        <v>401</v>
      </c>
      <c r="M165" s="135" t="s">
        <v>483</v>
      </c>
      <c r="N165" s="135"/>
      <c r="O165" s="2"/>
      <c r="P165" s="2"/>
      <c r="Q165" s="2"/>
      <c r="R165" s="2"/>
      <c r="S165" s="2"/>
      <c r="T165" s="2"/>
      <c r="U165" s="2"/>
      <c r="V165" s="2"/>
    </row>
    <row r="166" spans="1:22" ht="18.75" customHeight="1">
      <c r="A166" s="6" t="s">
        <v>6185</v>
      </c>
      <c r="B166" s="6"/>
      <c r="C166" s="6"/>
      <c r="D166" s="6">
        <v>10</v>
      </c>
      <c r="E166" s="6">
        <v>3</v>
      </c>
      <c r="F166" s="6"/>
      <c r="G166" s="6">
        <v>5</v>
      </c>
      <c r="H166" s="8" t="s">
        <v>19</v>
      </c>
      <c r="I166" s="86" t="s">
        <v>6186</v>
      </c>
      <c r="J166" s="135" t="s">
        <v>6187</v>
      </c>
      <c r="K166" s="135" t="s">
        <v>400</v>
      </c>
      <c r="L166" s="135" t="s">
        <v>401</v>
      </c>
      <c r="M166" s="135" t="s">
        <v>483</v>
      </c>
      <c r="N166" s="135" t="s">
        <v>785</v>
      </c>
      <c r="O166" s="2"/>
      <c r="P166" s="2"/>
      <c r="Q166" s="2"/>
      <c r="R166" s="2"/>
      <c r="S166" s="2"/>
      <c r="T166" s="2"/>
      <c r="U166" s="2"/>
      <c r="V166" s="2"/>
    </row>
    <row r="167" spans="1:22" ht="18.75" customHeight="1">
      <c r="A167" s="6" t="s">
        <v>6188</v>
      </c>
      <c r="B167" s="6"/>
      <c r="C167" s="6"/>
      <c r="D167" s="6">
        <v>13</v>
      </c>
      <c r="E167" s="6">
        <v>3</v>
      </c>
      <c r="F167" s="6"/>
      <c r="G167" s="6">
        <v>8</v>
      </c>
      <c r="H167" s="8" t="s">
        <v>19</v>
      </c>
      <c r="I167" s="86" t="s">
        <v>6189</v>
      </c>
      <c r="J167" s="135" t="s">
        <v>6190</v>
      </c>
      <c r="K167" s="135" t="s">
        <v>400</v>
      </c>
      <c r="L167" s="135" t="s">
        <v>502</v>
      </c>
      <c r="M167" s="135" t="s">
        <v>718</v>
      </c>
      <c r="N167" s="135" t="s">
        <v>854</v>
      </c>
      <c r="O167" s="2"/>
      <c r="P167" s="2"/>
      <c r="Q167" s="2"/>
      <c r="R167" s="2"/>
      <c r="S167" s="2"/>
      <c r="T167" s="2"/>
      <c r="U167" s="2"/>
      <c r="V167" s="2"/>
    </row>
    <row r="168" spans="1:22" ht="18.75" customHeight="1">
      <c r="A168" s="6" t="s">
        <v>6191</v>
      </c>
      <c r="B168" s="6"/>
      <c r="C168" s="6"/>
      <c r="D168" s="6">
        <v>16</v>
      </c>
      <c r="E168" s="6">
        <v>2</v>
      </c>
      <c r="F168" s="6"/>
      <c r="G168" s="6">
        <v>11</v>
      </c>
      <c r="H168" s="8" t="s">
        <v>19</v>
      </c>
      <c r="I168" s="86" t="s">
        <v>6192</v>
      </c>
      <c r="J168" s="135" t="s">
        <v>6193</v>
      </c>
      <c r="K168" s="135" t="s">
        <v>400</v>
      </c>
      <c r="L168" s="135" t="s">
        <v>401</v>
      </c>
      <c r="M168" s="135" t="s">
        <v>718</v>
      </c>
      <c r="N168" s="135" t="s">
        <v>854</v>
      </c>
      <c r="O168" s="2"/>
      <c r="P168" s="2"/>
      <c r="Q168" s="2"/>
      <c r="R168" s="2"/>
      <c r="S168" s="2"/>
      <c r="T168" s="2"/>
      <c r="U168" s="2"/>
      <c r="V168" s="2"/>
    </row>
    <row r="169" spans="1:22" ht="18.75" customHeight="1">
      <c r="A169" s="6" t="s">
        <v>6194</v>
      </c>
      <c r="B169" s="6"/>
      <c r="C169" s="6"/>
      <c r="D169" s="6">
        <v>18</v>
      </c>
      <c r="E169" s="6">
        <v>2</v>
      </c>
      <c r="F169" s="6"/>
      <c r="G169" s="6">
        <v>13</v>
      </c>
      <c r="H169" s="8" t="s">
        <v>19</v>
      </c>
      <c r="I169" s="86" t="s">
        <v>6195</v>
      </c>
      <c r="J169" s="135" t="s">
        <v>6196</v>
      </c>
      <c r="K169" s="135" t="s">
        <v>400</v>
      </c>
      <c r="L169" s="135" t="s">
        <v>401</v>
      </c>
      <c r="M169" s="135" t="s">
        <v>829</v>
      </c>
      <c r="N169" s="135" t="s">
        <v>5971</v>
      </c>
      <c r="O169" s="2"/>
      <c r="P169" s="2"/>
      <c r="Q169" s="2"/>
      <c r="R169" s="2"/>
      <c r="S169" s="2"/>
      <c r="T169" s="2"/>
      <c r="U169" s="2"/>
      <c r="V169" s="2"/>
    </row>
    <row r="170" spans="1:22" ht="18.75" customHeight="1">
      <c r="A170" s="6" t="s">
        <v>6197</v>
      </c>
      <c r="B170" s="6"/>
      <c r="C170" s="6"/>
      <c r="D170" s="6">
        <v>20</v>
      </c>
      <c r="E170" s="6">
        <v>1</v>
      </c>
      <c r="F170" s="6"/>
      <c r="G170" s="6">
        <v>15</v>
      </c>
      <c r="H170" s="8" t="s">
        <v>11</v>
      </c>
      <c r="I170" s="86" t="s">
        <v>5987</v>
      </c>
      <c r="J170" s="135" t="s">
        <v>5988</v>
      </c>
      <c r="K170" s="135" t="s">
        <v>400</v>
      </c>
      <c r="L170" s="135" t="s">
        <v>680</v>
      </c>
      <c r="M170" s="135" t="s">
        <v>1368</v>
      </c>
      <c r="N170" s="135" t="s">
        <v>1388</v>
      </c>
      <c r="O170" s="2"/>
      <c r="P170" s="2"/>
      <c r="Q170" s="2"/>
      <c r="R170" s="2"/>
      <c r="S170" s="2"/>
      <c r="T170" s="2"/>
      <c r="U170" s="2"/>
      <c r="V170" s="2"/>
    </row>
    <row r="171" spans="1:22" ht="18.75" customHeight="1">
      <c r="A171" s="6" t="s">
        <v>6198</v>
      </c>
      <c r="B171" s="6"/>
      <c r="C171" s="6"/>
      <c r="D171" s="6">
        <v>21</v>
      </c>
      <c r="E171" s="6">
        <v>4</v>
      </c>
      <c r="F171" s="6"/>
      <c r="G171" s="6">
        <v>16</v>
      </c>
      <c r="H171" s="8" t="s">
        <v>19</v>
      </c>
      <c r="I171" s="86" t="s">
        <v>6199</v>
      </c>
      <c r="J171" s="135" t="s">
        <v>6200</v>
      </c>
      <c r="K171" s="135" t="s">
        <v>400</v>
      </c>
      <c r="L171" s="135" t="s">
        <v>680</v>
      </c>
      <c r="M171" s="135" t="s">
        <v>1368</v>
      </c>
      <c r="N171" s="135" t="s">
        <v>1388</v>
      </c>
      <c r="O171" s="2"/>
      <c r="P171" s="2"/>
      <c r="Q171" s="2"/>
      <c r="R171" s="2"/>
      <c r="S171" s="2"/>
      <c r="T171" s="2"/>
      <c r="U171" s="2"/>
      <c r="V171" s="2"/>
    </row>
    <row r="172" spans="1:22" ht="18.75" customHeight="1">
      <c r="A172" s="6" t="s">
        <v>6201</v>
      </c>
      <c r="B172" s="6"/>
      <c r="C172" s="6"/>
      <c r="D172" s="6">
        <v>25</v>
      </c>
      <c r="E172" s="6">
        <v>4</v>
      </c>
      <c r="F172" s="6"/>
      <c r="G172" s="6">
        <v>20</v>
      </c>
      <c r="H172" s="8" t="s">
        <v>19</v>
      </c>
      <c r="I172" s="86" t="s">
        <v>6202</v>
      </c>
      <c r="J172" s="135" t="s">
        <v>6203</v>
      </c>
      <c r="K172" s="135" t="s">
        <v>400</v>
      </c>
      <c r="L172" s="135" t="s">
        <v>680</v>
      </c>
      <c r="M172" s="135" t="s">
        <v>6204</v>
      </c>
      <c r="N172" s="135" t="s">
        <v>6205</v>
      </c>
      <c r="O172" s="2"/>
      <c r="P172" s="2"/>
      <c r="Q172" s="2"/>
      <c r="R172" s="2"/>
      <c r="S172" s="2"/>
      <c r="T172" s="2"/>
      <c r="U172" s="2"/>
      <c r="V172" s="2"/>
    </row>
    <row r="173" spans="1:22" ht="18.75" customHeight="1">
      <c r="A173" s="6" t="s">
        <v>6206</v>
      </c>
      <c r="B173" s="6"/>
      <c r="C173" s="6"/>
      <c r="D173" s="6">
        <v>29</v>
      </c>
      <c r="E173" s="6">
        <v>2</v>
      </c>
      <c r="F173" s="6"/>
      <c r="G173" s="6">
        <v>24</v>
      </c>
      <c r="H173" s="8" t="s">
        <v>19</v>
      </c>
      <c r="I173" s="86" t="s">
        <v>6207</v>
      </c>
      <c r="J173" s="135" t="s">
        <v>6208</v>
      </c>
      <c r="K173" s="135" t="s">
        <v>400</v>
      </c>
      <c r="L173" s="135" t="s">
        <v>680</v>
      </c>
      <c r="M173" s="135" t="s">
        <v>6204</v>
      </c>
      <c r="N173" s="135" t="s">
        <v>6205</v>
      </c>
      <c r="O173" s="2"/>
      <c r="P173" s="2"/>
      <c r="Q173" s="2"/>
      <c r="R173" s="2"/>
      <c r="S173" s="2"/>
      <c r="T173" s="2"/>
      <c r="U173" s="2"/>
      <c r="V173" s="2"/>
    </row>
    <row r="174" spans="1:22" ht="18.75" customHeight="1">
      <c r="A174" s="6" t="s">
        <v>6209</v>
      </c>
      <c r="B174" s="6"/>
      <c r="C174" s="6"/>
      <c r="D174" s="6">
        <v>31</v>
      </c>
      <c r="E174" s="6">
        <v>2</v>
      </c>
      <c r="F174" s="6"/>
      <c r="G174" s="6">
        <v>26</v>
      </c>
      <c r="H174" s="8" t="s">
        <v>19</v>
      </c>
      <c r="I174" s="302" t="s">
        <v>5996</v>
      </c>
      <c r="J174" s="135" t="s">
        <v>5997</v>
      </c>
      <c r="K174" s="135" t="s">
        <v>400</v>
      </c>
      <c r="L174" s="135" t="s">
        <v>680</v>
      </c>
      <c r="M174" s="135" t="s">
        <v>6204</v>
      </c>
      <c r="N174" s="135" t="s">
        <v>6205</v>
      </c>
      <c r="O174" s="2"/>
      <c r="P174" s="2"/>
      <c r="Q174" s="2"/>
      <c r="R174" s="2"/>
      <c r="S174" s="2"/>
      <c r="T174" s="2"/>
      <c r="U174" s="2"/>
      <c r="V174" s="2"/>
    </row>
    <row r="175" spans="1:22" ht="18.75" customHeight="1">
      <c r="A175" s="6" t="s">
        <v>6210</v>
      </c>
      <c r="B175" s="6"/>
      <c r="C175" s="6"/>
      <c r="D175" s="6">
        <v>33</v>
      </c>
      <c r="E175" s="6">
        <v>5</v>
      </c>
      <c r="F175" s="6"/>
      <c r="G175" s="6">
        <v>28</v>
      </c>
      <c r="H175" s="8" t="s">
        <v>19</v>
      </c>
      <c r="I175" s="302" t="s">
        <v>6211</v>
      </c>
      <c r="J175" s="135" t="s">
        <v>6212</v>
      </c>
      <c r="K175" s="135" t="s">
        <v>400</v>
      </c>
      <c r="L175" s="135" t="s">
        <v>680</v>
      </c>
      <c r="M175" s="135" t="s">
        <v>6204</v>
      </c>
      <c r="N175" s="135" t="s">
        <v>6205</v>
      </c>
      <c r="O175" s="2"/>
      <c r="P175" s="2"/>
      <c r="Q175" s="2"/>
      <c r="R175" s="2"/>
      <c r="S175" s="2"/>
      <c r="T175" s="2"/>
      <c r="U175" s="2"/>
      <c r="V175" s="2"/>
    </row>
    <row r="176" spans="1:22" ht="18.75" customHeight="1">
      <c r="A176" s="6" t="s">
        <v>6213</v>
      </c>
      <c r="B176" s="6"/>
      <c r="C176" s="6"/>
      <c r="D176" s="6">
        <v>38</v>
      </c>
      <c r="E176" s="6">
        <v>2</v>
      </c>
      <c r="F176" s="6"/>
      <c r="G176" s="6">
        <v>33</v>
      </c>
      <c r="H176" s="8" t="s">
        <v>19</v>
      </c>
      <c r="I176" s="302" t="s">
        <v>6214</v>
      </c>
      <c r="J176" s="135" t="s">
        <v>6215</v>
      </c>
      <c r="K176" s="135" t="s">
        <v>400</v>
      </c>
      <c r="L176" s="135" t="s">
        <v>401</v>
      </c>
      <c r="M176" s="135" t="s">
        <v>408</v>
      </c>
      <c r="N176" s="135" t="s">
        <v>429</v>
      </c>
      <c r="O176" s="2"/>
      <c r="P176" s="2"/>
      <c r="Q176" s="2"/>
      <c r="R176" s="2"/>
      <c r="S176" s="2"/>
      <c r="T176" s="2"/>
      <c r="U176" s="2"/>
      <c r="V176" s="2"/>
    </row>
    <row r="177" spans="1:22" ht="18.75" customHeight="1">
      <c r="A177" s="6" t="s">
        <v>6216</v>
      </c>
      <c r="B177" s="6"/>
      <c r="C177" s="6"/>
      <c r="D177" s="6">
        <v>40</v>
      </c>
      <c r="E177" s="6">
        <v>4</v>
      </c>
      <c r="F177" s="6"/>
      <c r="G177" s="6">
        <v>35</v>
      </c>
      <c r="H177" s="8" t="s">
        <v>19</v>
      </c>
      <c r="I177" s="302" t="s">
        <v>6217</v>
      </c>
      <c r="J177" s="1415" t="s">
        <v>6218</v>
      </c>
      <c r="K177" s="135" t="s">
        <v>400</v>
      </c>
      <c r="L177" s="135" t="s">
        <v>401</v>
      </c>
      <c r="M177" s="135" t="s">
        <v>483</v>
      </c>
      <c r="N177" s="135" t="s">
        <v>785</v>
      </c>
      <c r="O177" s="2"/>
      <c r="P177" s="2"/>
      <c r="Q177" s="2"/>
      <c r="R177" s="2"/>
      <c r="S177" s="2"/>
      <c r="T177" s="2"/>
      <c r="U177" s="2"/>
      <c r="V177" s="2"/>
    </row>
    <row r="178" spans="1:22" ht="18.75" customHeight="1">
      <c r="A178" s="6" t="s">
        <v>6219</v>
      </c>
      <c r="B178" s="6"/>
      <c r="C178" s="6"/>
      <c r="D178" s="6">
        <v>44</v>
      </c>
      <c r="E178" s="6">
        <v>4</v>
      </c>
      <c r="F178" s="6"/>
      <c r="G178" s="6">
        <v>39</v>
      </c>
      <c r="H178" s="8" t="s">
        <v>19</v>
      </c>
      <c r="I178" s="302" t="s">
        <v>6220</v>
      </c>
      <c r="J178" s="135" t="s">
        <v>6221</v>
      </c>
      <c r="K178" s="135" t="s">
        <v>400</v>
      </c>
      <c r="L178" s="135" t="s">
        <v>812</v>
      </c>
      <c r="M178" s="135" t="s">
        <v>1377</v>
      </c>
      <c r="N178" s="135"/>
      <c r="O178" s="2"/>
      <c r="P178" s="2"/>
      <c r="Q178" s="2"/>
      <c r="R178" s="2"/>
      <c r="S178" s="2"/>
      <c r="T178" s="2"/>
      <c r="U178" s="2"/>
      <c r="V178" s="2"/>
    </row>
    <row r="179" spans="1:22" ht="18.75" customHeight="1">
      <c r="A179" s="6" t="s">
        <v>6222</v>
      </c>
      <c r="B179" s="6"/>
      <c r="C179" s="6"/>
      <c r="D179" s="6">
        <v>48</v>
      </c>
      <c r="E179" s="6">
        <v>2</v>
      </c>
      <c r="F179" s="6"/>
      <c r="G179" s="6">
        <v>43</v>
      </c>
      <c r="H179" s="8" t="s">
        <v>19</v>
      </c>
      <c r="I179" s="302" t="s">
        <v>6223</v>
      </c>
      <c r="J179" s="135" t="s">
        <v>6224</v>
      </c>
      <c r="K179" s="135" t="s">
        <v>400</v>
      </c>
      <c r="L179" s="135" t="s">
        <v>401</v>
      </c>
      <c r="M179" s="135" t="s">
        <v>402</v>
      </c>
      <c r="N179" s="135" t="s">
        <v>809</v>
      </c>
      <c r="O179" s="2"/>
      <c r="P179" s="2"/>
      <c r="Q179" s="2"/>
      <c r="R179" s="2"/>
      <c r="S179" s="2"/>
      <c r="T179" s="2"/>
      <c r="U179" s="2"/>
      <c r="V179" s="2"/>
    </row>
    <row r="180" spans="1:22" ht="18.75" customHeight="1">
      <c r="A180" s="6" t="s">
        <v>6225</v>
      </c>
      <c r="B180" s="6"/>
      <c r="C180" s="6"/>
      <c r="D180" s="6">
        <v>50</v>
      </c>
      <c r="E180" s="6">
        <v>1</v>
      </c>
      <c r="F180" s="6"/>
      <c r="G180" s="6">
        <v>45</v>
      </c>
      <c r="H180" s="8" t="s">
        <v>11</v>
      </c>
      <c r="I180" s="302" t="s">
        <v>6226</v>
      </c>
      <c r="J180" s="1415" t="s">
        <v>6227</v>
      </c>
      <c r="K180" s="135" t="s">
        <v>400</v>
      </c>
      <c r="L180" s="135" t="s">
        <v>812</v>
      </c>
      <c r="M180" s="135" t="s">
        <v>1016</v>
      </c>
      <c r="N180" s="135" t="s">
        <v>1407</v>
      </c>
      <c r="O180" s="2"/>
      <c r="P180" s="2"/>
      <c r="Q180" s="2"/>
      <c r="R180" s="2"/>
      <c r="S180" s="2"/>
      <c r="T180" s="2"/>
      <c r="U180" s="2"/>
      <c r="V180" s="2"/>
    </row>
    <row r="181" spans="1:22" ht="18.75" customHeight="1">
      <c r="A181" s="6" t="s">
        <v>6228</v>
      </c>
      <c r="B181" s="6"/>
      <c r="C181" s="6"/>
      <c r="D181" s="6">
        <v>51</v>
      </c>
      <c r="E181" s="6">
        <v>3</v>
      </c>
      <c r="F181" s="6"/>
      <c r="G181" s="6">
        <v>46</v>
      </c>
      <c r="H181" s="8" t="s">
        <v>19</v>
      </c>
      <c r="I181" s="302" t="s">
        <v>6229</v>
      </c>
      <c r="J181" s="135" t="s">
        <v>6230</v>
      </c>
      <c r="K181" s="135" t="s">
        <v>400</v>
      </c>
      <c r="L181" s="135" t="s">
        <v>812</v>
      </c>
      <c r="M181" s="135" t="s">
        <v>1016</v>
      </c>
      <c r="N181" s="135" t="s">
        <v>829</v>
      </c>
      <c r="O181" s="2"/>
      <c r="P181" s="2"/>
      <c r="Q181" s="2"/>
      <c r="R181" s="2"/>
      <c r="S181" s="2"/>
      <c r="T181" s="2"/>
      <c r="U181" s="2"/>
      <c r="V181" s="2"/>
    </row>
    <row r="182" spans="1:22" ht="18.75" customHeight="1">
      <c r="A182" s="6" t="s">
        <v>6231</v>
      </c>
      <c r="B182" s="6"/>
      <c r="C182" s="6"/>
      <c r="D182" s="6">
        <v>54</v>
      </c>
      <c r="E182" s="6">
        <v>2</v>
      </c>
      <c r="F182" s="6"/>
      <c r="G182" s="6">
        <v>49</v>
      </c>
      <c r="H182" s="8" t="s">
        <v>19</v>
      </c>
      <c r="I182" s="302" t="s">
        <v>6232</v>
      </c>
      <c r="J182" s="135" t="s">
        <v>6233</v>
      </c>
      <c r="K182" s="135" t="s">
        <v>400</v>
      </c>
      <c r="L182" s="135" t="s">
        <v>401</v>
      </c>
      <c r="M182" s="135" t="s">
        <v>829</v>
      </c>
      <c r="N182" s="135" t="s">
        <v>894</v>
      </c>
      <c r="O182" s="2"/>
      <c r="P182" s="2"/>
      <c r="Q182" s="2"/>
      <c r="R182" s="2"/>
      <c r="S182" s="2"/>
      <c r="T182" s="2"/>
      <c r="U182" s="2"/>
      <c r="V182" s="2"/>
    </row>
    <row r="183" spans="1:22" ht="18.75" customHeight="1">
      <c r="A183" s="6" t="s">
        <v>6234</v>
      </c>
      <c r="B183" s="6"/>
      <c r="C183" s="6"/>
      <c r="D183" s="6">
        <v>56</v>
      </c>
      <c r="E183" s="6">
        <v>4</v>
      </c>
      <c r="F183" s="6"/>
      <c r="G183" s="6">
        <v>51</v>
      </c>
      <c r="H183" s="8" t="s">
        <v>19</v>
      </c>
      <c r="I183" s="302" t="s">
        <v>6235</v>
      </c>
      <c r="J183" s="135" t="s">
        <v>6236</v>
      </c>
      <c r="K183" s="135" t="s">
        <v>400</v>
      </c>
      <c r="L183" s="135" t="s">
        <v>812</v>
      </c>
      <c r="M183" s="135" t="s">
        <v>1016</v>
      </c>
      <c r="N183" s="135" t="s">
        <v>829</v>
      </c>
      <c r="O183" s="2"/>
      <c r="P183" s="2"/>
      <c r="Q183" s="2"/>
      <c r="R183" s="2"/>
      <c r="S183" s="2"/>
      <c r="T183" s="2"/>
      <c r="U183" s="2"/>
      <c r="V183" s="2"/>
    </row>
    <row r="184" spans="1:22" ht="18.75" customHeight="1">
      <c r="A184" s="6" t="s">
        <v>6237</v>
      </c>
      <c r="B184" s="6"/>
      <c r="C184" s="6"/>
      <c r="D184" s="6">
        <v>60</v>
      </c>
      <c r="E184" s="6">
        <v>5</v>
      </c>
      <c r="F184" s="6"/>
      <c r="G184" s="6">
        <v>55</v>
      </c>
      <c r="H184" s="8" t="s">
        <v>19</v>
      </c>
      <c r="I184" s="302" t="s">
        <v>6238</v>
      </c>
      <c r="J184" s="135" t="s">
        <v>6239</v>
      </c>
      <c r="K184" s="135" t="s">
        <v>400</v>
      </c>
      <c r="L184" s="135" t="s">
        <v>812</v>
      </c>
      <c r="M184" s="135" t="s">
        <v>1016</v>
      </c>
      <c r="N184" s="135" t="s">
        <v>1407</v>
      </c>
      <c r="O184" s="2"/>
      <c r="P184" s="2"/>
      <c r="Q184" s="2"/>
      <c r="R184" s="2"/>
      <c r="S184" s="2"/>
      <c r="T184" s="2"/>
      <c r="U184" s="2"/>
      <c r="V184" s="2"/>
    </row>
    <row r="185" spans="1:22" ht="18.75" customHeight="1">
      <c r="A185" s="6" t="s">
        <v>6240</v>
      </c>
      <c r="B185" s="6"/>
      <c r="C185" s="6"/>
      <c r="D185" s="6">
        <v>65</v>
      </c>
      <c r="E185" s="6">
        <v>3</v>
      </c>
      <c r="F185" s="6"/>
      <c r="G185" s="6">
        <v>60</v>
      </c>
      <c r="H185" s="8" t="s">
        <v>19</v>
      </c>
      <c r="I185" s="302" t="s">
        <v>6241</v>
      </c>
      <c r="J185" s="135" t="s">
        <v>6242</v>
      </c>
      <c r="K185" s="135" t="s">
        <v>400</v>
      </c>
      <c r="L185" s="135" t="s">
        <v>812</v>
      </c>
      <c r="M185" s="135" t="s">
        <v>1016</v>
      </c>
      <c r="N185" s="135" t="s">
        <v>1407</v>
      </c>
      <c r="O185" s="2"/>
      <c r="P185" s="2"/>
      <c r="Q185" s="2"/>
      <c r="R185" s="2"/>
      <c r="S185" s="2"/>
      <c r="T185" s="2"/>
      <c r="U185" s="2"/>
      <c r="V185" s="2"/>
    </row>
    <row r="186" spans="1:22" ht="18.75" customHeight="1">
      <c r="A186" s="6" t="s">
        <v>6243</v>
      </c>
      <c r="B186" s="6"/>
      <c r="C186" s="6"/>
      <c r="D186" s="6">
        <v>68</v>
      </c>
      <c r="E186" s="6">
        <v>2</v>
      </c>
      <c r="F186" s="6"/>
      <c r="G186" s="6">
        <v>63</v>
      </c>
      <c r="H186" s="8" t="s">
        <v>19</v>
      </c>
      <c r="I186" s="86" t="s">
        <v>6244</v>
      </c>
      <c r="J186" s="1415" t="s">
        <v>6245</v>
      </c>
      <c r="K186" s="135" t="s">
        <v>400</v>
      </c>
      <c r="L186" s="135" t="s">
        <v>812</v>
      </c>
      <c r="M186" s="135" t="s">
        <v>1016</v>
      </c>
      <c r="N186" s="135" t="s">
        <v>829</v>
      </c>
      <c r="O186" s="2"/>
      <c r="P186" s="2"/>
      <c r="Q186" s="2"/>
      <c r="R186" s="2"/>
      <c r="S186" s="2"/>
      <c r="T186" s="2"/>
      <c r="U186" s="2"/>
      <c r="V186" s="2"/>
    </row>
    <row r="187" spans="1:22" ht="18.75" customHeight="1">
      <c r="A187" s="6" t="s">
        <v>6246</v>
      </c>
      <c r="B187" s="6"/>
      <c r="C187" s="6"/>
      <c r="D187" s="6">
        <v>70</v>
      </c>
      <c r="E187" s="6">
        <v>3</v>
      </c>
      <c r="F187" s="6"/>
      <c r="G187" s="6">
        <v>65</v>
      </c>
      <c r="H187" s="8" t="s">
        <v>19</v>
      </c>
      <c r="I187" s="86" t="s">
        <v>6247</v>
      </c>
      <c r="J187" s="135" t="s">
        <v>6248</v>
      </c>
      <c r="K187" s="135" t="s">
        <v>400</v>
      </c>
      <c r="L187" s="135" t="s">
        <v>812</v>
      </c>
      <c r="M187" s="135" t="s">
        <v>1016</v>
      </c>
      <c r="N187" s="135" t="s">
        <v>829</v>
      </c>
      <c r="O187" s="2"/>
      <c r="P187" s="2"/>
      <c r="Q187" s="2"/>
      <c r="R187" s="2"/>
      <c r="S187" s="2"/>
      <c r="T187" s="2"/>
      <c r="U187" s="2"/>
      <c r="V187" s="2"/>
    </row>
    <row r="188" spans="1:22" ht="18.75" customHeight="1">
      <c r="A188" s="6" t="s">
        <v>6249</v>
      </c>
      <c r="B188" s="6"/>
      <c r="C188" s="6"/>
      <c r="D188" s="6">
        <v>73</v>
      </c>
      <c r="E188" s="6">
        <v>1</v>
      </c>
      <c r="F188" s="6"/>
      <c r="G188" s="6">
        <v>68</v>
      </c>
      <c r="H188" s="8" t="s">
        <v>11</v>
      </c>
      <c r="I188" s="86" t="s">
        <v>6039</v>
      </c>
      <c r="J188" s="135" t="s">
        <v>5890</v>
      </c>
      <c r="K188" s="135" t="s">
        <v>400</v>
      </c>
      <c r="L188" s="135" t="s">
        <v>401</v>
      </c>
      <c r="M188" s="135" t="s">
        <v>402</v>
      </c>
      <c r="N188" s="135" t="s">
        <v>5748</v>
      </c>
      <c r="O188" s="2"/>
      <c r="P188" s="2"/>
      <c r="Q188" s="2"/>
      <c r="R188" s="2"/>
      <c r="S188" s="2"/>
      <c r="T188" s="2"/>
      <c r="U188" s="2"/>
      <c r="V188" s="2"/>
    </row>
    <row r="189" spans="1:22" ht="18.75" customHeight="1">
      <c r="A189" s="6" t="s">
        <v>6250</v>
      </c>
      <c r="B189" s="6"/>
      <c r="C189" s="6"/>
      <c r="D189" s="6">
        <v>74</v>
      </c>
      <c r="E189" s="6">
        <v>2</v>
      </c>
      <c r="F189" s="6"/>
      <c r="G189" s="6">
        <v>69</v>
      </c>
      <c r="H189" s="8" t="s">
        <v>19</v>
      </c>
      <c r="I189" s="86" t="s">
        <v>6251</v>
      </c>
      <c r="J189" s="135" t="s">
        <v>6252</v>
      </c>
      <c r="K189" s="135" t="s">
        <v>400</v>
      </c>
      <c r="L189" s="135" t="s">
        <v>401</v>
      </c>
      <c r="M189" s="135" t="s">
        <v>6253</v>
      </c>
      <c r="N189" s="135"/>
      <c r="O189" s="2"/>
      <c r="P189" s="2"/>
      <c r="Q189" s="2"/>
      <c r="R189" s="2"/>
      <c r="S189" s="2"/>
      <c r="T189" s="2"/>
      <c r="U189" s="2"/>
      <c r="V189" s="2"/>
    </row>
    <row r="190" spans="1:22" ht="18.75" customHeight="1">
      <c r="A190" s="6" t="s">
        <v>6254</v>
      </c>
      <c r="B190" s="6"/>
      <c r="C190" s="6"/>
      <c r="D190" s="6">
        <v>76</v>
      </c>
      <c r="E190" s="6">
        <v>3</v>
      </c>
      <c r="F190" s="6"/>
      <c r="G190" s="6">
        <v>71</v>
      </c>
      <c r="H190" s="8" t="s">
        <v>19</v>
      </c>
      <c r="I190" s="86" t="s">
        <v>6039</v>
      </c>
      <c r="J190" s="1415" t="s">
        <v>6255</v>
      </c>
      <c r="K190" s="135" t="s">
        <v>400</v>
      </c>
      <c r="L190" s="135" t="s">
        <v>401</v>
      </c>
      <c r="M190" s="135" t="s">
        <v>402</v>
      </c>
      <c r="N190" s="135" t="s">
        <v>5748</v>
      </c>
      <c r="O190" s="2"/>
      <c r="P190" s="2"/>
      <c r="Q190" s="2"/>
      <c r="R190" s="2"/>
      <c r="S190" s="2"/>
      <c r="T190" s="2"/>
      <c r="U190" s="2"/>
      <c r="V190" s="2"/>
    </row>
    <row r="191" spans="1:22" ht="18.75" customHeight="1">
      <c r="A191" s="6" t="s">
        <v>6256</v>
      </c>
      <c r="B191" s="6"/>
      <c r="C191" s="6"/>
      <c r="D191" s="6">
        <v>79</v>
      </c>
      <c r="E191" s="6">
        <v>2</v>
      </c>
      <c r="F191" s="6"/>
      <c r="G191" s="6">
        <v>74</v>
      </c>
      <c r="H191" s="8" t="s">
        <v>19</v>
      </c>
      <c r="I191" s="86" t="s">
        <v>6257</v>
      </c>
      <c r="J191" s="135" t="s">
        <v>6258</v>
      </c>
      <c r="K191" s="135" t="s">
        <v>400</v>
      </c>
      <c r="L191" s="135" t="s">
        <v>401</v>
      </c>
      <c r="M191" s="135" t="s">
        <v>402</v>
      </c>
      <c r="N191" s="135" t="s">
        <v>5891</v>
      </c>
      <c r="O191" s="2"/>
      <c r="P191" s="2"/>
      <c r="Q191" s="2"/>
      <c r="R191" s="2"/>
      <c r="S191" s="2"/>
      <c r="T191" s="2"/>
      <c r="U191" s="2"/>
      <c r="V191" s="2"/>
    </row>
    <row r="192" spans="1:22" ht="18.75" customHeight="1">
      <c r="A192" s="6" t="s">
        <v>6259</v>
      </c>
      <c r="B192" s="6"/>
      <c r="C192" s="6"/>
      <c r="D192" s="6">
        <v>81</v>
      </c>
      <c r="E192" s="6">
        <v>3</v>
      </c>
      <c r="F192" s="6"/>
      <c r="G192" s="6">
        <v>76</v>
      </c>
      <c r="H192" s="8" t="s">
        <v>19</v>
      </c>
      <c r="I192" s="86" t="s">
        <v>6260</v>
      </c>
      <c r="J192" s="135" t="s">
        <v>6261</v>
      </c>
      <c r="K192" s="135" t="s">
        <v>400</v>
      </c>
      <c r="L192" s="135" t="s">
        <v>401</v>
      </c>
      <c r="M192" s="135" t="s">
        <v>402</v>
      </c>
      <c r="N192" s="135" t="s">
        <v>809</v>
      </c>
      <c r="O192" s="2"/>
      <c r="P192" s="2"/>
      <c r="Q192" s="2"/>
      <c r="R192" s="2"/>
      <c r="S192" s="2"/>
      <c r="T192" s="2"/>
      <c r="U192" s="2"/>
      <c r="V192" s="2"/>
    </row>
    <row r="193" spans="1:22" ht="18.75" customHeight="1">
      <c r="A193" s="6" t="s">
        <v>6262</v>
      </c>
      <c r="B193" s="6"/>
      <c r="C193" s="6"/>
      <c r="D193" s="6">
        <v>84</v>
      </c>
      <c r="E193" s="6">
        <v>3</v>
      </c>
      <c r="F193" s="6"/>
      <c r="G193" s="6">
        <v>79</v>
      </c>
      <c r="H193" s="8" t="s">
        <v>19</v>
      </c>
      <c r="I193" s="86" t="s">
        <v>6263</v>
      </c>
      <c r="J193" s="135" t="s">
        <v>6264</v>
      </c>
      <c r="K193" s="135" t="s">
        <v>400</v>
      </c>
      <c r="L193" s="135" t="s">
        <v>812</v>
      </c>
      <c r="M193" s="135" t="s">
        <v>1016</v>
      </c>
      <c r="N193" s="135" t="s">
        <v>829</v>
      </c>
      <c r="O193" s="2"/>
      <c r="P193" s="2"/>
      <c r="Q193" s="2"/>
      <c r="R193" s="2"/>
      <c r="S193" s="2"/>
      <c r="T193" s="2"/>
      <c r="U193" s="2"/>
      <c r="V193" s="2"/>
    </row>
    <row r="194" spans="1:22" ht="18.75" customHeight="1">
      <c r="A194" s="6" t="s">
        <v>6265</v>
      </c>
      <c r="B194" s="6"/>
      <c r="C194" s="6"/>
      <c r="D194" s="6">
        <v>87</v>
      </c>
      <c r="E194" s="6">
        <v>2</v>
      </c>
      <c r="F194" s="6"/>
      <c r="G194" s="6">
        <v>82</v>
      </c>
      <c r="H194" s="8" t="s">
        <v>19</v>
      </c>
      <c r="I194" s="86" t="s">
        <v>6266</v>
      </c>
      <c r="J194" s="135" t="s">
        <v>6267</v>
      </c>
      <c r="K194" s="135" t="s">
        <v>400</v>
      </c>
      <c r="L194" s="135" t="s">
        <v>401</v>
      </c>
      <c r="M194" s="135" t="s">
        <v>910</v>
      </c>
      <c r="N194" s="135" t="s">
        <v>6268</v>
      </c>
      <c r="O194" s="2"/>
      <c r="P194" s="2"/>
      <c r="Q194" s="2"/>
      <c r="R194" s="2"/>
      <c r="S194" s="2"/>
      <c r="T194" s="2"/>
      <c r="U194" s="2"/>
      <c r="V194" s="2"/>
    </row>
    <row r="195" spans="1:22" ht="18.75" customHeight="1">
      <c r="A195" s="6" t="s">
        <v>6269</v>
      </c>
      <c r="B195" s="6"/>
      <c r="C195" s="6"/>
      <c r="D195" s="6">
        <v>89</v>
      </c>
      <c r="E195" s="6">
        <v>1</v>
      </c>
      <c r="F195" s="6"/>
      <c r="G195" s="6">
        <v>84</v>
      </c>
      <c r="H195" s="8" t="s">
        <v>11</v>
      </c>
      <c r="I195" s="86" t="s">
        <v>5906</v>
      </c>
      <c r="J195" s="135" t="s">
        <v>5907</v>
      </c>
      <c r="K195" s="135" t="s">
        <v>400</v>
      </c>
      <c r="L195" s="135" t="s">
        <v>812</v>
      </c>
      <c r="M195" s="135" t="s">
        <v>813</v>
      </c>
      <c r="N195" s="135" t="s">
        <v>5761</v>
      </c>
      <c r="O195" s="568"/>
      <c r="P195" s="568"/>
      <c r="Q195" s="568"/>
      <c r="R195" s="568"/>
      <c r="S195" s="568"/>
      <c r="T195" s="568"/>
      <c r="U195" s="568"/>
      <c r="V195" s="568"/>
    </row>
    <row r="196" spans="1:22" ht="18.75" customHeight="1">
      <c r="A196" s="6" t="s">
        <v>6270</v>
      </c>
      <c r="B196" s="6"/>
      <c r="C196" s="6"/>
      <c r="D196" s="6">
        <v>90</v>
      </c>
      <c r="E196" s="6">
        <v>3</v>
      </c>
      <c r="F196" s="6"/>
      <c r="G196" s="6">
        <v>85</v>
      </c>
      <c r="H196" s="8" t="s">
        <v>19</v>
      </c>
      <c r="I196" s="86" t="s">
        <v>6271</v>
      </c>
      <c r="J196" s="135" t="s">
        <v>6272</v>
      </c>
      <c r="K196" s="135" t="s">
        <v>400</v>
      </c>
      <c r="L196" s="135" t="s">
        <v>812</v>
      </c>
      <c r="M196" s="135" t="s">
        <v>1016</v>
      </c>
      <c r="N196" s="135" t="s">
        <v>829</v>
      </c>
      <c r="O196" s="568"/>
      <c r="P196" s="568"/>
      <c r="Q196" s="568"/>
      <c r="R196" s="568"/>
      <c r="S196" s="568"/>
      <c r="T196" s="568"/>
      <c r="U196" s="568"/>
      <c r="V196" s="568"/>
    </row>
    <row r="197" spans="1:22" ht="18.75" customHeight="1">
      <c r="A197" s="6" t="s">
        <v>6273</v>
      </c>
      <c r="B197" s="6"/>
      <c r="C197" s="6"/>
      <c r="D197" s="6">
        <v>93</v>
      </c>
      <c r="E197" s="6">
        <v>3</v>
      </c>
      <c r="F197" s="6"/>
      <c r="G197" s="6">
        <v>88</v>
      </c>
      <c r="H197" s="8" t="s">
        <v>19</v>
      </c>
      <c r="I197" s="86" t="s">
        <v>6274</v>
      </c>
      <c r="J197" s="1415" t="s">
        <v>6275</v>
      </c>
      <c r="K197" s="135" t="s">
        <v>400</v>
      </c>
      <c r="L197" s="135" t="s">
        <v>812</v>
      </c>
      <c r="M197" s="135" t="s">
        <v>1016</v>
      </c>
      <c r="N197" s="135" t="s">
        <v>829</v>
      </c>
      <c r="O197" s="568"/>
      <c r="P197" s="568"/>
      <c r="Q197" s="568"/>
      <c r="R197" s="568"/>
      <c r="S197" s="568"/>
      <c r="T197" s="568"/>
      <c r="U197" s="568"/>
      <c r="V197" s="568"/>
    </row>
    <row r="198" spans="1:22" ht="18.75" customHeight="1">
      <c r="A198" s="6" t="s">
        <v>6276</v>
      </c>
      <c r="B198" s="6"/>
      <c r="C198" s="6"/>
      <c r="D198" s="6">
        <v>96</v>
      </c>
      <c r="E198" s="6">
        <v>3</v>
      </c>
      <c r="F198" s="6"/>
      <c r="G198" s="6">
        <v>91</v>
      </c>
      <c r="H198" s="8" t="s">
        <v>19</v>
      </c>
      <c r="I198" s="86" t="s">
        <v>6277</v>
      </c>
      <c r="J198" s="1415" t="s">
        <v>6278</v>
      </c>
      <c r="K198" s="135" t="s">
        <v>400</v>
      </c>
      <c r="L198" s="135" t="s">
        <v>812</v>
      </c>
      <c r="M198" s="135" t="s">
        <v>1016</v>
      </c>
      <c r="N198" s="135" t="s">
        <v>829</v>
      </c>
      <c r="O198" s="568"/>
      <c r="P198" s="568"/>
      <c r="Q198" s="568"/>
      <c r="R198" s="568"/>
      <c r="S198" s="568"/>
      <c r="T198" s="568"/>
      <c r="U198" s="568"/>
      <c r="V198" s="568"/>
    </row>
    <row r="199" spans="1:22" ht="18.75" customHeight="1">
      <c r="A199" s="6" t="s">
        <v>6279</v>
      </c>
      <c r="B199" s="6"/>
      <c r="C199" s="6"/>
      <c r="D199" s="6">
        <v>99</v>
      </c>
      <c r="E199" s="6">
        <v>3</v>
      </c>
      <c r="F199" s="6"/>
      <c r="G199" s="6">
        <v>94</v>
      </c>
      <c r="H199" s="8" t="s">
        <v>19</v>
      </c>
      <c r="I199" s="86" t="s">
        <v>6280</v>
      </c>
      <c r="J199" s="135" t="s">
        <v>6281</v>
      </c>
      <c r="K199" s="135" t="s">
        <v>400</v>
      </c>
      <c r="L199" s="135" t="s">
        <v>812</v>
      </c>
      <c r="M199" s="135" t="s">
        <v>1377</v>
      </c>
      <c r="N199" s="135"/>
      <c r="O199" s="568"/>
      <c r="P199" s="568"/>
      <c r="Q199" s="568"/>
      <c r="R199" s="568"/>
      <c r="S199" s="568"/>
      <c r="T199" s="568"/>
      <c r="U199" s="568"/>
      <c r="V199" s="568"/>
    </row>
    <row r="200" spans="1:22" ht="18.75" customHeight="1">
      <c r="A200" s="6" t="s">
        <v>6282</v>
      </c>
      <c r="B200" s="6"/>
      <c r="C200" s="6"/>
      <c r="D200" s="6">
        <v>102</v>
      </c>
      <c r="E200" s="6">
        <v>2</v>
      </c>
      <c r="F200" s="6"/>
      <c r="G200" s="6">
        <v>97</v>
      </c>
      <c r="H200" s="8" t="s">
        <v>19</v>
      </c>
      <c r="I200" s="86" t="s">
        <v>6283</v>
      </c>
      <c r="J200" s="135" t="s">
        <v>6284</v>
      </c>
      <c r="K200" s="135" t="s">
        <v>400</v>
      </c>
      <c r="L200" s="135" t="s">
        <v>812</v>
      </c>
      <c r="M200" s="135" t="s">
        <v>1377</v>
      </c>
      <c r="N200" s="135"/>
      <c r="O200" s="2"/>
      <c r="P200" s="2"/>
      <c r="Q200" s="2"/>
      <c r="R200" s="2"/>
      <c r="S200" s="2"/>
      <c r="T200" s="2"/>
      <c r="U200" s="2"/>
      <c r="V200" s="2"/>
    </row>
    <row r="201" spans="1:22" ht="18.75" customHeight="1">
      <c r="A201" s="6" t="s">
        <v>6285</v>
      </c>
      <c r="B201" s="6"/>
      <c r="C201" s="6"/>
      <c r="D201" s="6">
        <v>104</v>
      </c>
      <c r="E201" s="6">
        <v>3</v>
      </c>
      <c r="F201" s="6"/>
      <c r="G201" s="6">
        <v>99</v>
      </c>
      <c r="H201" s="8" t="s">
        <v>19</v>
      </c>
      <c r="I201" s="86" t="s">
        <v>6286</v>
      </c>
      <c r="J201" s="135" t="s">
        <v>6287</v>
      </c>
      <c r="K201" s="135" t="s">
        <v>400</v>
      </c>
      <c r="L201" s="135" t="s">
        <v>812</v>
      </c>
      <c r="M201" s="135" t="s">
        <v>1377</v>
      </c>
      <c r="N201" s="135"/>
      <c r="O201" s="2"/>
      <c r="P201" s="2"/>
      <c r="Q201" s="2"/>
      <c r="R201" s="2"/>
      <c r="S201" s="2"/>
      <c r="T201" s="2"/>
      <c r="U201" s="2"/>
      <c r="V201" s="2"/>
    </row>
    <row r="202" spans="1:22" ht="18.75" customHeight="1">
      <c r="A202" s="6" t="s">
        <v>6288</v>
      </c>
      <c r="B202" s="6"/>
      <c r="C202" s="6"/>
      <c r="D202" s="6">
        <v>107</v>
      </c>
      <c r="E202" s="6">
        <v>4</v>
      </c>
      <c r="F202" s="6"/>
      <c r="G202" s="6">
        <v>102</v>
      </c>
      <c r="H202" s="8" t="s">
        <v>19</v>
      </c>
      <c r="I202" s="86" t="s">
        <v>6289</v>
      </c>
      <c r="J202" s="135" t="s">
        <v>6290</v>
      </c>
      <c r="K202" s="135" t="s">
        <v>400</v>
      </c>
      <c r="L202" s="135" t="s">
        <v>680</v>
      </c>
      <c r="M202" s="135" t="s">
        <v>1368</v>
      </c>
      <c r="N202" s="135" t="s">
        <v>1388</v>
      </c>
      <c r="O202" s="2"/>
      <c r="P202" s="2"/>
      <c r="Q202" s="2"/>
      <c r="R202" s="2"/>
      <c r="S202" s="2"/>
      <c r="T202" s="2"/>
      <c r="U202" s="2"/>
      <c r="V202" s="2"/>
    </row>
    <row r="203" spans="1:22" ht="18.75" customHeight="1">
      <c r="A203" s="6" t="s">
        <v>6291</v>
      </c>
      <c r="B203" s="6"/>
      <c r="C203" s="6"/>
      <c r="D203" s="6">
        <v>111</v>
      </c>
      <c r="E203" s="6">
        <v>1</v>
      </c>
      <c r="F203" s="6"/>
      <c r="G203" s="6">
        <v>106</v>
      </c>
      <c r="H203" s="8" t="s">
        <v>11</v>
      </c>
      <c r="I203" s="86" t="s">
        <v>5921</v>
      </c>
      <c r="J203" s="135" t="s">
        <v>5922</v>
      </c>
      <c r="K203" s="135" t="s">
        <v>400</v>
      </c>
      <c r="L203" s="135" t="s">
        <v>502</v>
      </c>
      <c r="M203" s="135" t="s">
        <v>503</v>
      </c>
      <c r="N203" s="135" t="s">
        <v>1373</v>
      </c>
      <c r="O203" s="2"/>
      <c r="P203" s="2"/>
      <c r="Q203" s="2"/>
      <c r="R203" s="2"/>
      <c r="S203" s="2"/>
      <c r="T203" s="2"/>
      <c r="U203" s="2"/>
      <c r="V203" s="2"/>
    </row>
    <row r="204" spans="1:22" ht="18.75" customHeight="1">
      <c r="A204" s="6" t="s">
        <v>6292</v>
      </c>
      <c r="B204" s="6"/>
      <c r="C204" s="6"/>
      <c r="D204" s="6">
        <v>112</v>
      </c>
      <c r="E204" s="6">
        <v>4</v>
      </c>
      <c r="F204" s="6"/>
      <c r="G204" s="6">
        <v>107</v>
      </c>
      <c r="H204" s="8" t="s">
        <v>19</v>
      </c>
      <c r="I204" s="86" t="s">
        <v>6293</v>
      </c>
      <c r="J204" s="135" t="s">
        <v>6294</v>
      </c>
      <c r="K204" s="135" t="s">
        <v>400</v>
      </c>
      <c r="L204" s="135" t="s">
        <v>502</v>
      </c>
      <c r="M204" s="135" t="s">
        <v>503</v>
      </c>
      <c r="N204" s="135" t="s">
        <v>6295</v>
      </c>
      <c r="O204" s="2"/>
      <c r="P204" s="2"/>
      <c r="Q204" s="2"/>
      <c r="R204" s="2"/>
      <c r="S204" s="2"/>
      <c r="T204" s="2"/>
      <c r="U204" s="2"/>
      <c r="V204" s="2"/>
    </row>
    <row r="205" spans="1:22" ht="18.75" customHeight="1">
      <c r="A205" s="6" t="s">
        <v>6296</v>
      </c>
      <c r="B205" s="6"/>
      <c r="C205" s="6"/>
      <c r="D205" s="6">
        <v>116</v>
      </c>
      <c r="E205" s="6">
        <v>2</v>
      </c>
      <c r="F205" s="6"/>
      <c r="G205" s="6">
        <v>111</v>
      </c>
      <c r="H205" s="8" t="s">
        <v>19</v>
      </c>
      <c r="I205" s="86" t="s">
        <v>6297</v>
      </c>
      <c r="J205" s="135" t="s">
        <v>6298</v>
      </c>
      <c r="K205" s="135" t="s">
        <v>460</v>
      </c>
      <c r="L205" s="135" t="s">
        <v>461</v>
      </c>
      <c r="M205" s="135" t="s">
        <v>4849</v>
      </c>
      <c r="N205" s="135" t="s">
        <v>6299</v>
      </c>
      <c r="O205" s="2"/>
      <c r="P205" s="2"/>
      <c r="Q205" s="2"/>
      <c r="R205" s="2"/>
      <c r="S205" s="2"/>
      <c r="T205" s="2"/>
      <c r="U205" s="2"/>
      <c r="V205" s="2"/>
    </row>
    <row r="206" spans="1:22" ht="18.75" customHeight="1">
      <c r="A206" s="6" t="s">
        <v>6300</v>
      </c>
      <c r="B206" s="6"/>
      <c r="C206" s="6"/>
      <c r="D206" s="6">
        <v>118</v>
      </c>
      <c r="E206" s="6">
        <v>2</v>
      </c>
      <c r="F206" s="6"/>
      <c r="G206" s="6">
        <v>113</v>
      </c>
      <c r="H206" s="8" t="s">
        <v>19</v>
      </c>
      <c r="I206" s="86" t="s">
        <v>6301</v>
      </c>
      <c r="J206" s="1415" t="s">
        <v>6302</v>
      </c>
      <c r="K206" s="135" t="s">
        <v>400</v>
      </c>
      <c r="L206" s="135" t="s">
        <v>502</v>
      </c>
      <c r="M206" s="135" t="s">
        <v>503</v>
      </c>
      <c r="N206" s="135" t="s">
        <v>6295</v>
      </c>
      <c r="O206" s="2"/>
      <c r="P206" s="2"/>
      <c r="Q206" s="2"/>
      <c r="R206" s="2"/>
      <c r="S206" s="2"/>
      <c r="T206" s="2"/>
      <c r="U206" s="2"/>
      <c r="V206" s="2"/>
    </row>
    <row r="207" spans="1:22" ht="18.75" customHeight="1">
      <c r="A207" s="6" t="s">
        <v>6303</v>
      </c>
      <c r="B207" s="6"/>
      <c r="C207" s="6"/>
      <c r="D207" s="6">
        <v>120</v>
      </c>
      <c r="E207" s="6">
        <v>4</v>
      </c>
      <c r="F207" s="6"/>
      <c r="G207" s="6">
        <v>115</v>
      </c>
      <c r="H207" s="8" t="s">
        <v>19</v>
      </c>
      <c r="I207" s="86" t="s">
        <v>6304</v>
      </c>
      <c r="J207" s="135" t="s">
        <v>6305</v>
      </c>
      <c r="K207" s="135" t="s">
        <v>400</v>
      </c>
      <c r="L207" s="135" t="s">
        <v>812</v>
      </c>
      <c r="M207" s="135" t="s">
        <v>1016</v>
      </c>
      <c r="N207" s="135" t="s">
        <v>1407</v>
      </c>
      <c r="O207" s="2"/>
      <c r="P207" s="2"/>
      <c r="Q207" s="2"/>
      <c r="R207" s="2"/>
      <c r="S207" s="2"/>
      <c r="T207" s="2"/>
      <c r="U207" s="2"/>
      <c r="V207" s="2"/>
    </row>
    <row r="208" spans="1:22" ht="18.75" customHeight="1">
      <c r="A208" s="6" t="s">
        <v>6306</v>
      </c>
      <c r="B208" s="6"/>
      <c r="C208" s="6"/>
      <c r="D208" s="6">
        <v>124</v>
      </c>
      <c r="E208" s="6">
        <v>2</v>
      </c>
      <c r="F208" s="6"/>
      <c r="G208" s="6">
        <v>119</v>
      </c>
      <c r="H208" s="8" t="s">
        <v>19</v>
      </c>
      <c r="I208" s="86" t="s">
        <v>6307</v>
      </c>
      <c r="J208" s="135" t="s">
        <v>6308</v>
      </c>
      <c r="K208" s="135" t="s">
        <v>400</v>
      </c>
      <c r="L208" s="135" t="s">
        <v>812</v>
      </c>
      <c r="M208" s="135" t="s">
        <v>1016</v>
      </c>
      <c r="N208" s="135" t="s">
        <v>829</v>
      </c>
      <c r="O208" s="2"/>
      <c r="P208" s="2"/>
      <c r="Q208" s="2"/>
      <c r="R208" s="2"/>
      <c r="S208" s="2"/>
      <c r="T208" s="2"/>
      <c r="U208" s="2"/>
      <c r="V208" s="2"/>
    </row>
    <row r="209" spans="1:22" ht="18.75" customHeight="1">
      <c r="A209" s="6" t="s">
        <v>6309</v>
      </c>
      <c r="B209" s="6"/>
      <c r="C209" s="6"/>
      <c r="D209" s="6">
        <v>126</v>
      </c>
      <c r="E209" s="6">
        <v>1</v>
      </c>
      <c r="F209" s="6"/>
      <c r="G209" s="6">
        <v>121</v>
      </c>
      <c r="H209" s="8" t="s">
        <v>11</v>
      </c>
      <c r="I209" s="86" t="s">
        <v>4086</v>
      </c>
      <c r="J209" s="135" t="s">
        <v>4087</v>
      </c>
      <c r="K209" s="135" t="s">
        <v>400</v>
      </c>
      <c r="L209" s="135" t="s">
        <v>466</v>
      </c>
      <c r="M209" s="135" t="s">
        <v>5706</v>
      </c>
      <c r="N209" s="135"/>
      <c r="O209" s="2"/>
      <c r="P209" s="2"/>
      <c r="Q209" s="2"/>
      <c r="R209" s="2"/>
      <c r="S209" s="2"/>
      <c r="T209" s="2"/>
      <c r="U209" s="2"/>
      <c r="V209" s="2"/>
    </row>
    <row r="210" spans="1:22" ht="18.75" customHeight="1">
      <c r="A210" s="6" t="s">
        <v>6310</v>
      </c>
      <c r="B210" s="6"/>
      <c r="C210" s="6"/>
      <c r="D210" s="6">
        <v>127</v>
      </c>
      <c r="E210" s="6">
        <v>5</v>
      </c>
      <c r="F210" s="6"/>
      <c r="G210" s="6">
        <v>122</v>
      </c>
      <c r="H210" s="8" t="s">
        <v>19</v>
      </c>
      <c r="I210" s="86" t="s">
        <v>6311</v>
      </c>
      <c r="J210" s="135" t="s">
        <v>6312</v>
      </c>
      <c r="K210" s="135" t="s">
        <v>400</v>
      </c>
      <c r="L210" s="135" t="s">
        <v>466</v>
      </c>
      <c r="M210" s="135" t="s">
        <v>5706</v>
      </c>
      <c r="N210" s="135"/>
      <c r="O210" s="2"/>
      <c r="P210" s="2"/>
      <c r="Q210" s="2"/>
      <c r="R210" s="2"/>
      <c r="S210" s="2"/>
      <c r="T210" s="2"/>
      <c r="U210" s="2"/>
      <c r="V210" s="2"/>
    </row>
    <row r="211" spans="1:22" ht="18.75" customHeight="1">
      <c r="A211" s="6" t="s">
        <v>6313</v>
      </c>
      <c r="B211" s="6"/>
      <c r="C211" s="6"/>
      <c r="D211" s="6">
        <v>132</v>
      </c>
      <c r="E211" s="6">
        <v>3</v>
      </c>
      <c r="F211" s="6"/>
      <c r="G211" s="6">
        <v>127</v>
      </c>
      <c r="H211" s="8" t="s">
        <v>19</v>
      </c>
      <c r="I211" s="86" t="s">
        <v>6314</v>
      </c>
      <c r="J211" s="135" t="s">
        <v>6315</v>
      </c>
      <c r="K211" s="135" t="s">
        <v>400</v>
      </c>
      <c r="L211" s="135" t="s">
        <v>466</v>
      </c>
      <c r="M211" s="135" t="s">
        <v>5706</v>
      </c>
      <c r="N211" s="135"/>
      <c r="O211" s="2"/>
      <c r="P211" s="2"/>
      <c r="Q211" s="2"/>
      <c r="R211" s="2"/>
      <c r="S211" s="2"/>
      <c r="T211" s="2"/>
      <c r="U211" s="2"/>
      <c r="V211" s="2"/>
    </row>
    <row r="212" spans="1:22" ht="18.75" customHeight="1">
      <c r="A212" s="6" t="s">
        <v>6316</v>
      </c>
      <c r="B212" s="6"/>
      <c r="C212" s="6"/>
      <c r="D212" s="6">
        <v>135</v>
      </c>
      <c r="E212" s="6">
        <v>3</v>
      </c>
      <c r="F212" s="6"/>
      <c r="G212" s="6">
        <v>130</v>
      </c>
      <c r="H212" s="8" t="s">
        <v>19</v>
      </c>
      <c r="I212" s="86" t="s">
        <v>6317</v>
      </c>
      <c r="J212" s="135" t="s">
        <v>6318</v>
      </c>
      <c r="K212" s="135" t="s">
        <v>400</v>
      </c>
      <c r="L212" s="135" t="s">
        <v>466</v>
      </c>
      <c r="M212" s="135" t="s">
        <v>5706</v>
      </c>
      <c r="N212" s="135"/>
      <c r="O212" s="2"/>
      <c r="P212" s="2"/>
      <c r="Q212" s="2"/>
      <c r="R212" s="2"/>
      <c r="S212" s="2"/>
      <c r="T212" s="2"/>
      <c r="U212" s="2"/>
      <c r="V212" s="2"/>
    </row>
    <row r="213" spans="1:22" ht="18.75" customHeight="1">
      <c r="A213" s="6" t="s">
        <v>6319</v>
      </c>
      <c r="B213" s="6"/>
      <c r="C213" s="6"/>
      <c r="D213" s="6">
        <v>138</v>
      </c>
      <c r="E213" s="6">
        <v>2</v>
      </c>
      <c r="F213" s="6"/>
      <c r="G213" s="6">
        <v>133</v>
      </c>
      <c r="H213" s="8" t="s">
        <v>19</v>
      </c>
      <c r="I213" s="86" t="s">
        <v>6320</v>
      </c>
      <c r="J213" s="135" t="s">
        <v>6321</v>
      </c>
      <c r="K213" s="135" t="s">
        <v>400</v>
      </c>
      <c r="L213" s="135" t="s">
        <v>466</v>
      </c>
      <c r="M213" s="135" t="s">
        <v>5706</v>
      </c>
      <c r="N213" s="135"/>
      <c r="O213" s="2"/>
      <c r="P213" s="2"/>
      <c r="Q213" s="2"/>
      <c r="R213" s="2"/>
      <c r="S213" s="2"/>
      <c r="T213" s="2"/>
      <c r="U213" s="2"/>
      <c r="V213" s="2"/>
    </row>
    <row r="214" spans="1:22" ht="18.75" customHeight="1">
      <c r="A214" s="6" t="s">
        <v>6322</v>
      </c>
      <c r="B214" s="6"/>
      <c r="C214" s="6"/>
      <c r="D214" s="6">
        <v>140</v>
      </c>
      <c r="E214" s="6">
        <v>2</v>
      </c>
      <c r="F214" s="6"/>
      <c r="G214" s="6">
        <v>135</v>
      </c>
      <c r="H214" s="8" t="s">
        <v>19</v>
      </c>
      <c r="I214" s="86" t="s">
        <v>6116</v>
      </c>
      <c r="J214" s="135" t="s">
        <v>6117</v>
      </c>
      <c r="K214" s="135" t="s">
        <v>400</v>
      </c>
      <c r="L214" s="135" t="s">
        <v>466</v>
      </c>
      <c r="M214" s="135" t="s">
        <v>1241</v>
      </c>
      <c r="N214" s="135"/>
      <c r="O214" s="2"/>
      <c r="P214" s="2"/>
      <c r="Q214" s="2"/>
      <c r="R214" s="2"/>
      <c r="S214" s="2"/>
      <c r="T214" s="2"/>
      <c r="U214" s="2"/>
      <c r="V214" s="2"/>
    </row>
    <row r="215" spans="1:22" ht="18.75" customHeight="1">
      <c r="A215" s="6" t="s">
        <v>6323</v>
      </c>
      <c r="B215" s="6"/>
      <c r="C215" s="6"/>
      <c r="D215" s="6">
        <v>142</v>
      </c>
      <c r="E215" s="6">
        <v>3</v>
      </c>
      <c r="F215" s="6"/>
      <c r="G215" s="6">
        <v>137</v>
      </c>
      <c r="H215" s="8" t="s">
        <v>19</v>
      </c>
      <c r="I215" s="86" t="s">
        <v>6324</v>
      </c>
      <c r="J215" s="1415" t="s">
        <v>6325</v>
      </c>
      <c r="K215" s="135" t="s">
        <v>400</v>
      </c>
      <c r="L215" s="135" t="s">
        <v>466</v>
      </c>
      <c r="M215" s="135" t="s">
        <v>1241</v>
      </c>
      <c r="N215" s="135"/>
      <c r="O215" s="2"/>
      <c r="P215" s="2"/>
      <c r="Q215" s="2"/>
      <c r="R215" s="2"/>
      <c r="S215" s="2"/>
      <c r="T215" s="2"/>
      <c r="U215" s="2"/>
      <c r="V215" s="2"/>
    </row>
    <row r="216" spans="1:22" ht="18.75" customHeight="1">
      <c r="A216" s="6" t="s">
        <v>6326</v>
      </c>
      <c r="B216" s="6"/>
      <c r="C216" s="6"/>
      <c r="D216" s="6">
        <v>145</v>
      </c>
      <c r="E216" s="6">
        <v>5</v>
      </c>
      <c r="F216" s="6"/>
      <c r="G216" s="6">
        <v>140</v>
      </c>
      <c r="H216" s="8" t="s">
        <v>19</v>
      </c>
      <c r="I216" s="86" t="s">
        <v>6327</v>
      </c>
      <c r="J216" s="135" t="s">
        <v>6328</v>
      </c>
      <c r="K216" s="135" t="s">
        <v>400</v>
      </c>
      <c r="L216" s="135" t="s">
        <v>812</v>
      </c>
      <c r="M216" s="135" t="s">
        <v>1016</v>
      </c>
      <c r="N216" s="135" t="s">
        <v>829</v>
      </c>
      <c r="O216" s="2"/>
      <c r="P216" s="2"/>
      <c r="Q216" s="2"/>
      <c r="R216" s="2"/>
      <c r="S216" s="2"/>
      <c r="T216" s="2"/>
      <c r="U216" s="2"/>
      <c r="V216" s="2"/>
    </row>
    <row r="217" spans="1:22" ht="18.75" customHeight="1">
      <c r="A217" s="6" t="s">
        <v>6329</v>
      </c>
      <c r="B217" s="6"/>
      <c r="C217" s="6"/>
      <c r="D217" s="6">
        <v>150</v>
      </c>
      <c r="E217" s="6">
        <v>2</v>
      </c>
      <c r="F217" s="6"/>
      <c r="G217" s="6">
        <v>145</v>
      </c>
      <c r="H217" s="8" t="s">
        <v>19</v>
      </c>
      <c r="I217" s="86" t="s">
        <v>6330</v>
      </c>
      <c r="J217" s="135" t="s">
        <v>6331</v>
      </c>
      <c r="K217" s="135" t="s">
        <v>460</v>
      </c>
      <c r="L217" s="135" t="s">
        <v>461</v>
      </c>
      <c r="M217" s="135" t="s">
        <v>462</v>
      </c>
      <c r="N217" s="135" t="s">
        <v>711</v>
      </c>
      <c r="O217" s="2"/>
      <c r="P217" s="2"/>
      <c r="Q217" s="2"/>
      <c r="R217" s="2"/>
      <c r="S217" s="2"/>
      <c r="T217" s="2"/>
      <c r="U217" s="2"/>
      <c r="V217" s="2"/>
    </row>
    <row r="218" spans="1:22" ht="18.75" customHeight="1">
      <c r="A218" s="6" t="s">
        <v>6332</v>
      </c>
      <c r="B218" s="6"/>
      <c r="C218" s="6"/>
      <c r="D218" s="6">
        <v>152</v>
      </c>
      <c r="E218" s="6">
        <v>5</v>
      </c>
      <c r="F218" s="6"/>
      <c r="G218" s="6">
        <v>147</v>
      </c>
      <c r="H218" s="8" t="s">
        <v>19</v>
      </c>
      <c r="I218" s="86" t="s">
        <v>6134</v>
      </c>
      <c r="J218" s="135" t="s">
        <v>6333</v>
      </c>
      <c r="K218" s="135" t="s">
        <v>460</v>
      </c>
      <c r="L218" s="135" t="s">
        <v>461</v>
      </c>
      <c r="M218" s="135" t="s">
        <v>3743</v>
      </c>
      <c r="N218" s="135" t="s">
        <v>6334</v>
      </c>
      <c r="O218" s="2"/>
      <c r="P218" s="2"/>
      <c r="Q218" s="2"/>
      <c r="R218" s="2"/>
      <c r="S218" s="2"/>
      <c r="T218" s="2"/>
      <c r="U218" s="2"/>
      <c r="V218" s="2"/>
    </row>
    <row r="219" spans="1:22" ht="18.75" customHeight="1">
      <c r="A219" s="6" t="s">
        <v>6335</v>
      </c>
      <c r="B219" s="6"/>
      <c r="C219" s="6"/>
      <c r="D219" s="6">
        <v>157</v>
      </c>
      <c r="E219" s="6">
        <v>3</v>
      </c>
      <c r="F219" s="6"/>
      <c r="G219" s="6">
        <v>152</v>
      </c>
      <c r="H219" s="8" t="s">
        <v>19</v>
      </c>
      <c r="I219" s="86" t="s">
        <v>6336</v>
      </c>
      <c r="J219" s="1415" t="s">
        <v>6337</v>
      </c>
      <c r="K219" s="135" t="s">
        <v>400</v>
      </c>
      <c r="L219" s="135" t="s">
        <v>466</v>
      </c>
      <c r="M219" s="135" t="s">
        <v>467</v>
      </c>
      <c r="N219" s="135"/>
      <c r="O219" s="2"/>
      <c r="P219" s="2"/>
      <c r="Q219" s="2"/>
      <c r="R219" s="2"/>
      <c r="S219" s="2"/>
      <c r="T219" s="2"/>
      <c r="U219" s="2"/>
      <c r="V219" s="2"/>
    </row>
    <row r="220" spans="1:22" ht="18.75" customHeight="1">
      <c r="A220" s="6" t="s">
        <v>6338</v>
      </c>
      <c r="B220" s="6"/>
      <c r="C220" s="6"/>
      <c r="D220" s="6">
        <v>160</v>
      </c>
      <c r="E220" s="6">
        <v>1</v>
      </c>
      <c r="F220" s="6"/>
      <c r="G220" s="6">
        <v>155</v>
      </c>
      <c r="H220" s="8" t="s">
        <v>11</v>
      </c>
      <c r="I220" s="86" t="s">
        <v>6137</v>
      </c>
      <c r="J220" s="135" t="s">
        <v>6138</v>
      </c>
      <c r="K220" s="135" t="s">
        <v>400</v>
      </c>
      <c r="L220" s="135" t="s">
        <v>502</v>
      </c>
      <c r="M220" s="135" t="s">
        <v>718</v>
      </c>
      <c r="N220" s="135" t="s">
        <v>857</v>
      </c>
      <c r="O220" s="2"/>
      <c r="P220" s="2"/>
      <c r="Q220" s="2"/>
      <c r="R220" s="2"/>
      <c r="S220" s="2"/>
      <c r="T220" s="2"/>
      <c r="U220" s="2"/>
      <c r="V220" s="2"/>
    </row>
    <row r="221" spans="1:22" ht="18.75" customHeight="1">
      <c r="A221" s="6" t="s">
        <v>6339</v>
      </c>
      <c r="B221" s="6"/>
      <c r="C221" s="6"/>
      <c r="D221" s="6">
        <v>161</v>
      </c>
      <c r="E221" s="6">
        <v>4</v>
      </c>
      <c r="F221" s="6"/>
      <c r="G221" s="6">
        <v>156</v>
      </c>
      <c r="H221" s="8" t="s">
        <v>19</v>
      </c>
      <c r="I221" s="86" t="s">
        <v>6340</v>
      </c>
      <c r="J221" s="135" t="s">
        <v>6341</v>
      </c>
      <c r="K221" s="135" t="s">
        <v>400</v>
      </c>
      <c r="L221" s="135" t="s">
        <v>502</v>
      </c>
      <c r="M221" s="135" t="s">
        <v>718</v>
      </c>
      <c r="N221" s="135" t="s">
        <v>857</v>
      </c>
      <c r="O221" s="2"/>
      <c r="P221" s="2"/>
      <c r="Q221" s="2"/>
      <c r="R221" s="2"/>
      <c r="S221" s="2"/>
      <c r="T221" s="2"/>
      <c r="U221" s="2"/>
      <c r="V221" s="2"/>
    </row>
    <row r="222" spans="1:22" ht="18.75" customHeight="1">
      <c r="A222" s="6" t="s">
        <v>6342</v>
      </c>
      <c r="B222" s="6"/>
      <c r="C222" s="6"/>
      <c r="D222" s="6">
        <v>165</v>
      </c>
      <c r="E222" s="6">
        <v>3</v>
      </c>
      <c r="F222" s="6"/>
      <c r="G222" s="6">
        <v>160</v>
      </c>
      <c r="H222" s="8" t="s">
        <v>19</v>
      </c>
      <c r="I222" s="86" t="s">
        <v>6343</v>
      </c>
      <c r="J222" s="135" t="s">
        <v>6344</v>
      </c>
      <c r="K222" s="135" t="s">
        <v>400</v>
      </c>
      <c r="L222" s="135" t="s">
        <v>502</v>
      </c>
      <c r="M222" s="135" t="s">
        <v>718</v>
      </c>
      <c r="N222" s="135" t="s">
        <v>857</v>
      </c>
      <c r="O222" s="2"/>
      <c r="P222" s="2"/>
      <c r="Q222" s="2"/>
      <c r="R222" s="2"/>
      <c r="S222" s="2"/>
      <c r="T222" s="2"/>
      <c r="U222" s="2"/>
      <c r="V222" s="2"/>
    </row>
    <row r="223" spans="1:22" ht="18.75" customHeight="1">
      <c r="A223" s="6" t="s">
        <v>6345</v>
      </c>
      <c r="B223" s="6"/>
      <c r="C223" s="6"/>
      <c r="D223" s="6">
        <v>168</v>
      </c>
      <c r="E223" s="6">
        <v>2</v>
      </c>
      <c r="F223" s="6"/>
      <c r="G223" s="6">
        <v>163</v>
      </c>
      <c r="H223" s="8" t="s">
        <v>19</v>
      </c>
      <c r="I223" s="86" t="s">
        <v>6346</v>
      </c>
      <c r="J223" s="135" t="s">
        <v>6347</v>
      </c>
      <c r="K223" s="135" t="s">
        <v>400</v>
      </c>
      <c r="L223" s="135" t="s">
        <v>502</v>
      </c>
      <c r="M223" s="135" t="s">
        <v>718</v>
      </c>
      <c r="N223" s="135" t="s">
        <v>857</v>
      </c>
      <c r="O223" s="2"/>
      <c r="P223" s="2"/>
      <c r="Q223" s="2"/>
      <c r="R223" s="2"/>
      <c r="S223" s="2"/>
      <c r="T223" s="2"/>
      <c r="U223" s="2"/>
      <c r="V223" s="2"/>
    </row>
    <row r="224" spans="1:22" ht="18.75" customHeight="1">
      <c r="A224" s="6" t="s">
        <v>6348</v>
      </c>
      <c r="B224" s="6"/>
      <c r="C224" s="6"/>
      <c r="D224" s="6">
        <v>170</v>
      </c>
      <c r="E224" s="6">
        <v>3</v>
      </c>
      <c r="F224" s="6"/>
      <c r="G224" s="6">
        <v>165</v>
      </c>
      <c r="H224" s="8" t="s">
        <v>19</v>
      </c>
      <c r="I224" s="86" t="s">
        <v>6349</v>
      </c>
      <c r="J224" s="135" t="s">
        <v>6350</v>
      </c>
      <c r="K224" s="135" t="s">
        <v>400</v>
      </c>
      <c r="L224" s="135" t="s">
        <v>502</v>
      </c>
      <c r="M224" s="135" t="s">
        <v>718</v>
      </c>
      <c r="N224" s="135" t="s">
        <v>857</v>
      </c>
      <c r="O224" s="2"/>
      <c r="P224" s="2"/>
      <c r="Q224" s="2"/>
      <c r="R224" s="2"/>
      <c r="S224" s="2"/>
      <c r="T224" s="2"/>
      <c r="U224" s="2"/>
      <c r="V224" s="2"/>
    </row>
    <row r="225" spans="1:22" ht="18.75" customHeight="1">
      <c r="A225" s="6" t="s">
        <v>6351</v>
      </c>
      <c r="B225" s="6"/>
      <c r="C225" s="6"/>
      <c r="D225" s="6">
        <v>173</v>
      </c>
      <c r="E225" s="6">
        <v>3</v>
      </c>
      <c r="F225" s="6"/>
      <c r="G225" s="6">
        <v>168</v>
      </c>
      <c r="H225" s="8" t="s">
        <v>19</v>
      </c>
      <c r="I225" s="86" t="s">
        <v>6154</v>
      </c>
      <c r="J225" s="135" t="s">
        <v>6352</v>
      </c>
      <c r="K225" s="135" t="s">
        <v>400</v>
      </c>
      <c r="L225" s="135" t="s">
        <v>502</v>
      </c>
      <c r="M225" s="135" t="s">
        <v>718</v>
      </c>
      <c r="N225" s="135" t="s">
        <v>857</v>
      </c>
      <c r="O225" s="2"/>
      <c r="P225" s="2"/>
      <c r="Q225" s="2"/>
      <c r="R225" s="2"/>
      <c r="S225" s="2"/>
      <c r="T225" s="2"/>
      <c r="U225" s="2"/>
      <c r="V225" s="2"/>
    </row>
    <row r="226" spans="1:22" ht="18.75" customHeight="1">
      <c r="A226" s="6" t="s">
        <v>6353</v>
      </c>
      <c r="B226" s="6"/>
      <c r="C226" s="6"/>
      <c r="D226" s="6">
        <v>176</v>
      </c>
      <c r="E226" s="6">
        <v>3</v>
      </c>
      <c r="F226" s="6"/>
      <c r="G226" s="6">
        <v>171</v>
      </c>
      <c r="H226" s="8" t="s">
        <v>19</v>
      </c>
      <c r="I226" s="86" t="s">
        <v>6354</v>
      </c>
      <c r="J226" s="1415" t="s">
        <v>6355</v>
      </c>
      <c r="K226" s="135" t="s">
        <v>400</v>
      </c>
      <c r="L226" s="135" t="s">
        <v>502</v>
      </c>
      <c r="M226" s="135" t="s">
        <v>718</v>
      </c>
      <c r="N226" s="135" t="s">
        <v>857</v>
      </c>
      <c r="O226" s="2"/>
      <c r="P226" s="2"/>
      <c r="Q226" s="2"/>
      <c r="R226" s="2"/>
      <c r="S226" s="2"/>
      <c r="T226" s="2"/>
      <c r="U226" s="2"/>
      <c r="V226" s="2"/>
    </row>
    <row r="227" spans="1:22" ht="18.75" customHeight="1">
      <c r="A227" s="6" t="s">
        <v>6356</v>
      </c>
      <c r="B227" s="6"/>
      <c r="C227" s="6"/>
      <c r="D227" s="6">
        <v>179</v>
      </c>
      <c r="E227" s="6">
        <v>1</v>
      </c>
      <c r="F227" s="6"/>
      <c r="G227" s="6">
        <v>174</v>
      </c>
      <c r="H227" s="8" t="s">
        <v>11</v>
      </c>
      <c r="I227" s="86" t="s">
        <v>6357</v>
      </c>
      <c r="J227" s="135" t="s">
        <v>6358</v>
      </c>
      <c r="K227" s="135" t="s">
        <v>400</v>
      </c>
      <c r="L227" s="135" t="s">
        <v>812</v>
      </c>
      <c r="M227" s="135" t="s">
        <v>1016</v>
      </c>
      <c r="N227" s="135" t="s">
        <v>6166</v>
      </c>
      <c r="O227" s="2"/>
      <c r="P227" s="2"/>
      <c r="Q227" s="2"/>
      <c r="R227" s="2"/>
      <c r="S227" s="2"/>
      <c r="T227" s="2"/>
      <c r="U227" s="2"/>
      <c r="V227" s="2"/>
    </row>
    <row r="228" spans="1:22" ht="18.75" customHeight="1">
      <c r="A228" s="6" t="s">
        <v>6359</v>
      </c>
      <c r="B228" s="6"/>
      <c r="C228" s="6"/>
      <c r="D228" s="6">
        <v>180</v>
      </c>
      <c r="E228" s="6">
        <v>4</v>
      </c>
      <c r="F228" s="6"/>
      <c r="G228" s="6">
        <v>175</v>
      </c>
      <c r="H228" s="8" t="s">
        <v>19</v>
      </c>
      <c r="I228" s="86" t="s">
        <v>6360</v>
      </c>
      <c r="J228" s="135" t="s">
        <v>6361</v>
      </c>
      <c r="K228" s="135" t="s">
        <v>400</v>
      </c>
      <c r="L228" s="135" t="s">
        <v>812</v>
      </c>
      <c r="M228" s="135" t="s">
        <v>1016</v>
      </c>
      <c r="N228" s="135" t="s">
        <v>6166</v>
      </c>
      <c r="O228" s="2"/>
      <c r="P228" s="2"/>
      <c r="Q228" s="2"/>
      <c r="R228" s="2"/>
      <c r="S228" s="2"/>
      <c r="T228" s="2"/>
      <c r="U228" s="2"/>
      <c r="V228" s="2"/>
    </row>
    <row r="229" spans="1:22" ht="18.75" customHeight="1">
      <c r="A229" s="6" t="s">
        <v>6362</v>
      </c>
      <c r="B229" s="6"/>
      <c r="C229" s="6"/>
      <c r="D229" s="6">
        <v>184</v>
      </c>
      <c r="E229" s="6">
        <v>3</v>
      </c>
      <c r="F229" s="6"/>
      <c r="G229" s="6">
        <v>179</v>
      </c>
      <c r="H229" s="8" t="s">
        <v>19</v>
      </c>
      <c r="I229" s="86" t="s">
        <v>6363</v>
      </c>
      <c r="J229" s="135" t="s">
        <v>6364</v>
      </c>
      <c r="K229" s="135" t="s">
        <v>400</v>
      </c>
      <c r="L229" s="135" t="s">
        <v>812</v>
      </c>
      <c r="M229" s="135" t="s">
        <v>1016</v>
      </c>
      <c r="N229" s="135" t="s">
        <v>6166</v>
      </c>
      <c r="O229" s="2"/>
      <c r="P229" s="2"/>
      <c r="Q229" s="2"/>
      <c r="R229" s="2"/>
      <c r="S229" s="2"/>
      <c r="T229" s="2"/>
      <c r="U229" s="2"/>
      <c r="V229" s="2"/>
    </row>
    <row r="230" spans="1:22" ht="18.75" customHeight="1">
      <c r="A230" s="6" t="s">
        <v>6365</v>
      </c>
      <c r="B230" s="6"/>
      <c r="C230" s="6"/>
      <c r="D230" s="6">
        <v>187</v>
      </c>
      <c r="E230" s="6">
        <v>3</v>
      </c>
      <c r="F230" s="6"/>
      <c r="G230" s="6">
        <v>182</v>
      </c>
      <c r="H230" s="8" t="s">
        <v>19</v>
      </c>
      <c r="I230" s="86" t="s">
        <v>6171</v>
      </c>
      <c r="J230" s="1415" t="s">
        <v>6172</v>
      </c>
      <c r="K230" s="135" t="s">
        <v>460</v>
      </c>
      <c r="L230" s="135" t="s">
        <v>495</v>
      </c>
      <c r="M230" s="135" t="s">
        <v>794</v>
      </c>
      <c r="N230" s="135"/>
      <c r="O230" s="2"/>
      <c r="P230" s="2"/>
      <c r="Q230" s="2"/>
      <c r="R230" s="2"/>
      <c r="S230" s="2"/>
      <c r="T230" s="2"/>
      <c r="U230" s="2"/>
      <c r="V230" s="2"/>
    </row>
    <row r="231" spans="1:22" ht="18.75" customHeight="1">
      <c r="A231" s="6" t="s">
        <v>6366</v>
      </c>
      <c r="B231" s="6"/>
      <c r="C231" s="6"/>
      <c r="D231" s="6">
        <v>190</v>
      </c>
      <c r="E231" s="6">
        <v>3</v>
      </c>
      <c r="F231" s="6"/>
      <c r="G231" s="6">
        <v>185</v>
      </c>
      <c r="H231" s="8" t="s">
        <v>19</v>
      </c>
      <c r="I231" s="86" t="s">
        <v>6174</v>
      </c>
      <c r="J231" s="135" t="s">
        <v>6367</v>
      </c>
      <c r="K231" s="135" t="s">
        <v>460</v>
      </c>
      <c r="L231" s="135" t="s">
        <v>495</v>
      </c>
      <c r="M231" s="135" t="s">
        <v>794</v>
      </c>
      <c r="N231" s="135"/>
      <c r="O231" s="2"/>
      <c r="P231" s="2"/>
      <c r="Q231" s="2"/>
      <c r="R231" s="2"/>
      <c r="S231" s="2"/>
      <c r="T231" s="2"/>
      <c r="U231" s="2"/>
      <c r="V231" s="2"/>
    </row>
    <row r="232" spans="1:22" ht="18.75" customHeight="1">
      <c r="A232" s="18" t="s">
        <v>6368</v>
      </c>
      <c r="B232" s="18"/>
      <c r="C232" s="18"/>
      <c r="D232" s="18">
        <v>193</v>
      </c>
      <c r="E232" s="18">
        <v>3</v>
      </c>
      <c r="F232" s="18"/>
      <c r="G232" s="18">
        <v>188</v>
      </c>
      <c r="H232" s="17" t="s">
        <v>19</v>
      </c>
      <c r="I232" s="92" t="s">
        <v>6369</v>
      </c>
      <c r="J232" s="136" t="s">
        <v>6370</v>
      </c>
      <c r="K232" s="136" t="s">
        <v>400</v>
      </c>
      <c r="L232" s="136" t="s">
        <v>812</v>
      </c>
      <c r="M232" s="136" t="s">
        <v>6371</v>
      </c>
      <c r="N232" s="136"/>
      <c r="O232" s="2"/>
      <c r="P232" s="2"/>
      <c r="Q232" s="2"/>
      <c r="R232" s="2"/>
      <c r="S232" s="2"/>
      <c r="T232" s="2"/>
      <c r="U232" s="2"/>
      <c r="V232" s="2"/>
    </row>
    <row r="233" spans="1:22" ht="19.5" customHeight="1">
      <c r="A233" s="69"/>
      <c r="B233" s="2"/>
      <c r="C233" s="2"/>
      <c r="D233" s="69"/>
      <c r="E233" s="2"/>
      <c r="F233" s="2"/>
      <c r="G233" s="2"/>
      <c r="H233" s="13"/>
      <c r="I233" s="2" t="s">
        <v>6372</v>
      </c>
      <c r="J233" s="4" t="s">
        <v>6373</v>
      </c>
      <c r="K233" s="13"/>
      <c r="L233" s="2"/>
      <c r="M233" s="2"/>
      <c r="N233" s="2"/>
      <c r="O233" s="2"/>
      <c r="P233" s="2"/>
      <c r="Q233" s="2"/>
      <c r="R233" s="2"/>
      <c r="S233" s="2"/>
      <c r="T233" s="2"/>
      <c r="U233" s="2"/>
      <c r="V233" s="2"/>
    </row>
    <row r="234" spans="1:22" ht="18.75" customHeight="1">
      <c r="A234" s="251" t="s">
        <v>6374</v>
      </c>
      <c r="B234" s="520"/>
      <c r="C234" s="520"/>
      <c r="D234" s="520">
        <v>7</v>
      </c>
      <c r="E234" s="520">
        <v>1</v>
      </c>
      <c r="F234" s="520"/>
      <c r="G234" s="520">
        <v>1</v>
      </c>
      <c r="H234" s="79" t="s">
        <v>11</v>
      </c>
      <c r="I234" s="251" t="s">
        <v>5963</v>
      </c>
      <c r="J234" s="148" t="s">
        <v>5964</v>
      </c>
      <c r="K234" s="35" t="s">
        <v>400</v>
      </c>
      <c r="L234" s="35" t="s">
        <v>401</v>
      </c>
      <c r="M234" s="35" t="s">
        <v>613</v>
      </c>
      <c r="N234" s="35"/>
      <c r="O234" s="25"/>
      <c r="P234" s="25"/>
      <c r="Q234" s="921">
        <v>4</v>
      </c>
      <c r="R234" s="921">
        <v>2</v>
      </c>
      <c r="S234" s="25"/>
      <c r="T234" s="25"/>
      <c r="U234" s="25"/>
      <c r="V234" s="152" t="s">
        <v>5964</v>
      </c>
    </row>
    <row r="235" spans="1:22" ht="18.75" customHeight="1">
      <c r="A235" s="251" t="s">
        <v>6375</v>
      </c>
      <c r="B235" s="520"/>
      <c r="C235" s="520"/>
      <c r="D235" s="520">
        <v>8</v>
      </c>
      <c r="E235" s="520">
        <v>4</v>
      </c>
      <c r="F235" s="520"/>
      <c r="G235" s="520">
        <v>2</v>
      </c>
      <c r="H235" s="79" t="s">
        <v>19</v>
      </c>
      <c r="I235" s="251" t="s">
        <v>6376</v>
      </c>
      <c r="J235" s="148" t="s">
        <v>6377</v>
      </c>
      <c r="K235" s="35" t="s">
        <v>400</v>
      </c>
      <c r="L235" s="35" t="s">
        <v>401</v>
      </c>
      <c r="M235" s="35" t="s">
        <v>613</v>
      </c>
      <c r="N235" s="35"/>
      <c r="O235" s="25"/>
      <c r="P235" s="25"/>
      <c r="Q235" s="921">
        <v>6</v>
      </c>
      <c r="R235" s="921">
        <v>4</v>
      </c>
      <c r="S235" s="25"/>
      <c r="T235" s="25"/>
      <c r="U235" s="25"/>
      <c r="V235" s="152" t="s">
        <v>6377</v>
      </c>
    </row>
    <row r="236" spans="1:22" ht="18.75" customHeight="1">
      <c r="A236" s="251" t="s">
        <v>6378</v>
      </c>
      <c r="B236" s="520"/>
      <c r="C236" s="520"/>
      <c r="D236" s="520">
        <v>12</v>
      </c>
      <c r="E236" s="520">
        <v>3</v>
      </c>
      <c r="F236" s="520"/>
      <c r="G236" s="520">
        <v>6</v>
      </c>
      <c r="H236" s="79" t="s">
        <v>19</v>
      </c>
      <c r="I236" s="251" t="s">
        <v>6379</v>
      </c>
      <c r="J236" s="148" t="s">
        <v>6380</v>
      </c>
      <c r="K236" s="35" t="s">
        <v>400</v>
      </c>
      <c r="L236" s="35" t="s">
        <v>401</v>
      </c>
      <c r="M236" s="35" t="s">
        <v>402</v>
      </c>
      <c r="N236" s="35" t="s">
        <v>6381</v>
      </c>
      <c r="O236" s="25"/>
      <c r="P236" s="25"/>
      <c r="Q236" s="921">
        <v>10</v>
      </c>
      <c r="R236" s="921">
        <v>2</v>
      </c>
      <c r="S236" s="25"/>
      <c r="T236" s="25"/>
      <c r="U236" s="25"/>
      <c r="V236" s="152" t="s">
        <v>6380</v>
      </c>
    </row>
    <row r="237" spans="1:22" ht="18.75" customHeight="1">
      <c r="A237" s="251" t="s">
        <v>6382</v>
      </c>
      <c r="B237" s="520"/>
      <c r="C237" s="520"/>
      <c r="D237" s="520">
        <v>15</v>
      </c>
      <c r="E237" s="520">
        <v>3</v>
      </c>
      <c r="F237" s="520"/>
      <c r="G237" s="520">
        <v>9</v>
      </c>
      <c r="H237" s="79" t="s">
        <v>19</v>
      </c>
      <c r="I237" s="78" t="s">
        <v>6383</v>
      </c>
      <c r="J237" s="148" t="s">
        <v>6384</v>
      </c>
      <c r="K237" s="35" t="s">
        <v>400</v>
      </c>
      <c r="L237" s="35" t="s">
        <v>401</v>
      </c>
      <c r="M237" s="35" t="s">
        <v>402</v>
      </c>
      <c r="N237" s="35" t="s">
        <v>5975</v>
      </c>
      <c r="O237" s="25"/>
      <c r="P237" s="25"/>
      <c r="Q237" s="921">
        <v>12</v>
      </c>
      <c r="R237" s="921">
        <v>3</v>
      </c>
      <c r="S237" s="25"/>
      <c r="T237" s="25"/>
      <c r="U237" s="25"/>
      <c r="V237" s="152" t="s">
        <v>6384</v>
      </c>
    </row>
    <row r="238" spans="1:22" ht="18.75" customHeight="1">
      <c r="A238" s="251" t="s">
        <v>6385</v>
      </c>
      <c r="B238" s="520"/>
      <c r="C238" s="520"/>
      <c r="D238" s="520">
        <v>18</v>
      </c>
      <c r="E238" s="520">
        <v>2</v>
      </c>
      <c r="F238" s="520"/>
      <c r="G238" s="520">
        <v>12</v>
      </c>
      <c r="H238" s="79" t="s">
        <v>19</v>
      </c>
      <c r="I238" s="251" t="s">
        <v>6386</v>
      </c>
      <c r="J238" s="148" t="s">
        <v>6387</v>
      </c>
      <c r="K238" s="35" t="s">
        <v>400</v>
      </c>
      <c r="L238" s="35" t="s">
        <v>401</v>
      </c>
      <c r="M238" s="35" t="s">
        <v>829</v>
      </c>
      <c r="N238" s="35" t="s">
        <v>5971</v>
      </c>
      <c r="O238" s="25"/>
      <c r="P238" s="25"/>
      <c r="Q238" s="921">
        <v>15</v>
      </c>
      <c r="R238" s="921">
        <v>3</v>
      </c>
      <c r="S238" s="25"/>
      <c r="T238" s="25"/>
      <c r="U238" s="25"/>
      <c r="V238" s="152" t="s">
        <v>6387</v>
      </c>
    </row>
    <row r="239" spans="1:22" ht="18.75" customHeight="1">
      <c r="A239" s="251" t="s">
        <v>6388</v>
      </c>
      <c r="B239" s="520"/>
      <c r="C239" s="520"/>
      <c r="D239" s="520">
        <v>20</v>
      </c>
      <c r="E239" s="520">
        <v>4</v>
      </c>
      <c r="F239" s="520"/>
      <c r="G239" s="520">
        <v>14</v>
      </c>
      <c r="H239" s="79" t="s">
        <v>19</v>
      </c>
      <c r="I239" s="251" t="s">
        <v>6389</v>
      </c>
      <c r="J239" s="148" t="s">
        <v>6390</v>
      </c>
      <c r="K239" s="35" t="s">
        <v>400</v>
      </c>
      <c r="L239" s="35" t="s">
        <v>401</v>
      </c>
      <c r="M239" s="35" t="s">
        <v>829</v>
      </c>
      <c r="N239" s="35" t="s">
        <v>5971</v>
      </c>
      <c r="O239" s="25"/>
      <c r="P239" s="25"/>
      <c r="Q239" s="921">
        <v>18</v>
      </c>
      <c r="R239" s="921">
        <v>2</v>
      </c>
      <c r="S239" s="25"/>
      <c r="T239" s="25"/>
      <c r="U239" s="25"/>
      <c r="V239" s="152" t="s">
        <v>6390</v>
      </c>
    </row>
    <row r="240" spans="1:22" ht="18.75" customHeight="1">
      <c r="A240" s="251" t="s">
        <v>6391</v>
      </c>
      <c r="B240" s="520"/>
      <c r="C240" s="520"/>
      <c r="D240" s="520">
        <v>24</v>
      </c>
      <c r="E240" s="520">
        <v>1</v>
      </c>
      <c r="F240" s="520"/>
      <c r="G240" s="520">
        <v>18</v>
      </c>
      <c r="H240" s="79" t="s">
        <v>11</v>
      </c>
      <c r="I240" s="251" t="s">
        <v>6392</v>
      </c>
      <c r="J240" s="148" t="s">
        <v>6393</v>
      </c>
      <c r="K240" s="35" t="s">
        <v>400</v>
      </c>
      <c r="L240" s="35" t="s">
        <v>401</v>
      </c>
      <c r="M240" s="35" t="s">
        <v>437</v>
      </c>
      <c r="N240" s="35" t="s">
        <v>6394</v>
      </c>
      <c r="O240" s="25"/>
      <c r="P240" s="25"/>
      <c r="Q240" s="921">
        <v>20</v>
      </c>
      <c r="R240" s="921">
        <v>3</v>
      </c>
      <c r="S240" s="2"/>
      <c r="T240" s="2"/>
      <c r="U240" s="2"/>
      <c r="V240" s="152" t="s">
        <v>6393</v>
      </c>
    </row>
    <row r="241" spans="1:22" ht="18.75" customHeight="1">
      <c r="A241" s="251" t="s">
        <v>6395</v>
      </c>
      <c r="B241" s="520"/>
      <c r="C241" s="520"/>
      <c r="D241" s="520">
        <v>25</v>
      </c>
      <c r="E241" s="520">
        <v>4</v>
      </c>
      <c r="F241" s="520"/>
      <c r="G241" s="520">
        <v>19</v>
      </c>
      <c r="H241" s="79" t="s">
        <v>19</v>
      </c>
      <c r="I241" s="251" t="s">
        <v>6396</v>
      </c>
      <c r="J241" s="148" t="s">
        <v>6397</v>
      </c>
      <c r="K241" s="35" t="s">
        <v>400</v>
      </c>
      <c r="L241" s="35" t="s">
        <v>401</v>
      </c>
      <c r="M241" s="35" t="s">
        <v>483</v>
      </c>
      <c r="N241" s="35" t="s">
        <v>785</v>
      </c>
      <c r="O241" s="25"/>
      <c r="P241" s="25"/>
      <c r="Q241" s="921">
        <v>23</v>
      </c>
      <c r="R241" s="921">
        <v>6</v>
      </c>
      <c r="S241" s="2"/>
      <c r="T241" s="2"/>
      <c r="U241" s="2"/>
      <c r="V241" s="152" t="s">
        <v>6397</v>
      </c>
    </row>
    <row r="242" spans="1:22" ht="18.75" customHeight="1">
      <c r="A242" s="251" t="s">
        <v>6398</v>
      </c>
      <c r="B242" s="520"/>
      <c r="C242" s="520"/>
      <c r="D242" s="520">
        <v>29</v>
      </c>
      <c r="E242" s="520">
        <v>3</v>
      </c>
      <c r="F242" s="520"/>
      <c r="G242" s="520">
        <v>23</v>
      </c>
      <c r="H242" s="79" t="s">
        <v>19</v>
      </c>
      <c r="I242" s="251" t="s">
        <v>6399</v>
      </c>
      <c r="J242" s="148" t="s">
        <v>6400</v>
      </c>
      <c r="K242" s="35" t="s">
        <v>400</v>
      </c>
      <c r="L242" s="35" t="s">
        <v>401</v>
      </c>
      <c r="M242" s="35" t="s">
        <v>437</v>
      </c>
      <c r="N242" s="35" t="s">
        <v>414</v>
      </c>
      <c r="O242" s="25"/>
      <c r="P242" s="25"/>
      <c r="Q242" s="921">
        <v>29</v>
      </c>
      <c r="R242" s="921">
        <v>4</v>
      </c>
      <c r="S242" s="2"/>
      <c r="T242" s="2"/>
      <c r="U242" s="2"/>
      <c r="V242" s="152" t="s">
        <v>6400</v>
      </c>
    </row>
    <row r="243" spans="1:22" ht="18.75" customHeight="1">
      <c r="A243" s="251" t="s">
        <v>6401</v>
      </c>
      <c r="B243" s="520"/>
      <c r="C243" s="520"/>
      <c r="D243" s="520">
        <v>32</v>
      </c>
      <c r="E243" s="520">
        <v>3</v>
      </c>
      <c r="F243" s="520"/>
      <c r="G243" s="520">
        <v>26</v>
      </c>
      <c r="H243" s="79" t="s">
        <v>19</v>
      </c>
      <c r="I243" s="251" t="s">
        <v>6402</v>
      </c>
      <c r="J243" s="148" t="s">
        <v>6403</v>
      </c>
      <c r="K243" s="35" t="s">
        <v>400</v>
      </c>
      <c r="L243" s="35" t="s">
        <v>401</v>
      </c>
      <c r="M243" s="35" t="s">
        <v>437</v>
      </c>
      <c r="N243" s="35" t="s">
        <v>788</v>
      </c>
      <c r="O243" s="25"/>
      <c r="P243" s="25"/>
      <c r="Q243" s="921">
        <v>33</v>
      </c>
      <c r="R243" s="921">
        <v>7</v>
      </c>
      <c r="S243" s="2"/>
      <c r="T243" s="2"/>
      <c r="U243" s="2"/>
      <c r="V243" s="152" t="s">
        <v>6403</v>
      </c>
    </row>
    <row r="244" spans="1:22" ht="18.75" customHeight="1">
      <c r="A244" s="251" t="s">
        <v>6404</v>
      </c>
      <c r="B244" s="520"/>
      <c r="C244" s="520"/>
      <c r="D244" s="520">
        <v>35</v>
      </c>
      <c r="E244" s="520">
        <v>3</v>
      </c>
      <c r="F244" s="520"/>
      <c r="G244" s="520">
        <v>29</v>
      </c>
      <c r="H244" s="79" t="s">
        <v>19</v>
      </c>
      <c r="I244" s="251" t="s">
        <v>6405</v>
      </c>
      <c r="J244" s="148" t="s">
        <v>6406</v>
      </c>
      <c r="K244" s="35" t="s">
        <v>400</v>
      </c>
      <c r="L244" s="35" t="s">
        <v>401</v>
      </c>
      <c r="M244" s="35" t="s">
        <v>437</v>
      </c>
      <c r="N244" s="35" t="s">
        <v>411</v>
      </c>
      <c r="O244" s="25"/>
      <c r="P244" s="25"/>
      <c r="Q244" s="921">
        <v>33</v>
      </c>
      <c r="R244" s="921">
        <v>7</v>
      </c>
      <c r="S244" s="2"/>
      <c r="T244" s="2"/>
      <c r="U244" s="2"/>
      <c r="V244" s="152" t="s">
        <v>6406</v>
      </c>
    </row>
    <row r="245" spans="1:22" ht="18.75" customHeight="1">
      <c r="A245" s="251" t="s">
        <v>6407</v>
      </c>
      <c r="B245" s="520"/>
      <c r="C245" s="520"/>
      <c r="D245" s="520">
        <v>38</v>
      </c>
      <c r="E245" s="520">
        <v>3</v>
      </c>
      <c r="F245" s="520"/>
      <c r="G245" s="520">
        <v>32</v>
      </c>
      <c r="H245" s="79" t="s">
        <v>19</v>
      </c>
      <c r="I245" s="251" t="s">
        <v>6408</v>
      </c>
      <c r="J245" s="148" t="s">
        <v>6409</v>
      </c>
      <c r="K245" s="35" t="s">
        <v>400</v>
      </c>
      <c r="L245" s="35" t="s">
        <v>401</v>
      </c>
      <c r="M245" s="35" t="s">
        <v>437</v>
      </c>
      <c r="N245" s="35" t="s">
        <v>1029</v>
      </c>
      <c r="O245" s="25"/>
      <c r="P245" s="25"/>
      <c r="Q245" s="921">
        <v>39</v>
      </c>
      <c r="R245" s="921">
        <v>6</v>
      </c>
      <c r="S245" s="2"/>
      <c r="T245" s="2"/>
      <c r="U245" s="2"/>
      <c r="V245" s="152" t="s">
        <v>6409</v>
      </c>
    </row>
    <row r="246" spans="1:22" ht="18.75" customHeight="1">
      <c r="A246" s="251" t="s">
        <v>6410</v>
      </c>
      <c r="B246" s="520"/>
      <c r="C246" s="520"/>
      <c r="D246" s="520">
        <v>41</v>
      </c>
      <c r="E246" s="520">
        <v>3</v>
      </c>
      <c r="F246" s="520"/>
      <c r="G246" s="520">
        <v>35</v>
      </c>
      <c r="H246" s="79" t="s">
        <v>19</v>
      </c>
      <c r="I246" s="251" t="s">
        <v>6411</v>
      </c>
      <c r="J246" s="1416" t="s">
        <v>6412</v>
      </c>
      <c r="K246" s="35" t="s">
        <v>400</v>
      </c>
      <c r="L246" s="35" t="s">
        <v>401</v>
      </c>
      <c r="M246" s="35" t="s">
        <v>437</v>
      </c>
      <c r="N246" s="35" t="s">
        <v>1029</v>
      </c>
      <c r="O246" s="25"/>
      <c r="P246" s="25"/>
      <c r="Q246" s="921">
        <v>39</v>
      </c>
      <c r="R246" s="921">
        <v>6</v>
      </c>
      <c r="S246" s="2"/>
      <c r="T246" s="2"/>
      <c r="U246" s="2"/>
      <c r="V246" s="152" t="s">
        <v>6413</v>
      </c>
    </row>
    <row r="247" spans="1:22" ht="18.75" customHeight="1">
      <c r="A247" s="251" t="s">
        <v>6414</v>
      </c>
      <c r="B247" s="520"/>
      <c r="C247" s="520"/>
      <c r="D247" s="520">
        <v>44</v>
      </c>
      <c r="E247" s="520">
        <v>3</v>
      </c>
      <c r="F247" s="520"/>
      <c r="G247" s="520">
        <v>38</v>
      </c>
      <c r="H247" s="79" t="s">
        <v>19</v>
      </c>
      <c r="I247" s="251" t="s">
        <v>6415</v>
      </c>
      <c r="J247" s="148" t="s">
        <v>6416</v>
      </c>
      <c r="K247" s="35" t="s">
        <v>400</v>
      </c>
      <c r="L247" s="35" t="s">
        <v>401</v>
      </c>
      <c r="M247" s="35" t="s">
        <v>437</v>
      </c>
      <c r="N247" s="35" t="s">
        <v>6417</v>
      </c>
      <c r="O247" s="25"/>
      <c r="P247" s="25"/>
      <c r="Q247" s="921">
        <v>45</v>
      </c>
      <c r="R247" s="921">
        <v>5</v>
      </c>
      <c r="S247" s="2"/>
      <c r="T247" s="2"/>
      <c r="U247" s="2"/>
      <c r="V247" s="152" t="s">
        <v>6416</v>
      </c>
    </row>
    <row r="248" spans="1:22" ht="18.75" customHeight="1">
      <c r="A248" s="251" t="s">
        <v>6418</v>
      </c>
      <c r="B248" s="520"/>
      <c r="C248" s="520"/>
      <c r="D248" s="520">
        <v>47</v>
      </c>
      <c r="E248" s="520">
        <v>3</v>
      </c>
      <c r="F248" s="520"/>
      <c r="G248" s="520">
        <v>41</v>
      </c>
      <c r="H248" s="79" t="s">
        <v>19</v>
      </c>
      <c r="I248" s="251" t="s">
        <v>6419</v>
      </c>
      <c r="J248" s="1417" t="s">
        <v>6420</v>
      </c>
      <c r="K248" s="35" t="s">
        <v>400</v>
      </c>
      <c r="L248" s="35" t="s">
        <v>401</v>
      </c>
      <c r="M248" s="35" t="s">
        <v>402</v>
      </c>
      <c r="N248" s="35" t="s">
        <v>5757</v>
      </c>
      <c r="O248" s="25"/>
      <c r="P248" s="25"/>
      <c r="Q248" s="921">
        <v>50</v>
      </c>
      <c r="R248" s="921">
        <v>4</v>
      </c>
      <c r="S248" s="2"/>
      <c r="T248" s="2"/>
      <c r="U248" s="2"/>
      <c r="V248" s="152" t="s">
        <v>6421</v>
      </c>
    </row>
    <row r="249" spans="1:22" ht="18.75" customHeight="1">
      <c r="A249" s="251" t="s">
        <v>6422</v>
      </c>
      <c r="B249" s="520"/>
      <c r="C249" s="520"/>
      <c r="D249" s="520">
        <v>50</v>
      </c>
      <c r="E249" s="520">
        <v>3</v>
      </c>
      <c r="F249" s="520"/>
      <c r="G249" s="520">
        <v>44</v>
      </c>
      <c r="H249" s="79" t="s">
        <v>19</v>
      </c>
      <c r="I249" s="251" t="s">
        <v>6423</v>
      </c>
      <c r="J249" s="148" t="s">
        <v>6424</v>
      </c>
      <c r="K249" s="35" t="s">
        <v>400</v>
      </c>
      <c r="L249" s="35" t="s">
        <v>401</v>
      </c>
      <c r="M249" s="35" t="s">
        <v>402</v>
      </c>
      <c r="N249" s="35" t="s">
        <v>809</v>
      </c>
      <c r="O249" s="25"/>
      <c r="P249" s="25"/>
      <c r="Q249" s="921">
        <v>54</v>
      </c>
      <c r="R249" s="921">
        <v>4</v>
      </c>
      <c r="S249" s="2"/>
      <c r="T249" s="2"/>
      <c r="U249" s="2"/>
      <c r="V249" s="152" t="s">
        <v>6424</v>
      </c>
    </row>
    <row r="250" spans="1:22" ht="18.75" customHeight="1">
      <c r="A250" s="251" t="s">
        <v>6425</v>
      </c>
      <c r="B250" s="520"/>
      <c r="C250" s="520"/>
      <c r="D250" s="520">
        <v>53</v>
      </c>
      <c r="E250" s="520">
        <v>1</v>
      </c>
      <c r="F250" s="520"/>
      <c r="G250" s="520">
        <v>47</v>
      </c>
      <c r="H250" s="79" t="s">
        <v>11</v>
      </c>
      <c r="I250" s="251" t="s">
        <v>5869</v>
      </c>
      <c r="J250" s="148" t="s">
        <v>5870</v>
      </c>
      <c r="K250" s="35" t="s">
        <v>400</v>
      </c>
      <c r="L250" s="35" t="s">
        <v>401</v>
      </c>
      <c r="M250" s="35" t="s">
        <v>437</v>
      </c>
      <c r="N250" s="35" t="s">
        <v>6394</v>
      </c>
      <c r="O250" s="25"/>
      <c r="P250" s="25"/>
      <c r="Q250" s="921">
        <v>58</v>
      </c>
      <c r="R250" s="921">
        <v>2</v>
      </c>
      <c r="S250" s="2"/>
      <c r="T250" s="2"/>
      <c r="U250" s="2"/>
      <c r="V250" s="152" t="s">
        <v>5870</v>
      </c>
    </row>
    <row r="251" spans="1:22" ht="18.75" customHeight="1">
      <c r="A251" s="251" t="s">
        <v>6426</v>
      </c>
      <c r="B251" s="520"/>
      <c r="C251" s="520"/>
      <c r="D251" s="520">
        <v>54</v>
      </c>
      <c r="E251" s="520">
        <v>2</v>
      </c>
      <c r="F251" s="520"/>
      <c r="G251" s="520">
        <v>48</v>
      </c>
      <c r="H251" s="79" t="s">
        <v>19</v>
      </c>
      <c r="I251" s="251" t="s">
        <v>6427</v>
      </c>
      <c r="J251" s="148" t="s">
        <v>6428</v>
      </c>
      <c r="K251" s="35" t="s">
        <v>400</v>
      </c>
      <c r="L251" s="35" t="s">
        <v>401</v>
      </c>
      <c r="M251" s="35" t="s">
        <v>829</v>
      </c>
      <c r="N251" s="35" t="s">
        <v>830</v>
      </c>
      <c r="O251" s="25"/>
      <c r="P251" s="25"/>
      <c r="Q251" s="921">
        <v>60</v>
      </c>
      <c r="R251" s="921">
        <v>5</v>
      </c>
      <c r="S251" s="2"/>
      <c r="T251" s="2"/>
      <c r="U251" s="2"/>
      <c r="V251" s="152" t="s">
        <v>6428</v>
      </c>
    </row>
    <row r="252" spans="1:22" ht="18.75" customHeight="1">
      <c r="A252" s="251" t="s">
        <v>6429</v>
      </c>
      <c r="B252" s="520"/>
      <c r="C252" s="520"/>
      <c r="D252" s="520">
        <v>56</v>
      </c>
      <c r="E252" s="520">
        <v>4</v>
      </c>
      <c r="F252" s="520"/>
      <c r="G252" s="520">
        <v>50</v>
      </c>
      <c r="H252" s="79" t="s">
        <v>19</v>
      </c>
      <c r="I252" s="251" t="s">
        <v>6430</v>
      </c>
      <c r="J252" s="148" t="s">
        <v>6431</v>
      </c>
      <c r="K252" s="35" t="s">
        <v>400</v>
      </c>
      <c r="L252" s="35" t="s">
        <v>401</v>
      </c>
      <c r="M252" s="35" t="s">
        <v>829</v>
      </c>
      <c r="N252" s="35" t="s">
        <v>6162</v>
      </c>
      <c r="O252" s="25"/>
      <c r="P252" s="25"/>
      <c r="Q252" s="921">
        <v>65</v>
      </c>
      <c r="R252" s="921">
        <v>3</v>
      </c>
      <c r="S252" s="2"/>
      <c r="T252" s="2"/>
      <c r="U252" s="2"/>
      <c r="V252" s="152" t="s">
        <v>6431</v>
      </c>
    </row>
    <row r="253" spans="1:22" ht="18.75" customHeight="1">
      <c r="A253" s="251" t="s">
        <v>6432</v>
      </c>
      <c r="B253" s="520"/>
      <c r="C253" s="520"/>
      <c r="D253" s="520">
        <v>60</v>
      </c>
      <c r="E253" s="520">
        <v>3</v>
      </c>
      <c r="F253" s="520"/>
      <c r="G253" s="520">
        <v>54</v>
      </c>
      <c r="H253" s="79" t="s">
        <v>19</v>
      </c>
      <c r="I253" s="251" t="s">
        <v>6433</v>
      </c>
      <c r="J253" s="148" t="s">
        <v>6434</v>
      </c>
      <c r="K253" s="35" t="s">
        <v>400</v>
      </c>
      <c r="L253" s="35" t="s">
        <v>401</v>
      </c>
      <c r="M253" s="35" t="s">
        <v>829</v>
      </c>
      <c r="N253" s="35" t="s">
        <v>6162</v>
      </c>
      <c r="O253" s="25"/>
      <c r="P253" s="25"/>
      <c r="Q253" s="921">
        <v>68</v>
      </c>
      <c r="R253" s="921">
        <v>3</v>
      </c>
      <c r="S253" s="2"/>
      <c r="T253" s="2"/>
      <c r="U253" s="2"/>
      <c r="V253" s="152" t="s">
        <v>6434</v>
      </c>
    </row>
    <row r="254" spans="1:22" ht="18.75" customHeight="1">
      <c r="A254" s="251" t="s">
        <v>6435</v>
      </c>
      <c r="B254" s="520"/>
      <c r="C254" s="520"/>
      <c r="D254" s="520">
        <v>63</v>
      </c>
      <c r="E254" s="520">
        <v>4</v>
      </c>
      <c r="F254" s="520"/>
      <c r="G254" s="520">
        <v>57</v>
      </c>
      <c r="H254" s="79" t="s">
        <v>19</v>
      </c>
      <c r="I254" s="251" t="s">
        <v>6436</v>
      </c>
      <c r="J254" s="148" t="s">
        <v>6437</v>
      </c>
      <c r="K254" s="35" t="s">
        <v>400</v>
      </c>
      <c r="L254" s="35" t="s">
        <v>401</v>
      </c>
      <c r="M254" s="35" t="s">
        <v>829</v>
      </c>
      <c r="N254" s="35" t="s">
        <v>6010</v>
      </c>
      <c r="O254" s="25"/>
      <c r="P254" s="25"/>
      <c r="Q254" s="921">
        <v>71</v>
      </c>
      <c r="R254" s="921">
        <v>2</v>
      </c>
      <c r="S254" s="2"/>
      <c r="T254" s="2"/>
      <c r="U254" s="2"/>
      <c r="V254" s="152" t="s">
        <v>6437</v>
      </c>
    </row>
    <row r="255" spans="1:22" ht="18.75" customHeight="1">
      <c r="A255" s="251" t="s">
        <v>6438</v>
      </c>
      <c r="B255" s="520"/>
      <c r="C255" s="520"/>
      <c r="D255" s="520">
        <v>67</v>
      </c>
      <c r="E255" s="520">
        <v>4</v>
      </c>
      <c r="F255" s="520"/>
      <c r="G255" s="520">
        <v>61</v>
      </c>
      <c r="H255" s="79" t="s">
        <v>19</v>
      </c>
      <c r="I255" s="251" t="s">
        <v>6439</v>
      </c>
      <c r="J255" s="148" t="s">
        <v>6440</v>
      </c>
      <c r="K255" s="35" t="s">
        <v>400</v>
      </c>
      <c r="L255" s="35" t="s">
        <v>401</v>
      </c>
      <c r="M255" s="35" t="s">
        <v>829</v>
      </c>
      <c r="N255" s="35"/>
      <c r="O255" s="25"/>
      <c r="P255" s="25"/>
      <c r="Q255" s="921">
        <v>73</v>
      </c>
      <c r="R255" s="921">
        <v>3</v>
      </c>
      <c r="S255" s="2"/>
      <c r="T255" s="2"/>
      <c r="U255" s="2"/>
      <c r="V255" s="152" t="s">
        <v>6440</v>
      </c>
    </row>
    <row r="256" spans="1:22" ht="18.75" customHeight="1">
      <c r="A256" s="251" t="s">
        <v>6441</v>
      </c>
      <c r="B256" s="520"/>
      <c r="C256" s="520"/>
      <c r="D256" s="520">
        <v>71</v>
      </c>
      <c r="E256" s="520">
        <v>3</v>
      </c>
      <c r="F256" s="520"/>
      <c r="G256" s="520">
        <v>65</v>
      </c>
      <c r="H256" s="79" t="s">
        <v>19</v>
      </c>
      <c r="I256" s="251" t="s">
        <v>6442</v>
      </c>
      <c r="J256" s="148" t="s">
        <v>6443</v>
      </c>
      <c r="K256" s="35" t="s">
        <v>400</v>
      </c>
      <c r="L256" s="35" t="s">
        <v>812</v>
      </c>
      <c r="M256" s="35" t="s">
        <v>907</v>
      </c>
      <c r="N256" s="35" t="s">
        <v>894</v>
      </c>
      <c r="O256" s="25"/>
      <c r="P256" s="25"/>
      <c r="Q256" s="921">
        <v>76</v>
      </c>
      <c r="R256" s="921">
        <v>2</v>
      </c>
      <c r="S256" s="2"/>
      <c r="T256" s="2"/>
      <c r="U256" s="2"/>
      <c r="V256" s="152" t="s">
        <v>6443</v>
      </c>
    </row>
    <row r="257" spans="1:22" ht="18.75" customHeight="1">
      <c r="A257" s="251" t="s">
        <v>6444</v>
      </c>
      <c r="B257" s="520"/>
      <c r="C257" s="520"/>
      <c r="D257" s="520">
        <v>74</v>
      </c>
      <c r="E257" s="520">
        <v>5</v>
      </c>
      <c r="F257" s="520"/>
      <c r="G257" s="520">
        <v>68</v>
      </c>
      <c r="H257" s="79" t="s">
        <v>19</v>
      </c>
      <c r="I257" s="251" t="s">
        <v>6445</v>
      </c>
      <c r="J257" s="148" t="s">
        <v>6446</v>
      </c>
      <c r="K257" s="35" t="s">
        <v>400</v>
      </c>
      <c r="L257" s="35" t="s">
        <v>812</v>
      </c>
      <c r="M257" s="35" t="s">
        <v>907</v>
      </c>
      <c r="N257" s="35" t="s">
        <v>6447</v>
      </c>
      <c r="O257" s="25"/>
      <c r="P257" s="25"/>
      <c r="Q257" s="921">
        <v>78</v>
      </c>
      <c r="R257" s="921">
        <v>2</v>
      </c>
      <c r="S257" s="2"/>
      <c r="T257" s="2"/>
      <c r="U257" s="2"/>
      <c r="V257" s="152" t="s">
        <v>6446</v>
      </c>
    </row>
    <row r="258" spans="1:22" ht="18.75" customHeight="1">
      <c r="A258" s="251" t="s">
        <v>6448</v>
      </c>
      <c r="B258" s="520"/>
      <c r="C258" s="520"/>
      <c r="D258" s="520">
        <v>79</v>
      </c>
      <c r="E258" s="520">
        <v>1</v>
      </c>
      <c r="F258" s="520"/>
      <c r="G258" s="520">
        <v>73</v>
      </c>
      <c r="H258" s="79" t="s">
        <v>11</v>
      </c>
      <c r="I258" s="251" t="s">
        <v>6449</v>
      </c>
      <c r="J258" s="148" t="s">
        <v>6450</v>
      </c>
      <c r="K258" s="35" t="s">
        <v>400</v>
      </c>
      <c r="L258" s="35" t="s">
        <v>877</v>
      </c>
      <c r="M258" s="35" t="s">
        <v>1069</v>
      </c>
      <c r="N258" s="35" t="s">
        <v>5740</v>
      </c>
      <c r="O258" s="25"/>
      <c r="P258" s="25"/>
      <c r="Q258" s="921">
        <v>80</v>
      </c>
      <c r="R258" s="921">
        <v>2</v>
      </c>
      <c r="S258" s="2"/>
      <c r="T258" s="2"/>
      <c r="U258" s="2"/>
      <c r="V258" s="152" t="s">
        <v>6450</v>
      </c>
    </row>
    <row r="259" spans="1:22" ht="18.75" customHeight="1">
      <c r="A259" s="251" t="s">
        <v>6451</v>
      </c>
      <c r="B259" s="520"/>
      <c r="C259" s="520"/>
      <c r="D259" s="520">
        <v>80</v>
      </c>
      <c r="E259" s="520">
        <v>3</v>
      </c>
      <c r="F259" s="520"/>
      <c r="G259" s="520">
        <v>74</v>
      </c>
      <c r="H259" s="79" t="s">
        <v>19</v>
      </c>
      <c r="I259" s="251" t="s">
        <v>6452</v>
      </c>
      <c r="J259" s="148" t="s">
        <v>6453</v>
      </c>
      <c r="K259" s="35" t="s">
        <v>400</v>
      </c>
      <c r="L259" s="35" t="s">
        <v>877</v>
      </c>
      <c r="M259" s="35" t="s">
        <v>913</v>
      </c>
      <c r="N259" s="35"/>
      <c r="O259" s="25"/>
      <c r="P259" s="25"/>
      <c r="Q259" s="921">
        <v>82</v>
      </c>
      <c r="R259" s="921">
        <v>4</v>
      </c>
      <c r="S259" s="2"/>
      <c r="T259" s="2"/>
      <c r="U259" s="2"/>
      <c r="V259" s="152" t="s">
        <v>6453</v>
      </c>
    </row>
    <row r="260" spans="1:22" ht="18.75" customHeight="1">
      <c r="A260" s="251" t="s">
        <v>6454</v>
      </c>
      <c r="B260" s="520"/>
      <c r="C260" s="520"/>
      <c r="D260" s="520">
        <v>83</v>
      </c>
      <c r="E260" s="520">
        <v>4</v>
      </c>
      <c r="F260" s="520"/>
      <c r="G260" s="520">
        <v>77</v>
      </c>
      <c r="H260" s="79" t="s">
        <v>19</v>
      </c>
      <c r="I260" s="251" t="s">
        <v>6455</v>
      </c>
      <c r="J260" s="148" t="s">
        <v>6456</v>
      </c>
      <c r="K260" s="35" t="s">
        <v>400</v>
      </c>
      <c r="L260" s="35" t="s">
        <v>877</v>
      </c>
      <c r="M260" s="35" t="s">
        <v>613</v>
      </c>
      <c r="N260" s="35"/>
      <c r="O260" s="25"/>
      <c r="P260" s="25"/>
      <c r="Q260" s="921">
        <v>86</v>
      </c>
      <c r="R260" s="921">
        <v>4</v>
      </c>
      <c r="S260" s="2"/>
      <c r="T260" s="2"/>
      <c r="U260" s="2"/>
      <c r="V260" s="152" t="s">
        <v>6456</v>
      </c>
    </row>
    <row r="261" spans="1:22" ht="18.75" customHeight="1">
      <c r="A261" s="251" t="s">
        <v>6457</v>
      </c>
      <c r="B261" s="520"/>
      <c r="C261" s="520"/>
      <c r="D261" s="520">
        <v>87</v>
      </c>
      <c r="E261" s="520">
        <v>3</v>
      </c>
      <c r="F261" s="520"/>
      <c r="G261" s="520">
        <v>81</v>
      </c>
      <c r="H261" s="79" t="s">
        <v>19</v>
      </c>
      <c r="I261" s="251" t="s">
        <v>6458</v>
      </c>
      <c r="J261" s="148" t="s">
        <v>6459</v>
      </c>
      <c r="K261" s="35" t="s">
        <v>400</v>
      </c>
      <c r="L261" s="35" t="s">
        <v>877</v>
      </c>
      <c r="M261" s="35" t="s">
        <v>913</v>
      </c>
      <c r="N261" s="35"/>
      <c r="O261" s="25"/>
      <c r="P261" s="25"/>
      <c r="Q261" s="921">
        <v>90</v>
      </c>
      <c r="R261" s="921">
        <v>5</v>
      </c>
      <c r="S261" s="2"/>
      <c r="T261" s="2"/>
      <c r="U261" s="2"/>
      <c r="V261" s="152" t="s">
        <v>6459</v>
      </c>
    </row>
    <row r="262" spans="1:22" ht="18.75" customHeight="1">
      <c r="A262" s="251" t="s">
        <v>6460</v>
      </c>
      <c r="B262" s="520"/>
      <c r="C262" s="520"/>
      <c r="D262" s="520">
        <v>90</v>
      </c>
      <c r="E262" s="520">
        <v>2</v>
      </c>
      <c r="F262" s="520"/>
      <c r="G262" s="520">
        <v>84</v>
      </c>
      <c r="H262" s="79" t="s">
        <v>19</v>
      </c>
      <c r="I262" s="251" t="s">
        <v>6461</v>
      </c>
      <c r="J262" s="148" t="s">
        <v>6462</v>
      </c>
      <c r="K262" s="35" t="s">
        <v>400</v>
      </c>
      <c r="L262" s="35" t="s">
        <v>401</v>
      </c>
      <c r="M262" s="35" t="s">
        <v>402</v>
      </c>
      <c r="N262" s="35" t="s">
        <v>809</v>
      </c>
      <c r="O262" s="25"/>
      <c r="P262" s="25"/>
      <c r="Q262" s="921">
        <v>95</v>
      </c>
      <c r="R262" s="921">
        <v>3</v>
      </c>
      <c r="S262" s="2"/>
      <c r="T262" s="2"/>
      <c r="U262" s="2"/>
      <c r="V262" s="152" t="s">
        <v>6462</v>
      </c>
    </row>
    <row r="263" spans="1:22" ht="18.75" customHeight="1">
      <c r="A263" s="251" t="s">
        <v>6463</v>
      </c>
      <c r="B263" s="520"/>
      <c r="C263" s="520"/>
      <c r="D263" s="520">
        <v>92</v>
      </c>
      <c r="E263" s="520">
        <v>4</v>
      </c>
      <c r="F263" s="520"/>
      <c r="G263" s="520">
        <v>86</v>
      </c>
      <c r="H263" s="79" t="s">
        <v>19</v>
      </c>
      <c r="I263" s="251" t="s">
        <v>6263</v>
      </c>
      <c r="J263" s="148" t="s">
        <v>6264</v>
      </c>
      <c r="K263" s="35" t="s">
        <v>400</v>
      </c>
      <c r="L263" s="35" t="s">
        <v>401</v>
      </c>
      <c r="M263" s="35" t="s">
        <v>402</v>
      </c>
      <c r="N263" s="35" t="s">
        <v>913</v>
      </c>
      <c r="O263" s="25"/>
      <c r="P263" s="25"/>
      <c r="Q263" s="921">
        <v>98</v>
      </c>
      <c r="R263" s="921">
        <v>3</v>
      </c>
      <c r="S263" s="2"/>
      <c r="T263" s="2"/>
      <c r="U263" s="2"/>
      <c r="V263" s="152" t="s">
        <v>6264</v>
      </c>
    </row>
    <row r="264" spans="1:22" ht="18.75" customHeight="1">
      <c r="A264" s="251" t="s">
        <v>6464</v>
      </c>
      <c r="B264" s="520"/>
      <c r="C264" s="520"/>
      <c r="D264" s="520">
        <v>96</v>
      </c>
      <c r="E264" s="520">
        <v>1</v>
      </c>
      <c r="F264" s="520"/>
      <c r="G264" s="520">
        <v>90</v>
      </c>
      <c r="H264" s="79" t="s">
        <v>11</v>
      </c>
      <c r="I264" s="251" t="s">
        <v>5906</v>
      </c>
      <c r="J264" s="148" t="s">
        <v>5907</v>
      </c>
      <c r="K264" s="35" t="s">
        <v>400</v>
      </c>
      <c r="L264" s="35" t="s">
        <v>812</v>
      </c>
      <c r="M264" s="35" t="s">
        <v>1016</v>
      </c>
      <c r="N264" s="35" t="s">
        <v>812</v>
      </c>
      <c r="O264" s="25"/>
      <c r="P264" s="25"/>
      <c r="Q264" s="921">
        <v>101</v>
      </c>
      <c r="R264" s="921">
        <v>3</v>
      </c>
      <c r="S264" s="2"/>
      <c r="T264" s="2"/>
      <c r="U264" s="2"/>
      <c r="V264" s="152" t="s">
        <v>5907</v>
      </c>
    </row>
    <row r="265" spans="1:22" ht="18.75" customHeight="1">
      <c r="A265" s="251" t="s">
        <v>6465</v>
      </c>
      <c r="B265" s="520"/>
      <c r="C265" s="520"/>
      <c r="D265" s="520">
        <v>97</v>
      </c>
      <c r="E265" s="520">
        <v>2</v>
      </c>
      <c r="F265" s="520"/>
      <c r="G265" s="520">
        <v>91</v>
      </c>
      <c r="H265" s="79" t="s">
        <v>19</v>
      </c>
      <c r="I265" s="251" t="s">
        <v>6466</v>
      </c>
      <c r="J265" s="148" t="s">
        <v>6467</v>
      </c>
      <c r="K265" s="35" t="s">
        <v>400</v>
      </c>
      <c r="L265" s="35" t="s">
        <v>812</v>
      </c>
      <c r="M265" s="35" t="s">
        <v>1016</v>
      </c>
      <c r="N265" s="35" t="s">
        <v>812</v>
      </c>
      <c r="O265" s="25"/>
      <c r="P265" s="25"/>
      <c r="Q265" s="921">
        <v>103</v>
      </c>
      <c r="R265" s="921">
        <v>3</v>
      </c>
      <c r="S265" s="2"/>
      <c r="T265" s="2"/>
      <c r="U265" s="2"/>
      <c r="V265" s="152" t="s">
        <v>6467</v>
      </c>
    </row>
    <row r="266" spans="1:22" ht="18.75" customHeight="1">
      <c r="A266" s="251" t="s">
        <v>6468</v>
      </c>
      <c r="B266" s="520"/>
      <c r="C266" s="520"/>
      <c r="D266" s="520">
        <v>99</v>
      </c>
      <c r="E266" s="520">
        <v>4</v>
      </c>
      <c r="F266" s="520"/>
      <c r="G266" s="520">
        <v>93</v>
      </c>
      <c r="H266" s="79" t="s">
        <v>19</v>
      </c>
      <c r="I266" s="251" t="s">
        <v>6469</v>
      </c>
      <c r="J266" s="148" t="s">
        <v>6470</v>
      </c>
      <c r="K266" s="35" t="s">
        <v>400</v>
      </c>
      <c r="L266" s="35" t="s">
        <v>812</v>
      </c>
      <c r="M266" s="35" t="s">
        <v>1016</v>
      </c>
      <c r="N266" s="35" t="s">
        <v>6471</v>
      </c>
      <c r="O266" s="25"/>
      <c r="P266" s="25"/>
      <c r="Q266" s="921">
        <v>106</v>
      </c>
      <c r="R266" s="921">
        <v>3</v>
      </c>
      <c r="S266" s="2"/>
      <c r="T266" s="2"/>
      <c r="U266" s="2"/>
      <c r="V266" s="152" t="s">
        <v>6470</v>
      </c>
    </row>
    <row r="267" spans="1:22" ht="18.75" customHeight="1">
      <c r="A267" s="251" t="s">
        <v>6472</v>
      </c>
      <c r="B267" s="520"/>
      <c r="C267" s="520"/>
      <c r="D267" s="520">
        <v>103</v>
      </c>
      <c r="E267" s="520">
        <v>3</v>
      </c>
      <c r="F267" s="520"/>
      <c r="G267" s="520">
        <v>97</v>
      </c>
      <c r="H267" s="79" t="s">
        <v>19</v>
      </c>
      <c r="I267" s="251" t="s">
        <v>6473</v>
      </c>
      <c r="J267" s="148" t="s">
        <v>6474</v>
      </c>
      <c r="K267" s="35" t="s">
        <v>400</v>
      </c>
      <c r="L267" s="35" t="s">
        <v>812</v>
      </c>
      <c r="M267" s="35" t="s">
        <v>1016</v>
      </c>
      <c r="N267" s="35" t="s">
        <v>6471</v>
      </c>
      <c r="O267" s="25"/>
      <c r="P267" s="25"/>
      <c r="Q267" s="921">
        <v>109</v>
      </c>
      <c r="R267" s="921">
        <v>2</v>
      </c>
      <c r="S267" s="2"/>
      <c r="T267" s="2"/>
      <c r="U267" s="2"/>
      <c r="V267" s="152" t="s">
        <v>6474</v>
      </c>
    </row>
    <row r="268" spans="1:22" ht="18.75" customHeight="1">
      <c r="A268" s="251" t="s">
        <v>6475</v>
      </c>
      <c r="B268" s="520"/>
      <c r="C268" s="520"/>
      <c r="D268" s="520">
        <v>106</v>
      </c>
      <c r="E268" s="520">
        <v>5</v>
      </c>
      <c r="F268" s="520"/>
      <c r="G268" s="520">
        <v>100</v>
      </c>
      <c r="H268" s="79" t="s">
        <v>19</v>
      </c>
      <c r="I268" s="251" t="s">
        <v>6476</v>
      </c>
      <c r="J268" s="148" t="s">
        <v>6477</v>
      </c>
      <c r="K268" s="35" t="s">
        <v>400</v>
      </c>
      <c r="L268" s="35" t="s">
        <v>812</v>
      </c>
      <c r="M268" s="35" t="s">
        <v>613</v>
      </c>
      <c r="N268" s="35" t="s">
        <v>1377</v>
      </c>
      <c r="O268" s="25"/>
      <c r="P268" s="25"/>
      <c r="Q268" s="921">
        <v>111</v>
      </c>
      <c r="R268" s="921">
        <v>2</v>
      </c>
      <c r="S268" s="2"/>
      <c r="T268" s="2"/>
      <c r="U268" s="2"/>
      <c r="V268" s="152" t="s">
        <v>6477</v>
      </c>
    </row>
    <row r="269" spans="1:22" ht="18.75" customHeight="1">
      <c r="A269" s="251" t="s">
        <v>6478</v>
      </c>
      <c r="B269" s="520"/>
      <c r="C269" s="520"/>
      <c r="D269" s="520">
        <v>111</v>
      </c>
      <c r="E269" s="520">
        <v>3</v>
      </c>
      <c r="F269" s="520"/>
      <c r="G269" s="520">
        <v>105</v>
      </c>
      <c r="H269" s="79" t="s">
        <v>19</v>
      </c>
      <c r="I269" s="251" t="s">
        <v>6479</v>
      </c>
      <c r="J269" s="148" t="s">
        <v>6480</v>
      </c>
      <c r="K269" s="35" t="s">
        <v>400</v>
      </c>
      <c r="L269" s="35" t="s">
        <v>401</v>
      </c>
      <c r="M269" s="35" t="s">
        <v>829</v>
      </c>
      <c r="N269" s="35" t="s">
        <v>894</v>
      </c>
      <c r="O269" s="25"/>
      <c r="P269" s="25"/>
      <c r="Q269" s="921">
        <v>113</v>
      </c>
      <c r="R269" s="921">
        <v>2</v>
      </c>
      <c r="S269" s="2"/>
      <c r="T269" s="2"/>
      <c r="U269" s="2"/>
      <c r="V269" s="152" t="s">
        <v>6480</v>
      </c>
    </row>
    <row r="270" spans="1:22" ht="18.75" customHeight="1">
      <c r="A270" s="251" t="s">
        <v>6481</v>
      </c>
      <c r="B270" s="520"/>
      <c r="C270" s="520"/>
      <c r="D270" s="520">
        <v>114</v>
      </c>
      <c r="E270" s="520">
        <v>4</v>
      </c>
      <c r="F270" s="520"/>
      <c r="G270" s="520">
        <v>108</v>
      </c>
      <c r="H270" s="79" t="s">
        <v>19</v>
      </c>
      <c r="I270" s="251" t="s">
        <v>6482</v>
      </c>
      <c r="J270" s="148" t="s">
        <v>6483</v>
      </c>
      <c r="K270" s="35" t="s">
        <v>400</v>
      </c>
      <c r="L270" s="35" t="s">
        <v>812</v>
      </c>
      <c r="M270" s="35" t="s">
        <v>813</v>
      </c>
      <c r="N270" s="35" t="s">
        <v>814</v>
      </c>
      <c r="O270" s="25"/>
      <c r="P270" s="25"/>
      <c r="Q270" s="921">
        <v>115</v>
      </c>
      <c r="R270" s="921">
        <v>2</v>
      </c>
      <c r="S270" s="2"/>
      <c r="T270" s="2"/>
      <c r="U270" s="2"/>
      <c r="V270" s="152" t="s">
        <v>6483</v>
      </c>
    </row>
    <row r="271" spans="1:22" ht="18.75" customHeight="1">
      <c r="A271" s="251" t="s">
        <v>6484</v>
      </c>
      <c r="B271" s="520"/>
      <c r="C271" s="520"/>
      <c r="D271" s="520">
        <v>118</v>
      </c>
      <c r="E271" s="520">
        <v>3</v>
      </c>
      <c r="F271" s="520"/>
      <c r="G271" s="520">
        <v>112</v>
      </c>
      <c r="H271" s="79" t="s">
        <v>19</v>
      </c>
      <c r="I271" s="251" t="s">
        <v>6485</v>
      </c>
      <c r="J271" s="148" t="s">
        <v>6486</v>
      </c>
      <c r="K271" s="35" t="s">
        <v>400</v>
      </c>
      <c r="L271" s="35" t="s">
        <v>812</v>
      </c>
      <c r="M271" s="35" t="s">
        <v>813</v>
      </c>
      <c r="N271" s="35" t="s">
        <v>814</v>
      </c>
      <c r="O271" s="25"/>
      <c r="P271" s="25"/>
      <c r="Q271" s="921">
        <v>117</v>
      </c>
      <c r="R271" s="921">
        <v>2</v>
      </c>
      <c r="S271" s="2"/>
      <c r="T271" s="2"/>
      <c r="U271" s="2"/>
      <c r="V271" s="152" t="s">
        <v>6486</v>
      </c>
    </row>
    <row r="272" spans="1:22" ht="18.75" customHeight="1">
      <c r="A272" s="251" t="s">
        <v>6487</v>
      </c>
      <c r="B272" s="520"/>
      <c r="C272" s="520"/>
      <c r="D272" s="520">
        <v>121</v>
      </c>
      <c r="E272" s="520">
        <v>4</v>
      </c>
      <c r="F272" s="520"/>
      <c r="G272" s="520">
        <v>115</v>
      </c>
      <c r="H272" s="79" t="s">
        <v>19</v>
      </c>
      <c r="I272" s="251" t="s">
        <v>6488</v>
      </c>
      <c r="J272" s="148" t="s">
        <v>6489</v>
      </c>
      <c r="K272" s="35" t="s">
        <v>400</v>
      </c>
      <c r="L272" s="35" t="s">
        <v>812</v>
      </c>
      <c r="M272" s="35" t="s">
        <v>813</v>
      </c>
      <c r="N272" s="35" t="s">
        <v>814</v>
      </c>
      <c r="O272" s="25"/>
      <c r="P272" s="25"/>
      <c r="Q272" s="921">
        <v>119</v>
      </c>
      <c r="R272" s="921">
        <v>3</v>
      </c>
      <c r="S272" s="2"/>
      <c r="T272" s="2"/>
      <c r="U272" s="2"/>
      <c r="V272" s="152" t="s">
        <v>6489</v>
      </c>
    </row>
    <row r="273" spans="1:22" ht="18.75" customHeight="1">
      <c r="A273" s="251" t="s">
        <v>6490</v>
      </c>
      <c r="B273" s="520"/>
      <c r="C273" s="520"/>
      <c r="D273" s="520">
        <v>125</v>
      </c>
      <c r="E273" s="520">
        <v>1</v>
      </c>
      <c r="F273" s="520"/>
      <c r="G273" s="520">
        <v>119</v>
      </c>
      <c r="H273" s="79" t="s">
        <v>11</v>
      </c>
      <c r="I273" s="251" t="s">
        <v>6491</v>
      </c>
      <c r="J273" s="148" t="s">
        <v>6492</v>
      </c>
      <c r="K273" s="35" t="s">
        <v>400</v>
      </c>
      <c r="L273" s="35" t="s">
        <v>502</v>
      </c>
      <c r="M273" s="35" t="s">
        <v>779</v>
      </c>
      <c r="N273" s="35" t="s">
        <v>2628</v>
      </c>
      <c r="O273" s="25"/>
      <c r="P273" s="25"/>
      <c r="Q273" s="921">
        <v>122</v>
      </c>
      <c r="R273" s="921">
        <v>2</v>
      </c>
      <c r="S273" s="2"/>
      <c r="T273" s="2"/>
      <c r="U273" s="2"/>
      <c r="V273" s="152" t="s">
        <v>6492</v>
      </c>
    </row>
    <row r="274" spans="1:22" ht="18.75" customHeight="1">
      <c r="A274" s="251" t="s">
        <v>6493</v>
      </c>
      <c r="B274" s="520"/>
      <c r="C274" s="520"/>
      <c r="D274" s="520">
        <v>126</v>
      </c>
      <c r="E274" s="520">
        <v>4</v>
      </c>
      <c r="F274" s="520"/>
      <c r="G274" s="520">
        <v>120</v>
      </c>
      <c r="H274" s="79" t="s">
        <v>19</v>
      </c>
      <c r="I274" s="251" t="s">
        <v>6494</v>
      </c>
      <c r="J274" s="148" t="s">
        <v>6495</v>
      </c>
      <c r="K274" s="35" t="s">
        <v>400</v>
      </c>
      <c r="L274" s="35" t="s">
        <v>502</v>
      </c>
      <c r="M274" s="35" t="s">
        <v>779</v>
      </c>
      <c r="N274" s="35" t="s">
        <v>1095</v>
      </c>
      <c r="O274" s="25"/>
      <c r="P274" s="25"/>
      <c r="Q274" s="921">
        <v>124</v>
      </c>
      <c r="R274" s="921">
        <v>3</v>
      </c>
      <c r="S274" s="2"/>
      <c r="T274" s="2"/>
      <c r="U274" s="2"/>
      <c r="V274" s="152" t="s">
        <v>6495</v>
      </c>
    </row>
    <row r="275" spans="1:22" ht="18.75" customHeight="1">
      <c r="A275" s="251" t="s">
        <v>6496</v>
      </c>
      <c r="B275" s="520"/>
      <c r="C275" s="520"/>
      <c r="D275" s="520">
        <v>130</v>
      </c>
      <c r="E275" s="520">
        <v>2</v>
      </c>
      <c r="F275" s="520"/>
      <c r="G275" s="520">
        <v>124</v>
      </c>
      <c r="H275" s="79" t="s">
        <v>19</v>
      </c>
      <c r="I275" s="251" t="s">
        <v>6497</v>
      </c>
      <c r="J275" s="148" t="s">
        <v>6498</v>
      </c>
      <c r="K275" s="35" t="s">
        <v>400</v>
      </c>
      <c r="L275" s="35" t="s">
        <v>502</v>
      </c>
      <c r="M275" s="35" t="s">
        <v>2789</v>
      </c>
      <c r="N275" s="35" t="s">
        <v>2790</v>
      </c>
      <c r="O275" s="25"/>
      <c r="P275" s="25"/>
      <c r="Q275" s="921">
        <v>127</v>
      </c>
      <c r="R275" s="921">
        <v>3</v>
      </c>
      <c r="S275" s="2"/>
      <c r="T275" s="2"/>
      <c r="U275" s="2"/>
      <c r="V275" s="152" t="s">
        <v>6498</v>
      </c>
    </row>
    <row r="276" spans="1:22" ht="18.75" customHeight="1">
      <c r="A276" s="251" t="s">
        <v>6499</v>
      </c>
      <c r="B276" s="520"/>
      <c r="C276" s="520"/>
      <c r="D276" s="520">
        <v>132</v>
      </c>
      <c r="E276" s="520">
        <v>4</v>
      </c>
      <c r="F276" s="520"/>
      <c r="G276" s="520">
        <v>126</v>
      </c>
      <c r="H276" s="79" t="s">
        <v>19</v>
      </c>
      <c r="I276" s="251" t="s">
        <v>6500</v>
      </c>
      <c r="J276" s="148" t="s">
        <v>6501</v>
      </c>
      <c r="K276" s="35" t="s">
        <v>400</v>
      </c>
      <c r="L276" s="35" t="s">
        <v>502</v>
      </c>
      <c r="M276" s="35" t="s">
        <v>860</v>
      </c>
      <c r="N276" s="35"/>
      <c r="O276" s="25"/>
      <c r="P276" s="25"/>
      <c r="Q276" s="921">
        <v>130</v>
      </c>
      <c r="R276" s="921">
        <v>4</v>
      </c>
      <c r="S276" s="2"/>
      <c r="T276" s="2"/>
      <c r="U276" s="2"/>
      <c r="V276" s="152" t="s">
        <v>6501</v>
      </c>
    </row>
    <row r="277" spans="1:22" ht="18.75" customHeight="1">
      <c r="A277" s="251" t="s">
        <v>6502</v>
      </c>
      <c r="B277" s="520"/>
      <c r="C277" s="520"/>
      <c r="D277" s="520">
        <v>136</v>
      </c>
      <c r="E277" s="520">
        <v>3</v>
      </c>
      <c r="F277" s="520"/>
      <c r="G277" s="520">
        <v>130</v>
      </c>
      <c r="H277" s="79" t="s">
        <v>19</v>
      </c>
      <c r="I277" s="251" t="s">
        <v>6503</v>
      </c>
      <c r="J277" s="148" t="s">
        <v>6504</v>
      </c>
      <c r="K277" s="35" t="s">
        <v>400</v>
      </c>
      <c r="L277" s="35" t="s">
        <v>502</v>
      </c>
      <c r="M277" s="35" t="s">
        <v>779</v>
      </c>
      <c r="N277" s="35" t="s">
        <v>1095</v>
      </c>
      <c r="O277" s="25"/>
      <c r="P277" s="25"/>
      <c r="Q277" s="921">
        <v>134</v>
      </c>
      <c r="R277" s="921">
        <v>4</v>
      </c>
      <c r="S277" s="2"/>
      <c r="T277" s="2"/>
      <c r="U277" s="2"/>
      <c r="V277" s="152" t="s">
        <v>6504</v>
      </c>
    </row>
    <row r="278" spans="1:22" ht="18.75" customHeight="1">
      <c r="A278" s="251" t="s">
        <v>6505</v>
      </c>
      <c r="B278" s="520"/>
      <c r="C278" s="520"/>
      <c r="D278" s="520">
        <v>139</v>
      </c>
      <c r="E278" s="520">
        <v>3</v>
      </c>
      <c r="F278" s="520"/>
      <c r="G278" s="520">
        <v>133</v>
      </c>
      <c r="H278" s="79" t="s">
        <v>19</v>
      </c>
      <c r="I278" s="251" t="s">
        <v>6506</v>
      </c>
      <c r="J278" s="148" t="s">
        <v>6507</v>
      </c>
      <c r="K278" s="35" t="s">
        <v>400</v>
      </c>
      <c r="L278" s="35" t="s">
        <v>502</v>
      </c>
      <c r="M278" s="35" t="s">
        <v>779</v>
      </c>
      <c r="N278" s="35" t="s">
        <v>1095</v>
      </c>
      <c r="O278" s="25"/>
      <c r="P278" s="25"/>
      <c r="Q278" s="921">
        <v>138</v>
      </c>
      <c r="R278" s="921">
        <v>5</v>
      </c>
      <c r="S278" s="2"/>
      <c r="T278" s="2"/>
      <c r="U278" s="2"/>
      <c r="V278" s="152" t="s">
        <v>6507</v>
      </c>
    </row>
    <row r="279" spans="1:22" ht="18.75" customHeight="1">
      <c r="A279" s="251" t="s">
        <v>6508</v>
      </c>
      <c r="B279" s="520"/>
      <c r="C279" s="520"/>
      <c r="D279" s="520">
        <v>142</v>
      </c>
      <c r="E279" s="520">
        <v>1</v>
      </c>
      <c r="F279" s="520"/>
      <c r="G279" s="520">
        <v>136</v>
      </c>
      <c r="H279" s="79" t="s">
        <v>11</v>
      </c>
      <c r="I279" s="251" t="s">
        <v>5040</v>
      </c>
      <c r="J279" s="148" t="s">
        <v>4087</v>
      </c>
      <c r="K279" s="35" t="s">
        <v>460</v>
      </c>
      <c r="L279" s="35" t="s">
        <v>799</v>
      </c>
      <c r="M279" s="35" t="s">
        <v>4632</v>
      </c>
      <c r="N279" s="35" t="s">
        <v>461</v>
      </c>
      <c r="O279" s="25"/>
      <c r="P279" s="25"/>
      <c r="Q279" s="921">
        <v>143</v>
      </c>
      <c r="R279" s="921">
        <v>3</v>
      </c>
      <c r="S279" s="2"/>
      <c r="T279" s="2"/>
      <c r="U279" s="2"/>
      <c r="V279" s="152" t="s">
        <v>4087</v>
      </c>
    </row>
    <row r="280" spans="1:22" ht="18.75" customHeight="1">
      <c r="A280" s="251" t="s">
        <v>6509</v>
      </c>
      <c r="B280" s="520"/>
      <c r="C280" s="520"/>
      <c r="D280" s="520">
        <v>143</v>
      </c>
      <c r="E280" s="520">
        <v>4</v>
      </c>
      <c r="F280" s="520"/>
      <c r="G280" s="520">
        <v>137</v>
      </c>
      <c r="H280" s="79" t="s">
        <v>19</v>
      </c>
      <c r="I280" s="251" t="s">
        <v>6510</v>
      </c>
      <c r="J280" s="148" t="s">
        <v>6511</v>
      </c>
      <c r="K280" s="35" t="s">
        <v>460</v>
      </c>
      <c r="L280" s="35" t="s">
        <v>461</v>
      </c>
      <c r="M280" s="35" t="s">
        <v>3817</v>
      </c>
      <c r="N280" s="35" t="s">
        <v>6512</v>
      </c>
      <c r="O280" s="25"/>
      <c r="P280" s="25"/>
      <c r="Q280" s="921">
        <v>146</v>
      </c>
      <c r="R280" s="921">
        <v>8</v>
      </c>
      <c r="S280" s="2"/>
      <c r="T280" s="2"/>
      <c r="U280" s="2"/>
      <c r="V280" s="152" t="s">
        <v>6511</v>
      </c>
    </row>
    <row r="281" spans="1:22" ht="18.75" customHeight="1">
      <c r="A281" s="251" t="s">
        <v>6513</v>
      </c>
      <c r="B281" s="520"/>
      <c r="C281" s="520"/>
      <c r="D281" s="520">
        <v>147</v>
      </c>
      <c r="E281" s="520">
        <v>3</v>
      </c>
      <c r="F281" s="520"/>
      <c r="G281" s="520">
        <v>141</v>
      </c>
      <c r="H281" s="79" t="s">
        <v>19</v>
      </c>
      <c r="I281" s="251" t="s">
        <v>6514</v>
      </c>
      <c r="J281" s="148" t="s">
        <v>5481</v>
      </c>
      <c r="K281" s="35" t="s">
        <v>460</v>
      </c>
      <c r="L281" s="35" t="s">
        <v>461</v>
      </c>
      <c r="M281" s="35" t="s">
        <v>462</v>
      </c>
      <c r="N281" s="35" t="s">
        <v>3973</v>
      </c>
      <c r="O281" s="25"/>
      <c r="P281" s="25"/>
      <c r="Q281" s="921">
        <v>154</v>
      </c>
      <c r="R281" s="921">
        <v>6</v>
      </c>
      <c r="S281" s="2"/>
      <c r="T281" s="2"/>
      <c r="U281" s="2"/>
      <c r="V281" s="152" t="s">
        <v>5481</v>
      </c>
    </row>
    <row r="282" spans="1:22" ht="18.75" customHeight="1">
      <c r="A282" s="251" t="s">
        <v>6515</v>
      </c>
      <c r="B282" s="520"/>
      <c r="C282" s="520"/>
      <c r="D282" s="520">
        <v>150</v>
      </c>
      <c r="E282" s="520">
        <v>3</v>
      </c>
      <c r="F282" s="520"/>
      <c r="G282" s="520">
        <v>144</v>
      </c>
      <c r="H282" s="79" t="s">
        <v>19</v>
      </c>
      <c r="I282" s="251" t="s">
        <v>6330</v>
      </c>
      <c r="J282" s="148" t="s">
        <v>6331</v>
      </c>
      <c r="K282" s="35" t="s">
        <v>460</v>
      </c>
      <c r="L282" s="35" t="s">
        <v>461</v>
      </c>
      <c r="M282" s="35" t="s">
        <v>462</v>
      </c>
      <c r="N282" s="35" t="s">
        <v>3973</v>
      </c>
      <c r="O282" s="25"/>
      <c r="P282" s="25"/>
      <c r="Q282" s="921">
        <v>160</v>
      </c>
      <c r="R282" s="921">
        <v>5</v>
      </c>
      <c r="S282" s="2"/>
      <c r="T282" s="2"/>
      <c r="U282" s="2"/>
      <c r="V282" s="152" t="s">
        <v>6331</v>
      </c>
    </row>
    <row r="283" spans="1:22" ht="18.75" customHeight="1">
      <c r="A283" s="251" t="s">
        <v>6516</v>
      </c>
      <c r="B283" s="520"/>
      <c r="C283" s="520"/>
      <c r="D283" s="520">
        <v>153</v>
      </c>
      <c r="E283" s="520">
        <v>4</v>
      </c>
      <c r="F283" s="520"/>
      <c r="G283" s="520">
        <v>147</v>
      </c>
      <c r="H283" s="79" t="s">
        <v>19</v>
      </c>
      <c r="I283" s="251" t="s">
        <v>6517</v>
      </c>
      <c r="J283" s="148" t="s">
        <v>6518</v>
      </c>
      <c r="K283" s="35" t="s">
        <v>400</v>
      </c>
      <c r="L283" s="35" t="s">
        <v>812</v>
      </c>
      <c r="M283" s="35" t="s">
        <v>1016</v>
      </c>
      <c r="N283" s="35" t="s">
        <v>6166</v>
      </c>
      <c r="O283" s="25"/>
      <c r="P283" s="25"/>
      <c r="Q283" s="921">
        <v>165</v>
      </c>
      <c r="R283" s="921">
        <v>4</v>
      </c>
      <c r="S283" s="2"/>
      <c r="T283" s="2"/>
      <c r="U283" s="2"/>
      <c r="V283" s="152" t="s">
        <v>6518</v>
      </c>
    </row>
    <row r="284" spans="1:22" ht="18.75" customHeight="1">
      <c r="A284" s="251" t="s">
        <v>6519</v>
      </c>
      <c r="B284" s="520"/>
      <c r="C284" s="520"/>
      <c r="D284" s="520">
        <v>157</v>
      </c>
      <c r="E284" s="520">
        <v>5</v>
      </c>
      <c r="F284" s="520"/>
      <c r="G284" s="520">
        <v>151</v>
      </c>
      <c r="H284" s="79" t="s">
        <v>19</v>
      </c>
      <c r="I284" s="251" t="s">
        <v>6520</v>
      </c>
      <c r="J284" s="148" t="s">
        <v>6521</v>
      </c>
      <c r="K284" s="35" t="s">
        <v>400</v>
      </c>
      <c r="L284" s="35" t="s">
        <v>812</v>
      </c>
      <c r="M284" s="35" t="s">
        <v>1016</v>
      </c>
      <c r="N284" s="35" t="s">
        <v>6166</v>
      </c>
      <c r="O284" s="25"/>
      <c r="P284" s="25"/>
      <c r="Q284" s="921">
        <v>169</v>
      </c>
      <c r="R284" s="921">
        <v>4</v>
      </c>
      <c r="S284" s="2"/>
      <c r="T284" s="2"/>
      <c r="U284" s="2"/>
      <c r="V284" s="152" t="s">
        <v>6521</v>
      </c>
    </row>
    <row r="285" spans="1:22" ht="18.75" customHeight="1">
      <c r="A285" s="251" t="s">
        <v>6522</v>
      </c>
      <c r="B285" s="520"/>
      <c r="C285" s="520"/>
      <c r="D285" s="520">
        <v>162</v>
      </c>
      <c r="E285" s="520">
        <v>5</v>
      </c>
      <c r="F285" s="520"/>
      <c r="G285" s="520">
        <v>156</v>
      </c>
      <c r="H285" s="79" t="s">
        <v>19</v>
      </c>
      <c r="I285" s="251" t="s">
        <v>6134</v>
      </c>
      <c r="J285" s="148" t="s">
        <v>6333</v>
      </c>
      <c r="K285" s="35" t="s">
        <v>460</v>
      </c>
      <c r="L285" s="35" t="s">
        <v>461</v>
      </c>
      <c r="M285" s="35" t="s">
        <v>5954</v>
      </c>
      <c r="N285" s="35" t="s">
        <v>6523</v>
      </c>
      <c r="O285" s="25"/>
      <c r="P285" s="25"/>
      <c r="Q285" s="921">
        <v>173</v>
      </c>
      <c r="R285" s="921">
        <v>4</v>
      </c>
      <c r="S285" s="2"/>
      <c r="T285" s="2"/>
      <c r="U285" s="2"/>
      <c r="V285" s="152" t="s">
        <v>6333</v>
      </c>
    </row>
    <row r="286" spans="1:22" ht="18.75" customHeight="1">
      <c r="A286" s="251" t="s">
        <v>6524</v>
      </c>
      <c r="B286" s="520"/>
      <c r="C286" s="520"/>
      <c r="D286" s="520">
        <v>167</v>
      </c>
      <c r="E286" s="520">
        <v>5</v>
      </c>
      <c r="F286" s="520"/>
      <c r="G286" s="520">
        <v>161</v>
      </c>
      <c r="H286" s="79" t="s">
        <v>19</v>
      </c>
      <c r="I286" s="251" t="s">
        <v>6525</v>
      </c>
      <c r="J286" s="148" t="s">
        <v>6526</v>
      </c>
      <c r="K286" s="35" t="s">
        <v>400</v>
      </c>
      <c r="L286" s="35" t="s">
        <v>466</v>
      </c>
      <c r="M286" s="35" t="s">
        <v>5706</v>
      </c>
      <c r="N286" s="35"/>
      <c r="O286" s="25"/>
      <c r="P286" s="25"/>
      <c r="Q286" s="921">
        <v>177</v>
      </c>
      <c r="R286" s="921">
        <v>8</v>
      </c>
      <c r="S286" s="2"/>
      <c r="T286" s="2"/>
      <c r="U286" s="2"/>
      <c r="V286" s="152" t="s">
        <v>6526</v>
      </c>
    </row>
    <row r="287" spans="1:22" ht="18.75" customHeight="1">
      <c r="A287" s="251" t="s">
        <v>6527</v>
      </c>
      <c r="B287" s="520"/>
      <c r="C287" s="520"/>
      <c r="D287" s="520">
        <v>172</v>
      </c>
      <c r="E287" s="520">
        <v>1</v>
      </c>
      <c r="F287" s="520"/>
      <c r="G287" s="520">
        <v>166</v>
      </c>
      <c r="H287" s="79" t="s">
        <v>11</v>
      </c>
      <c r="I287" s="251" t="s">
        <v>6137</v>
      </c>
      <c r="J287" s="148" t="s">
        <v>6138</v>
      </c>
      <c r="K287" s="35" t="s">
        <v>400</v>
      </c>
      <c r="L287" s="35" t="s">
        <v>502</v>
      </c>
      <c r="M287" s="35" t="s">
        <v>718</v>
      </c>
      <c r="N287" s="35" t="s">
        <v>857</v>
      </c>
      <c r="O287" s="25"/>
      <c r="P287" s="25"/>
      <c r="Q287" s="921">
        <v>185</v>
      </c>
      <c r="R287" s="921">
        <v>2</v>
      </c>
      <c r="S287" s="2"/>
      <c r="T287" s="2"/>
      <c r="U287" s="2"/>
      <c r="V287" s="152" t="s">
        <v>6138</v>
      </c>
    </row>
    <row r="288" spans="1:22" ht="18.75" customHeight="1">
      <c r="A288" s="251" t="s">
        <v>6528</v>
      </c>
      <c r="B288" s="520"/>
      <c r="C288" s="520"/>
      <c r="D288" s="520">
        <v>173</v>
      </c>
      <c r="E288" s="520">
        <v>6</v>
      </c>
      <c r="F288" s="520"/>
      <c r="G288" s="520">
        <v>167</v>
      </c>
      <c r="H288" s="79" t="s">
        <v>19</v>
      </c>
      <c r="I288" s="251" t="s">
        <v>6529</v>
      </c>
      <c r="J288" s="1416" t="s">
        <v>6530</v>
      </c>
      <c r="K288" s="35" t="s">
        <v>400</v>
      </c>
      <c r="L288" s="35"/>
      <c r="M288" s="35"/>
      <c r="N288" s="35"/>
      <c r="O288" s="25"/>
      <c r="P288" s="25"/>
      <c r="Q288" s="921">
        <v>187</v>
      </c>
      <c r="R288" s="921">
        <v>5</v>
      </c>
      <c r="S288" s="2"/>
      <c r="T288" s="2"/>
      <c r="U288" s="2"/>
      <c r="V288" s="152" t="s">
        <v>6531</v>
      </c>
    </row>
    <row r="289" spans="1:22" ht="18.75" customHeight="1">
      <c r="A289" s="251" t="s">
        <v>6532</v>
      </c>
      <c r="B289" s="520"/>
      <c r="C289" s="520"/>
      <c r="D289" s="520">
        <v>179</v>
      </c>
      <c r="E289" s="520">
        <v>4</v>
      </c>
      <c r="F289" s="520"/>
      <c r="G289" s="520">
        <v>173</v>
      </c>
      <c r="H289" s="79" t="s">
        <v>19</v>
      </c>
      <c r="I289" s="251" t="s">
        <v>6533</v>
      </c>
      <c r="J289" s="148" t="s">
        <v>6534</v>
      </c>
      <c r="K289" s="35" t="s">
        <v>400</v>
      </c>
      <c r="L289" s="35" t="s">
        <v>812</v>
      </c>
      <c r="M289" s="35" t="s">
        <v>1016</v>
      </c>
      <c r="N289" s="35" t="s">
        <v>5867</v>
      </c>
      <c r="O289" s="25"/>
      <c r="P289" s="25"/>
      <c r="Q289" s="921">
        <v>192</v>
      </c>
      <c r="R289" s="921">
        <v>3</v>
      </c>
      <c r="S289" s="2"/>
      <c r="T289" s="2"/>
      <c r="U289" s="2"/>
      <c r="V289" s="152" t="s">
        <v>6534</v>
      </c>
    </row>
    <row r="290" spans="1:22" ht="18.75" customHeight="1">
      <c r="A290" s="251" t="s">
        <v>6535</v>
      </c>
      <c r="B290" s="520"/>
      <c r="C290" s="520"/>
      <c r="D290" s="520">
        <v>183</v>
      </c>
      <c r="E290" s="520">
        <v>6</v>
      </c>
      <c r="F290" s="520"/>
      <c r="G290" s="520">
        <v>177</v>
      </c>
      <c r="H290" s="79" t="s">
        <v>19</v>
      </c>
      <c r="I290" s="251" t="s">
        <v>6536</v>
      </c>
      <c r="J290" s="148" t="s">
        <v>6537</v>
      </c>
      <c r="K290" s="35" t="s">
        <v>400</v>
      </c>
      <c r="L290" s="35" t="s">
        <v>502</v>
      </c>
      <c r="M290" s="35" t="s">
        <v>718</v>
      </c>
      <c r="N290" s="35" t="s">
        <v>857</v>
      </c>
      <c r="O290" s="25"/>
      <c r="P290" s="25"/>
      <c r="Q290" s="921">
        <v>195</v>
      </c>
      <c r="R290" s="921">
        <v>5</v>
      </c>
      <c r="S290" s="2"/>
      <c r="T290" s="2"/>
      <c r="U290" s="2"/>
      <c r="V290" s="152" t="s">
        <v>6537</v>
      </c>
    </row>
    <row r="291" spans="1:22" ht="18.75" customHeight="1">
      <c r="A291" s="251" t="s">
        <v>6538</v>
      </c>
      <c r="B291" s="520"/>
      <c r="C291" s="520"/>
      <c r="D291" s="520">
        <v>189</v>
      </c>
      <c r="E291" s="1430">
        <v>3</v>
      </c>
      <c r="F291" s="520"/>
      <c r="G291" s="520">
        <v>183</v>
      </c>
      <c r="H291" s="79" t="s">
        <v>19</v>
      </c>
      <c r="I291" s="251" t="s">
        <v>6539</v>
      </c>
      <c r="J291" s="148" t="s">
        <v>6540</v>
      </c>
      <c r="K291" s="35" t="s">
        <v>400</v>
      </c>
      <c r="L291" s="35" t="s">
        <v>502</v>
      </c>
      <c r="M291" s="35" t="s">
        <v>718</v>
      </c>
      <c r="N291" s="35" t="s">
        <v>857</v>
      </c>
      <c r="O291" s="25"/>
      <c r="P291" s="2"/>
      <c r="Q291" s="921">
        <v>200</v>
      </c>
      <c r="R291" s="921">
        <v>2</v>
      </c>
      <c r="S291" s="2"/>
      <c r="T291" s="2"/>
      <c r="U291" s="2"/>
      <c r="V291" s="152" t="s">
        <v>6540</v>
      </c>
    </row>
    <row r="292" spans="1:22" ht="18.75" customHeight="1">
      <c r="A292" s="251" t="s">
        <v>6541</v>
      </c>
      <c r="B292" s="520"/>
      <c r="C292" s="520"/>
      <c r="D292" s="1430">
        <v>192</v>
      </c>
      <c r="E292" s="520">
        <v>1</v>
      </c>
      <c r="F292" s="520"/>
      <c r="G292" s="1433">
        <v>186</v>
      </c>
      <c r="H292" s="79" t="s">
        <v>11</v>
      </c>
      <c r="I292" s="251" t="s">
        <v>6160</v>
      </c>
      <c r="J292" s="148" t="s">
        <v>6542</v>
      </c>
      <c r="K292" s="35" t="s">
        <v>400</v>
      </c>
      <c r="L292" s="35" t="s">
        <v>812</v>
      </c>
      <c r="M292" s="35" t="s">
        <v>1016</v>
      </c>
      <c r="N292" s="35" t="s">
        <v>6166</v>
      </c>
      <c r="O292" s="25"/>
      <c r="P292" s="25"/>
      <c r="Q292" s="921">
        <v>202</v>
      </c>
      <c r="R292" s="921">
        <v>2</v>
      </c>
      <c r="S292" s="2"/>
      <c r="T292" s="2"/>
      <c r="U292" s="2"/>
      <c r="V292" s="152" t="s">
        <v>6542</v>
      </c>
    </row>
    <row r="293" spans="1:22" ht="18.75" customHeight="1">
      <c r="A293" s="251" t="s">
        <v>6543</v>
      </c>
      <c r="B293" s="520"/>
      <c r="C293" s="520"/>
      <c r="D293" s="1430">
        <v>193</v>
      </c>
      <c r="E293" s="520">
        <v>3</v>
      </c>
      <c r="F293" s="520"/>
      <c r="G293" s="1433">
        <v>187</v>
      </c>
      <c r="H293" s="79" t="s">
        <v>19</v>
      </c>
      <c r="I293" s="251" t="s">
        <v>6544</v>
      </c>
      <c r="J293" s="148" t="s">
        <v>6545</v>
      </c>
      <c r="K293" s="35" t="s">
        <v>400</v>
      </c>
      <c r="L293" s="35" t="s">
        <v>812</v>
      </c>
      <c r="M293" s="35" t="s">
        <v>907</v>
      </c>
      <c r="N293" s="35" t="s">
        <v>6447</v>
      </c>
      <c r="O293" s="25"/>
      <c r="P293" s="25"/>
      <c r="Q293" s="921">
        <v>204</v>
      </c>
      <c r="R293" s="921">
        <v>4</v>
      </c>
      <c r="S293" s="2"/>
      <c r="T293" s="2"/>
      <c r="U293" s="2"/>
      <c r="V293" s="152" t="s">
        <v>6545</v>
      </c>
    </row>
    <row r="294" spans="1:22" ht="18.75" customHeight="1">
      <c r="A294" s="251" t="s">
        <v>6546</v>
      </c>
      <c r="B294" s="520"/>
      <c r="C294" s="520"/>
      <c r="D294" s="1430">
        <v>196</v>
      </c>
      <c r="E294" s="520">
        <v>3</v>
      </c>
      <c r="F294" s="520"/>
      <c r="G294" s="1433">
        <v>190</v>
      </c>
      <c r="H294" s="79" t="s">
        <v>19</v>
      </c>
      <c r="I294" s="251" t="s">
        <v>6547</v>
      </c>
      <c r="J294" s="148" t="s">
        <v>6548</v>
      </c>
      <c r="K294" s="35" t="s">
        <v>400</v>
      </c>
      <c r="L294" s="35" t="s">
        <v>812</v>
      </c>
      <c r="M294" s="35" t="s">
        <v>1016</v>
      </c>
      <c r="N294" s="35" t="s">
        <v>6166</v>
      </c>
      <c r="O294" s="25"/>
      <c r="P294" s="25"/>
      <c r="Q294" s="921">
        <v>208</v>
      </c>
      <c r="R294" s="921">
        <v>4</v>
      </c>
      <c r="S294" s="2"/>
      <c r="T294" s="2"/>
      <c r="U294" s="2"/>
      <c r="V294" s="152" t="s">
        <v>6548</v>
      </c>
    </row>
    <row r="295" spans="1:22" ht="18.75" customHeight="1">
      <c r="A295" s="251" t="s">
        <v>6549</v>
      </c>
      <c r="B295" s="520"/>
      <c r="C295" s="520"/>
      <c r="D295" s="1430">
        <v>199</v>
      </c>
      <c r="E295" s="520">
        <v>4</v>
      </c>
      <c r="F295" s="520"/>
      <c r="G295" s="1433">
        <v>193</v>
      </c>
      <c r="H295" s="79" t="s">
        <v>19</v>
      </c>
      <c r="I295" s="251" t="s">
        <v>6550</v>
      </c>
      <c r="J295" s="148" t="s">
        <v>6551</v>
      </c>
      <c r="K295" s="35" t="s">
        <v>400</v>
      </c>
      <c r="L295" s="35" t="s">
        <v>812</v>
      </c>
      <c r="M295" s="35" t="s">
        <v>1016</v>
      </c>
      <c r="N295" s="35" t="s">
        <v>6166</v>
      </c>
      <c r="O295" s="25"/>
      <c r="P295" s="25"/>
      <c r="Q295" s="921">
        <v>212</v>
      </c>
      <c r="R295" s="921">
        <v>4</v>
      </c>
      <c r="S295" s="2"/>
      <c r="T295" s="2"/>
      <c r="U295" s="2"/>
      <c r="V295" s="152" t="s">
        <v>6551</v>
      </c>
    </row>
    <row r="296" spans="1:22" ht="18.75" customHeight="1">
      <c r="A296" s="251" t="s">
        <v>6552</v>
      </c>
      <c r="B296" s="520"/>
      <c r="C296" s="520"/>
      <c r="D296" s="1430">
        <v>203</v>
      </c>
      <c r="E296" s="520">
        <v>4</v>
      </c>
      <c r="F296" s="520"/>
      <c r="G296" s="1433">
        <v>197</v>
      </c>
      <c r="H296" s="79" t="s">
        <v>19</v>
      </c>
      <c r="I296" s="251" t="s">
        <v>6553</v>
      </c>
      <c r="J296" s="148" t="s">
        <v>6554</v>
      </c>
      <c r="K296" s="35" t="s">
        <v>400</v>
      </c>
      <c r="L296" s="35" t="s">
        <v>502</v>
      </c>
      <c r="M296" s="35" t="s">
        <v>6036</v>
      </c>
      <c r="N296" s="35" t="s">
        <v>6555</v>
      </c>
      <c r="O296" s="25"/>
      <c r="P296" s="25"/>
      <c r="Q296" s="921">
        <v>216</v>
      </c>
      <c r="R296" s="921">
        <v>3</v>
      </c>
      <c r="S296" s="2"/>
      <c r="T296" s="2"/>
      <c r="U296" s="2"/>
      <c r="V296" s="152" t="s">
        <v>6554</v>
      </c>
    </row>
    <row r="297" spans="1:22" ht="18.75" customHeight="1">
      <c r="A297" s="257" t="s">
        <v>6556</v>
      </c>
      <c r="B297" s="523"/>
      <c r="C297" s="523"/>
      <c r="D297" s="1431">
        <v>207</v>
      </c>
      <c r="E297" s="523">
        <v>3</v>
      </c>
      <c r="F297" s="523"/>
      <c r="G297" s="1433">
        <v>201</v>
      </c>
      <c r="H297" s="522" t="s">
        <v>19</v>
      </c>
      <c r="I297" s="257" t="s">
        <v>6557</v>
      </c>
      <c r="J297" s="148" t="s">
        <v>6558</v>
      </c>
      <c r="K297" s="35" t="s">
        <v>400</v>
      </c>
      <c r="L297" s="35" t="s">
        <v>401</v>
      </c>
      <c r="M297" s="35" t="s">
        <v>829</v>
      </c>
      <c r="N297" s="35" t="s">
        <v>830</v>
      </c>
      <c r="O297" s="25"/>
      <c r="P297" s="25"/>
      <c r="Q297" s="921">
        <v>219</v>
      </c>
      <c r="R297" s="921">
        <v>4</v>
      </c>
      <c r="S297" s="2"/>
      <c r="T297" s="2"/>
      <c r="U297" s="2"/>
      <c r="V297" s="152" t="s">
        <v>6558</v>
      </c>
    </row>
    <row r="298" spans="1:22" ht="18.75" customHeight="1">
      <c r="A298" s="2"/>
      <c r="B298" s="2"/>
      <c r="C298" s="2"/>
      <c r="D298" s="13"/>
      <c r="E298" s="2"/>
      <c r="F298" s="2"/>
      <c r="G298" s="2"/>
      <c r="H298" s="13"/>
      <c r="I298" s="2"/>
      <c r="J298" s="106" t="s">
        <v>6559</v>
      </c>
      <c r="K298" s="75"/>
      <c r="L298" s="74"/>
      <c r="M298" s="75"/>
      <c r="N298" s="75"/>
      <c r="O298" s="2"/>
      <c r="P298" s="2"/>
      <c r="Q298" s="13"/>
      <c r="R298" s="13"/>
      <c r="S298" s="2"/>
      <c r="T298" s="2"/>
      <c r="U298" s="2"/>
      <c r="V298" s="106" t="s">
        <v>6560</v>
      </c>
    </row>
    <row r="299" spans="1:22" ht="18.75" customHeight="1">
      <c r="A299" s="280" t="s">
        <v>6561</v>
      </c>
      <c r="B299" s="280"/>
      <c r="C299" s="280"/>
      <c r="D299" s="280">
        <v>8</v>
      </c>
      <c r="E299" s="280">
        <v>1</v>
      </c>
      <c r="F299" s="280"/>
      <c r="G299" s="280">
        <v>1</v>
      </c>
      <c r="H299" s="930" t="s">
        <v>11</v>
      </c>
      <c r="I299" s="931" t="s">
        <v>5963</v>
      </c>
      <c r="J299" s="931" t="s">
        <v>6181</v>
      </c>
      <c r="K299" s="280" t="s">
        <v>400</v>
      </c>
      <c r="L299" s="280" t="s">
        <v>401</v>
      </c>
      <c r="M299" s="280" t="s">
        <v>402</v>
      </c>
      <c r="N299" s="280"/>
      <c r="O299" s="2"/>
      <c r="P299" s="2"/>
      <c r="Q299" s="28">
        <v>6</v>
      </c>
      <c r="R299" s="28">
        <v>1</v>
      </c>
      <c r="S299" s="6"/>
      <c r="T299" s="6"/>
      <c r="U299" s="6"/>
      <c r="V299" s="932" t="s">
        <v>6181</v>
      </c>
    </row>
    <row r="300" spans="1:22" ht="18.75" customHeight="1">
      <c r="A300" s="280" t="s">
        <v>6562</v>
      </c>
      <c r="B300" s="280"/>
      <c r="C300" s="280"/>
      <c r="D300" s="280">
        <v>9</v>
      </c>
      <c r="E300" s="280">
        <v>3</v>
      </c>
      <c r="F300" s="280"/>
      <c r="G300" s="280">
        <v>2</v>
      </c>
      <c r="H300" s="930" t="s">
        <v>19</v>
      </c>
      <c r="I300" s="931" t="s">
        <v>6563</v>
      </c>
      <c r="J300" s="931" t="s">
        <v>6564</v>
      </c>
      <c r="K300" s="280" t="s">
        <v>400</v>
      </c>
      <c r="L300" s="280" t="s">
        <v>401</v>
      </c>
      <c r="M300" s="280" t="s">
        <v>483</v>
      </c>
      <c r="N300" s="280"/>
      <c r="O300" s="2"/>
      <c r="P300" s="2"/>
      <c r="Q300" s="28">
        <v>6</v>
      </c>
      <c r="R300" s="28">
        <v>7</v>
      </c>
      <c r="S300" s="6"/>
      <c r="T300" s="6"/>
      <c r="U300" s="6"/>
      <c r="V300" s="932" t="s">
        <v>6564</v>
      </c>
    </row>
    <row r="301" spans="1:22" ht="18.75" customHeight="1">
      <c r="A301" s="280" t="s">
        <v>6565</v>
      </c>
      <c r="B301" s="280"/>
      <c r="C301" s="280"/>
      <c r="D301" s="280">
        <v>12</v>
      </c>
      <c r="E301" s="280">
        <v>3</v>
      </c>
      <c r="F301" s="280"/>
      <c r="G301" s="280">
        <v>5</v>
      </c>
      <c r="H301" s="930" t="s">
        <v>19</v>
      </c>
      <c r="I301" s="931" t="s">
        <v>6566</v>
      </c>
      <c r="J301" s="931" t="s">
        <v>6567</v>
      </c>
      <c r="K301" s="280" t="s">
        <v>400</v>
      </c>
      <c r="L301" s="280" t="s">
        <v>401</v>
      </c>
      <c r="M301" s="280" t="s">
        <v>483</v>
      </c>
      <c r="N301" s="280"/>
      <c r="O301" s="2"/>
      <c r="P301" s="2"/>
      <c r="Q301" s="28">
        <v>13</v>
      </c>
      <c r="R301" s="28">
        <v>6</v>
      </c>
      <c r="S301" s="6"/>
      <c r="T301" s="6"/>
      <c r="U301" s="6"/>
      <c r="V301" s="932" t="s">
        <v>6567</v>
      </c>
    </row>
    <row r="302" spans="1:22" ht="18.75" customHeight="1">
      <c r="A302" s="280" t="s">
        <v>6568</v>
      </c>
      <c r="B302" s="280"/>
      <c r="C302" s="280"/>
      <c r="D302" s="280">
        <v>15</v>
      </c>
      <c r="E302" s="280">
        <v>2</v>
      </c>
      <c r="F302" s="280"/>
      <c r="G302" s="280">
        <v>8</v>
      </c>
      <c r="H302" s="930" t="s">
        <v>19</v>
      </c>
      <c r="I302" s="931" t="s">
        <v>6569</v>
      </c>
      <c r="J302" s="931" t="s">
        <v>6570</v>
      </c>
      <c r="K302" s="280" t="s">
        <v>400</v>
      </c>
      <c r="L302" s="280" t="s">
        <v>401</v>
      </c>
      <c r="M302" s="280" t="s">
        <v>402</v>
      </c>
      <c r="N302" s="280" t="s">
        <v>6571</v>
      </c>
      <c r="O302" s="2"/>
      <c r="P302" s="2"/>
      <c r="Q302" s="28">
        <v>19</v>
      </c>
      <c r="R302" s="28">
        <v>3</v>
      </c>
      <c r="S302" s="6"/>
      <c r="T302" s="6"/>
      <c r="U302" s="6"/>
      <c r="V302" s="932" t="s">
        <v>6570</v>
      </c>
    </row>
    <row r="303" spans="1:22" ht="18.75" customHeight="1">
      <c r="A303" s="280" t="s">
        <v>6572</v>
      </c>
      <c r="B303" s="280"/>
      <c r="C303" s="280"/>
      <c r="D303" s="280">
        <v>17</v>
      </c>
      <c r="E303" s="280">
        <v>4</v>
      </c>
      <c r="F303" s="280"/>
      <c r="G303" s="280">
        <v>10</v>
      </c>
      <c r="H303" s="930" t="s">
        <v>19</v>
      </c>
      <c r="I303" s="931" t="s">
        <v>6573</v>
      </c>
      <c r="J303" s="931" t="s">
        <v>6574</v>
      </c>
      <c r="K303" s="280" t="s">
        <v>400</v>
      </c>
      <c r="L303" s="280" t="s">
        <v>401</v>
      </c>
      <c r="M303" s="280" t="s">
        <v>6253</v>
      </c>
      <c r="N303" s="280"/>
      <c r="O303" s="2"/>
      <c r="P303" s="2"/>
      <c r="Q303" s="28">
        <v>19</v>
      </c>
      <c r="R303" s="28">
        <v>3</v>
      </c>
      <c r="S303" s="6"/>
      <c r="T303" s="6"/>
      <c r="U303" s="6"/>
      <c r="V303" s="932" t="s">
        <v>6574</v>
      </c>
    </row>
    <row r="304" spans="1:22" ht="18.75" customHeight="1">
      <c r="A304" s="280" t="s">
        <v>6575</v>
      </c>
      <c r="B304" s="280"/>
      <c r="C304" s="280"/>
      <c r="D304" s="280">
        <v>21</v>
      </c>
      <c r="E304" s="280">
        <v>3</v>
      </c>
      <c r="F304" s="280"/>
      <c r="G304" s="280">
        <v>14</v>
      </c>
      <c r="H304" s="930" t="s">
        <v>19</v>
      </c>
      <c r="I304" s="931" t="s">
        <v>6576</v>
      </c>
      <c r="J304" s="1418" t="s">
        <v>6577</v>
      </c>
      <c r="K304" s="280" t="s">
        <v>400</v>
      </c>
      <c r="L304" s="280" t="s">
        <v>401</v>
      </c>
      <c r="M304" s="280" t="s">
        <v>6253</v>
      </c>
      <c r="N304" s="280"/>
      <c r="O304" s="2"/>
      <c r="P304" s="2"/>
      <c r="Q304" s="28">
        <v>22</v>
      </c>
      <c r="R304" s="28">
        <v>5</v>
      </c>
      <c r="S304" s="6"/>
      <c r="T304" s="6"/>
      <c r="U304" s="6"/>
      <c r="V304" s="932" t="s">
        <v>6578</v>
      </c>
    </row>
    <row r="305" spans="1:22" ht="18.75" customHeight="1">
      <c r="A305" s="280" t="s">
        <v>6579</v>
      </c>
      <c r="B305" s="280"/>
      <c r="C305" s="280"/>
      <c r="D305" s="280">
        <v>24</v>
      </c>
      <c r="E305" s="280">
        <v>1</v>
      </c>
      <c r="F305" s="280"/>
      <c r="G305" s="280">
        <v>17</v>
      </c>
      <c r="H305" s="930" t="s">
        <v>11</v>
      </c>
      <c r="I305" s="931" t="s">
        <v>6580</v>
      </c>
      <c r="J305" s="1418" t="s">
        <v>6380</v>
      </c>
      <c r="K305" s="280" t="s">
        <v>400</v>
      </c>
      <c r="L305" s="280" t="s">
        <v>502</v>
      </c>
      <c r="M305" s="280" t="s">
        <v>718</v>
      </c>
      <c r="N305" s="280" t="s">
        <v>854</v>
      </c>
      <c r="O305" s="2"/>
      <c r="P305" s="2"/>
      <c r="Q305" s="28">
        <v>27</v>
      </c>
      <c r="R305" s="28">
        <v>1</v>
      </c>
      <c r="S305" s="6"/>
      <c r="T305" s="6"/>
      <c r="U305" s="6"/>
      <c r="V305" s="932" t="s">
        <v>6581</v>
      </c>
    </row>
    <row r="306" spans="1:22" ht="18.75" customHeight="1">
      <c r="A306" s="280" t="s">
        <v>6582</v>
      </c>
      <c r="B306" s="280"/>
      <c r="C306" s="280"/>
      <c r="D306" s="280">
        <v>25</v>
      </c>
      <c r="E306" s="280">
        <v>3</v>
      </c>
      <c r="F306" s="280"/>
      <c r="G306" s="280">
        <v>18</v>
      </c>
      <c r="H306" s="930" t="s">
        <v>19</v>
      </c>
      <c r="I306" s="931" t="s">
        <v>6583</v>
      </c>
      <c r="J306" s="931" t="s">
        <v>6584</v>
      </c>
      <c r="K306" s="280" t="s">
        <v>400</v>
      </c>
      <c r="L306" s="280" t="s">
        <v>502</v>
      </c>
      <c r="M306" s="280" t="s">
        <v>718</v>
      </c>
      <c r="N306" s="280" t="s">
        <v>854</v>
      </c>
      <c r="O306" s="2"/>
      <c r="P306" s="2"/>
      <c r="Q306" s="28">
        <v>27</v>
      </c>
      <c r="R306" s="28">
        <v>4</v>
      </c>
      <c r="S306" s="6"/>
      <c r="T306" s="6"/>
      <c r="U306" s="6"/>
      <c r="V306" s="932" t="s">
        <v>6584</v>
      </c>
    </row>
    <row r="307" spans="1:22" ht="18.75" customHeight="1">
      <c r="A307" s="280" t="s">
        <v>6585</v>
      </c>
      <c r="B307" s="280"/>
      <c r="C307" s="280"/>
      <c r="D307" s="280">
        <v>28</v>
      </c>
      <c r="E307" s="280">
        <v>4</v>
      </c>
      <c r="F307" s="280"/>
      <c r="G307" s="280">
        <v>21</v>
      </c>
      <c r="H307" s="930" t="s">
        <v>19</v>
      </c>
      <c r="I307" s="931" t="s">
        <v>6586</v>
      </c>
      <c r="J307" s="931" t="s">
        <v>6587</v>
      </c>
      <c r="K307" s="280" t="s">
        <v>400</v>
      </c>
      <c r="L307" s="280" t="s">
        <v>502</v>
      </c>
      <c r="M307" s="280" t="s">
        <v>718</v>
      </c>
      <c r="N307" s="280" t="s">
        <v>854</v>
      </c>
      <c r="O307" s="2"/>
      <c r="P307" s="2"/>
      <c r="Q307" s="28">
        <v>31</v>
      </c>
      <c r="R307" s="28">
        <v>5</v>
      </c>
      <c r="S307" s="6"/>
      <c r="T307" s="6"/>
      <c r="U307" s="6"/>
      <c r="V307" s="932" t="s">
        <v>6587</v>
      </c>
    </row>
    <row r="308" spans="1:22" ht="18.75" customHeight="1">
      <c r="A308" s="280" t="s">
        <v>6588</v>
      </c>
      <c r="B308" s="280"/>
      <c r="C308" s="280"/>
      <c r="D308" s="280">
        <v>32</v>
      </c>
      <c r="E308" s="280">
        <v>3</v>
      </c>
      <c r="F308" s="280"/>
      <c r="G308" s="280">
        <v>25</v>
      </c>
      <c r="H308" s="930" t="s">
        <v>19</v>
      </c>
      <c r="I308" s="931" t="s">
        <v>6589</v>
      </c>
      <c r="J308" s="931" t="s">
        <v>6590</v>
      </c>
      <c r="K308" s="280" t="s">
        <v>400</v>
      </c>
      <c r="L308" s="280" t="s">
        <v>502</v>
      </c>
      <c r="M308" s="280" t="s">
        <v>718</v>
      </c>
      <c r="N308" s="280" t="s">
        <v>854</v>
      </c>
      <c r="O308" s="2"/>
      <c r="P308" s="2"/>
      <c r="Q308" s="28">
        <v>31</v>
      </c>
      <c r="R308" s="28">
        <v>5</v>
      </c>
      <c r="S308" s="6"/>
      <c r="T308" s="6"/>
      <c r="U308" s="6"/>
      <c r="V308" s="932" t="s">
        <v>6590</v>
      </c>
    </row>
    <row r="309" spans="1:22" ht="18.75" customHeight="1">
      <c r="A309" s="280" t="s">
        <v>6591</v>
      </c>
      <c r="B309" s="280"/>
      <c r="C309" s="280"/>
      <c r="D309" s="280">
        <v>35</v>
      </c>
      <c r="E309" s="280">
        <v>4</v>
      </c>
      <c r="F309" s="280"/>
      <c r="G309" s="280">
        <v>28</v>
      </c>
      <c r="H309" s="930" t="s">
        <v>19</v>
      </c>
      <c r="I309" s="931" t="s">
        <v>6592</v>
      </c>
      <c r="J309" s="931" t="s">
        <v>6593</v>
      </c>
      <c r="K309" s="280" t="s">
        <v>400</v>
      </c>
      <c r="L309" s="280" t="s">
        <v>812</v>
      </c>
      <c r="M309" s="280" t="s">
        <v>1377</v>
      </c>
      <c r="N309" s="280"/>
      <c r="O309" s="2"/>
      <c r="P309" s="2"/>
      <c r="Q309" s="28">
        <v>35</v>
      </c>
      <c r="R309" s="28">
        <v>5</v>
      </c>
      <c r="S309" s="6"/>
      <c r="T309" s="6"/>
      <c r="U309" s="6"/>
      <c r="V309" s="932" t="s">
        <v>6593</v>
      </c>
    </row>
    <row r="310" spans="1:22" ht="18.75" customHeight="1">
      <c r="A310" s="280" t="s">
        <v>6594</v>
      </c>
      <c r="B310" s="280"/>
      <c r="C310" s="280"/>
      <c r="D310" s="280">
        <v>39</v>
      </c>
      <c r="E310" s="280">
        <v>3</v>
      </c>
      <c r="F310" s="280"/>
      <c r="G310" s="280">
        <v>32</v>
      </c>
      <c r="H310" s="930" t="s">
        <v>19</v>
      </c>
      <c r="I310" s="931" t="s">
        <v>6595</v>
      </c>
      <c r="J310" s="931" t="s">
        <v>6596</v>
      </c>
      <c r="K310" s="280" t="s">
        <v>400</v>
      </c>
      <c r="L310" s="280" t="s">
        <v>812</v>
      </c>
      <c r="M310" s="280" t="s">
        <v>829</v>
      </c>
      <c r="N310" s="280" t="s">
        <v>6010</v>
      </c>
      <c r="O310" s="2"/>
      <c r="P310" s="2"/>
      <c r="Q310" s="28">
        <v>40</v>
      </c>
      <c r="R310" s="28">
        <v>4</v>
      </c>
      <c r="S310" s="6"/>
      <c r="T310" s="6"/>
      <c r="U310" s="6"/>
      <c r="V310" s="932" t="s">
        <v>6596</v>
      </c>
    </row>
    <row r="311" spans="1:22" ht="18.75" customHeight="1">
      <c r="A311" s="280" t="s">
        <v>6597</v>
      </c>
      <c r="B311" s="280"/>
      <c r="C311" s="280"/>
      <c r="D311" s="280">
        <v>42</v>
      </c>
      <c r="E311" s="280">
        <v>1</v>
      </c>
      <c r="F311" s="280"/>
      <c r="G311" s="280">
        <v>35</v>
      </c>
      <c r="H311" s="930" t="s">
        <v>11</v>
      </c>
      <c r="I311" s="280" t="s">
        <v>6598</v>
      </c>
      <c r="J311" s="280" t="s">
        <v>6599</v>
      </c>
      <c r="K311" s="280" t="s">
        <v>400</v>
      </c>
      <c r="L311" s="280" t="s">
        <v>502</v>
      </c>
      <c r="M311" s="280" t="s">
        <v>718</v>
      </c>
      <c r="N311" s="280" t="s">
        <v>854</v>
      </c>
      <c r="O311" s="2"/>
      <c r="P311" s="2"/>
      <c r="Q311" s="28">
        <v>44</v>
      </c>
      <c r="R311" s="28">
        <v>1</v>
      </c>
      <c r="S311" s="6"/>
      <c r="T311" s="6"/>
      <c r="U311" s="6"/>
      <c r="V311" s="154" t="s">
        <v>6599</v>
      </c>
    </row>
    <row r="312" spans="1:22" ht="18.75" customHeight="1">
      <c r="A312" s="280" t="s">
        <v>6600</v>
      </c>
      <c r="B312" s="280"/>
      <c r="C312" s="280"/>
      <c r="D312" s="280">
        <v>43</v>
      </c>
      <c r="E312" s="280">
        <v>4</v>
      </c>
      <c r="F312" s="280"/>
      <c r="G312" s="280">
        <v>36</v>
      </c>
      <c r="H312" s="930" t="s">
        <v>19</v>
      </c>
      <c r="I312" s="931" t="s">
        <v>6601</v>
      </c>
      <c r="J312" s="931" t="s">
        <v>6602</v>
      </c>
      <c r="K312" s="280" t="s">
        <v>400</v>
      </c>
      <c r="L312" s="280" t="s">
        <v>680</v>
      </c>
      <c r="M312" s="280" t="s">
        <v>6204</v>
      </c>
      <c r="N312" s="280"/>
      <c r="O312" s="2"/>
      <c r="P312" s="2"/>
      <c r="Q312" s="28">
        <v>44</v>
      </c>
      <c r="R312" s="28">
        <v>5</v>
      </c>
      <c r="S312" s="6"/>
      <c r="T312" s="6"/>
      <c r="U312" s="6"/>
      <c r="V312" s="932" t="s">
        <v>6602</v>
      </c>
    </row>
    <row r="313" spans="1:22" ht="18.75" customHeight="1">
      <c r="A313" s="280" t="s">
        <v>6603</v>
      </c>
      <c r="B313" s="280"/>
      <c r="C313" s="280"/>
      <c r="D313" s="280">
        <v>47</v>
      </c>
      <c r="E313" s="280">
        <v>4</v>
      </c>
      <c r="F313" s="280"/>
      <c r="G313" s="280">
        <v>40</v>
      </c>
      <c r="H313" s="930" t="s">
        <v>19</v>
      </c>
      <c r="I313" s="931" t="s">
        <v>6604</v>
      </c>
      <c r="J313" s="1418" t="s">
        <v>6605</v>
      </c>
      <c r="K313" s="280" t="s">
        <v>400</v>
      </c>
      <c r="L313" s="280" t="s">
        <v>680</v>
      </c>
      <c r="M313" s="280" t="s">
        <v>1368</v>
      </c>
      <c r="N313" s="280" t="s">
        <v>1388</v>
      </c>
      <c r="O313" s="2"/>
      <c r="P313" s="2"/>
      <c r="Q313" s="28">
        <v>49</v>
      </c>
      <c r="R313" s="28">
        <v>7</v>
      </c>
      <c r="S313" s="6"/>
      <c r="T313" s="6"/>
      <c r="U313" s="6"/>
      <c r="V313" s="932" t="s">
        <v>6605</v>
      </c>
    </row>
    <row r="314" spans="1:22" ht="18.75" customHeight="1">
      <c r="A314" s="280" t="s">
        <v>6606</v>
      </c>
      <c r="B314" s="280"/>
      <c r="C314" s="280"/>
      <c r="D314" s="280">
        <v>51</v>
      </c>
      <c r="E314" s="280">
        <v>4</v>
      </c>
      <c r="F314" s="280"/>
      <c r="G314" s="280">
        <v>44</v>
      </c>
      <c r="H314" s="930" t="s">
        <v>19</v>
      </c>
      <c r="I314" s="280" t="s">
        <v>6607</v>
      </c>
      <c r="J314" s="280" t="s">
        <v>6608</v>
      </c>
      <c r="K314" s="280" t="s">
        <v>400</v>
      </c>
      <c r="L314" s="280" t="s">
        <v>486</v>
      </c>
      <c r="M314" s="280" t="s">
        <v>3782</v>
      </c>
      <c r="N314" s="280" t="s">
        <v>4132</v>
      </c>
      <c r="O314" s="2"/>
      <c r="P314" s="2"/>
      <c r="Q314" s="28">
        <v>56</v>
      </c>
      <c r="R314" s="28">
        <v>5</v>
      </c>
      <c r="S314" s="6"/>
      <c r="T314" s="6"/>
      <c r="U314" s="6"/>
      <c r="V314" s="154" t="s">
        <v>6608</v>
      </c>
    </row>
    <row r="315" spans="1:22" ht="18.75" customHeight="1">
      <c r="A315" s="280" t="s">
        <v>6609</v>
      </c>
      <c r="B315" s="280"/>
      <c r="C315" s="280"/>
      <c r="D315" s="280">
        <v>55</v>
      </c>
      <c r="E315" s="280">
        <v>3</v>
      </c>
      <c r="F315" s="280"/>
      <c r="G315" s="280">
        <v>48</v>
      </c>
      <c r="H315" s="930" t="s">
        <v>19</v>
      </c>
      <c r="I315" s="280" t="s">
        <v>6610</v>
      </c>
      <c r="J315" s="280" t="s">
        <v>6611</v>
      </c>
      <c r="K315" s="280" t="s">
        <v>400</v>
      </c>
      <c r="L315" s="280" t="s">
        <v>486</v>
      </c>
      <c r="M315" s="280" t="s">
        <v>3782</v>
      </c>
      <c r="N315" s="280" t="s">
        <v>6612</v>
      </c>
      <c r="O315" s="2"/>
      <c r="P315" s="2"/>
      <c r="Q315" s="28">
        <v>60</v>
      </c>
      <c r="R315" s="28">
        <v>7</v>
      </c>
      <c r="S315" s="6"/>
      <c r="T315" s="6"/>
      <c r="U315" s="6"/>
      <c r="V315" s="154" t="s">
        <v>6611</v>
      </c>
    </row>
    <row r="316" spans="1:22" ht="18.75" customHeight="1">
      <c r="A316" s="280" t="s">
        <v>6613</v>
      </c>
      <c r="B316" s="280"/>
      <c r="C316" s="280"/>
      <c r="D316" s="280">
        <v>58</v>
      </c>
      <c r="E316" s="280">
        <v>4</v>
      </c>
      <c r="F316" s="280"/>
      <c r="G316" s="280">
        <v>51</v>
      </c>
      <c r="H316" s="930" t="s">
        <v>19</v>
      </c>
      <c r="I316" s="280" t="s">
        <v>6614</v>
      </c>
      <c r="J316" s="280" t="s">
        <v>6615</v>
      </c>
      <c r="K316" s="280" t="s">
        <v>400</v>
      </c>
      <c r="L316" s="280" t="s">
        <v>486</v>
      </c>
      <c r="M316" s="280" t="s">
        <v>3782</v>
      </c>
      <c r="N316" s="280" t="s">
        <v>6612</v>
      </c>
      <c r="O316" s="2"/>
      <c r="P316" s="2"/>
      <c r="Q316" s="28">
        <v>67</v>
      </c>
      <c r="R316" s="28">
        <v>6</v>
      </c>
      <c r="S316" s="6"/>
      <c r="T316" s="6"/>
      <c r="U316" s="6"/>
      <c r="V316" s="154" t="s">
        <v>6615</v>
      </c>
    </row>
    <row r="317" spans="1:22" ht="18.75" customHeight="1">
      <c r="A317" s="280" t="s">
        <v>6616</v>
      </c>
      <c r="B317" s="280"/>
      <c r="C317" s="280"/>
      <c r="D317" s="280">
        <v>62</v>
      </c>
      <c r="E317" s="280">
        <v>3</v>
      </c>
      <c r="F317" s="280"/>
      <c r="G317" s="280">
        <v>55</v>
      </c>
      <c r="H317" s="930" t="s">
        <v>19</v>
      </c>
      <c r="I317" s="280" t="s">
        <v>6617</v>
      </c>
      <c r="J317" s="280" t="s">
        <v>6618</v>
      </c>
      <c r="K317" s="280" t="s">
        <v>400</v>
      </c>
      <c r="L317" s="280" t="s">
        <v>680</v>
      </c>
      <c r="M317" s="280" t="s">
        <v>681</v>
      </c>
      <c r="N317" s="280" t="s">
        <v>682</v>
      </c>
      <c r="O317" s="2"/>
      <c r="P317" s="2"/>
      <c r="Q317" s="28">
        <v>73</v>
      </c>
      <c r="R317" s="28">
        <v>5</v>
      </c>
      <c r="S317" s="6"/>
      <c r="T317" s="6"/>
      <c r="U317" s="6"/>
      <c r="V317" s="154" t="s">
        <v>6618</v>
      </c>
    </row>
    <row r="318" spans="1:22" ht="18.75" customHeight="1">
      <c r="A318" s="280" t="s">
        <v>6619</v>
      </c>
      <c r="B318" s="280"/>
      <c r="C318" s="280"/>
      <c r="D318" s="280">
        <v>65</v>
      </c>
      <c r="E318" s="280">
        <v>2</v>
      </c>
      <c r="F318" s="280"/>
      <c r="G318" s="280">
        <v>58</v>
      </c>
      <c r="H318" s="930" t="s">
        <v>19</v>
      </c>
      <c r="I318" s="280" t="s">
        <v>6620</v>
      </c>
      <c r="J318" s="280" t="s">
        <v>6621</v>
      </c>
      <c r="K318" s="280" t="s">
        <v>400</v>
      </c>
      <c r="L318" s="280" t="s">
        <v>401</v>
      </c>
      <c r="M318" s="280" t="s">
        <v>402</v>
      </c>
      <c r="N318" s="280" t="s">
        <v>6571</v>
      </c>
      <c r="O318" s="2"/>
      <c r="P318" s="2"/>
      <c r="Q318" s="933">
        <v>78</v>
      </c>
      <c r="R318" s="933">
        <v>6</v>
      </c>
      <c r="S318" s="6"/>
      <c r="T318" s="6"/>
      <c r="U318" s="6"/>
      <c r="V318" s="154" t="s">
        <v>6621</v>
      </c>
    </row>
    <row r="319" spans="1:22" ht="18.75" customHeight="1">
      <c r="A319" s="280" t="s">
        <v>6622</v>
      </c>
      <c r="B319" s="280"/>
      <c r="C319" s="280"/>
      <c r="D319" s="280">
        <v>67</v>
      </c>
      <c r="E319" s="280">
        <v>3</v>
      </c>
      <c r="F319" s="280"/>
      <c r="G319" s="280">
        <v>60</v>
      </c>
      <c r="H319" s="930" t="s">
        <v>19</v>
      </c>
      <c r="I319" s="280" t="s">
        <v>6623</v>
      </c>
      <c r="J319" s="280" t="s">
        <v>6624</v>
      </c>
      <c r="K319" s="280" t="s">
        <v>400</v>
      </c>
      <c r="L319" s="280" t="s">
        <v>401</v>
      </c>
      <c r="M319" s="280" t="s">
        <v>910</v>
      </c>
      <c r="N319" s="280" t="s">
        <v>6268</v>
      </c>
      <c r="O319" s="2"/>
      <c r="P319" s="2"/>
      <c r="Q319" s="28">
        <v>84</v>
      </c>
      <c r="R319" s="28">
        <v>5</v>
      </c>
      <c r="S319" s="6"/>
      <c r="T319" s="6"/>
      <c r="U319" s="6"/>
      <c r="V319" s="154" t="s">
        <v>6624</v>
      </c>
    </row>
    <row r="320" spans="1:22" ht="18.75" customHeight="1">
      <c r="A320" s="280" t="s">
        <v>6625</v>
      </c>
      <c r="B320" s="280"/>
      <c r="C320" s="280"/>
      <c r="D320" s="280">
        <v>70</v>
      </c>
      <c r="E320" s="280">
        <v>6</v>
      </c>
      <c r="F320" s="280"/>
      <c r="G320" s="280">
        <v>63</v>
      </c>
      <c r="H320" s="930" t="s">
        <v>19</v>
      </c>
      <c r="I320" s="280" t="s">
        <v>6626</v>
      </c>
      <c r="J320" s="280" t="s">
        <v>6627</v>
      </c>
      <c r="K320" s="280" t="s">
        <v>400</v>
      </c>
      <c r="L320" s="280" t="s">
        <v>812</v>
      </c>
      <c r="M320" s="280" t="s">
        <v>1377</v>
      </c>
      <c r="N320" s="280"/>
      <c r="O320" s="2"/>
      <c r="P320" s="2"/>
      <c r="Q320" s="28">
        <v>89</v>
      </c>
      <c r="R320" s="28">
        <v>12</v>
      </c>
      <c r="S320" s="6"/>
      <c r="T320" s="6"/>
      <c r="U320" s="6"/>
      <c r="V320" s="154" t="s">
        <v>6627</v>
      </c>
    </row>
    <row r="321" spans="1:22" ht="18.75" customHeight="1">
      <c r="A321" s="280" t="s">
        <v>6628</v>
      </c>
      <c r="B321" s="280"/>
      <c r="C321" s="280"/>
      <c r="D321" s="280">
        <v>76</v>
      </c>
      <c r="E321" s="280">
        <v>4</v>
      </c>
      <c r="F321" s="280"/>
      <c r="G321" s="280">
        <v>69</v>
      </c>
      <c r="H321" s="930" t="s">
        <v>19</v>
      </c>
      <c r="I321" s="280" t="s">
        <v>6008</v>
      </c>
      <c r="J321" s="280" t="s">
        <v>6629</v>
      </c>
      <c r="K321" s="280" t="s">
        <v>400</v>
      </c>
      <c r="L321" s="280" t="s">
        <v>812</v>
      </c>
      <c r="M321" s="280" t="s">
        <v>1016</v>
      </c>
      <c r="N321" s="280" t="s">
        <v>6630</v>
      </c>
      <c r="O321" s="2"/>
      <c r="P321" s="2"/>
      <c r="Q321" s="28">
        <v>89</v>
      </c>
      <c r="R321" s="28">
        <v>12</v>
      </c>
      <c r="S321" s="6"/>
      <c r="T321" s="6"/>
      <c r="U321" s="6"/>
      <c r="V321" s="154" t="s">
        <v>6629</v>
      </c>
    </row>
    <row r="322" spans="1:22" ht="18.75" customHeight="1">
      <c r="A322" s="280" t="s">
        <v>6631</v>
      </c>
      <c r="B322" s="280"/>
      <c r="C322" s="280"/>
      <c r="D322" s="280">
        <v>80</v>
      </c>
      <c r="E322" s="280">
        <v>1</v>
      </c>
      <c r="F322" s="280"/>
      <c r="G322" s="280">
        <v>73</v>
      </c>
      <c r="H322" s="930" t="s">
        <v>11</v>
      </c>
      <c r="I322" s="280" t="s">
        <v>6039</v>
      </c>
      <c r="J322" s="280" t="s">
        <v>5890</v>
      </c>
      <c r="K322" s="280" t="s">
        <v>400</v>
      </c>
      <c r="L322" s="280" t="s">
        <v>401</v>
      </c>
      <c r="M322" s="280" t="s">
        <v>402</v>
      </c>
      <c r="N322" s="280" t="s">
        <v>6632</v>
      </c>
      <c r="O322" s="2"/>
      <c r="P322" s="2"/>
      <c r="Q322" s="28">
        <v>101</v>
      </c>
      <c r="R322" s="28">
        <v>1</v>
      </c>
      <c r="S322" s="6"/>
      <c r="T322" s="6"/>
      <c r="U322" s="6"/>
      <c r="V322" s="154" t="s">
        <v>5890</v>
      </c>
    </row>
    <row r="323" spans="1:22" ht="18.75" customHeight="1">
      <c r="A323" s="280" t="s">
        <v>6633</v>
      </c>
      <c r="B323" s="280"/>
      <c r="C323" s="280"/>
      <c r="D323" s="280">
        <v>81</v>
      </c>
      <c r="E323" s="280">
        <v>3</v>
      </c>
      <c r="F323" s="280"/>
      <c r="G323" s="280">
        <v>74</v>
      </c>
      <c r="H323" s="930" t="s">
        <v>19</v>
      </c>
      <c r="I323" s="280" t="s">
        <v>6634</v>
      </c>
      <c r="J323" s="280" t="s">
        <v>6635</v>
      </c>
      <c r="K323" s="280" t="s">
        <v>400</v>
      </c>
      <c r="L323" s="280" t="s">
        <v>401</v>
      </c>
      <c r="M323" s="280" t="s">
        <v>402</v>
      </c>
      <c r="N323" s="280" t="s">
        <v>5891</v>
      </c>
      <c r="O323" s="2"/>
      <c r="P323" s="2"/>
      <c r="Q323" s="28">
        <v>101</v>
      </c>
      <c r="R323" s="28">
        <v>3</v>
      </c>
      <c r="S323" s="6"/>
      <c r="T323" s="6"/>
      <c r="U323" s="6"/>
      <c r="V323" s="154" t="s">
        <v>6635</v>
      </c>
    </row>
    <row r="324" spans="1:22" ht="18.75" customHeight="1">
      <c r="A324" s="280" t="s">
        <v>6636</v>
      </c>
      <c r="B324" s="280"/>
      <c r="C324" s="280"/>
      <c r="D324" s="280">
        <v>84</v>
      </c>
      <c r="E324" s="280">
        <v>3</v>
      </c>
      <c r="F324" s="280"/>
      <c r="G324" s="280">
        <v>77</v>
      </c>
      <c r="H324" s="930" t="s">
        <v>19</v>
      </c>
      <c r="I324" s="280" t="s">
        <v>6637</v>
      </c>
      <c r="J324" s="280" t="s">
        <v>6638</v>
      </c>
      <c r="K324" s="280" t="s">
        <v>400</v>
      </c>
      <c r="L324" s="280" t="s">
        <v>401</v>
      </c>
      <c r="M324" s="280" t="s">
        <v>402</v>
      </c>
      <c r="N324" s="280" t="s">
        <v>5757</v>
      </c>
      <c r="O324" s="2"/>
      <c r="P324" s="2"/>
      <c r="Q324" s="28">
        <v>104</v>
      </c>
      <c r="R324" s="28">
        <v>3</v>
      </c>
      <c r="S324" s="6"/>
      <c r="T324" s="6"/>
      <c r="U324" s="6"/>
      <c r="V324" s="154" t="s">
        <v>6638</v>
      </c>
    </row>
    <row r="325" spans="1:22" ht="18.75" customHeight="1">
      <c r="A325" s="280" t="s">
        <v>6639</v>
      </c>
      <c r="B325" s="280"/>
      <c r="C325" s="280"/>
      <c r="D325" s="280">
        <v>87</v>
      </c>
      <c r="E325" s="280">
        <v>4</v>
      </c>
      <c r="F325" s="280"/>
      <c r="G325" s="280">
        <v>80</v>
      </c>
      <c r="H325" s="930" t="s">
        <v>19</v>
      </c>
      <c r="I325" s="280" t="s">
        <v>6640</v>
      </c>
      <c r="J325" s="280" t="s">
        <v>6641</v>
      </c>
      <c r="K325" s="280" t="s">
        <v>400</v>
      </c>
      <c r="L325" s="280" t="s">
        <v>401</v>
      </c>
      <c r="M325" s="280" t="s">
        <v>402</v>
      </c>
      <c r="N325" s="280" t="s">
        <v>809</v>
      </c>
      <c r="O325" s="2"/>
      <c r="P325" s="2"/>
      <c r="Q325" s="28">
        <v>104</v>
      </c>
      <c r="R325" s="28">
        <v>3</v>
      </c>
      <c r="S325" s="6"/>
      <c r="T325" s="6"/>
      <c r="U325" s="6"/>
      <c r="V325" s="154" t="s">
        <v>6641</v>
      </c>
    </row>
    <row r="326" spans="1:22" ht="18.75" customHeight="1">
      <c r="A326" s="280" t="s">
        <v>6642</v>
      </c>
      <c r="B326" s="280"/>
      <c r="C326" s="280"/>
      <c r="D326" s="280">
        <v>91</v>
      </c>
      <c r="E326" s="280">
        <v>2</v>
      </c>
      <c r="F326" s="280"/>
      <c r="G326" s="280">
        <v>84</v>
      </c>
      <c r="H326" s="930" t="s">
        <v>19</v>
      </c>
      <c r="I326" s="280" t="s">
        <v>6643</v>
      </c>
      <c r="J326" s="280" t="s">
        <v>6644</v>
      </c>
      <c r="K326" s="280" t="s">
        <v>400</v>
      </c>
      <c r="L326" s="280" t="s">
        <v>401</v>
      </c>
      <c r="M326" s="280" t="s">
        <v>402</v>
      </c>
      <c r="N326" s="280" t="s">
        <v>809</v>
      </c>
      <c r="O326" s="2"/>
      <c r="P326" s="2"/>
      <c r="Q326" s="28">
        <v>107</v>
      </c>
      <c r="R326" s="28">
        <v>3</v>
      </c>
      <c r="S326" s="6"/>
      <c r="T326" s="6"/>
      <c r="U326" s="6"/>
      <c r="V326" s="154" t="s">
        <v>6644</v>
      </c>
    </row>
    <row r="327" spans="1:22" ht="18.75" customHeight="1">
      <c r="A327" s="280" t="s">
        <v>6645</v>
      </c>
      <c r="B327" s="280"/>
      <c r="C327" s="280"/>
      <c r="D327" s="280">
        <v>93</v>
      </c>
      <c r="E327" s="280">
        <v>1</v>
      </c>
      <c r="F327" s="280"/>
      <c r="G327" s="280">
        <v>86</v>
      </c>
      <c r="H327" s="930" t="s">
        <v>11</v>
      </c>
      <c r="I327" s="280" t="s">
        <v>6646</v>
      </c>
      <c r="J327" s="280" t="s">
        <v>6647</v>
      </c>
      <c r="K327" s="280" t="s">
        <v>400</v>
      </c>
      <c r="L327" s="280" t="s">
        <v>812</v>
      </c>
      <c r="M327" s="280" t="s">
        <v>1016</v>
      </c>
      <c r="N327" s="280" t="s">
        <v>6648</v>
      </c>
      <c r="O327" s="2"/>
      <c r="P327" s="2"/>
      <c r="Q327" s="28">
        <v>110</v>
      </c>
      <c r="R327" s="28">
        <v>1</v>
      </c>
      <c r="S327" s="6"/>
      <c r="T327" s="6"/>
      <c r="U327" s="6"/>
      <c r="V327" s="154" t="s">
        <v>6647</v>
      </c>
    </row>
    <row r="328" spans="1:22" ht="18.75" customHeight="1">
      <c r="A328" s="280" t="s">
        <v>6649</v>
      </c>
      <c r="B328" s="280"/>
      <c r="C328" s="280"/>
      <c r="D328" s="280">
        <v>94</v>
      </c>
      <c r="E328" s="280">
        <v>2</v>
      </c>
      <c r="F328" s="280"/>
      <c r="G328" s="280">
        <v>87</v>
      </c>
      <c r="H328" s="930" t="s">
        <v>19</v>
      </c>
      <c r="I328" s="280" t="s">
        <v>6427</v>
      </c>
      <c r="J328" s="280" t="s">
        <v>6650</v>
      </c>
      <c r="K328" s="280" t="s">
        <v>400</v>
      </c>
      <c r="L328" s="280" t="s">
        <v>401</v>
      </c>
      <c r="M328" s="280" t="s">
        <v>829</v>
      </c>
      <c r="N328" s="280" t="s">
        <v>6010</v>
      </c>
      <c r="O328" s="2"/>
      <c r="P328" s="2"/>
      <c r="Q328" s="28">
        <v>110</v>
      </c>
      <c r="R328" s="28">
        <v>4</v>
      </c>
      <c r="S328" s="6"/>
      <c r="T328" s="6"/>
      <c r="U328" s="6"/>
      <c r="V328" s="154" t="s">
        <v>6650</v>
      </c>
    </row>
    <row r="329" spans="1:22" ht="18.75" customHeight="1">
      <c r="A329" s="280" t="s">
        <v>6651</v>
      </c>
      <c r="B329" s="280"/>
      <c r="C329" s="280"/>
      <c r="D329" s="280">
        <v>96</v>
      </c>
      <c r="E329" s="280">
        <v>3</v>
      </c>
      <c r="F329" s="280"/>
      <c r="G329" s="280">
        <v>89</v>
      </c>
      <c r="H329" s="930" t="s">
        <v>19</v>
      </c>
      <c r="I329" s="280" t="s">
        <v>6652</v>
      </c>
      <c r="J329" s="280" t="s">
        <v>6653</v>
      </c>
      <c r="K329" s="280" t="s">
        <v>400</v>
      </c>
      <c r="L329" s="280" t="s">
        <v>401</v>
      </c>
      <c r="M329" s="280" t="s">
        <v>829</v>
      </c>
      <c r="N329" s="280" t="s">
        <v>6010</v>
      </c>
      <c r="O329" s="2"/>
      <c r="P329" s="2"/>
      <c r="Q329" s="28">
        <v>114</v>
      </c>
      <c r="R329" s="28">
        <v>4</v>
      </c>
      <c r="S329" s="6"/>
      <c r="T329" s="6"/>
      <c r="U329" s="6"/>
      <c r="V329" s="154" t="s">
        <v>6653</v>
      </c>
    </row>
    <row r="330" spans="1:22" ht="18.75" customHeight="1">
      <c r="A330" s="280" t="s">
        <v>6654</v>
      </c>
      <c r="B330" s="280"/>
      <c r="C330" s="280"/>
      <c r="D330" s="280">
        <v>99</v>
      </c>
      <c r="E330" s="280">
        <v>2</v>
      </c>
      <c r="F330" s="280"/>
      <c r="G330" s="280">
        <v>92</v>
      </c>
      <c r="H330" s="930" t="s">
        <v>19</v>
      </c>
      <c r="I330" s="280" t="s">
        <v>6655</v>
      </c>
      <c r="J330" s="280" t="s">
        <v>6656</v>
      </c>
      <c r="K330" s="280" t="s">
        <v>400</v>
      </c>
      <c r="L330" s="280" t="s">
        <v>401</v>
      </c>
      <c r="M330" s="280" t="s">
        <v>829</v>
      </c>
      <c r="N330" s="280" t="s">
        <v>6010</v>
      </c>
      <c r="O330" s="2"/>
      <c r="P330" s="2"/>
      <c r="Q330" s="28">
        <v>118</v>
      </c>
      <c r="R330" s="28">
        <v>4</v>
      </c>
      <c r="S330" s="6"/>
      <c r="T330" s="6"/>
      <c r="U330" s="6"/>
      <c r="V330" s="154" t="s">
        <v>6656</v>
      </c>
    </row>
    <row r="331" spans="1:22" ht="18.75" customHeight="1">
      <c r="A331" s="280" t="s">
        <v>6657</v>
      </c>
      <c r="B331" s="280"/>
      <c r="C331" s="280"/>
      <c r="D331" s="280">
        <v>101</v>
      </c>
      <c r="E331" s="280">
        <v>5</v>
      </c>
      <c r="F331" s="280"/>
      <c r="G331" s="280">
        <v>94</v>
      </c>
      <c r="H331" s="930" t="s">
        <v>19</v>
      </c>
      <c r="I331" s="280" t="s">
        <v>6658</v>
      </c>
      <c r="J331" s="280" t="s">
        <v>6659</v>
      </c>
      <c r="K331" s="280" t="s">
        <v>400</v>
      </c>
      <c r="L331" s="280" t="s">
        <v>877</v>
      </c>
      <c r="M331" s="280" t="s">
        <v>918</v>
      </c>
      <c r="N331" s="280" t="s">
        <v>5716</v>
      </c>
      <c r="O331" s="2"/>
      <c r="P331" s="2"/>
      <c r="Q331" s="28">
        <v>118</v>
      </c>
      <c r="R331" s="28">
        <v>4</v>
      </c>
      <c r="S331" s="6"/>
      <c r="T331" s="6"/>
      <c r="U331" s="6"/>
      <c r="V331" s="154" t="s">
        <v>6659</v>
      </c>
    </row>
    <row r="332" spans="1:22" ht="18.75" customHeight="1">
      <c r="A332" s="280" t="s">
        <v>6660</v>
      </c>
      <c r="B332" s="280"/>
      <c r="C332" s="280"/>
      <c r="D332" s="280">
        <v>106</v>
      </c>
      <c r="E332" s="280">
        <v>4</v>
      </c>
      <c r="F332" s="280"/>
      <c r="G332" s="280">
        <v>99</v>
      </c>
      <c r="H332" s="930" t="s">
        <v>19</v>
      </c>
      <c r="I332" s="280" t="s">
        <v>6661</v>
      </c>
      <c r="J332" s="280" t="s">
        <v>6662</v>
      </c>
      <c r="K332" s="280" t="s">
        <v>14</v>
      </c>
      <c r="L332" s="280" t="s">
        <v>805</v>
      </c>
      <c r="M332" s="280" t="s">
        <v>166</v>
      </c>
      <c r="N332" s="280"/>
      <c r="O332" s="2"/>
      <c r="P332" s="2"/>
      <c r="Q332" s="28">
        <v>122</v>
      </c>
      <c r="R332" s="28">
        <v>7</v>
      </c>
      <c r="S332" s="6"/>
      <c r="T332" s="6"/>
      <c r="U332" s="6"/>
      <c r="V332" s="154" t="s">
        <v>6662</v>
      </c>
    </row>
    <row r="333" spans="1:22" ht="18.75" customHeight="1">
      <c r="A333" s="280" t="s">
        <v>6663</v>
      </c>
      <c r="B333" s="280"/>
      <c r="C333" s="280"/>
      <c r="D333" s="280">
        <v>110</v>
      </c>
      <c r="E333" s="280">
        <v>3</v>
      </c>
      <c r="F333" s="280"/>
      <c r="G333" s="280">
        <v>103</v>
      </c>
      <c r="H333" s="930" t="s">
        <v>19</v>
      </c>
      <c r="I333" s="280" t="s">
        <v>6664</v>
      </c>
      <c r="J333" s="280" t="s">
        <v>6665</v>
      </c>
      <c r="K333" s="280" t="s">
        <v>400</v>
      </c>
      <c r="L333" s="280" t="s">
        <v>877</v>
      </c>
      <c r="M333" s="280" t="s">
        <v>1069</v>
      </c>
      <c r="N333" s="280" t="s">
        <v>5740</v>
      </c>
      <c r="O333" s="2"/>
      <c r="P333" s="2"/>
      <c r="Q333" s="28">
        <v>122</v>
      </c>
      <c r="R333" s="28">
        <v>7</v>
      </c>
      <c r="S333" s="6"/>
      <c r="T333" s="6"/>
      <c r="U333" s="6"/>
      <c r="V333" s="154" t="s">
        <v>6665</v>
      </c>
    </row>
    <row r="334" spans="1:22" ht="18.75" customHeight="1">
      <c r="A334" s="280" t="s">
        <v>6666</v>
      </c>
      <c r="B334" s="280"/>
      <c r="C334" s="280"/>
      <c r="D334" s="280">
        <v>113</v>
      </c>
      <c r="E334" s="280">
        <v>3</v>
      </c>
      <c r="F334" s="280"/>
      <c r="G334" s="280">
        <v>106</v>
      </c>
      <c r="H334" s="930" t="s">
        <v>19</v>
      </c>
      <c r="I334" s="280" t="s">
        <v>6445</v>
      </c>
      <c r="J334" s="280" t="s">
        <v>6667</v>
      </c>
      <c r="K334" s="280" t="s">
        <v>400</v>
      </c>
      <c r="L334" s="280" t="s">
        <v>812</v>
      </c>
      <c r="M334" s="280" t="s">
        <v>829</v>
      </c>
      <c r="N334" s="280" t="s">
        <v>6010</v>
      </c>
      <c r="O334" s="2"/>
      <c r="P334" s="2"/>
      <c r="Q334" s="28">
        <v>128</v>
      </c>
      <c r="R334" s="28">
        <v>5</v>
      </c>
      <c r="S334" s="6"/>
      <c r="T334" s="6"/>
      <c r="U334" s="6"/>
      <c r="V334" s="154" t="s">
        <v>6667</v>
      </c>
    </row>
    <row r="335" spans="1:22" ht="18.75" customHeight="1">
      <c r="A335" s="280" t="s">
        <v>6668</v>
      </c>
      <c r="B335" s="280"/>
      <c r="C335" s="280"/>
      <c r="D335" s="280">
        <v>116</v>
      </c>
      <c r="E335" s="280">
        <v>2</v>
      </c>
      <c r="F335" s="280"/>
      <c r="G335" s="280">
        <v>109</v>
      </c>
      <c r="H335" s="930" t="s">
        <v>19</v>
      </c>
      <c r="I335" s="280" t="s">
        <v>6669</v>
      </c>
      <c r="J335" s="280" t="s">
        <v>6670</v>
      </c>
      <c r="K335" s="280" t="s">
        <v>400</v>
      </c>
      <c r="L335" s="280" t="s">
        <v>812</v>
      </c>
      <c r="M335" s="280" t="s">
        <v>907</v>
      </c>
      <c r="N335" s="280" t="s">
        <v>894</v>
      </c>
      <c r="O335" s="2"/>
      <c r="P335" s="2"/>
      <c r="Q335" s="28">
        <v>128</v>
      </c>
      <c r="R335" s="28">
        <v>5</v>
      </c>
      <c r="S335" s="6"/>
      <c r="T335" s="6"/>
      <c r="U335" s="6"/>
      <c r="V335" s="154" t="s">
        <v>6670</v>
      </c>
    </row>
    <row r="336" spans="1:22" ht="18.75" customHeight="1">
      <c r="A336" s="280" t="s">
        <v>6671</v>
      </c>
      <c r="B336" s="280"/>
      <c r="C336" s="280"/>
      <c r="D336" s="280">
        <v>118</v>
      </c>
      <c r="E336" s="280">
        <v>2</v>
      </c>
      <c r="F336" s="280"/>
      <c r="G336" s="280">
        <v>111</v>
      </c>
      <c r="H336" s="930" t="s">
        <v>19</v>
      </c>
      <c r="I336" s="280" t="s">
        <v>6672</v>
      </c>
      <c r="J336" s="280" t="s">
        <v>6673</v>
      </c>
      <c r="K336" s="280" t="s">
        <v>400</v>
      </c>
      <c r="L336" s="280" t="s">
        <v>812</v>
      </c>
      <c r="M336" s="280" t="s">
        <v>907</v>
      </c>
      <c r="N336" s="280" t="s">
        <v>894</v>
      </c>
      <c r="O336" s="2"/>
      <c r="P336" s="2"/>
      <c r="Q336" s="28">
        <v>133</v>
      </c>
      <c r="R336" s="28">
        <v>5</v>
      </c>
      <c r="S336" s="6"/>
      <c r="T336" s="6"/>
      <c r="U336" s="6"/>
      <c r="V336" s="154" t="s">
        <v>6673</v>
      </c>
    </row>
    <row r="337" spans="1:22" ht="18.75" customHeight="1">
      <c r="A337" s="280" t="s">
        <v>6674</v>
      </c>
      <c r="B337" s="280"/>
      <c r="C337" s="280"/>
      <c r="D337" s="280">
        <v>120</v>
      </c>
      <c r="E337" s="280">
        <v>3</v>
      </c>
      <c r="F337" s="280"/>
      <c r="G337" s="280">
        <v>113</v>
      </c>
      <c r="H337" s="930" t="s">
        <v>19</v>
      </c>
      <c r="I337" s="280" t="s">
        <v>6675</v>
      </c>
      <c r="J337" s="280" t="s">
        <v>6676</v>
      </c>
      <c r="K337" s="280" t="s">
        <v>400</v>
      </c>
      <c r="L337" s="280" t="s">
        <v>812</v>
      </c>
      <c r="M337" s="280" t="s">
        <v>829</v>
      </c>
      <c r="N337" s="280" t="s">
        <v>6010</v>
      </c>
      <c r="O337" s="2"/>
      <c r="P337" s="2"/>
      <c r="Q337" s="28">
        <v>133</v>
      </c>
      <c r="R337" s="28">
        <v>5</v>
      </c>
      <c r="S337" s="6"/>
      <c r="T337" s="6"/>
      <c r="U337" s="6"/>
      <c r="V337" s="154" t="s">
        <v>6676</v>
      </c>
    </row>
    <row r="338" spans="1:22" ht="18.75" customHeight="1">
      <c r="A338" s="280" t="s">
        <v>6677</v>
      </c>
      <c r="B338" s="280"/>
      <c r="C338" s="280"/>
      <c r="D338" s="280">
        <v>123</v>
      </c>
      <c r="E338" s="280">
        <v>1</v>
      </c>
      <c r="F338" s="280"/>
      <c r="G338" s="280">
        <v>116</v>
      </c>
      <c r="H338" s="930" t="s">
        <v>11</v>
      </c>
      <c r="I338" s="280" t="s">
        <v>4086</v>
      </c>
      <c r="J338" s="280" t="s">
        <v>4087</v>
      </c>
      <c r="K338" s="280" t="s">
        <v>400</v>
      </c>
      <c r="L338" s="280" t="s">
        <v>466</v>
      </c>
      <c r="M338" s="280" t="s">
        <v>5706</v>
      </c>
      <c r="N338" s="280"/>
      <c r="O338" s="2"/>
      <c r="P338" s="2"/>
      <c r="Q338" s="28">
        <v>137</v>
      </c>
      <c r="R338" s="28">
        <v>1</v>
      </c>
      <c r="S338" s="6"/>
      <c r="T338" s="6"/>
      <c r="U338" s="6"/>
      <c r="V338" s="154" t="s">
        <v>4087</v>
      </c>
    </row>
    <row r="339" spans="1:22" ht="18.75" customHeight="1">
      <c r="A339" s="280" t="s">
        <v>6678</v>
      </c>
      <c r="B339" s="280"/>
      <c r="C339" s="280"/>
      <c r="D339" s="280">
        <v>124</v>
      </c>
      <c r="E339" s="280">
        <v>5</v>
      </c>
      <c r="F339" s="280"/>
      <c r="G339" s="280">
        <v>117</v>
      </c>
      <c r="H339" s="930" t="s">
        <v>19</v>
      </c>
      <c r="I339" s="280" t="s">
        <v>6106</v>
      </c>
      <c r="J339" s="280" t="s">
        <v>6107</v>
      </c>
      <c r="K339" s="280" t="s">
        <v>400</v>
      </c>
      <c r="L339" s="280" t="s">
        <v>466</v>
      </c>
      <c r="M339" s="280" t="s">
        <v>5706</v>
      </c>
      <c r="N339" s="280"/>
      <c r="O339" s="2"/>
      <c r="P339" s="2"/>
      <c r="Q339" s="28">
        <v>137</v>
      </c>
      <c r="R339" s="28">
        <v>6</v>
      </c>
      <c r="S339" s="6"/>
      <c r="T339" s="6"/>
      <c r="U339" s="6"/>
      <c r="V339" s="154" t="s">
        <v>6107</v>
      </c>
    </row>
    <row r="340" spans="1:22" ht="18.75" customHeight="1">
      <c r="A340" s="280" t="s">
        <v>6679</v>
      </c>
      <c r="B340" s="280"/>
      <c r="C340" s="280"/>
      <c r="D340" s="280">
        <v>129</v>
      </c>
      <c r="E340" s="280">
        <v>4</v>
      </c>
      <c r="F340" s="280"/>
      <c r="G340" s="280">
        <v>122</v>
      </c>
      <c r="H340" s="930" t="s">
        <v>19</v>
      </c>
      <c r="I340" s="280" t="s">
        <v>6680</v>
      </c>
      <c r="J340" s="280" t="s">
        <v>6681</v>
      </c>
      <c r="K340" s="280" t="s">
        <v>400</v>
      </c>
      <c r="L340" s="280" t="s">
        <v>466</v>
      </c>
      <c r="M340" s="280" t="s">
        <v>6108</v>
      </c>
      <c r="N340" s="280"/>
      <c r="O340" s="2"/>
      <c r="P340" s="2"/>
      <c r="Q340" s="28">
        <v>143</v>
      </c>
      <c r="R340" s="28">
        <v>3</v>
      </c>
      <c r="S340" s="6"/>
      <c r="T340" s="6"/>
      <c r="U340" s="6"/>
      <c r="V340" s="154" t="s">
        <v>6681</v>
      </c>
    </row>
    <row r="341" spans="1:22" ht="18.75" customHeight="1">
      <c r="A341" s="280" t="s">
        <v>6682</v>
      </c>
      <c r="B341" s="280"/>
      <c r="C341" s="280"/>
      <c r="D341" s="280">
        <v>133</v>
      </c>
      <c r="E341" s="280">
        <v>3</v>
      </c>
      <c r="F341" s="280"/>
      <c r="G341" s="280">
        <v>126</v>
      </c>
      <c r="H341" s="930" t="s">
        <v>19</v>
      </c>
      <c r="I341" s="280" t="s">
        <v>6116</v>
      </c>
      <c r="J341" s="280" t="s">
        <v>6683</v>
      </c>
      <c r="K341" s="280" t="s">
        <v>400</v>
      </c>
      <c r="L341" s="280" t="s">
        <v>466</v>
      </c>
      <c r="M341" s="280" t="s">
        <v>1241</v>
      </c>
      <c r="N341" s="280" t="s">
        <v>1016</v>
      </c>
      <c r="O341" s="2"/>
      <c r="P341" s="2"/>
      <c r="Q341" s="28">
        <v>145</v>
      </c>
      <c r="R341" s="28">
        <v>4</v>
      </c>
      <c r="S341" s="6"/>
      <c r="T341" s="6"/>
      <c r="U341" s="6"/>
      <c r="V341" s="154" t="s">
        <v>6683</v>
      </c>
    </row>
    <row r="342" spans="1:22" ht="18.75" customHeight="1">
      <c r="A342" s="280" t="s">
        <v>6684</v>
      </c>
      <c r="B342" s="280"/>
      <c r="C342" s="280"/>
      <c r="D342" s="280">
        <v>136</v>
      </c>
      <c r="E342" s="280">
        <v>3</v>
      </c>
      <c r="F342" s="280"/>
      <c r="G342" s="280">
        <v>129</v>
      </c>
      <c r="H342" s="930" t="s">
        <v>19</v>
      </c>
      <c r="I342" s="280" t="s">
        <v>6122</v>
      </c>
      <c r="J342" s="280" t="s">
        <v>6685</v>
      </c>
      <c r="K342" s="280" t="s">
        <v>460</v>
      </c>
      <c r="L342" s="280" t="s">
        <v>461</v>
      </c>
      <c r="M342" s="280" t="s">
        <v>3817</v>
      </c>
      <c r="N342" s="280" t="s">
        <v>1464</v>
      </c>
      <c r="O342" s="2"/>
      <c r="P342" s="2"/>
      <c r="Q342" s="28">
        <v>148</v>
      </c>
      <c r="R342" s="28">
        <v>4</v>
      </c>
      <c r="S342" s="6"/>
      <c r="T342" s="6"/>
      <c r="U342" s="6"/>
      <c r="V342" s="154" t="s">
        <v>6685</v>
      </c>
    </row>
    <row r="343" spans="1:22" ht="18.75" customHeight="1">
      <c r="A343" s="280" t="s">
        <v>6686</v>
      </c>
      <c r="B343" s="280"/>
      <c r="C343" s="280"/>
      <c r="D343" s="280">
        <v>139</v>
      </c>
      <c r="E343" s="280">
        <v>4</v>
      </c>
      <c r="F343" s="280"/>
      <c r="G343" s="280">
        <v>132</v>
      </c>
      <c r="H343" s="930" t="s">
        <v>19</v>
      </c>
      <c r="I343" s="280" t="s">
        <v>6687</v>
      </c>
      <c r="J343" s="280" t="s">
        <v>6688</v>
      </c>
      <c r="K343" s="280" t="s">
        <v>460</v>
      </c>
      <c r="L343" s="280" t="s">
        <v>923</v>
      </c>
      <c r="M343" s="280" t="s">
        <v>5084</v>
      </c>
      <c r="N343" s="280" t="s">
        <v>6689</v>
      </c>
      <c r="O343" s="2"/>
      <c r="P343" s="2"/>
      <c r="Q343" s="28">
        <v>151</v>
      </c>
      <c r="R343" s="28">
        <v>4</v>
      </c>
      <c r="S343" s="6"/>
      <c r="T343" s="6"/>
      <c r="U343" s="6"/>
      <c r="V343" s="154" t="s">
        <v>6688</v>
      </c>
    </row>
    <row r="344" spans="1:22" ht="18.75" customHeight="1">
      <c r="A344" s="280" t="s">
        <v>6690</v>
      </c>
      <c r="B344" s="280"/>
      <c r="C344" s="280"/>
      <c r="D344" s="280">
        <v>143</v>
      </c>
      <c r="E344" s="280">
        <v>5</v>
      </c>
      <c r="F344" s="280"/>
      <c r="G344" s="280">
        <v>136</v>
      </c>
      <c r="H344" s="930" t="s">
        <v>19</v>
      </c>
      <c r="I344" s="280" t="s">
        <v>6691</v>
      </c>
      <c r="J344" s="280" t="s">
        <v>6692</v>
      </c>
      <c r="K344" s="280" t="s">
        <v>400</v>
      </c>
      <c r="L344" s="280" t="s">
        <v>466</v>
      </c>
      <c r="M344" s="280" t="s">
        <v>467</v>
      </c>
      <c r="N344" s="280"/>
      <c r="O344" s="2"/>
      <c r="P344" s="2"/>
      <c r="Q344" s="28">
        <v>154</v>
      </c>
      <c r="R344" s="28">
        <v>5</v>
      </c>
      <c r="S344" s="6"/>
      <c r="T344" s="6"/>
      <c r="U344" s="6"/>
      <c r="V344" s="154" t="s">
        <v>6692</v>
      </c>
    </row>
    <row r="345" spans="1:22" ht="18.75" customHeight="1">
      <c r="A345" s="280" t="s">
        <v>6693</v>
      </c>
      <c r="B345" s="280"/>
      <c r="C345" s="280"/>
      <c r="D345" s="280">
        <v>148</v>
      </c>
      <c r="E345" s="280">
        <v>5</v>
      </c>
      <c r="F345" s="280"/>
      <c r="G345" s="280">
        <v>141</v>
      </c>
      <c r="H345" s="930" t="s">
        <v>19</v>
      </c>
      <c r="I345" s="280" t="s">
        <v>6694</v>
      </c>
      <c r="J345" s="280" t="s">
        <v>6695</v>
      </c>
      <c r="K345" s="280" t="s">
        <v>400</v>
      </c>
      <c r="L345" s="280" t="s">
        <v>466</v>
      </c>
      <c r="M345" s="280" t="s">
        <v>1241</v>
      </c>
      <c r="N345" s="280"/>
      <c r="O345" s="2"/>
      <c r="P345" s="2"/>
      <c r="Q345" s="28">
        <v>159</v>
      </c>
      <c r="R345" s="28">
        <v>3</v>
      </c>
      <c r="S345" s="6"/>
      <c r="T345" s="6"/>
      <c r="U345" s="6"/>
      <c r="V345" s="154" t="s">
        <v>6695</v>
      </c>
    </row>
    <row r="346" spans="1:22" ht="18.75" customHeight="1">
      <c r="A346" s="280" t="s">
        <v>6696</v>
      </c>
      <c r="B346" s="280"/>
      <c r="C346" s="280"/>
      <c r="D346" s="280">
        <v>153</v>
      </c>
      <c r="E346" s="280">
        <v>4</v>
      </c>
      <c r="F346" s="280"/>
      <c r="G346" s="280">
        <v>146</v>
      </c>
      <c r="H346" s="930" t="s">
        <v>19</v>
      </c>
      <c r="I346" s="280" t="s">
        <v>6697</v>
      </c>
      <c r="J346" s="280" t="s">
        <v>6698</v>
      </c>
      <c r="K346" s="280" t="s">
        <v>400</v>
      </c>
      <c r="L346" s="280" t="s">
        <v>466</v>
      </c>
      <c r="M346" s="280" t="s">
        <v>1241</v>
      </c>
      <c r="N346" s="280"/>
      <c r="O346" s="2"/>
      <c r="P346" s="2"/>
      <c r="Q346" s="28">
        <v>159</v>
      </c>
      <c r="R346" s="28">
        <v>3</v>
      </c>
      <c r="S346" s="6"/>
      <c r="T346" s="6"/>
      <c r="U346" s="6"/>
      <c r="V346" s="154" t="s">
        <v>6698</v>
      </c>
    </row>
    <row r="347" spans="1:22" ht="18.75" customHeight="1">
      <c r="A347" s="280" t="s">
        <v>6699</v>
      </c>
      <c r="B347" s="280"/>
      <c r="C347" s="280"/>
      <c r="D347" s="280">
        <v>157</v>
      </c>
      <c r="E347" s="280">
        <v>4</v>
      </c>
      <c r="F347" s="280"/>
      <c r="G347" s="280">
        <v>150</v>
      </c>
      <c r="H347" s="930" t="s">
        <v>19</v>
      </c>
      <c r="I347" s="280" t="s">
        <v>6700</v>
      </c>
      <c r="J347" s="280" t="s">
        <v>6701</v>
      </c>
      <c r="K347" s="280" t="s">
        <v>400</v>
      </c>
      <c r="L347" s="280" t="s">
        <v>466</v>
      </c>
      <c r="M347" s="280" t="s">
        <v>6702</v>
      </c>
      <c r="N347" s="280"/>
      <c r="O347" s="2"/>
      <c r="P347" s="2"/>
      <c r="Q347" s="28">
        <v>162</v>
      </c>
      <c r="R347" s="28">
        <v>3</v>
      </c>
      <c r="S347" s="6"/>
      <c r="T347" s="6"/>
      <c r="U347" s="6"/>
      <c r="V347" s="154" t="s">
        <v>6701</v>
      </c>
    </row>
    <row r="348" spans="1:22" ht="18.75" customHeight="1">
      <c r="A348" s="280" t="s">
        <v>6703</v>
      </c>
      <c r="B348" s="280"/>
      <c r="C348" s="280"/>
      <c r="D348" s="280">
        <v>161</v>
      </c>
      <c r="E348" s="1432">
        <v>3</v>
      </c>
      <c r="F348" s="280"/>
      <c r="G348" s="280">
        <v>154</v>
      </c>
      <c r="H348" s="930" t="s">
        <v>19</v>
      </c>
      <c r="I348" s="280" t="s">
        <v>6704</v>
      </c>
      <c r="J348" s="280" t="s">
        <v>6705</v>
      </c>
      <c r="K348" s="280" t="s">
        <v>400</v>
      </c>
      <c r="L348" s="280" t="s">
        <v>466</v>
      </c>
      <c r="M348" s="280" t="s">
        <v>6702</v>
      </c>
      <c r="N348" s="280"/>
      <c r="O348" s="2"/>
      <c r="P348" s="2"/>
      <c r="Q348" s="28">
        <v>162</v>
      </c>
      <c r="R348" s="28">
        <v>3</v>
      </c>
      <c r="S348" s="6"/>
      <c r="T348" s="6"/>
      <c r="U348" s="6"/>
      <c r="V348" s="154" t="s">
        <v>6705</v>
      </c>
    </row>
    <row r="349" spans="1:22" ht="18.75" customHeight="1">
      <c r="A349" s="280" t="s">
        <v>6706</v>
      </c>
      <c r="B349" s="280"/>
      <c r="C349" s="280"/>
      <c r="D349" s="1432">
        <v>164</v>
      </c>
      <c r="E349" s="280">
        <v>4</v>
      </c>
      <c r="F349" s="280"/>
      <c r="G349" s="1432">
        <v>157</v>
      </c>
      <c r="H349" s="930" t="s">
        <v>19</v>
      </c>
      <c r="I349" s="280" t="s">
        <v>6707</v>
      </c>
      <c r="J349" s="280" t="s">
        <v>6708</v>
      </c>
      <c r="K349" s="280" t="s">
        <v>400</v>
      </c>
      <c r="L349" s="280" t="s">
        <v>466</v>
      </c>
      <c r="M349" s="280" t="s">
        <v>6709</v>
      </c>
      <c r="N349" s="280" t="s">
        <v>6710</v>
      </c>
      <c r="O349" s="2"/>
      <c r="P349" s="2"/>
      <c r="Q349" s="28">
        <v>165</v>
      </c>
      <c r="R349" s="28">
        <v>3</v>
      </c>
      <c r="S349" s="6"/>
      <c r="T349" s="6"/>
      <c r="U349" s="6"/>
      <c r="V349" s="154" t="s">
        <v>6708</v>
      </c>
    </row>
    <row r="350" spans="1:22" ht="18.75" customHeight="1">
      <c r="A350" s="280" t="s">
        <v>6711</v>
      </c>
      <c r="B350" s="280"/>
      <c r="C350" s="280"/>
      <c r="D350" s="280">
        <v>167</v>
      </c>
      <c r="E350" s="280">
        <v>3</v>
      </c>
      <c r="F350" s="280"/>
      <c r="G350" s="280">
        <v>160</v>
      </c>
      <c r="H350" s="930" t="s">
        <v>19</v>
      </c>
      <c r="I350" s="280" t="s">
        <v>6712</v>
      </c>
      <c r="J350" s="280" t="s">
        <v>6713</v>
      </c>
      <c r="K350" s="280" t="s">
        <v>400</v>
      </c>
      <c r="L350" s="280" t="s">
        <v>466</v>
      </c>
      <c r="M350" s="280" t="s">
        <v>6709</v>
      </c>
      <c r="N350" s="280" t="s">
        <v>6710</v>
      </c>
      <c r="O350" s="2"/>
      <c r="P350" s="2"/>
      <c r="Q350" s="28">
        <v>165</v>
      </c>
      <c r="R350" s="28">
        <v>3</v>
      </c>
      <c r="S350" s="6"/>
      <c r="T350" s="6"/>
      <c r="U350" s="6"/>
      <c r="V350" s="154" t="s">
        <v>6713</v>
      </c>
    </row>
    <row r="351" spans="1:22" ht="18.75" customHeight="1">
      <c r="A351" s="280" t="s">
        <v>6714</v>
      </c>
      <c r="B351" s="280"/>
      <c r="C351" s="280"/>
      <c r="D351" s="280">
        <v>170</v>
      </c>
      <c r="E351" s="280">
        <v>4</v>
      </c>
      <c r="F351" s="280"/>
      <c r="G351" s="280">
        <v>163</v>
      </c>
      <c r="H351" s="930" t="s">
        <v>19</v>
      </c>
      <c r="I351" s="280" t="s">
        <v>6715</v>
      </c>
      <c r="J351" s="280" t="s">
        <v>6716</v>
      </c>
      <c r="K351" s="280" t="s">
        <v>460</v>
      </c>
      <c r="L351" s="280" t="s">
        <v>461</v>
      </c>
      <c r="M351" s="280" t="s">
        <v>6717</v>
      </c>
      <c r="N351" s="280" t="s">
        <v>6334</v>
      </c>
      <c r="O351" s="2"/>
      <c r="P351" s="2"/>
      <c r="Q351" s="28">
        <v>168</v>
      </c>
      <c r="R351" s="28">
        <v>3</v>
      </c>
      <c r="S351" s="6"/>
      <c r="T351" s="6"/>
      <c r="U351" s="6"/>
      <c r="V351" s="154" t="s">
        <v>6716</v>
      </c>
    </row>
    <row r="352" spans="1:22" ht="18.75" customHeight="1">
      <c r="A352" s="280" t="s">
        <v>6718</v>
      </c>
      <c r="B352" s="280"/>
      <c r="C352" s="280"/>
      <c r="D352" s="280">
        <v>174</v>
      </c>
      <c r="E352" s="280">
        <v>1</v>
      </c>
      <c r="F352" s="280"/>
      <c r="G352" s="280">
        <v>167</v>
      </c>
      <c r="H352" s="930" t="s">
        <v>11</v>
      </c>
      <c r="I352" s="280" t="s">
        <v>5906</v>
      </c>
      <c r="J352" s="280" t="s">
        <v>6719</v>
      </c>
      <c r="K352" s="280" t="s">
        <v>400</v>
      </c>
      <c r="L352" s="280" t="s">
        <v>812</v>
      </c>
      <c r="M352" s="280" t="s">
        <v>813</v>
      </c>
      <c r="N352" s="280" t="s">
        <v>5761</v>
      </c>
      <c r="O352" s="2"/>
      <c r="P352" s="2"/>
      <c r="Q352" s="28">
        <v>171</v>
      </c>
      <c r="R352" s="28">
        <v>1</v>
      </c>
      <c r="S352" s="6"/>
      <c r="T352" s="6"/>
      <c r="U352" s="6"/>
      <c r="V352" s="154" t="s">
        <v>6719</v>
      </c>
    </row>
    <row r="353" spans="1:22" ht="18.75" customHeight="1">
      <c r="A353" s="280" t="s">
        <v>6720</v>
      </c>
      <c r="B353" s="280"/>
      <c r="C353" s="280"/>
      <c r="D353" s="280">
        <v>175</v>
      </c>
      <c r="E353" s="280">
        <v>4</v>
      </c>
      <c r="F353" s="280"/>
      <c r="G353" s="280">
        <v>168</v>
      </c>
      <c r="H353" s="930" t="s">
        <v>19</v>
      </c>
      <c r="I353" s="280" t="s">
        <v>6721</v>
      </c>
      <c r="J353" s="280" t="s">
        <v>6722</v>
      </c>
      <c r="K353" s="280" t="s">
        <v>400</v>
      </c>
      <c r="L353" s="280" t="s">
        <v>812</v>
      </c>
      <c r="M353" s="280" t="s">
        <v>813</v>
      </c>
      <c r="N353" s="280" t="s">
        <v>5761</v>
      </c>
      <c r="O353" s="2"/>
      <c r="P353" s="2"/>
      <c r="Q353" s="28">
        <v>171</v>
      </c>
      <c r="R353" s="28">
        <v>4</v>
      </c>
      <c r="S353" s="6"/>
      <c r="T353" s="6"/>
      <c r="U353" s="6"/>
      <c r="V353" s="154" t="s">
        <v>6722</v>
      </c>
    </row>
    <row r="354" spans="1:22" ht="18.75" customHeight="1">
      <c r="A354" s="280" t="s">
        <v>6723</v>
      </c>
      <c r="B354" s="280"/>
      <c r="C354" s="280"/>
      <c r="D354" s="280">
        <v>179</v>
      </c>
      <c r="E354" s="280">
        <v>3</v>
      </c>
      <c r="F354" s="280"/>
      <c r="G354" s="280">
        <v>172</v>
      </c>
      <c r="H354" s="930" t="s">
        <v>19</v>
      </c>
      <c r="I354" s="280" t="s">
        <v>6724</v>
      </c>
      <c r="J354" s="280" t="s">
        <v>6725</v>
      </c>
      <c r="K354" s="280" t="s">
        <v>400</v>
      </c>
      <c r="L354" s="280" t="s">
        <v>812</v>
      </c>
      <c r="M354" s="280" t="s">
        <v>1016</v>
      </c>
      <c r="N354" s="280" t="s">
        <v>829</v>
      </c>
      <c r="O354" s="2"/>
      <c r="P354" s="2"/>
      <c r="Q354" s="28">
        <v>174</v>
      </c>
      <c r="R354" s="28">
        <v>3</v>
      </c>
      <c r="S354" s="6"/>
      <c r="T354" s="6"/>
      <c r="U354" s="6"/>
      <c r="V354" s="154" t="s">
        <v>6725</v>
      </c>
    </row>
    <row r="355" spans="1:22" ht="18.75" customHeight="1">
      <c r="A355" s="280" t="s">
        <v>6726</v>
      </c>
      <c r="B355" s="280"/>
      <c r="C355" s="280"/>
      <c r="D355" s="280">
        <v>182</v>
      </c>
      <c r="E355" s="280">
        <v>6</v>
      </c>
      <c r="F355" s="280"/>
      <c r="G355" s="280">
        <v>175</v>
      </c>
      <c r="H355" s="930" t="s">
        <v>19</v>
      </c>
      <c r="I355" s="280" t="s">
        <v>6727</v>
      </c>
      <c r="J355" s="280" t="s">
        <v>6728</v>
      </c>
      <c r="K355" s="280" t="s">
        <v>400</v>
      </c>
      <c r="L355" s="280" t="s">
        <v>812</v>
      </c>
      <c r="M355" s="280" t="s">
        <v>1016</v>
      </c>
      <c r="N355" s="280" t="s">
        <v>829</v>
      </c>
      <c r="O355" s="2"/>
      <c r="P355" s="2"/>
      <c r="Q355" s="28">
        <v>177</v>
      </c>
      <c r="R355" s="28">
        <v>4</v>
      </c>
      <c r="S355" s="6"/>
      <c r="T355" s="6"/>
      <c r="U355" s="6"/>
      <c r="V355" s="154" t="s">
        <v>6728</v>
      </c>
    </row>
    <row r="356" spans="1:22" ht="18.75" customHeight="1">
      <c r="A356" s="280" t="s">
        <v>6729</v>
      </c>
      <c r="B356" s="280"/>
      <c r="C356" s="280"/>
      <c r="D356" s="280">
        <v>188</v>
      </c>
      <c r="E356" s="280">
        <v>3</v>
      </c>
      <c r="F356" s="280"/>
      <c r="G356" s="280">
        <v>181</v>
      </c>
      <c r="H356" s="930" t="s">
        <v>19</v>
      </c>
      <c r="I356" s="280" t="s">
        <v>6730</v>
      </c>
      <c r="J356" s="280" t="s">
        <v>6731</v>
      </c>
      <c r="K356" s="280" t="s">
        <v>400</v>
      </c>
      <c r="L356" s="280" t="s">
        <v>812</v>
      </c>
      <c r="M356" s="280" t="s">
        <v>1016</v>
      </c>
      <c r="N356" s="280" t="s">
        <v>829</v>
      </c>
      <c r="O356" s="2"/>
      <c r="P356" s="2"/>
      <c r="Q356" s="28">
        <v>181</v>
      </c>
      <c r="R356" s="28">
        <v>3</v>
      </c>
      <c r="S356" s="6"/>
      <c r="T356" s="6"/>
      <c r="U356" s="6"/>
      <c r="V356" s="154" t="s">
        <v>6731</v>
      </c>
    </row>
    <row r="357" spans="1:22" ht="18.75" customHeight="1">
      <c r="A357" s="280" t="s">
        <v>6732</v>
      </c>
      <c r="B357" s="280"/>
      <c r="C357" s="280"/>
      <c r="D357" s="280">
        <v>191</v>
      </c>
      <c r="E357" s="280">
        <v>4</v>
      </c>
      <c r="F357" s="280"/>
      <c r="G357" s="280">
        <v>184</v>
      </c>
      <c r="H357" s="930" t="s">
        <v>19</v>
      </c>
      <c r="I357" s="280" t="s">
        <v>6733</v>
      </c>
      <c r="J357" s="280" t="s">
        <v>6734</v>
      </c>
      <c r="K357" s="280" t="s">
        <v>400</v>
      </c>
      <c r="L357" s="280" t="s">
        <v>812</v>
      </c>
      <c r="M357" s="280" t="s">
        <v>1016</v>
      </c>
      <c r="N357" s="280" t="s">
        <v>829</v>
      </c>
      <c r="O357" s="2"/>
      <c r="P357" s="2"/>
      <c r="Q357" s="28">
        <v>181</v>
      </c>
      <c r="R357" s="28">
        <v>3</v>
      </c>
      <c r="S357" s="6"/>
      <c r="T357" s="6"/>
      <c r="U357" s="6"/>
      <c r="V357" s="154" t="s">
        <v>6734</v>
      </c>
    </row>
    <row r="358" spans="1:22" ht="18.75" customHeight="1">
      <c r="A358" s="280" t="s">
        <v>6735</v>
      </c>
      <c r="B358" s="280"/>
      <c r="C358" s="280"/>
      <c r="D358" s="280">
        <v>195</v>
      </c>
      <c r="E358" s="280">
        <v>5</v>
      </c>
      <c r="F358" s="280"/>
      <c r="G358" s="280">
        <v>188</v>
      </c>
      <c r="H358" s="930" t="s">
        <v>19</v>
      </c>
      <c r="I358" s="280" t="s">
        <v>6736</v>
      </c>
      <c r="J358" s="280" t="s">
        <v>6737</v>
      </c>
      <c r="K358" s="280" t="s">
        <v>400</v>
      </c>
      <c r="L358" s="280" t="s">
        <v>812</v>
      </c>
      <c r="M358" s="280" t="s">
        <v>1016</v>
      </c>
      <c r="N358" s="280" t="s">
        <v>829</v>
      </c>
      <c r="O358" s="2"/>
      <c r="P358" s="2"/>
      <c r="Q358" s="28">
        <v>184</v>
      </c>
      <c r="R358" s="28">
        <v>3</v>
      </c>
      <c r="S358" s="6"/>
      <c r="T358" s="6"/>
      <c r="U358" s="6"/>
      <c r="V358" s="154" t="s">
        <v>6737</v>
      </c>
    </row>
    <row r="359" spans="1:22" ht="18.75" customHeight="1">
      <c r="A359" s="280" t="s">
        <v>6738</v>
      </c>
      <c r="B359" s="280"/>
      <c r="C359" s="280"/>
      <c r="D359" s="280">
        <v>200</v>
      </c>
      <c r="E359" s="280">
        <v>2</v>
      </c>
      <c r="F359" s="280"/>
      <c r="G359" s="280">
        <v>193</v>
      </c>
      <c r="H359" s="930" t="s">
        <v>19</v>
      </c>
      <c r="I359" s="280" t="s">
        <v>6739</v>
      </c>
      <c r="J359" s="280" t="s">
        <v>6740</v>
      </c>
      <c r="K359" s="280" t="s">
        <v>400</v>
      </c>
      <c r="L359" s="280" t="s">
        <v>812</v>
      </c>
      <c r="M359" s="280" t="s">
        <v>1016</v>
      </c>
      <c r="N359" s="280" t="s">
        <v>829</v>
      </c>
      <c r="O359" s="2"/>
      <c r="P359" s="2"/>
      <c r="Q359" s="28">
        <v>184</v>
      </c>
      <c r="R359" s="28">
        <v>3</v>
      </c>
      <c r="S359" s="6"/>
      <c r="T359" s="6"/>
      <c r="U359" s="6"/>
      <c r="V359" s="154" t="s">
        <v>6740</v>
      </c>
    </row>
    <row r="360" spans="1:22" ht="18.75" customHeight="1">
      <c r="A360" s="280" t="s">
        <v>6741</v>
      </c>
      <c r="B360" s="280"/>
      <c r="C360" s="280"/>
      <c r="D360" s="280">
        <v>202</v>
      </c>
      <c r="E360" s="280">
        <v>1</v>
      </c>
      <c r="F360" s="280"/>
      <c r="G360" s="280">
        <v>195</v>
      </c>
      <c r="H360" s="930" t="s">
        <v>11</v>
      </c>
      <c r="I360" s="280" t="s">
        <v>5921</v>
      </c>
      <c r="J360" s="280" t="s">
        <v>6742</v>
      </c>
      <c r="K360" s="280" t="s">
        <v>400</v>
      </c>
      <c r="L360" s="280" t="s">
        <v>502</v>
      </c>
      <c r="M360" s="280" t="s">
        <v>779</v>
      </c>
      <c r="N360" s="280" t="s">
        <v>1095</v>
      </c>
      <c r="O360" s="2"/>
      <c r="P360" s="2"/>
      <c r="Q360" s="28">
        <v>187</v>
      </c>
      <c r="R360" s="28">
        <v>1</v>
      </c>
      <c r="S360" s="6"/>
      <c r="T360" s="6"/>
      <c r="U360" s="6"/>
      <c r="V360" s="154" t="s">
        <v>6742</v>
      </c>
    </row>
    <row r="361" spans="1:22" ht="18.75" customHeight="1">
      <c r="A361" s="280" t="s">
        <v>6743</v>
      </c>
      <c r="B361" s="280"/>
      <c r="C361" s="280"/>
      <c r="D361" s="280">
        <v>203</v>
      </c>
      <c r="E361" s="280">
        <v>3</v>
      </c>
      <c r="F361" s="280"/>
      <c r="G361" s="280">
        <v>196</v>
      </c>
      <c r="H361" s="930" t="s">
        <v>19</v>
      </c>
      <c r="I361" s="280" t="s">
        <v>676</v>
      </c>
      <c r="J361" s="280" t="s">
        <v>6744</v>
      </c>
      <c r="K361" s="280" t="s">
        <v>400</v>
      </c>
      <c r="L361" s="280" t="s">
        <v>502</v>
      </c>
      <c r="M361" s="280" t="s">
        <v>676</v>
      </c>
      <c r="N361" s="280" t="s">
        <v>677</v>
      </c>
      <c r="O361" s="2"/>
      <c r="P361" s="2"/>
      <c r="Q361" s="28">
        <v>187</v>
      </c>
      <c r="R361" s="28">
        <v>2</v>
      </c>
      <c r="S361" s="6"/>
      <c r="T361" s="6"/>
      <c r="U361" s="6"/>
      <c r="V361" s="154" t="s">
        <v>6744</v>
      </c>
    </row>
    <row r="362" spans="1:22" ht="18.75" customHeight="1">
      <c r="A362" s="280" t="s">
        <v>6745</v>
      </c>
      <c r="B362" s="280"/>
      <c r="C362" s="280"/>
      <c r="D362" s="280">
        <v>206</v>
      </c>
      <c r="E362" s="280">
        <v>3</v>
      </c>
      <c r="F362" s="280"/>
      <c r="G362" s="280">
        <v>199</v>
      </c>
      <c r="H362" s="930" t="s">
        <v>19</v>
      </c>
      <c r="I362" s="280" t="s">
        <v>6746</v>
      </c>
      <c r="J362" s="280" t="s">
        <v>6747</v>
      </c>
      <c r="K362" s="280" t="s">
        <v>400</v>
      </c>
      <c r="L362" s="280" t="s">
        <v>502</v>
      </c>
      <c r="M362" s="280" t="s">
        <v>676</v>
      </c>
      <c r="N362" s="280" t="s">
        <v>677</v>
      </c>
      <c r="O362" s="2"/>
      <c r="P362" s="2"/>
      <c r="Q362" s="28">
        <v>187</v>
      </c>
      <c r="R362" s="28">
        <v>2</v>
      </c>
      <c r="S362" s="6"/>
      <c r="T362" s="6"/>
      <c r="U362" s="6"/>
      <c r="V362" s="154" t="s">
        <v>6747</v>
      </c>
    </row>
    <row r="363" spans="1:22" ht="18.75" customHeight="1">
      <c r="A363" s="280" t="s">
        <v>6748</v>
      </c>
      <c r="B363" s="280"/>
      <c r="C363" s="280"/>
      <c r="D363" s="280">
        <v>209</v>
      </c>
      <c r="E363" s="280">
        <v>5</v>
      </c>
      <c r="F363" s="280"/>
      <c r="G363" s="280">
        <v>202</v>
      </c>
      <c r="H363" s="930" t="s">
        <v>19</v>
      </c>
      <c r="I363" s="280" t="s">
        <v>6749</v>
      </c>
      <c r="J363" s="280" t="s">
        <v>6750</v>
      </c>
      <c r="K363" s="280" t="s">
        <v>400</v>
      </c>
      <c r="L363" s="280" t="s">
        <v>502</v>
      </c>
      <c r="M363" s="280" t="s">
        <v>779</v>
      </c>
      <c r="N363" s="280" t="s">
        <v>2628</v>
      </c>
      <c r="O363" s="2"/>
      <c r="P363" s="2"/>
      <c r="Q363" s="28">
        <v>189</v>
      </c>
      <c r="R363" s="28">
        <v>5</v>
      </c>
      <c r="S363" s="6"/>
      <c r="T363" s="6"/>
      <c r="U363" s="6"/>
      <c r="V363" s="154" t="s">
        <v>6750</v>
      </c>
    </row>
    <row r="364" spans="1:22" ht="18.75" customHeight="1">
      <c r="A364" s="280" t="s">
        <v>6751</v>
      </c>
      <c r="B364" s="280"/>
      <c r="C364" s="280"/>
      <c r="D364" s="280">
        <v>214</v>
      </c>
      <c r="E364" s="280">
        <v>4</v>
      </c>
      <c r="F364" s="280"/>
      <c r="G364" s="280">
        <v>207</v>
      </c>
      <c r="H364" s="930" t="s">
        <v>19</v>
      </c>
      <c r="I364" s="280" t="s">
        <v>779</v>
      </c>
      <c r="J364" s="280" t="s">
        <v>6752</v>
      </c>
      <c r="K364" s="280" t="s">
        <v>400</v>
      </c>
      <c r="L364" s="280" t="s">
        <v>502</v>
      </c>
      <c r="M364" s="280" t="s">
        <v>779</v>
      </c>
      <c r="N364" s="280" t="s">
        <v>780</v>
      </c>
      <c r="O364" s="2"/>
      <c r="P364" s="2"/>
      <c r="Q364" s="28">
        <v>194</v>
      </c>
      <c r="R364" s="28">
        <v>4</v>
      </c>
      <c r="S364" s="6"/>
      <c r="T364" s="6"/>
      <c r="U364" s="6"/>
      <c r="V364" s="154" t="s">
        <v>6752</v>
      </c>
    </row>
    <row r="365" spans="1:22" ht="18.75" customHeight="1">
      <c r="A365" s="280" t="s">
        <v>6753</v>
      </c>
      <c r="B365" s="280"/>
      <c r="C365" s="280"/>
      <c r="D365" s="280">
        <v>218</v>
      </c>
      <c r="E365" s="280">
        <v>3</v>
      </c>
      <c r="F365" s="280"/>
      <c r="G365" s="280">
        <v>211</v>
      </c>
      <c r="H365" s="930" t="s">
        <v>19</v>
      </c>
      <c r="I365" s="280" t="s">
        <v>6754</v>
      </c>
      <c r="J365" s="280" t="s">
        <v>6755</v>
      </c>
      <c r="K365" s="280" t="s">
        <v>400</v>
      </c>
      <c r="L365" s="280" t="s">
        <v>502</v>
      </c>
      <c r="M365" s="280" t="s">
        <v>779</v>
      </c>
      <c r="N365" s="280" t="s">
        <v>6756</v>
      </c>
      <c r="O365" s="2"/>
      <c r="P365" s="2"/>
      <c r="Q365" s="28">
        <v>194</v>
      </c>
      <c r="R365" s="28">
        <v>4</v>
      </c>
      <c r="S365" s="6"/>
      <c r="T365" s="6"/>
      <c r="U365" s="6"/>
      <c r="V365" s="154" t="s">
        <v>6755</v>
      </c>
    </row>
    <row r="366" spans="1:22" ht="18.75" customHeight="1">
      <c r="A366" s="280" t="s">
        <v>6757</v>
      </c>
      <c r="B366" s="280"/>
      <c r="C366" s="280"/>
      <c r="D366" s="280">
        <v>221</v>
      </c>
      <c r="E366" s="280">
        <v>3</v>
      </c>
      <c r="F366" s="280"/>
      <c r="G366" s="280">
        <v>214</v>
      </c>
      <c r="H366" s="930" t="s">
        <v>19</v>
      </c>
      <c r="I366" s="280" t="s">
        <v>6758</v>
      </c>
      <c r="J366" s="280" t="s">
        <v>6759</v>
      </c>
      <c r="K366" s="280" t="s">
        <v>400</v>
      </c>
      <c r="L366" s="280" t="s">
        <v>502</v>
      </c>
      <c r="M366" s="280" t="s">
        <v>503</v>
      </c>
      <c r="N366" s="280" t="s">
        <v>1373</v>
      </c>
      <c r="O366" s="2"/>
      <c r="P366" s="2"/>
      <c r="Q366" s="28">
        <v>198</v>
      </c>
      <c r="R366" s="28">
        <v>3</v>
      </c>
      <c r="S366" s="6"/>
      <c r="T366" s="6"/>
      <c r="U366" s="6"/>
      <c r="V366" s="154" t="s">
        <v>6759</v>
      </c>
    </row>
    <row r="367" spans="1:22" ht="18.75" customHeight="1">
      <c r="A367" s="280" t="s">
        <v>6760</v>
      </c>
      <c r="B367" s="280"/>
      <c r="C367" s="280"/>
      <c r="D367" s="280">
        <v>224</v>
      </c>
      <c r="E367" s="280">
        <v>1</v>
      </c>
      <c r="F367" s="280"/>
      <c r="G367" s="280">
        <v>217</v>
      </c>
      <c r="H367" s="930" t="s">
        <v>11</v>
      </c>
      <c r="I367" s="280" t="s">
        <v>6761</v>
      </c>
      <c r="J367" s="280" t="s">
        <v>6762</v>
      </c>
      <c r="K367" s="280" t="s">
        <v>400</v>
      </c>
      <c r="L367" s="280" t="s">
        <v>812</v>
      </c>
      <c r="M367" s="280" t="s">
        <v>1016</v>
      </c>
      <c r="N367" s="280" t="s">
        <v>6166</v>
      </c>
      <c r="O367" s="2"/>
      <c r="P367" s="2"/>
      <c r="Q367" s="28">
        <v>201</v>
      </c>
      <c r="R367" s="28">
        <v>1</v>
      </c>
      <c r="S367" s="6"/>
      <c r="T367" s="6"/>
      <c r="U367" s="6"/>
      <c r="V367" s="154" t="s">
        <v>6762</v>
      </c>
    </row>
    <row r="368" spans="1:22" ht="18.75" customHeight="1">
      <c r="A368" s="280" t="s">
        <v>6763</v>
      </c>
      <c r="B368" s="280"/>
      <c r="C368" s="280"/>
      <c r="D368" s="280">
        <v>225</v>
      </c>
      <c r="E368" s="280">
        <v>4</v>
      </c>
      <c r="F368" s="280"/>
      <c r="G368" s="280">
        <v>218</v>
      </c>
      <c r="H368" s="930" t="s">
        <v>19</v>
      </c>
      <c r="I368" s="280" t="s">
        <v>6764</v>
      </c>
      <c r="J368" s="280" t="s">
        <v>6765</v>
      </c>
      <c r="K368" s="280" t="s">
        <v>400</v>
      </c>
      <c r="L368" s="280" t="s">
        <v>812</v>
      </c>
      <c r="M368" s="280" t="s">
        <v>1016</v>
      </c>
      <c r="N368" s="280" t="s">
        <v>6166</v>
      </c>
      <c r="O368" s="2"/>
      <c r="P368" s="2"/>
      <c r="Q368" s="28">
        <v>201</v>
      </c>
      <c r="R368" s="28">
        <v>3</v>
      </c>
      <c r="S368" s="6"/>
      <c r="T368" s="6"/>
      <c r="U368" s="6"/>
      <c r="V368" s="154" t="s">
        <v>6765</v>
      </c>
    </row>
    <row r="369" spans="1:22" ht="18.75" customHeight="1">
      <c r="A369" s="280" t="s">
        <v>6766</v>
      </c>
      <c r="B369" s="280"/>
      <c r="C369" s="280"/>
      <c r="D369" s="280">
        <v>229</v>
      </c>
      <c r="E369" s="280">
        <v>2</v>
      </c>
      <c r="F369" s="280"/>
      <c r="G369" s="280">
        <v>222</v>
      </c>
      <c r="H369" s="930" t="s">
        <v>19</v>
      </c>
      <c r="I369" s="280" t="s">
        <v>6767</v>
      </c>
      <c r="J369" s="280" t="s">
        <v>6768</v>
      </c>
      <c r="K369" s="280" t="s">
        <v>400</v>
      </c>
      <c r="L369" s="280" t="s">
        <v>812</v>
      </c>
      <c r="M369" s="280" t="s">
        <v>1016</v>
      </c>
      <c r="N369" s="280" t="s">
        <v>6166</v>
      </c>
      <c r="O369" s="2"/>
      <c r="P369" s="2"/>
      <c r="Q369" s="28">
        <v>204</v>
      </c>
      <c r="R369" s="28">
        <v>3</v>
      </c>
      <c r="S369" s="6"/>
      <c r="T369" s="6"/>
      <c r="U369" s="6"/>
      <c r="V369" s="154" t="s">
        <v>6768</v>
      </c>
    </row>
    <row r="370" spans="1:22" ht="18.75" customHeight="1">
      <c r="A370" s="280" t="s">
        <v>6769</v>
      </c>
      <c r="B370" s="280"/>
      <c r="C370" s="280"/>
      <c r="D370" s="280">
        <v>231</v>
      </c>
      <c r="E370" s="1432">
        <v>3</v>
      </c>
      <c r="F370" s="280"/>
      <c r="G370" s="280">
        <v>224</v>
      </c>
      <c r="H370" s="930" t="s">
        <v>19</v>
      </c>
      <c r="I370" s="280" t="s">
        <v>6770</v>
      </c>
      <c r="J370" s="280" t="s">
        <v>6771</v>
      </c>
      <c r="K370" s="280" t="s">
        <v>400</v>
      </c>
      <c r="L370" s="280" t="s">
        <v>812</v>
      </c>
      <c r="M370" s="280" t="s">
        <v>1016</v>
      </c>
      <c r="N370" s="280" t="s">
        <v>5867</v>
      </c>
      <c r="O370" s="2"/>
      <c r="P370" s="2"/>
      <c r="Q370" s="28">
        <v>207</v>
      </c>
      <c r="R370" s="28">
        <v>2</v>
      </c>
      <c r="S370" s="6"/>
      <c r="T370" s="6"/>
      <c r="U370" s="6"/>
      <c r="V370" s="154" t="s">
        <v>6771</v>
      </c>
    </row>
    <row r="371" spans="1:22" ht="18.75" customHeight="1">
      <c r="A371" s="280" t="s">
        <v>6772</v>
      </c>
      <c r="B371" s="280"/>
      <c r="C371" s="280"/>
      <c r="D371" s="1432">
        <v>234</v>
      </c>
      <c r="E371" s="280">
        <v>6</v>
      </c>
      <c r="F371" s="280"/>
      <c r="G371" s="280">
        <v>227</v>
      </c>
      <c r="H371" s="930" t="s">
        <v>19</v>
      </c>
      <c r="I371" s="280" t="s">
        <v>6773</v>
      </c>
      <c r="J371" s="280" t="s">
        <v>6774</v>
      </c>
      <c r="K371" s="280" t="s">
        <v>460</v>
      </c>
      <c r="L371" s="280" t="s">
        <v>495</v>
      </c>
      <c r="M371" s="280" t="s">
        <v>794</v>
      </c>
      <c r="N371" s="280"/>
      <c r="O371" s="2"/>
      <c r="P371" s="2"/>
      <c r="Q371" s="28">
        <v>209</v>
      </c>
      <c r="R371" s="28">
        <v>3</v>
      </c>
      <c r="S371" s="6"/>
      <c r="T371" s="6"/>
      <c r="U371" s="6"/>
      <c r="V371" s="154" t="s">
        <v>6774</v>
      </c>
    </row>
    <row r="372" spans="1:22" ht="18.75" customHeight="1">
      <c r="A372" s="280" t="s">
        <v>6775</v>
      </c>
      <c r="B372" s="280"/>
      <c r="C372" s="280"/>
      <c r="D372" s="280">
        <v>239</v>
      </c>
      <c r="E372" s="280">
        <v>3</v>
      </c>
      <c r="F372" s="280"/>
      <c r="G372" s="280">
        <v>232</v>
      </c>
      <c r="H372" s="930" t="s">
        <v>19</v>
      </c>
      <c r="I372" s="280" t="s">
        <v>6776</v>
      </c>
      <c r="J372" s="280" t="s">
        <v>6777</v>
      </c>
      <c r="K372" s="280" t="s">
        <v>400</v>
      </c>
      <c r="L372" s="280" t="s">
        <v>812</v>
      </c>
      <c r="M372" s="280" t="s">
        <v>1016</v>
      </c>
      <c r="N372" s="280" t="s">
        <v>5881</v>
      </c>
      <c r="O372" s="2"/>
      <c r="P372" s="2"/>
      <c r="Q372" s="28">
        <v>212</v>
      </c>
      <c r="R372" s="28">
        <v>3</v>
      </c>
      <c r="S372" s="6"/>
      <c r="T372" s="6"/>
      <c r="U372" s="6"/>
      <c r="V372" s="154" t="s">
        <v>6777</v>
      </c>
    </row>
    <row r="373" spans="1:22" ht="18.75" customHeight="1">
      <c r="A373" s="280" t="s">
        <v>6778</v>
      </c>
      <c r="B373" s="280"/>
      <c r="C373" s="280"/>
      <c r="D373" s="280">
        <v>242</v>
      </c>
      <c r="E373" s="280">
        <v>1</v>
      </c>
      <c r="F373" s="280"/>
      <c r="G373" s="280">
        <v>235</v>
      </c>
      <c r="H373" s="930" t="s">
        <v>11</v>
      </c>
      <c r="I373" s="280" t="s">
        <v>6137</v>
      </c>
      <c r="J373" s="280" t="s">
        <v>6779</v>
      </c>
      <c r="K373" s="280" t="s">
        <v>400</v>
      </c>
      <c r="L373" s="280" t="s">
        <v>502</v>
      </c>
      <c r="M373" s="280" t="s">
        <v>718</v>
      </c>
      <c r="N373" s="280" t="s">
        <v>857</v>
      </c>
      <c r="O373" s="2"/>
      <c r="P373" s="2"/>
      <c r="Q373" s="28">
        <v>215</v>
      </c>
      <c r="R373" s="28">
        <v>1</v>
      </c>
      <c r="S373" s="6"/>
      <c r="T373" s="6"/>
      <c r="U373" s="6"/>
      <c r="V373" s="154" t="s">
        <v>6779</v>
      </c>
    </row>
    <row r="374" spans="1:22" ht="18.75" customHeight="1">
      <c r="A374" s="280" t="s">
        <v>6780</v>
      </c>
      <c r="B374" s="280"/>
      <c r="C374" s="280"/>
      <c r="D374" s="280">
        <v>243</v>
      </c>
      <c r="E374" s="280">
        <v>2</v>
      </c>
      <c r="F374" s="280"/>
      <c r="G374" s="280">
        <v>236</v>
      </c>
      <c r="H374" s="930" t="s">
        <v>19</v>
      </c>
      <c r="I374" s="280" t="s">
        <v>6781</v>
      </c>
      <c r="J374" s="1419" t="s">
        <v>6782</v>
      </c>
      <c r="K374" s="280" t="s">
        <v>400</v>
      </c>
      <c r="L374" s="280" t="s">
        <v>502</v>
      </c>
      <c r="M374" s="280" t="s">
        <v>718</v>
      </c>
      <c r="N374" s="280" t="s">
        <v>857</v>
      </c>
      <c r="O374" s="2"/>
      <c r="P374" s="2"/>
      <c r="Q374" s="28">
        <v>215</v>
      </c>
      <c r="R374" s="28">
        <v>5</v>
      </c>
      <c r="S374" s="6"/>
      <c r="T374" s="6"/>
      <c r="U374" s="6"/>
      <c r="V374" s="154" t="s">
        <v>6783</v>
      </c>
    </row>
    <row r="375" spans="1:22" ht="18.75" customHeight="1">
      <c r="A375" s="280" t="s">
        <v>6784</v>
      </c>
      <c r="B375" s="280"/>
      <c r="C375" s="280"/>
      <c r="D375" s="280">
        <v>245</v>
      </c>
      <c r="E375" s="280">
        <v>3</v>
      </c>
      <c r="F375" s="280"/>
      <c r="G375" s="280">
        <v>238</v>
      </c>
      <c r="H375" s="930" t="s">
        <v>19</v>
      </c>
      <c r="I375" s="280" t="s">
        <v>6785</v>
      </c>
      <c r="J375" s="1419" t="s">
        <v>6786</v>
      </c>
      <c r="K375" s="280" t="s">
        <v>400</v>
      </c>
      <c r="L375" s="280" t="s">
        <v>502</v>
      </c>
      <c r="M375" s="280" t="s">
        <v>718</v>
      </c>
      <c r="N375" s="280" t="s">
        <v>857</v>
      </c>
      <c r="O375" s="2"/>
      <c r="P375" s="2"/>
      <c r="Q375" s="28">
        <v>220</v>
      </c>
      <c r="R375" s="28">
        <v>5</v>
      </c>
      <c r="S375" s="6"/>
      <c r="T375" s="6"/>
      <c r="U375" s="6"/>
      <c r="V375" s="154" t="s">
        <v>6787</v>
      </c>
    </row>
    <row r="376" spans="1:22" ht="18.75" customHeight="1">
      <c r="A376" s="280" t="s">
        <v>6788</v>
      </c>
      <c r="B376" s="280"/>
      <c r="C376" s="280"/>
      <c r="D376" s="280">
        <v>248</v>
      </c>
      <c r="E376" s="280">
        <v>2</v>
      </c>
      <c r="F376" s="280"/>
      <c r="G376" s="280">
        <v>241</v>
      </c>
      <c r="H376" s="930" t="s">
        <v>19</v>
      </c>
      <c r="I376" s="280" t="s">
        <v>6789</v>
      </c>
      <c r="J376" s="280" t="s">
        <v>6790</v>
      </c>
      <c r="K376" s="280" t="s">
        <v>400</v>
      </c>
      <c r="L376" s="280" t="s">
        <v>502</v>
      </c>
      <c r="M376" s="280" t="s">
        <v>718</v>
      </c>
      <c r="N376" s="280" t="s">
        <v>857</v>
      </c>
      <c r="O376" s="2"/>
      <c r="P376" s="2"/>
      <c r="Q376" s="28">
        <v>225</v>
      </c>
      <c r="R376" s="28">
        <v>4</v>
      </c>
      <c r="S376" s="6"/>
      <c r="T376" s="6"/>
      <c r="U376" s="6"/>
      <c r="V376" s="154" t="s">
        <v>6790</v>
      </c>
    </row>
    <row r="377" spans="1:22" ht="18.75" customHeight="1">
      <c r="A377" s="280" t="s">
        <v>6791</v>
      </c>
      <c r="B377" s="280"/>
      <c r="C377" s="280"/>
      <c r="D377" s="280">
        <v>250</v>
      </c>
      <c r="E377" s="280">
        <v>3</v>
      </c>
      <c r="F377" s="280"/>
      <c r="G377" s="280">
        <v>243</v>
      </c>
      <c r="H377" s="930" t="s">
        <v>19</v>
      </c>
      <c r="I377" s="280" t="s">
        <v>6792</v>
      </c>
      <c r="J377" s="280" t="s">
        <v>6793</v>
      </c>
      <c r="K377" s="280" t="s">
        <v>400</v>
      </c>
      <c r="L377" s="280" t="s">
        <v>502</v>
      </c>
      <c r="M377" s="280" t="s">
        <v>718</v>
      </c>
      <c r="N377" s="280" t="s">
        <v>857</v>
      </c>
      <c r="O377" s="2"/>
      <c r="P377" s="2"/>
      <c r="Q377" s="28">
        <v>229</v>
      </c>
      <c r="R377" s="28">
        <v>6</v>
      </c>
      <c r="S377" s="6"/>
      <c r="T377" s="6"/>
      <c r="U377" s="6"/>
      <c r="V377" s="154" t="s">
        <v>6793</v>
      </c>
    </row>
    <row r="378" spans="1:22" ht="18.75" customHeight="1">
      <c r="A378" s="280" t="s">
        <v>6794</v>
      </c>
      <c r="B378" s="280"/>
      <c r="C378" s="280"/>
      <c r="D378" s="280">
        <v>253</v>
      </c>
      <c r="E378" s="280">
        <v>2</v>
      </c>
      <c r="F378" s="280"/>
      <c r="G378" s="280">
        <v>246</v>
      </c>
      <c r="H378" s="930" t="s">
        <v>19</v>
      </c>
      <c r="I378" s="280" t="s">
        <v>6154</v>
      </c>
      <c r="J378" s="280" t="s">
        <v>6352</v>
      </c>
      <c r="K378" s="280" t="s">
        <v>400</v>
      </c>
      <c r="L378" s="280" t="s">
        <v>502</v>
      </c>
      <c r="M378" s="280" t="s">
        <v>718</v>
      </c>
      <c r="N378" s="280" t="s">
        <v>857</v>
      </c>
      <c r="O378" s="2"/>
      <c r="P378" s="2"/>
      <c r="Q378" s="28">
        <v>235</v>
      </c>
      <c r="R378" s="28">
        <v>3</v>
      </c>
      <c r="S378" s="6"/>
      <c r="T378" s="6"/>
      <c r="U378" s="6"/>
      <c r="V378" s="154" t="s">
        <v>6352</v>
      </c>
    </row>
    <row r="379" spans="1:22" ht="19.5" customHeight="1">
      <c r="A379" s="281" t="s">
        <v>6795</v>
      </c>
      <c r="B379" s="281"/>
      <c r="C379" s="281"/>
      <c r="D379" s="281">
        <v>255</v>
      </c>
      <c r="E379" s="281">
        <v>3</v>
      </c>
      <c r="F379" s="281"/>
      <c r="G379" s="281">
        <v>248</v>
      </c>
      <c r="H379" s="934" t="s">
        <v>19</v>
      </c>
      <c r="I379" s="281" t="s">
        <v>6796</v>
      </c>
      <c r="J379" s="1420" t="s">
        <v>6797</v>
      </c>
      <c r="K379" s="281" t="s">
        <v>460</v>
      </c>
      <c r="L379" s="281" t="s">
        <v>698</v>
      </c>
      <c r="M379" s="281" t="s">
        <v>775</v>
      </c>
      <c r="N379" s="281" t="s">
        <v>6798</v>
      </c>
      <c r="O379" s="2"/>
      <c r="P379" s="2"/>
      <c r="Q379" s="30">
        <v>238</v>
      </c>
      <c r="R379" s="30">
        <v>4</v>
      </c>
      <c r="S379" s="18"/>
      <c r="T379" s="18"/>
      <c r="U379" s="18"/>
      <c r="V379" s="935" t="s">
        <v>6799</v>
      </c>
    </row>
    <row r="380" spans="1:22" ht="19.5" customHeight="1">
      <c r="H380" s="534"/>
      <c r="J380" s="106" t="s">
        <v>6800</v>
      </c>
      <c r="O380" s="2"/>
      <c r="P380" s="2"/>
      <c r="Q380" s="936" t="s">
        <v>1</v>
      </c>
      <c r="R380" s="936" t="s">
        <v>2</v>
      </c>
      <c r="S380" s="936" t="s">
        <v>3</v>
      </c>
      <c r="T380" s="936" t="s">
        <v>4</v>
      </c>
      <c r="U380" s="936" t="s">
        <v>5</v>
      </c>
      <c r="V380" s="936" t="s">
        <v>1101</v>
      </c>
    </row>
    <row r="381" spans="1:22" ht="19.5" customHeight="1">
      <c r="A381" s="35" t="s">
        <v>6801</v>
      </c>
      <c r="B381" s="35"/>
      <c r="C381" s="35"/>
      <c r="D381" s="35">
        <v>8</v>
      </c>
      <c r="E381" s="35">
        <v>1</v>
      </c>
      <c r="F381" s="35"/>
      <c r="G381" s="35">
        <v>1</v>
      </c>
      <c r="H381" s="930" t="s">
        <v>11</v>
      </c>
      <c r="I381" s="280" t="s">
        <v>5963</v>
      </c>
      <c r="J381" s="35" t="s">
        <v>6802</v>
      </c>
      <c r="K381" s="35" t="s">
        <v>400</v>
      </c>
      <c r="L381" s="35" t="s">
        <v>812</v>
      </c>
      <c r="M381" s="35" t="s">
        <v>907</v>
      </c>
      <c r="N381" s="35" t="s">
        <v>6803</v>
      </c>
      <c r="O381" s="2"/>
      <c r="P381" s="2"/>
      <c r="Q381" s="937">
        <v>6</v>
      </c>
      <c r="R381" s="937">
        <v>2</v>
      </c>
      <c r="S381" s="280"/>
      <c r="T381" s="280"/>
      <c r="U381" s="938"/>
      <c r="V381" s="154" t="s">
        <v>6802</v>
      </c>
    </row>
    <row r="382" spans="1:22" ht="19.5" customHeight="1">
      <c r="A382" s="35" t="s">
        <v>6804</v>
      </c>
      <c r="B382" s="35"/>
      <c r="C382" s="35"/>
      <c r="D382" s="35">
        <v>9</v>
      </c>
      <c r="E382" s="35">
        <v>5</v>
      </c>
      <c r="F382" s="35"/>
      <c r="G382" s="35">
        <v>2</v>
      </c>
      <c r="H382" s="930" t="s">
        <v>19</v>
      </c>
      <c r="I382" s="280" t="s">
        <v>6186</v>
      </c>
      <c r="J382" s="35" t="s">
        <v>6187</v>
      </c>
      <c r="K382" s="35" t="s">
        <v>400</v>
      </c>
      <c r="L382" s="35" t="s">
        <v>812</v>
      </c>
      <c r="M382" s="35" t="s">
        <v>907</v>
      </c>
      <c r="N382" s="35" t="s">
        <v>6803</v>
      </c>
      <c r="O382" s="2"/>
      <c r="P382" s="2"/>
      <c r="Q382" s="28">
        <v>7</v>
      </c>
      <c r="R382" s="28">
        <v>4</v>
      </c>
      <c r="S382" s="6"/>
      <c r="T382" s="6"/>
      <c r="U382" s="6"/>
      <c r="V382" s="138" t="s">
        <v>6187</v>
      </c>
    </row>
    <row r="383" spans="1:22" ht="19.5" customHeight="1">
      <c r="A383" s="35" t="s">
        <v>6805</v>
      </c>
      <c r="B383" s="35"/>
      <c r="C383" s="35"/>
      <c r="D383" s="35">
        <v>14</v>
      </c>
      <c r="E383" s="35">
        <v>4</v>
      </c>
      <c r="F383" s="35"/>
      <c r="G383" s="35">
        <v>7</v>
      </c>
      <c r="H383" s="930" t="s">
        <v>19</v>
      </c>
      <c r="I383" s="280" t="s">
        <v>6806</v>
      </c>
      <c r="J383" s="35" t="s">
        <v>6807</v>
      </c>
      <c r="K383" s="35" t="s">
        <v>400</v>
      </c>
      <c r="L383" s="35" t="s">
        <v>812</v>
      </c>
      <c r="M383" s="35" t="s">
        <v>1016</v>
      </c>
      <c r="N383" s="35" t="s">
        <v>5867</v>
      </c>
      <c r="O383" s="2"/>
      <c r="P383" s="2"/>
      <c r="Q383" s="28">
        <v>10</v>
      </c>
      <c r="R383" s="28">
        <v>3</v>
      </c>
      <c r="S383" s="6"/>
      <c r="T383" s="6"/>
      <c r="U383" s="6"/>
      <c r="V383" s="138" t="s">
        <v>6807</v>
      </c>
    </row>
    <row r="384" spans="1:22" ht="19.5" customHeight="1">
      <c r="A384" s="35" t="s">
        <v>6808</v>
      </c>
      <c r="B384" s="35"/>
      <c r="C384" s="35"/>
      <c r="D384" s="35">
        <v>18</v>
      </c>
      <c r="E384" s="35">
        <v>4</v>
      </c>
      <c r="F384" s="35"/>
      <c r="G384" s="35">
        <v>11</v>
      </c>
      <c r="H384" s="930" t="s">
        <v>19</v>
      </c>
      <c r="I384" s="280" t="s">
        <v>6809</v>
      </c>
      <c r="J384" s="35" t="s">
        <v>6409</v>
      </c>
      <c r="K384" s="35" t="s">
        <v>400</v>
      </c>
      <c r="L384" s="35" t="s">
        <v>401</v>
      </c>
      <c r="M384" s="35" t="s">
        <v>408</v>
      </c>
      <c r="N384" s="35" t="s">
        <v>1029</v>
      </c>
      <c r="O384" s="2"/>
      <c r="P384" s="2"/>
      <c r="Q384" s="28">
        <v>12</v>
      </c>
      <c r="R384" s="28">
        <v>4</v>
      </c>
      <c r="S384" s="6"/>
      <c r="T384" s="6"/>
      <c r="U384" s="6"/>
      <c r="V384" s="138" t="s">
        <v>6409</v>
      </c>
    </row>
    <row r="385" spans="1:22" ht="19.5" customHeight="1">
      <c r="A385" s="35" t="s">
        <v>6810</v>
      </c>
      <c r="B385" s="35"/>
      <c r="C385" s="35"/>
      <c r="D385" s="35">
        <v>22</v>
      </c>
      <c r="E385" s="35">
        <v>6</v>
      </c>
      <c r="F385" s="35"/>
      <c r="G385" s="35">
        <v>15</v>
      </c>
      <c r="H385" s="930" t="s">
        <v>19</v>
      </c>
      <c r="I385" s="280" t="s">
        <v>6811</v>
      </c>
      <c r="J385" s="544" t="s">
        <v>6812</v>
      </c>
      <c r="K385" s="35" t="s">
        <v>400</v>
      </c>
      <c r="L385" s="35" t="s">
        <v>812</v>
      </c>
      <c r="M385" s="35" t="s">
        <v>1016</v>
      </c>
      <c r="N385" s="35" t="s">
        <v>5867</v>
      </c>
      <c r="O385" s="2"/>
      <c r="P385" s="2"/>
      <c r="Q385" s="28">
        <v>16</v>
      </c>
      <c r="R385" s="28">
        <v>3</v>
      </c>
      <c r="S385" s="6"/>
      <c r="T385" s="6"/>
      <c r="U385" s="6"/>
      <c r="V385" s="939" t="s">
        <v>6812</v>
      </c>
    </row>
    <row r="386" spans="1:22" ht="19.5" customHeight="1">
      <c r="A386" s="35" t="s">
        <v>6813</v>
      </c>
      <c r="B386" s="35"/>
      <c r="C386" s="35"/>
      <c r="D386" s="35">
        <v>28</v>
      </c>
      <c r="E386" s="35">
        <v>1</v>
      </c>
      <c r="F386" s="35"/>
      <c r="G386" s="35">
        <v>21</v>
      </c>
      <c r="H386" s="930" t="s">
        <v>11</v>
      </c>
      <c r="I386" s="280" t="s">
        <v>6814</v>
      </c>
      <c r="J386" s="35" t="s">
        <v>6581</v>
      </c>
      <c r="K386" s="35" t="s">
        <v>400</v>
      </c>
      <c r="L386" s="35" t="s">
        <v>3812</v>
      </c>
      <c r="M386" s="35" t="s">
        <v>6815</v>
      </c>
      <c r="N386" s="35"/>
      <c r="O386" s="2"/>
      <c r="P386" s="2"/>
      <c r="Q386" s="28">
        <v>18</v>
      </c>
      <c r="R386" s="28">
        <v>3</v>
      </c>
      <c r="S386" s="6"/>
      <c r="T386" s="6"/>
      <c r="U386" s="6"/>
      <c r="V386" s="150" t="s">
        <v>6581</v>
      </c>
    </row>
    <row r="387" spans="1:22" ht="19.5" customHeight="1">
      <c r="A387" s="35" t="s">
        <v>6816</v>
      </c>
      <c r="B387" s="35"/>
      <c r="C387" s="35"/>
      <c r="D387" s="35">
        <v>29</v>
      </c>
      <c r="E387" s="35">
        <v>3</v>
      </c>
      <c r="F387" s="35"/>
      <c r="G387" s="35">
        <v>22</v>
      </c>
      <c r="H387" s="930" t="s">
        <v>19</v>
      </c>
      <c r="I387" s="280" t="s">
        <v>6817</v>
      </c>
      <c r="J387" s="35" t="s">
        <v>6818</v>
      </c>
      <c r="K387" s="35" t="s">
        <v>400</v>
      </c>
      <c r="L387" s="35"/>
      <c r="M387" s="35"/>
      <c r="N387" s="35"/>
      <c r="O387" s="2"/>
      <c r="P387" s="2"/>
      <c r="Q387" s="28">
        <v>20</v>
      </c>
      <c r="R387" s="28">
        <v>6</v>
      </c>
      <c r="S387" s="6"/>
      <c r="T387" s="6"/>
      <c r="U387" s="6"/>
      <c r="V387" s="653" t="s">
        <v>6818</v>
      </c>
    </row>
    <row r="388" spans="1:22" ht="19.5" customHeight="1">
      <c r="A388" s="35" t="s">
        <v>6819</v>
      </c>
      <c r="B388" s="35"/>
      <c r="C388" s="35"/>
      <c r="D388" s="35">
        <v>32</v>
      </c>
      <c r="E388" s="35">
        <v>5</v>
      </c>
      <c r="F388" s="35"/>
      <c r="G388" s="35">
        <v>25</v>
      </c>
      <c r="H388" s="930" t="s">
        <v>19</v>
      </c>
      <c r="I388" s="280" t="s">
        <v>6820</v>
      </c>
      <c r="J388" s="544" t="s">
        <v>6821</v>
      </c>
      <c r="K388" s="35" t="s">
        <v>400</v>
      </c>
      <c r="L388" s="35"/>
      <c r="M388" s="35"/>
      <c r="N388" s="35"/>
      <c r="O388" s="2"/>
      <c r="P388" s="2"/>
      <c r="Q388" s="28">
        <v>25</v>
      </c>
      <c r="R388" s="28">
        <v>6</v>
      </c>
      <c r="S388" s="6"/>
      <c r="T388" s="6"/>
      <c r="U388" s="6"/>
      <c r="V388" s="939" t="s">
        <v>6821</v>
      </c>
    </row>
    <row r="389" spans="1:22" ht="19.5" customHeight="1">
      <c r="A389" s="35" t="s">
        <v>6822</v>
      </c>
      <c r="B389" s="35"/>
      <c r="C389" s="35"/>
      <c r="D389" s="35">
        <v>37</v>
      </c>
      <c r="E389" s="35">
        <v>4</v>
      </c>
      <c r="F389" s="35"/>
      <c r="G389" s="35">
        <v>30</v>
      </c>
      <c r="H389" s="930" t="s">
        <v>19</v>
      </c>
      <c r="I389" s="280" t="s">
        <v>6823</v>
      </c>
      <c r="J389" s="35" t="s">
        <v>6824</v>
      </c>
      <c r="K389" s="35" t="s">
        <v>400</v>
      </c>
      <c r="L389" s="35"/>
      <c r="M389" s="35"/>
      <c r="N389" s="35"/>
      <c r="O389" s="2"/>
      <c r="P389" s="2"/>
      <c r="Q389" s="28">
        <v>31</v>
      </c>
      <c r="R389" s="28">
        <v>4</v>
      </c>
      <c r="S389" s="6"/>
      <c r="T389" s="6"/>
      <c r="U389" s="6"/>
      <c r="V389" s="653" t="s">
        <v>6824</v>
      </c>
    </row>
    <row r="390" spans="1:22" ht="19.5" customHeight="1">
      <c r="A390" s="35" t="s">
        <v>6825</v>
      </c>
      <c r="B390" s="35"/>
      <c r="C390" s="35"/>
      <c r="D390" s="35">
        <v>41</v>
      </c>
      <c r="E390" s="35">
        <v>5</v>
      </c>
      <c r="F390" s="35"/>
      <c r="G390" s="35">
        <v>34</v>
      </c>
      <c r="H390" s="930" t="s">
        <v>19</v>
      </c>
      <c r="I390" s="280" t="s">
        <v>6826</v>
      </c>
      <c r="J390" s="1421" t="s">
        <v>6827</v>
      </c>
      <c r="K390" s="35" t="s">
        <v>400</v>
      </c>
      <c r="L390" s="35"/>
      <c r="M390" s="35"/>
      <c r="N390" s="35"/>
      <c r="O390" s="2"/>
      <c r="P390" s="2"/>
      <c r="Q390" s="28">
        <v>35</v>
      </c>
      <c r="R390" s="28">
        <v>7</v>
      </c>
      <c r="S390" s="6"/>
      <c r="T390" s="6"/>
      <c r="U390" s="6"/>
      <c r="V390" s="653" t="s">
        <v>6828</v>
      </c>
    </row>
    <row r="391" spans="1:22" ht="19.5" customHeight="1">
      <c r="A391" s="35" t="s">
        <v>6829</v>
      </c>
      <c r="B391" s="35"/>
      <c r="C391" s="35"/>
      <c r="D391" s="35">
        <v>46</v>
      </c>
      <c r="E391" s="35">
        <v>1</v>
      </c>
      <c r="F391" s="35"/>
      <c r="G391" s="35">
        <v>39</v>
      </c>
      <c r="H391" s="930" t="s">
        <v>11</v>
      </c>
      <c r="I391" s="280" t="s">
        <v>6830</v>
      </c>
      <c r="J391" s="35" t="s">
        <v>6831</v>
      </c>
      <c r="K391" s="35" t="s">
        <v>400</v>
      </c>
      <c r="L391" s="35"/>
      <c r="M391" s="35"/>
      <c r="N391" s="35"/>
      <c r="O391" s="2"/>
      <c r="P391" s="2"/>
      <c r="Q391" s="28">
        <v>41</v>
      </c>
      <c r="R391" s="28">
        <v>4</v>
      </c>
      <c r="S391" s="6"/>
      <c r="T391" s="6"/>
      <c r="U391" s="6"/>
      <c r="V391" s="653" t="s">
        <v>6831</v>
      </c>
    </row>
    <row r="392" spans="1:22" ht="19.5" customHeight="1">
      <c r="A392" s="35" t="s">
        <v>6832</v>
      </c>
      <c r="B392" s="35"/>
      <c r="C392" s="35"/>
      <c r="D392" s="35">
        <v>47</v>
      </c>
      <c r="E392" s="35">
        <v>7</v>
      </c>
      <c r="F392" s="35"/>
      <c r="G392" s="35">
        <v>40</v>
      </c>
      <c r="H392" s="930" t="s">
        <v>19</v>
      </c>
      <c r="I392" s="280" t="s">
        <v>6833</v>
      </c>
      <c r="J392" s="544" t="s">
        <v>6834</v>
      </c>
      <c r="K392" s="35" t="s">
        <v>400</v>
      </c>
      <c r="L392" s="35" t="s">
        <v>486</v>
      </c>
      <c r="M392" s="35" t="s">
        <v>3949</v>
      </c>
      <c r="N392" s="35" t="s">
        <v>6835</v>
      </c>
      <c r="O392" s="2"/>
      <c r="P392" s="2"/>
      <c r="Q392" s="28">
        <v>44</v>
      </c>
      <c r="R392" s="28">
        <v>5</v>
      </c>
      <c r="S392" s="6"/>
      <c r="T392" s="6"/>
      <c r="U392" s="6"/>
      <c r="V392" s="939" t="s">
        <v>6834</v>
      </c>
    </row>
    <row r="393" spans="1:22" ht="19.5" customHeight="1">
      <c r="A393" s="35" t="s">
        <v>6836</v>
      </c>
      <c r="B393" s="35"/>
      <c r="C393" s="35"/>
      <c r="D393" s="35">
        <v>54</v>
      </c>
      <c r="E393" s="35">
        <v>5</v>
      </c>
      <c r="F393" s="35"/>
      <c r="G393" s="35">
        <v>47</v>
      </c>
      <c r="H393" s="930" t="s">
        <v>19</v>
      </c>
      <c r="I393" s="280" t="s">
        <v>6837</v>
      </c>
      <c r="J393" s="35" t="s">
        <v>6838</v>
      </c>
      <c r="K393" s="35" t="s">
        <v>400</v>
      </c>
      <c r="L393" s="35" t="s">
        <v>486</v>
      </c>
      <c r="M393" s="35" t="s">
        <v>3949</v>
      </c>
      <c r="N393" s="35" t="s">
        <v>6835</v>
      </c>
      <c r="O393" s="2"/>
      <c r="P393" s="2"/>
      <c r="Q393" s="28">
        <v>49</v>
      </c>
      <c r="R393" s="28">
        <v>3</v>
      </c>
      <c r="S393" s="6"/>
      <c r="T393" s="6"/>
      <c r="U393" s="6"/>
      <c r="V393" s="653" t="s">
        <v>6838</v>
      </c>
    </row>
    <row r="394" spans="1:22" ht="19.5" customHeight="1">
      <c r="A394" s="35" t="s">
        <v>6839</v>
      </c>
      <c r="B394" s="35"/>
      <c r="C394" s="35"/>
      <c r="D394" s="35">
        <v>59</v>
      </c>
      <c r="E394" s="35">
        <v>3</v>
      </c>
      <c r="F394" s="35"/>
      <c r="G394" s="35">
        <v>52</v>
      </c>
      <c r="H394" s="930" t="s">
        <v>19</v>
      </c>
      <c r="I394" s="280" t="s">
        <v>6840</v>
      </c>
      <c r="J394" s="35" t="s">
        <v>6841</v>
      </c>
      <c r="K394" s="35" t="s">
        <v>400</v>
      </c>
      <c r="L394" s="35" t="s">
        <v>486</v>
      </c>
      <c r="M394" s="35" t="s">
        <v>3949</v>
      </c>
      <c r="N394" s="35" t="s">
        <v>3950</v>
      </c>
      <c r="O394" s="2"/>
      <c r="P394" s="2"/>
      <c r="Q394" s="28">
        <v>52</v>
      </c>
      <c r="R394" s="28">
        <v>3</v>
      </c>
      <c r="S394" s="6"/>
      <c r="T394" s="6"/>
      <c r="U394" s="6"/>
      <c r="V394" s="653" t="s">
        <v>6841</v>
      </c>
    </row>
    <row r="395" spans="1:22" ht="19.5" customHeight="1">
      <c r="A395" s="35" t="s">
        <v>6842</v>
      </c>
      <c r="B395" s="35"/>
      <c r="C395" s="35"/>
      <c r="D395" s="35">
        <v>62</v>
      </c>
      <c r="E395" s="35">
        <v>4</v>
      </c>
      <c r="F395" s="35"/>
      <c r="G395" s="35">
        <v>55</v>
      </c>
      <c r="H395" s="930" t="s">
        <v>19</v>
      </c>
      <c r="I395" s="280" t="s">
        <v>6843</v>
      </c>
      <c r="J395" s="544" t="s">
        <v>6844</v>
      </c>
      <c r="K395" s="35" t="s">
        <v>400</v>
      </c>
      <c r="L395" s="35" t="s">
        <v>486</v>
      </c>
      <c r="M395" s="35" t="s">
        <v>4065</v>
      </c>
      <c r="N395" s="35" t="s">
        <v>6845</v>
      </c>
      <c r="O395" s="2"/>
      <c r="P395" s="2" t="s">
        <v>6846</v>
      </c>
      <c r="Q395" s="28">
        <v>54</v>
      </c>
      <c r="R395" s="28">
        <v>5</v>
      </c>
      <c r="S395" s="6"/>
      <c r="T395" s="6"/>
      <c r="U395" s="6"/>
      <c r="V395" s="939" t="s">
        <v>6844</v>
      </c>
    </row>
    <row r="396" spans="1:22" ht="19.5" customHeight="1">
      <c r="A396" s="35" t="s">
        <v>6847</v>
      </c>
      <c r="B396" s="35"/>
      <c r="C396" s="35"/>
      <c r="D396" s="35">
        <v>66</v>
      </c>
      <c r="E396" s="35">
        <v>3</v>
      </c>
      <c r="F396" s="35"/>
      <c r="G396" s="35">
        <v>59</v>
      </c>
      <c r="H396" s="930" t="s">
        <v>19</v>
      </c>
      <c r="I396" s="280" t="s">
        <v>6848</v>
      </c>
      <c r="J396" s="35" t="s">
        <v>6849</v>
      </c>
      <c r="K396" s="35" t="s">
        <v>400</v>
      </c>
      <c r="L396" s="35" t="s">
        <v>401</v>
      </c>
      <c r="M396" s="35" t="s">
        <v>408</v>
      </c>
      <c r="N396" s="35" t="s">
        <v>414</v>
      </c>
      <c r="O396" s="2"/>
      <c r="P396" s="2"/>
      <c r="Q396" s="28">
        <v>58</v>
      </c>
      <c r="R396" s="28">
        <v>4</v>
      </c>
      <c r="S396" s="6"/>
      <c r="T396" s="6"/>
      <c r="U396" s="6"/>
      <c r="V396" s="653" t="s">
        <v>6849</v>
      </c>
    </row>
    <row r="397" spans="1:22" ht="19.5" customHeight="1">
      <c r="A397" s="35" t="s">
        <v>6850</v>
      </c>
      <c r="B397" s="35"/>
      <c r="C397" s="35"/>
      <c r="D397" s="35">
        <v>69</v>
      </c>
      <c r="E397" s="35">
        <v>3</v>
      </c>
      <c r="F397" s="35"/>
      <c r="G397" s="35">
        <v>62</v>
      </c>
      <c r="H397" s="930" t="s">
        <v>19</v>
      </c>
      <c r="I397" s="280" t="s">
        <v>6419</v>
      </c>
      <c r="J397" s="544" t="s">
        <v>6421</v>
      </c>
      <c r="K397" s="35" t="s">
        <v>400</v>
      </c>
      <c r="L397" s="35"/>
      <c r="M397" s="35"/>
      <c r="N397" s="35"/>
      <c r="O397" s="2"/>
      <c r="P397" s="2"/>
      <c r="Q397" s="28">
        <v>62</v>
      </c>
      <c r="R397" s="28">
        <v>5</v>
      </c>
      <c r="S397" s="6"/>
      <c r="T397" s="6"/>
      <c r="U397" s="6"/>
      <c r="V397" s="939" t="s">
        <v>6421</v>
      </c>
    </row>
    <row r="398" spans="1:22" ht="19.5" customHeight="1">
      <c r="A398" s="35" t="s">
        <v>6851</v>
      </c>
      <c r="B398" s="35"/>
      <c r="C398" s="35"/>
      <c r="D398" s="35">
        <v>72</v>
      </c>
      <c r="E398" s="35">
        <v>3</v>
      </c>
      <c r="F398" s="35"/>
      <c r="G398" s="35">
        <v>65</v>
      </c>
      <c r="H398" s="930" t="s">
        <v>19</v>
      </c>
      <c r="I398" s="280" t="s">
        <v>6852</v>
      </c>
      <c r="J398" s="544" t="s">
        <v>6853</v>
      </c>
      <c r="K398" s="35" t="s">
        <v>400</v>
      </c>
      <c r="L398" s="35" t="s">
        <v>680</v>
      </c>
      <c r="M398" s="35" t="s">
        <v>1368</v>
      </c>
      <c r="N398" s="35" t="s">
        <v>1388</v>
      </c>
      <c r="O398" s="2"/>
      <c r="P398" s="2"/>
      <c r="Q398" s="28">
        <v>66</v>
      </c>
      <c r="R398" s="28">
        <v>4</v>
      </c>
      <c r="S398" s="6"/>
      <c r="T398" s="6"/>
      <c r="U398" s="6"/>
      <c r="V398" s="939" t="s">
        <v>6853</v>
      </c>
    </row>
    <row r="399" spans="1:22" ht="19.5" customHeight="1">
      <c r="A399" s="35" t="s">
        <v>6854</v>
      </c>
      <c r="B399" s="35"/>
      <c r="C399" s="35"/>
      <c r="D399" s="35">
        <v>75</v>
      </c>
      <c r="E399" s="35">
        <v>3</v>
      </c>
      <c r="F399" s="35"/>
      <c r="G399" s="35">
        <v>68</v>
      </c>
      <c r="H399" s="930" t="s">
        <v>19</v>
      </c>
      <c r="I399" s="280" t="s">
        <v>6855</v>
      </c>
      <c r="J399" s="35" t="s">
        <v>6856</v>
      </c>
      <c r="K399" s="35" t="s">
        <v>400</v>
      </c>
      <c r="L399" s="35" t="s">
        <v>812</v>
      </c>
      <c r="M399" s="35" t="s">
        <v>1016</v>
      </c>
      <c r="N399" s="35" t="s">
        <v>1407</v>
      </c>
      <c r="O399" s="2"/>
      <c r="P399" s="2"/>
      <c r="Q399" s="28">
        <v>69</v>
      </c>
      <c r="R399" s="28">
        <v>3</v>
      </c>
      <c r="S399" s="6"/>
      <c r="T399" s="6"/>
      <c r="U399" s="6"/>
      <c r="V399" s="653" t="s">
        <v>6856</v>
      </c>
    </row>
    <row r="400" spans="1:22" ht="19.5" customHeight="1">
      <c r="A400" s="35" t="s">
        <v>6857</v>
      </c>
      <c r="B400" s="35"/>
      <c r="C400" s="35"/>
      <c r="D400" s="35">
        <v>78</v>
      </c>
      <c r="E400" s="35">
        <v>1</v>
      </c>
      <c r="F400" s="35"/>
      <c r="G400" s="35">
        <v>71</v>
      </c>
      <c r="H400" s="930" t="s">
        <v>11</v>
      </c>
      <c r="I400" s="280" t="s">
        <v>6039</v>
      </c>
      <c r="J400" s="1421" t="s">
        <v>5890</v>
      </c>
      <c r="K400" s="35" t="s">
        <v>400</v>
      </c>
      <c r="L400" s="35" t="s">
        <v>877</v>
      </c>
      <c r="M400" s="35" t="s">
        <v>913</v>
      </c>
      <c r="N400" s="35"/>
      <c r="O400" s="2"/>
      <c r="P400" s="2"/>
      <c r="Q400" s="28">
        <v>72</v>
      </c>
      <c r="R400" s="28">
        <v>2</v>
      </c>
      <c r="S400" s="6"/>
      <c r="T400" s="6"/>
      <c r="U400" s="6"/>
      <c r="V400" s="653" t="s">
        <v>6858</v>
      </c>
    </row>
    <row r="401" spans="1:22" ht="19.5" customHeight="1">
      <c r="A401" s="35" t="s">
        <v>6859</v>
      </c>
      <c r="B401" s="35"/>
      <c r="C401" s="35"/>
      <c r="D401" s="35">
        <v>79</v>
      </c>
      <c r="E401" s="35">
        <v>6</v>
      </c>
      <c r="F401" s="35"/>
      <c r="G401" s="35">
        <v>72</v>
      </c>
      <c r="H401" s="930" t="s">
        <v>19</v>
      </c>
      <c r="I401" s="280" t="s">
        <v>6860</v>
      </c>
      <c r="J401" s="35" t="s">
        <v>6861</v>
      </c>
      <c r="K401" s="35" t="s">
        <v>400</v>
      </c>
      <c r="L401" s="35" t="s">
        <v>877</v>
      </c>
      <c r="M401" s="35" t="s">
        <v>613</v>
      </c>
      <c r="N401" s="35"/>
      <c r="O401" s="2"/>
      <c r="P401" s="2" t="s">
        <v>6846</v>
      </c>
      <c r="Q401" s="28">
        <v>74</v>
      </c>
      <c r="R401" s="28">
        <v>4</v>
      </c>
      <c r="S401" s="6"/>
      <c r="T401" s="6"/>
      <c r="U401" s="6"/>
      <c r="V401" s="653" t="s">
        <v>6861</v>
      </c>
    </row>
    <row r="402" spans="1:22" ht="19.5" customHeight="1">
      <c r="A402" s="35" t="s">
        <v>6862</v>
      </c>
      <c r="B402" s="35"/>
      <c r="C402" s="35"/>
      <c r="D402" s="35">
        <v>85</v>
      </c>
      <c r="E402" s="35">
        <v>3</v>
      </c>
      <c r="F402" s="35"/>
      <c r="G402" s="6">
        <v>78</v>
      </c>
      <c r="H402" s="930" t="s">
        <v>19</v>
      </c>
      <c r="I402" s="280" t="s">
        <v>6863</v>
      </c>
      <c r="J402" s="1421" t="s">
        <v>6864</v>
      </c>
      <c r="K402" s="35" t="s">
        <v>400</v>
      </c>
      <c r="L402" s="35"/>
      <c r="M402" s="35"/>
      <c r="N402" s="35"/>
      <c r="O402" s="2"/>
      <c r="P402" s="2"/>
      <c r="Q402" s="28">
        <v>78</v>
      </c>
      <c r="R402" s="28">
        <v>2</v>
      </c>
      <c r="S402" s="6"/>
      <c r="T402" s="6"/>
      <c r="U402" s="6"/>
      <c r="V402" s="653" t="s">
        <v>6864</v>
      </c>
    </row>
    <row r="403" spans="1:22" ht="19.5" customHeight="1">
      <c r="A403" s="35" t="s">
        <v>6865</v>
      </c>
      <c r="B403" s="35"/>
      <c r="C403" s="35"/>
      <c r="D403" s="35">
        <v>88</v>
      </c>
      <c r="E403" s="35">
        <v>2</v>
      </c>
      <c r="F403" s="35"/>
      <c r="G403" s="35">
        <v>81</v>
      </c>
      <c r="H403" s="930" t="s">
        <v>19</v>
      </c>
      <c r="I403" s="280" t="s">
        <v>6866</v>
      </c>
      <c r="J403" s="35" t="s">
        <v>6867</v>
      </c>
      <c r="K403" s="35" t="s">
        <v>400</v>
      </c>
      <c r="L403" s="35" t="s">
        <v>877</v>
      </c>
      <c r="M403" s="35" t="s">
        <v>1069</v>
      </c>
      <c r="N403" s="35" t="s">
        <v>6868</v>
      </c>
      <c r="O403" s="2"/>
      <c r="P403" s="2"/>
      <c r="Q403" s="28">
        <v>79</v>
      </c>
      <c r="R403" s="28">
        <v>3</v>
      </c>
      <c r="S403" s="6"/>
      <c r="T403" s="6"/>
      <c r="U403" s="6"/>
      <c r="V403" s="653" t="s">
        <v>6867</v>
      </c>
    </row>
    <row r="404" spans="1:22" ht="19.5" customHeight="1">
      <c r="A404" s="35" t="s">
        <v>6869</v>
      </c>
      <c r="B404" s="35"/>
      <c r="C404" s="35"/>
      <c r="D404" s="35">
        <v>90</v>
      </c>
      <c r="E404" s="35">
        <v>3</v>
      </c>
      <c r="F404" s="35"/>
      <c r="G404" s="35">
        <v>83</v>
      </c>
      <c r="H404" s="930" t="s">
        <v>19</v>
      </c>
      <c r="I404" s="280" t="s">
        <v>6870</v>
      </c>
      <c r="J404" s="35" t="s">
        <v>6871</v>
      </c>
      <c r="K404" s="35" t="s">
        <v>400</v>
      </c>
      <c r="L404" s="35" t="s">
        <v>877</v>
      </c>
      <c r="M404" s="35" t="s">
        <v>613</v>
      </c>
      <c r="N404" s="35"/>
      <c r="O404" s="2"/>
      <c r="P404" s="2"/>
      <c r="Q404" s="28">
        <v>81</v>
      </c>
      <c r="R404" s="28">
        <v>4</v>
      </c>
      <c r="S404" s="6"/>
      <c r="T404" s="6"/>
      <c r="U404" s="6"/>
      <c r="V404" s="653" t="s">
        <v>6871</v>
      </c>
    </row>
    <row r="405" spans="1:22" ht="19.5" customHeight="1">
      <c r="A405" s="35" t="s">
        <v>6872</v>
      </c>
      <c r="B405" s="35"/>
      <c r="C405" s="35"/>
      <c r="D405" s="35">
        <v>93</v>
      </c>
      <c r="E405" s="35">
        <v>4</v>
      </c>
      <c r="F405" s="35"/>
      <c r="G405" s="35">
        <v>86</v>
      </c>
      <c r="H405" s="930" t="s">
        <v>19</v>
      </c>
      <c r="I405" s="280" t="s">
        <v>6873</v>
      </c>
      <c r="J405" s="35" t="s">
        <v>6874</v>
      </c>
      <c r="K405" s="35" t="s">
        <v>400</v>
      </c>
      <c r="L405" s="35" t="s">
        <v>877</v>
      </c>
      <c r="M405" s="35" t="s">
        <v>613</v>
      </c>
      <c r="N405" s="35"/>
      <c r="O405" s="2"/>
      <c r="P405" s="2"/>
      <c r="Q405" s="28">
        <v>84</v>
      </c>
      <c r="R405" s="28">
        <v>4</v>
      </c>
      <c r="S405" s="6"/>
      <c r="T405" s="6"/>
      <c r="U405" s="6"/>
      <c r="V405" s="653" t="s">
        <v>6874</v>
      </c>
    </row>
    <row r="406" spans="1:22" ht="19.5" customHeight="1">
      <c r="A406" s="35" t="s">
        <v>6875</v>
      </c>
      <c r="B406" s="35"/>
      <c r="C406" s="35"/>
      <c r="D406" s="35">
        <v>97</v>
      </c>
      <c r="E406" s="35">
        <v>3</v>
      </c>
      <c r="F406" s="35"/>
      <c r="G406" s="35">
        <v>90</v>
      </c>
      <c r="H406" s="930" t="s">
        <v>19</v>
      </c>
      <c r="I406" s="6" t="s">
        <v>6876</v>
      </c>
      <c r="J406" s="35" t="s">
        <v>6877</v>
      </c>
      <c r="K406" s="35" t="s">
        <v>400</v>
      </c>
      <c r="L406" s="35" t="s">
        <v>877</v>
      </c>
      <c r="M406" s="35" t="s">
        <v>913</v>
      </c>
      <c r="N406" s="35"/>
      <c r="O406" s="2"/>
      <c r="P406" s="2"/>
      <c r="Q406" s="28">
        <v>88</v>
      </c>
      <c r="R406" s="28">
        <v>3</v>
      </c>
      <c r="S406" s="6"/>
      <c r="T406" s="6"/>
      <c r="U406" s="6"/>
      <c r="V406" s="653" t="s">
        <v>6877</v>
      </c>
    </row>
    <row r="407" spans="1:22" ht="19.5" customHeight="1">
      <c r="A407" s="35" t="s">
        <v>6878</v>
      </c>
      <c r="B407" s="35"/>
      <c r="C407" s="35"/>
      <c r="D407" s="35">
        <v>100</v>
      </c>
      <c r="E407" s="35">
        <v>2</v>
      </c>
      <c r="F407" s="35"/>
      <c r="G407" s="35">
        <v>93</v>
      </c>
      <c r="H407" s="930" t="s">
        <v>19</v>
      </c>
      <c r="I407" s="280" t="s">
        <v>6879</v>
      </c>
      <c r="J407" s="544" t="s">
        <v>6880</v>
      </c>
      <c r="K407" s="35" t="s">
        <v>400</v>
      </c>
      <c r="L407" s="35" t="s">
        <v>401</v>
      </c>
      <c r="M407" s="35" t="s">
        <v>402</v>
      </c>
      <c r="N407" s="35" t="s">
        <v>6881</v>
      </c>
      <c r="O407" s="2"/>
      <c r="P407" s="2"/>
      <c r="Q407" s="28">
        <v>90</v>
      </c>
      <c r="R407" s="28">
        <v>2</v>
      </c>
      <c r="S407" s="6"/>
      <c r="T407" s="6"/>
      <c r="U407" s="6"/>
      <c r="V407" s="939" t="s">
        <v>6880</v>
      </c>
    </row>
    <row r="408" spans="1:22" ht="19.5" customHeight="1">
      <c r="A408" s="35" t="s">
        <v>6882</v>
      </c>
      <c r="B408" s="35"/>
      <c r="C408" s="35"/>
      <c r="D408" s="35">
        <v>102</v>
      </c>
      <c r="E408" s="35">
        <v>1</v>
      </c>
      <c r="F408" s="35"/>
      <c r="G408" s="35">
        <v>95</v>
      </c>
      <c r="H408" s="930" t="s">
        <v>11</v>
      </c>
      <c r="I408" s="280" t="s">
        <v>6646</v>
      </c>
      <c r="J408" s="35" t="s">
        <v>6883</v>
      </c>
      <c r="K408" s="35" t="s">
        <v>400</v>
      </c>
      <c r="L408" s="35" t="s">
        <v>401</v>
      </c>
      <c r="M408" s="35" t="s">
        <v>613</v>
      </c>
      <c r="N408" s="35"/>
      <c r="O408" s="2"/>
      <c r="P408" s="2"/>
      <c r="Q408" s="28">
        <v>92</v>
      </c>
      <c r="R408" s="28">
        <v>2</v>
      </c>
      <c r="S408" s="6"/>
      <c r="T408" s="6"/>
      <c r="U408" s="6"/>
      <c r="V408" s="653" t="s">
        <v>6883</v>
      </c>
    </row>
    <row r="409" spans="1:22" ht="19.5" customHeight="1">
      <c r="A409" s="35" t="s">
        <v>6884</v>
      </c>
      <c r="B409" s="35"/>
      <c r="C409" s="35"/>
      <c r="D409" s="35">
        <v>103</v>
      </c>
      <c r="E409" s="35">
        <v>5</v>
      </c>
      <c r="F409" s="35"/>
      <c r="G409" s="35">
        <v>96</v>
      </c>
      <c r="H409" s="930" t="s">
        <v>19</v>
      </c>
      <c r="I409" s="280" t="s">
        <v>6885</v>
      </c>
      <c r="J409" s="35" t="s">
        <v>6886</v>
      </c>
      <c r="K409" s="35" t="s">
        <v>400</v>
      </c>
      <c r="L409" s="35" t="s">
        <v>401</v>
      </c>
      <c r="M409" s="35" t="s">
        <v>829</v>
      </c>
      <c r="N409" s="35" t="s">
        <v>6010</v>
      </c>
      <c r="O409" s="2"/>
      <c r="P409" s="2"/>
      <c r="Q409" s="28">
        <v>94</v>
      </c>
      <c r="R409" s="28">
        <v>6</v>
      </c>
      <c r="S409" s="6"/>
      <c r="T409" s="6"/>
      <c r="U409" s="6"/>
      <c r="V409" s="653" t="s">
        <v>6886</v>
      </c>
    </row>
    <row r="410" spans="1:22" ht="19.5" customHeight="1">
      <c r="A410" s="35" t="s">
        <v>6887</v>
      </c>
      <c r="B410" s="35"/>
      <c r="C410" s="35"/>
      <c r="D410" s="35">
        <v>108</v>
      </c>
      <c r="E410" s="35">
        <v>3</v>
      </c>
      <c r="F410" s="35"/>
      <c r="G410" s="35">
        <v>101</v>
      </c>
      <c r="H410" s="930" t="s">
        <v>19</v>
      </c>
      <c r="I410" s="280" t="s">
        <v>6888</v>
      </c>
      <c r="J410" s="35" t="s">
        <v>6889</v>
      </c>
      <c r="K410" s="35" t="s">
        <v>400</v>
      </c>
      <c r="L410" s="35" t="s">
        <v>401</v>
      </c>
      <c r="M410" s="35" t="s">
        <v>829</v>
      </c>
      <c r="N410" s="35" t="s">
        <v>6010</v>
      </c>
      <c r="O410" s="2"/>
      <c r="P410" s="2"/>
      <c r="Q410" s="28">
        <v>100</v>
      </c>
      <c r="R410" s="28">
        <v>4</v>
      </c>
      <c r="S410" s="6"/>
      <c r="T410" s="6"/>
      <c r="U410" s="6"/>
      <c r="V410" s="653" t="s">
        <v>6889</v>
      </c>
    </row>
    <row r="411" spans="1:22" ht="19.5" customHeight="1">
      <c r="A411" s="35" t="s">
        <v>6890</v>
      </c>
      <c r="B411" s="35"/>
      <c r="C411" s="35"/>
      <c r="D411" s="35">
        <v>111</v>
      </c>
      <c r="E411" s="35">
        <v>4</v>
      </c>
      <c r="F411" s="35"/>
      <c r="G411" s="35">
        <v>104</v>
      </c>
      <c r="H411" s="930" t="s">
        <v>19</v>
      </c>
      <c r="I411" s="280" t="s">
        <v>6436</v>
      </c>
      <c r="J411" s="35" t="s">
        <v>6437</v>
      </c>
      <c r="K411" s="35" t="s">
        <v>400</v>
      </c>
      <c r="L411" s="35" t="s">
        <v>401</v>
      </c>
      <c r="M411" s="35" t="s">
        <v>829</v>
      </c>
      <c r="N411" s="35" t="s">
        <v>6010</v>
      </c>
      <c r="O411" s="2"/>
      <c r="P411" s="2"/>
      <c r="Q411" s="28">
        <v>104</v>
      </c>
      <c r="R411" s="28">
        <v>6</v>
      </c>
      <c r="S411" s="6"/>
      <c r="T411" s="6"/>
      <c r="U411" s="6"/>
      <c r="V411" s="653" t="s">
        <v>6437</v>
      </c>
    </row>
    <row r="412" spans="1:22" ht="19.5" customHeight="1">
      <c r="A412" s="35" t="s">
        <v>6891</v>
      </c>
      <c r="B412" s="35"/>
      <c r="C412" s="35"/>
      <c r="D412" s="35">
        <v>115</v>
      </c>
      <c r="E412" s="35">
        <v>5</v>
      </c>
      <c r="F412" s="35"/>
      <c r="G412" s="35">
        <v>108</v>
      </c>
      <c r="H412" s="930" t="s">
        <v>19</v>
      </c>
      <c r="I412" s="280" t="s">
        <v>6892</v>
      </c>
      <c r="J412" s="35" t="s">
        <v>6893</v>
      </c>
      <c r="K412" s="35" t="s">
        <v>400</v>
      </c>
      <c r="L412" s="35" t="s">
        <v>401</v>
      </c>
      <c r="M412" s="35" t="s">
        <v>829</v>
      </c>
      <c r="N412" s="35" t="s">
        <v>5971</v>
      </c>
      <c r="O412" s="2"/>
      <c r="P412" s="2"/>
      <c r="Q412" s="28">
        <v>110</v>
      </c>
      <c r="R412" s="28">
        <v>5</v>
      </c>
      <c r="S412" s="6"/>
      <c r="T412" s="6"/>
      <c r="U412" s="6"/>
      <c r="V412" s="653" t="s">
        <v>6893</v>
      </c>
    </row>
    <row r="413" spans="1:22" ht="19.5" customHeight="1">
      <c r="A413" s="35" t="s">
        <v>6894</v>
      </c>
      <c r="B413" s="35"/>
      <c r="C413" s="35"/>
      <c r="D413" s="35">
        <v>120</v>
      </c>
      <c r="E413" s="35">
        <v>4</v>
      </c>
      <c r="F413" s="35"/>
      <c r="G413" s="35">
        <v>113</v>
      </c>
      <c r="H413" s="930" t="s">
        <v>19</v>
      </c>
      <c r="I413" s="280" t="s">
        <v>6895</v>
      </c>
      <c r="J413" s="35" t="s">
        <v>6896</v>
      </c>
      <c r="K413" s="35" t="s">
        <v>400</v>
      </c>
      <c r="L413" s="35" t="s">
        <v>812</v>
      </c>
      <c r="M413" s="35" t="s">
        <v>1016</v>
      </c>
      <c r="N413" s="35" t="s">
        <v>1407</v>
      </c>
      <c r="O413" s="2"/>
      <c r="P413" s="2"/>
      <c r="Q413" s="28">
        <v>114</v>
      </c>
      <c r="R413" s="28">
        <v>6</v>
      </c>
      <c r="S413" s="6"/>
      <c r="T413" s="6"/>
      <c r="U413" s="6"/>
      <c r="V413" s="653" t="s">
        <v>6896</v>
      </c>
    </row>
    <row r="414" spans="1:22" ht="19.5" customHeight="1">
      <c r="A414" s="35" t="s">
        <v>6897</v>
      </c>
      <c r="B414" s="35"/>
      <c r="C414" s="35"/>
      <c r="D414" s="35">
        <v>124</v>
      </c>
      <c r="E414" s="35">
        <v>3</v>
      </c>
      <c r="F414" s="35"/>
      <c r="G414" s="35">
        <v>117</v>
      </c>
      <c r="H414" s="930" t="s">
        <v>19</v>
      </c>
      <c r="I414" s="280" t="s">
        <v>1438</v>
      </c>
      <c r="J414" s="35" t="s">
        <v>1439</v>
      </c>
      <c r="K414" s="35" t="s">
        <v>400</v>
      </c>
      <c r="L414" s="35" t="s">
        <v>877</v>
      </c>
      <c r="M414" s="35" t="s">
        <v>1069</v>
      </c>
      <c r="N414" s="35"/>
      <c r="O414" s="2"/>
      <c r="P414" s="2"/>
      <c r="Q414" s="28">
        <v>119</v>
      </c>
      <c r="R414" s="28">
        <v>6</v>
      </c>
      <c r="S414" s="6"/>
      <c r="T414" s="6"/>
      <c r="U414" s="6"/>
      <c r="V414" s="653" t="s">
        <v>1439</v>
      </c>
    </row>
    <row r="415" spans="1:22" ht="19.5" customHeight="1">
      <c r="A415" s="35" t="s">
        <v>6898</v>
      </c>
      <c r="B415" s="35"/>
      <c r="C415" s="35"/>
      <c r="D415" s="35">
        <v>127</v>
      </c>
      <c r="E415" s="35">
        <v>3</v>
      </c>
      <c r="F415" s="35"/>
      <c r="G415" s="35">
        <v>120</v>
      </c>
      <c r="H415" s="930" t="s">
        <v>19</v>
      </c>
      <c r="I415" s="280" t="s">
        <v>6899</v>
      </c>
      <c r="J415" s="35" t="s">
        <v>6900</v>
      </c>
      <c r="K415" s="35" t="s">
        <v>400</v>
      </c>
      <c r="L415" s="35" t="s">
        <v>401</v>
      </c>
      <c r="M415" s="35" t="s">
        <v>402</v>
      </c>
      <c r="N415" s="35" t="s">
        <v>6881</v>
      </c>
      <c r="O415" s="2"/>
      <c r="P415" s="2"/>
      <c r="Q415" s="28">
        <v>120</v>
      </c>
      <c r="R415" s="28">
        <v>5</v>
      </c>
      <c r="S415" s="6"/>
      <c r="T415" s="6"/>
      <c r="U415" s="6"/>
      <c r="V415" s="653" t="s">
        <v>6900</v>
      </c>
    </row>
    <row r="416" spans="1:22" ht="19.5" customHeight="1">
      <c r="A416" s="35" t="s">
        <v>6901</v>
      </c>
      <c r="B416" s="35"/>
      <c r="C416" s="35"/>
      <c r="D416" s="35">
        <v>130</v>
      </c>
      <c r="E416" s="35">
        <v>3</v>
      </c>
      <c r="F416" s="35"/>
      <c r="G416" s="35">
        <v>123</v>
      </c>
      <c r="H416" s="930" t="s">
        <v>19</v>
      </c>
      <c r="I416" s="280" t="s">
        <v>6902</v>
      </c>
      <c r="J416" s="35" t="s">
        <v>6903</v>
      </c>
      <c r="K416" s="35" t="s">
        <v>400</v>
      </c>
      <c r="L416" s="35" t="s">
        <v>812</v>
      </c>
      <c r="M416" s="35" t="s">
        <v>1016</v>
      </c>
      <c r="N416" s="35" t="s">
        <v>1407</v>
      </c>
      <c r="O416" s="2"/>
      <c r="P416" s="2"/>
      <c r="Q416" s="28">
        <v>124</v>
      </c>
      <c r="R416" s="28">
        <v>4</v>
      </c>
      <c r="S416" s="6"/>
      <c r="T416" s="6"/>
      <c r="U416" s="6"/>
      <c r="V416" s="653" t="s">
        <v>6903</v>
      </c>
    </row>
    <row r="417" spans="1:22" ht="19.5" customHeight="1">
      <c r="A417" s="35" t="s">
        <v>6904</v>
      </c>
      <c r="B417" s="35"/>
      <c r="C417" s="35"/>
      <c r="D417" s="35">
        <v>133</v>
      </c>
      <c r="E417" s="35">
        <v>1</v>
      </c>
      <c r="F417" s="35"/>
      <c r="G417" s="35">
        <v>126</v>
      </c>
      <c r="H417" s="930" t="s">
        <v>11</v>
      </c>
      <c r="I417" s="280" t="s">
        <v>5040</v>
      </c>
      <c r="J417" s="35" t="s">
        <v>4087</v>
      </c>
      <c r="K417" s="35" t="s">
        <v>460</v>
      </c>
      <c r="L417" s="35" t="s">
        <v>461</v>
      </c>
      <c r="M417" s="35" t="s">
        <v>3817</v>
      </c>
      <c r="N417" s="35"/>
      <c r="O417" s="2"/>
      <c r="P417" s="2"/>
      <c r="Q417" s="28">
        <v>128</v>
      </c>
      <c r="R417" s="28">
        <v>3</v>
      </c>
      <c r="S417" s="6"/>
      <c r="T417" s="6"/>
      <c r="U417" s="6"/>
      <c r="V417" s="653" t="s">
        <v>4087</v>
      </c>
    </row>
    <row r="418" spans="1:22" ht="19.5" customHeight="1">
      <c r="A418" s="35" t="s">
        <v>6905</v>
      </c>
      <c r="B418" s="35"/>
      <c r="C418" s="35"/>
      <c r="D418" s="35">
        <v>134</v>
      </c>
      <c r="E418" s="35">
        <v>4</v>
      </c>
      <c r="F418" s="35"/>
      <c r="G418" s="35">
        <v>127</v>
      </c>
      <c r="H418" s="930" t="s">
        <v>19</v>
      </c>
      <c r="I418" s="280" t="s">
        <v>6906</v>
      </c>
      <c r="J418" s="35" t="s">
        <v>6907</v>
      </c>
      <c r="K418" s="35" t="s">
        <v>460</v>
      </c>
      <c r="L418" s="35" t="s">
        <v>461</v>
      </c>
      <c r="M418" s="35" t="s">
        <v>462</v>
      </c>
      <c r="N418" s="35" t="s">
        <v>821</v>
      </c>
      <c r="O418" s="2"/>
      <c r="P418" s="2"/>
      <c r="Q418" s="28">
        <v>131</v>
      </c>
      <c r="R418" s="28">
        <v>3</v>
      </c>
      <c r="S418" s="6"/>
      <c r="T418" s="6"/>
      <c r="U418" s="6"/>
      <c r="V418" s="653" t="s">
        <v>6907</v>
      </c>
    </row>
    <row r="419" spans="1:22" ht="19.5" customHeight="1">
      <c r="A419" s="35" t="s">
        <v>6908</v>
      </c>
      <c r="B419" s="35"/>
      <c r="C419" s="35"/>
      <c r="D419" s="35">
        <v>138</v>
      </c>
      <c r="E419" s="35">
        <v>3</v>
      </c>
      <c r="F419" s="35"/>
      <c r="G419" s="35">
        <v>131</v>
      </c>
      <c r="H419" s="930" t="s">
        <v>19</v>
      </c>
      <c r="I419" s="280" t="s">
        <v>6909</v>
      </c>
      <c r="J419" s="35" t="s">
        <v>6910</v>
      </c>
      <c r="K419" s="35" t="s">
        <v>460</v>
      </c>
      <c r="L419" s="35" t="s">
        <v>461</v>
      </c>
      <c r="M419" s="35" t="s">
        <v>462</v>
      </c>
      <c r="N419" s="35" t="s">
        <v>4977</v>
      </c>
      <c r="O419" s="2"/>
      <c r="P419" s="2"/>
      <c r="Q419" s="28">
        <v>134</v>
      </c>
      <c r="R419" s="28">
        <v>3</v>
      </c>
      <c r="S419" s="6"/>
      <c r="T419" s="6"/>
      <c r="U419" s="6"/>
      <c r="V419" s="653" t="s">
        <v>6910</v>
      </c>
    </row>
    <row r="420" spans="1:22" ht="19.5" customHeight="1">
      <c r="A420" s="35" t="s">
        <v>6911</v>
      </c>
      <c r="B420" s="35"/>
      <c r="C420" s="35"/>
      <c r="D420" s="35">
        <v>141</v>
      </c>
      <c r="E420" s="35">
        <v>6</v>
      </c>
      <c r="F420" s="35"/>
      <c r="G420" s="35">
        <v>134</v>
      </c>
      <c r="H420" s="930" t="s">
        <v>19</v>
      </c>
      <c r="I420" s="280" t="s">
        <v>6912</v>
      </c>
      <c r="J420" s="35" t="s">
        <v>6913</v>
      </c>
      <c r="K420" s="35" t="s">
        <v>400</v>
      </c>
      <c r="L420" s="35" t="s">
        <v>461</v>
      </c>
      <c r="M420" s="35" t="s">
        <v>462</v>
      </c>
      <c r="N420" s="35" t="s">
        <v>4977</v>
      </c>
      <c r="O420" s="2"/>
      <c r="P420" s="2"/>
      <c r="Q420" s="28">
        <v>137</v>
      </c>
      <c r="R420" s="28">
        <v>6</v>
      </c>
      <c r="S420" s="6"/>
      <c r="T420" s="6"/>
      <c r="U420" s="6"/>
      <c r="V420" s="653" t="s">
        <v>6913</v>
      </c>
    </row>
    <row r="421" spans="1:22" ht="19.5" customHeight="1">
      <c r="A421" s="35" t="s">
        <v>6914</v>
      </c>
      <c r="B421" s="35"/>
      <c r="C421" s="35"/>
      <c r="D421" s="35">
        <v>147</v>
      </c>
      <c r="E421" s="35">
        <v>4</v>
      </c>
      <c r="F421" s="35"/>
      <c r="G421" s="35">
        <v>140</v>
      </c>
      <c r="H421" s="930" t="s">
        <v>19</v>
      </c>
      <c r="I421" s="280" t="s">
        <v>6915</v>
      </c>
      <c r="J421" s="35" t="s">
        <v>6916</v>
      </c>
      <c r="K421" s="35" t="s">
        <v>400</v>
      </c>
      <c r="L421" s="35" t="s">
        <v>461</v>
      </c>
      <c r="M421" s="35" t="s">
        <v>462</v>
      </c>
      <c r="N421" s="35" t="s">
        <v>4977</v>
      </c>
      <c r="O421" s="2"/>
      <c r="P421" s="2"/>
      <c r="Q421" s="28">
        <v>143</v>
      </c>
      <c r="R421" s="28">
        <v>4</v>
      </c>
      <c r="S421" s="6"/>
      <c r="T421" s="6"/>
      <c r="U421" s="6"/>
      <c r="V421" s="653" t="s">
        <v>6916</v>
      </c>
    </row>
    <row r="422" spans="1:22" ht="19.5" customHeight="1">
      <c r="A422" s="35" t="s">
        <v>6917</v>
      </c>
      <c r="B422" s="35"/>
      <c r="C422" s="35"/>
      <c r="D422" s="35">
        <v>151</v>
      </c>
      <c r="E422" s="35">
        <v>4</v>
      </c>
      <c r="F422" s="35"/>
      <c r="G422" s="35">
        <v>144</v>
      </c>
      <c r="H422" s="930" t="s">
        <v>19</v>
      </c>
      <c r="I422" s="280" t="s">
        <v>6918</v>
      </c>
      <c r="J422" s="35" t="s">
        <v>6919</v>
      </c>
      <c r="K422" s="35" t="s">
        <v>400</v>
      </c>
      <c r="L422" s="35" t="s">
        <v>461</v>
      </c>
      <c r="M422" s="35" t="s">
        <v>462</v>
      </c>
      <c r="N422" s="35" t="s">
        <v>4977</v>
      </c>
      <c r="O422" s="2"/>
      <c r="P422" s="2"/>
      <c r="Q422" s="28">
        <v>147</v>
      </c>
      <c r="R422" s="28">
        <v>3</v>
      </c>
      <c r="S422" s="6"/>
      <c r="T422" s="6"/>
      <c r="U422" s="6"/>
      <c r="V422" s="653" t="s">
        <v>6919</v>
      </c>
    </row>
    <row r="423" spans="1:22" ht="19.5" customHeight="1">
      <c r="A423" s="35" t="s">
        <v>6920</v>
      </c>
      <c r="B423" s="35"/>
      <c r="C423" s="35"/>
      <c r="D423" s="35">
        <v>155</v>
      </c>
      <c r="E423" s="35">
        <v>3</v>
      </c>
      <c r="F423" s="35"/>
      <c r="G423" s="35">
        <v>148</v>
      </c>
      <c r="H423" s="930" t="s">
        <v>19</v>
      </c>
      <c r="I423" s="280" t="s">
        <v>6921</v>
      </c>
      <c r="J423" s="35" t="s">
        <v>6922</v>
      </c>
      <c r="K423" s="35" t="s">
        <v>400</v>
      </c>
      <c r="L423" s="35" t="s">
        <v>461</v>
      </c>
      <c r="M423" s="35" t="s">
        <v>462</v>
      </c>
      <c r="N423" s="35" t="s">
        <v>4977</v>
      </c>
      <c r="O423" s="2"/>
      <c r="P423" s="2"/>
      <c r="Q423" s="28">
        <v>150</v>
      </c>
      <c r="R423" s="28">
        <v>3</v>
      </c>
      <c r="S423" s="6"/>
      <c r="T423" s="6"/>
      <c r="U423" s="6"/>
      <c r="V423" s="653" t="s">
        <v>6922</v>
      </c>
    </row>
    <row r="424" spans="1:22" ht="19.5" customHeight="1">
      <c r="A424" s="35" t="s">
        <v>6923</v>
      </c>
      <c r="B424" s="35"/>
      <c r="C424" s="35"/>
      <c r="D424" s="35">
        <v>158</v>
      </c>
      <c r="E424" s="35">
        <v>4</v>
      </c>
      <c r="F424" s="35"/>
      <c r="G424" s="35">
        <v>151</v>
      </c>
      <c r="H424" s="930" t="s">
        <v>19</v>
      </c>
      <c r="I424" s="280" t="s">
        <v>6924</v>
      </c>
      <c r="J424" s="35" t="s">
        <v>6925</v>
      </c>
      <c r="K424" s="35" t="s">
        <v>400</v>
      </c>
      <c r="L424" s="35" t="s">
        <v>466</v>
      </c>
      <c r="M424" s="35" t="s">
        <v>6926</v>
      </c>
      <c r="N424" s="35"/>
      <c r="O424" s="2"/>
      <c r="P424" s="2"/>
      <c r="Q424" s="28">
        <v>152</v>
      </c>
      <c r="R424" s="28">
        <v>4</v>
      </c>
      <c r="S424" s="6"/>
      <c r="T424" s="6"/>
      <c r="U424" s="6"/>
      <c r="V424" s="653" t="s">
        <v>6925</v>
      </c>
    </row>
    <row r="425" spans="1:22" ht="19.5" customHeight="1">
      <c r="A425" s="35" t="s">
        <v>6927</v>
      </c>
      <c r="B425" s="35"/>
      <c r="C425" s="35"/>
      <c r="D425" s="35">
        <v>162</v>
      </c>
      <c r="E425" s="35">
        <v>4</v>
      </c>
      <c r="F425" s="35"/>
      <c r="G425" s="35">
        <v>155</v>
      </c>
      <c r="H425" s="930" t="s">
        <v>19</v>
      </c>
      <c r="I425" s="280" t="s">
        <v>6928</v>
      </c>
      <c r="J425" s="35" t="s">
        <v>6929</v>
      </c>
      <c r="K425" s="35" t="s">
        <v>400</v>
      </c>
      <c r="L425" s="35" t="s">
        <v>466</v>
      </c>
      <c r="M425" s="35" t="s">
        <v>6930</v>
      </c>
      <c r="N425" s="35"/>
      <c r="O425" s="2"/>
      <c r="P425" s="2"/>
      <c r="Q425" s="28">
        <v>155</v>
      </c>
      <c r="R425" s="28">
        <v>5</v>
      </c>
      <c r="S425" s="6"/>
      <c r="T425" s="6"/>
      <c r="U425" s="6"/>
      <c r="V425" s="653" t="s">
        <v>6929</v>
      </c>
    </row>
    <row r="426" spans="1:22" ht="19.5" customHeight="1">
      <c r="A426" s="35" t="s">
        <v>6931</v>
      </c>
      <c r="B426" s="35"/>
      <c r="C426" s="35"/>
      <c r="D426" s="35">
        <v>166</v>
      </c>
      <c r="E426" s="35">
        <v>4</v>
      </c>
      <c r="F426" s="35"/>
      <c r="G426" s="35">
        <v>159</v>
      </c>
      <c r="H426" s="930" t="s">
        <v>19</v>
      </c>
      <c r="I426" s="280"/>
      <c r="J426" s="1421" t="s">
        <v>6932</v>
      </c>
      <c r="K426" s="35" t="s">
        <v>400</v>
      </c>
      <c r="L426" s="35" t="s">
        <v>466</v>
      </c>
      <c r="M426" s="35" t="s">
        <v>6933</v>
      </c>
      <c r="N426" s="35"/>
      <c r="O426" s="2"/>
      <c r="P426" s="2"/>
      <c r="Q426" s="28">
        <v>159</v>
      </c>
      <c r="R426" s="28">
        <v>5</v>
      </c>
      <c r="S426" s="6"/>
      <c r="T426" s="6"/>
      <c r="U426" s="6"/>
      <c r="V426" s="653" t="s">
        <v>6934</v>
      </c>
    </row>
    <row r="427" spans="1:22" ht="19.5" customHeight="1">
      <c r="A427" s="35" t="s">
        <v>6935</v>
      </c>
      <c r="B427" s="35"/>
      <c r="C427" s="35"/>
      <c r="D427" s="35">
        <v>170</v>
      </c>
      <c r="E427" s="35">
        <v>4</v>
      </c>
      <c r="F427" s="35"/>
      <c r="G427" s="35">
        <v>163</v>
      </c>
      <c r="H427" s="930" t="s">
        <v>19</v>
      </c>
      <c r="I427" s="280"/>
      <c r="J427" s="35" t="s">
        <v>6936</v>
      </c>
      <c r="K427" s="35" t="s">
        <v>460</v>
      </c>
      <c r="L427" s="35" t="s">
        <v>461</v>
      </c>
      <c r="M427" s="35" t="s">
        <v>5954</v>
      </c>
      <c r="N427" s="35" t="s">
        <v>6937</v>
      </c>
      <c r="O427" s="2"/>
      <c r="P427" s="2"/>
      <c r="Q427" s="28">
        <v>164</v>
      </c>
      <c r="R427" s="28">
        <v>4</v>
      </c>
      <c r="S427" s="6"/>
      <c r="T427" s="6"/>
      <c r="U427" s="6"/>
      <c r="V427" s="653" t="s">
        <v>6936</v>
      </c>
    </row>
    <row r="428" spans="1:22" ht="19.5" customHeight="1">
      <c r="A428" s="35" t="s">
        <v>6938</v>
      </c>
      <c r="B428" s="35"/>
      <c r="C428" s="35"/>
      <c r="D428" s="35">
        <v>174</v>
      </c>
      <c r="E428" s="35">
        <v>4</v>
      </c>
      <c r="F428" s="35"/>
      <c r="G428" s="35">
        <v>167</v>
      </c>
      <c r="H428" s="930" t="s">
        <v>19</v>
      </c>
      <c r="I428" s="280"/>
      <c r="J428" s="35" t="s">
        <v>6939</v>
      </c>
      <c r="K428" s="35" t="s">
        <v>400</v>
      </c>
      <c r="L428" s="35" t="s">
        <v>466</v>
      </c>
      <c r="M428" s="35" t="s">
        <v>467</v>
      </c>
      <c r="N428" s="35"/>
      <c r="O428" s="2"/>
      <c r="P428" s="2"/>
      <c r="Q428" s="28">
        <v>167</v>
      </c>
      <c r="R428" s="28">
        <v>10</v>
      </c>
      <c r="S428" s="6"/>
      <c r="T428" s="6"/>
      <c r="U428" s="6"/>
      <c r="V428" s="653" t="s">
        <v>6939</v>
      </c>
    </row>
    <row r="429" spans="1:22" ht="19.5" customHeight="1">
      <c r="A429" s="35" t="s">
        <v>6940</v>
      </c>
      <c r="B429" s="35"/>
      <c r="C429" s="35"/>
      <c r="D429" s="35">
        <v>178</v>
      </c>
      <c r="E429" s="35">
        <v>2</v>
      </c>
      <c r="F429" s="35"/>
      <c r="G429" s="35">
        <v>171</v>
      </c>
      <c r="H429" s="930" t="s">
        <v>19</v>
      </c>
      <c r="I429" s="280" t="s">
        <v>6941</v>
      </c>
      <c r="J429" s="35" t="s">
        <v>6942</v>
      </c>
      <c r="K429" s="35" t="s">
        <v>400</v>
      </c>
      <c r="L429" s="35" t="s">
        <v>466</v>
      </c>
      <c r="M429" s="35" t="s">
        <v>467</v>
      </c>
      <c r="N429" s="35"/>
      <c r="O429" s="2"/>
      <c r="P429" s="2"/>
      <c r="Q429" s="28">
        <v>176</v>
      </c>
      <c r="R429" s="28">
        <v>5</v>
      </c>
      <c r="S429" s="6"/>
      <c r="T429" s="6"/>
      <c r="U429" s="6"/>
      <c r="V429" s="653" t="s">
        <v>6942</v>
      </c>
    </row>
    <row r="430" spans="1:22" ht="19.5" customHeight="1">
      <c r="A430" s="35" t="s">
        <v>6943</v>
      </c>
      <c r="B430" s="35"/>
      <c r="C430" s="35"/>
      <c r="D430" s="35">
        <v>180</v>
      </c>
      <c r="E430" s="35">
        <v>1</v>
      </c>
      <c r="F430" s="35"/>
      <c r="G430" s="35">
        <v>173</v>
      </c>
      <c r="H430" s="930" t="s">
        <v>11</v>
      </c>
      <c r="I430" s="280"/>
      <c r="J430" s="35" t="s">
        <v>5907</v>
      </c>
      <c r="K430" s="35" t="s">
        <v>400</v>
      </c>
      <c r="L430" s="35" t="s">
        <v>812</v>
      </c>
      <c r="M430" s="35" t="s">
        <v>1016</v>
      </c>
      <c r="N430" s="35" t="s">
        <v>812</v>
      </c>
      <c r="O430" s="2"/>
      <c r="P430" s="2"/>
      <c r="Q430" s="28">
        <v>180</v>
      </c>
      <c r="R430" s="28">
        <v>4</v>
      </c>
      <c r="S430" s="6"/>
      <c r="T430" s="6"/>
      <c r="U430" s="6"/>
      <c r="V430" s="653" t="s">
        <v>5907</v>
      </c>
    </row>
    <row r="431" spans="1:22" ht="19.5" customHeight="1">
      <c r="A431" s="35" t="s">
        <v>6944</v>
      </c>
      <c r="B431" s="35"/>
      <c r="C431" s="35"/>
      <c r="D431" s="35">
        <v>181</v>
      </c>
      <c r="E431" s="35">
        <v>5</v>
      </c>
      <c r="F431" s="35"/>
      <c r="G431" s="35">
        <v>174</v>
      </c>
      <c r="H431" s="930" t="s">
        <v>19</v>
      </c>
      <c r="I431" s="280"/>
      <c r="J431" s="1421" t="s">
        <v>6945</v>
      </c>
      <c r="K431" s="35" t="s">
        <v>400</v>
      </c>
      <c r="L431" s="35" t="s">
        <v>812</v>
      </c>
      <c r="M431" s="35" t="s">
        <v>6371</v>
      </c>
      <c r="N431" s="35"/>
      <c r="O431" s="2"/>
      <c r="P431" s="2"/>
      <c r="Q431" s="28">
        <v>185</v>
      </c>
      <c r="R431" s="28">
        <v>5</v>
      </c>
      <c r="S431" s="6"/>
      <c r="T431" s="6"/>
      <c r="U431" s="6"/>
      <c r="V431" s="653" t="s">
        <v>6945</v>
      </c>
    </row>
    <row r="432" spans="1:22" ht="19.5" customHeight="1">
      <c r="A432" s="35" t="s">
        <v>6946</v>
      </c>
      <c r="B432" s="35"/>
      <c r="C432" s="35"/>
      <c r="D432" s="35">
        <v>186</v>
      </c>
      <c r="E432" s="35">
        <v>4</v>
      </c>
      <c r="F432" s="35"/>
      <c r="G432" s="35">
        <v>179</v>
      </c>
      <c r="H432" s="930" t="s">
        <v>19</v>
      </c>
      <c r="I432" s="280"/>
      <c r="J432" s="35" t="s">
        <v>6947</v>
      </c>
      <c r="K432" s="35" t="s">
        <v>400</v>
      </c>
      <c r="L432" s="35" t="s">
        <v>812</v>
      </c>
      <c r="M432" s="35" t="s">
        <v>1016</v>
      </c>
      <c r="N432" s="35" t="s">
        <v>6059</v>
      </c>
      <c r="O432" s="2"/>
      <c r="P432" s="2"/>
      <c r="Q432" s="28">
        <v>190</v>
      </c>
      <c r="R432" s="28">
        <v>4</v>
      </c>
      <c r="S432" s="6"/>
      <c r="T432" s="6"/>
      <c r="U432" s="6"/>
      <c r="V432" s="653" t="s">
        <v>6947</v>
      </c>
    </row>
    <row r="433" spans="1:22" ht="19.5" customHeight="1">
      <c r="A433" s="35" t="s">
        <v>6948</v>
      </c>
      <c r="B433" s="35"/>
      <c r="C433" s="35"/>
      <c r="D433" s="35">
        <v>190</v>
      </c>
      <c r="E433" s="35">
        <v>5</v>
      </c>
      <c r="F433" s="35"/>
      <c r="G433" s="35">
        <v>183</v>
      </c>
      <c r="H433" s="930" t="s">
        <v>19</v>
      </c>
      <c r="I433" s="280"/>
      <c r="J433" s="35" t="s">
        <v>6949</v>
      </c>
      <c r="K433" s="35" t="s">
        <v>400</v>
      </c>
      <c r="L433" s="35" t="s">
        <v>812</v>
      </c>
      <c r="M433" s="35" t="s">
        <v>1016</v>
      </c>
      <c r="N433" s="35" t="s">
        <v>6059</v>
      </c>
      <c r="O433" s="2"/>
      <c r="P433" s="2"/>
      <c r="Q433" s="28">
        <v>194</v>
      </c>
      <c r="R433" s="28">
        <v>4</v>
      </c>
      <c r="S433" s="6"/>
      <c r="T433" s="6"/>
      <c r="U433" s="6"/>
      <c r="V433" s="653" t="s">
        <v>6949</v>
      </c>
    </row>
    <row r="434" spans="1:22" ht="19.5" customHeight="1">
      <c r="A434" s="35" t="s">
        <v>6950</v>
      </c>
      <c r="B434" s="35"/>
      <c r="C434" s="35"/>
      <c r="D434" s="35">
        <v>195</v>
      </c>
      <c r="E434" s="35">
        <v>4</v>
      </c>
      <c r="F434" s="35"/>
      <c r="G434" s="35">
        <v>188</v>
      </c>
      <c r="H434" s="930" t="s">
        <v>19</v>
      </c>
      <c r="I434" s="280"/>
      <c r="J434" s="35" t="s">
        <v>6951</v>
      </c>
      <c r="K434" s="35" t="s">
        <v>400</v>
      </c>
      <c r="L434" s="35" t="s">
        <v>812</v>
      </c>
      <c r="M434" s="35" t="s">
        <v>1016</v>
      </c>
      <c r="N434" s="35" t="s">
        <v>6059</v>
      </c>
      <c r="O434" s="2"/>
      <c r="P434" s="2"/>
      <c r="Q434" s="28">
        <v>197</v>
      </c>
      <c r="R434" s="28">
        <v>4</v>
      </c>
      <c r="S434" s="6"/>
      <c r="T434" s="6"/>
      <c r="U434" s="6"/>
      <c r="V434" s="653" t="s">
        <v>6951</v>
      </c>
    </row>
    <row r="435" spans="1:22" ht="19.5" customHeight="1">
      <c r="A435" s="35" t="s">
        <v>6952</v>
      </c>
      <c r="B435" s="35"/>
      <c r="C435" s="35"/>
      <c r="D435" s="35">
        <v>199</v>
      </c>
      <c r="E435" s="35">
        <v>2</v>
      </c>
      <c r="F435" s="35"/>
      <c r="G435" s="35">
        <v>192</v>
      </c>
      <c r="H435" s="930" t="s">
        <v>19</v>
      </c>
      <c r="I435" s="280"/>
      <c r="J435" s="35" t="s">
        <v>6953</v>
      </c>
      <c r="K435" s="35" t="s">
        <v>400</v>
      </c>
      <c r="L435" s="35" t="s">
        <v>812</v>
      </c>
      <c r="M435" s="35" t="s">
        <v>1016</v>
      </c>
      <c r="N435" s="35" t="s">
        <v>6059</v>
      </c>
      <c r="O435" s="2"/>
      <c r="P435" s="2"/>
      <c r="Q435" s="28">
        <v>201</v>
      </c>
      <c r="R435" s="28">
        <v>5</v>
      </c>
      <c r="S435" s="6"/>
      <c r="T435" s="6"/>
      <c r="U435" s="6"/>
      <c r="V435" s="653" t="s">
        <v>6953</v>
      </c>
    </row>
    <row r="436" spans="1:22" ht="19.5" customHeight="1">
      <c r="A436" s="35" t="s">
        <v>6954</v>
      </c>
      <c r="B436" s="35"/>
      <c r="C436" s="35"/>
      <c r="D436" s="35">
        <v>201</v>
      </c>
      <c r="E436" s="35">
        <v>5</v>
      </c>
      <c r="F436" s="35"/>
      <c r="G436" s="35">
        <v>194</v>
      </c>
      <c r="H436" s="930" t="s">
        <v>19</v>
      </c>
      <c r="I436" s="280"/>
      <c r="J436" s="35" t="s">
        <v>6955</v>
      </c>
      <c r="K436" s="35" t="s">
        <v>400</v>
      </c>
      <c r="L436" s="35" t="s">
        <v>812</v>
      </c>
      <c r="M436" s="35" t="s">
        <v>6956</v>
      </c>
      <c r="N436" s="35" t="s">
        <v>6957</v>
      </c>
      <c r="O436" s="2"/>
      <c r="P436" s="2"/>
      <c r="Q436" s="28">
        <v>205</v>
      </c>
      <c r="R436" s="28">
        <v>4</v>
      </c>
      <c r="S436" s="6"/>
      <c r="T436" s="6"/>
      <c r="U436" s="6"/>
      <c r="V436" s="653" t="s">
        <v>6955</v>
      </c>
    </row>
    <row r="437" spans="1:22" ht="19.5" customHeight="1">
      <c r="A437" s="35" t="s">
        <v>6958</v>
      </c>
      <c r="B437" s="35"/>
      <c r="C437" s="35"/>
      <c r="D437" s="35">
        <v>206</v>
      </c>
      <c r="E437" s="35">
        <v>3</v>
      </c>
      <c r="F437" s="35"/>
      <c r="G437" s="35">
        <v>199</v>
      </c>
      <c r="H437" s="930" t="s">
        <v>19</v>
      </c>
      <c r="I437" s="280"/>
      <c r="J437" s="35" t="s">
        <v>6959</v>
      </c>
      <c r="K437" s="35" t="s">
        <v>400</v>
      </c>
      <c r="L437" s="35" t="s">
        <v>812</v>
      </c>
      <c r="M437" s="35" t="s">
        <v>6956</v>
      </c>
      <c r="N437" s="35" t="s">
        <v>6957</v>
      </c>
      <c r="O437" s="2"/>
      <c r="P437" s="2"/>
      <c r="Q437" s="28">
        <v>205</v>
      </c>
      <c r="R437" s="28">
        <v>4</v>
      </c>
      <c r="S437" s="6"/>
      <c r="T437" s="6"/>
      <c r="U437" s="6"/>
      <c r="V437" s="653" t="s">
        <v>6959</v>
      </c>
    </row>
    <row r="438" spans="1:22" ht="19.5" customHeight="1">
      <c r="A438" s="35" t="s">
        <v>6960</v>
      </c>
      <c r="B438" s="35"/>
      <c r="C438" s="35"/>
      <c r="D438" s="35">
        <v>209</v>
      </c>
      <c r="E438" s="35">
        <v>5</v>
      </c>
      <c r="F438" s="35"/>
      <c r="G438" s="35">
        <v>202</v>
      </c>
      <c r="H438" s="930" t="s">
        <v>19</v>
      </c>
      <c r="I438" s="280"/>
      <c r="J438" s="35" t="s">
        <v>6961</v>
      </c>
      <c r="K438" s="35" t="s">
        <v>400</v>
      </c>
      <c r="L438" s="35" t="s">
        <v>812</v>
      </c>
      <c r="M438" s="35" t="s">
        <v>6956</v>
      </c>
      <c r="N438" s="35" t="s">
        <v>6962</v>
      </c>
      <c r="O438" s="2"/>
      <c r="P438" s="2"/>
      <c r="Q438" s="28">
        <v>209</v>
      </c>
      <c r="R438" s="28">
        <v>4</v>
      </c>
      <c r="S438" s="6"/>
      <c r="T438" s="6"/>
      <c r="U438" s="6"/>
      <c r="V438" s="653" t="s">
        <v>6961</v>
      </c>
    </row>
    <row r="439" spans="1:22" ht="19.5" customHeight="1">
      <c r="A439" s="35" t="s">
        <v>6963</v>
      </c>
      <c r="B439" s="35"/>
      <c r="C439" s="35"/>
      <c r="D439" s="35">
        <v>214</v>
      </c>
      <c r="E439" s="35">
        <v>4</v>
      </c>
      <c r="F439" s="35"/>
      <c r="G439" s="35">
        <v>207</v>
      </c>
      <c r="H439" s="930" t="s">
        <v>19</v>
      </c>
      <c r="I439" s="280"/>
      <c r="J439" s="35" t="s">
        <v>6964</v>
      </c>
      <c r="K439" s="35" t="s">
        <v>400</v>
      </c>
      <c r="L439" s="35" t="s">
        <v>812</v>
      </c>
      <c r="M439" s="35" t="s">
        <v>6956</v>
      </c>
      <c r="N439" s="35" t="s">
        <v>6962</v>
      </c>
      <c r="O439" s="2"/>
      <c r="P439" s="2"/>
      <c r="Q439" s="28">
        <v>209</v>
      </c>
      <c r="R439" s="28">
        <v>4</v>
      </c>
      <c r="S439" s="6"/>
      <c r="T439" s="6"/>
      <c r="U439" s="6"/>
      <c r="V439" s="653" t="s">
        <v>6964</v>
      </c>
    </row>
    <row r="440" spans="1:22" ht="19.5" customHeight="1">
      <c r="A440" s="35" t="s">
        <v>6965</v>
      </c>
      <c r="B440" s="35"/>
      <c r="C440" s="35"/>
      <c r="D440" s="35">
        <v>218</v>
      </c>
      <c r="E440" s="35">
        <v>3</v>
      </c>
      <c r="F440" s="35"/>
      <c r="G440" s="35">
        <v>211</v>
      </c>
      <c r="H440" s="930" t="s">
        <v>19</v>
      </c>
      <c r="I440" s="280"/>
      <c r="J440" s="35" t="s">
        <v>6966</v>
      </c>
      <c r="K440" s="35" t="s">
        <v>400</v>
      </c>
      <c r="L440" s="35" t="s">
        <v>812</v>
      </c>
      <c r="M440" s="35" t="s">
        <v>1016</v>
      </c>
      <c r="N440" s="35" t="s">
        <v>812</v>
      </c>
      <c r="O440" s="2"/>
      <c r="P440" s="2"/>
      <c r="Q440" s="28">
        <v>213</v>
      </c>
      <c r="R440" s="28">
        <v>2</v>
      </c>
      <c r="S440" s="6"/>
      <c r="T440" s="6"/>
      <c r="U440" s="6"/>
      <c r="V440" s="653" t="s">
        <v>6966</v>
      </c>
    </row>
    <row r="441" spans="1:22" ht="19.5" customHeight="1">
      <c r="A441" s="35" t="s">
        <v>6967</v>
      </c>
      <c r="B441" s="35"/>
      <c r="C441" s="35"/>
      <c r="D441" s="35">
        <v>221</v>
      </c>
      <c r="E441" s="35">
        <v>1</v>
      </c>
      <c r="F441" s="35"/>
      <c r="G441" s="35">
        <v>214</v>
      </c>
      <c r="H441" s="930" t="s">
        <v>11</v>
      </c>
      <c r="I441" s="280"/>
      <c r="J441" s="35" t="s">
        <v>6968</v>
      </c>
      <c r="K441" s="35" t="s">
        <v>400</v>
      </c>
      <c r="L441" s="35" t="s">
        <v>502</v>
      </c>
      <c r="M441" s="35" t="s">
        <v>613</v>
      </c>
      <c r="N441" s="35"/>
      <c r="O441" s="2"/>
      <c r="P441" s="2"/>
      <c r="Q441" s="28">
        <v>214</v>
      </c>
      <c r="R441" s="28">
        <v>3</v>
      </c>
      <c r="S441" s="6"/>
      <c r="T441" s="6"/>
      <c r="U441" s="6"/>
      <c r="V441" s="653" t="s">
        <v>6968</v>
      </c>
    </row>
    <row r="442" spans="1:22" ht="19.5" customHeight="1">
      <c r="A442" s="35" t="s">
        <v>6969</v>
      </c>
      <c r="B442" s="35"/>
      <c r="C442" s="35"/>
      <c r="D442" s="35">
        <v>222</v>
      </c>
      <c r="E442" s="35">
        <v>5</v>
      </c>
      <c r="F442" s="35"/>
      <c r="G442" s="35">
        <v>215</v>
      </c>
      <c r="H442" s="930" t="s">
        <v>19</v>
      </c>
      <c r="I442" s="280"/>
      <c r="J442" s="35" t="s">
        <v>6970</v>
      </c>
      <c r="K442" s="35" t="s">
        <v>400</v>
      </c>
      <c r="L442" s="35"/>
      <c r="M442" s="35"/>
      <c r="N442" s="35"/>
      <c r="O442" s="2"/>
      <c r="P442" s="2"/>
      <c r="Q442" s="28">
        <v>217</v>
      </c>
      <c r="R442" s="28">
        <v>3</v>
      </c>
      <c r="S442" s="6"/>
      <c r="T442" s="6"/>
      <c r="U442" s="6"/>
      <c r="V442" s="653" t="s">
        <v>6970</v>
      </c>
    </row>
    <row r="443" spans="1:22" ht="19.5" customHeight="1">
      <c r="A443" s="35" t="s">
        <v>6971</v>
      </c>
      <c r="B443" s="35"/>
      <c r="C443" s="35"/>
      <c r="D443" s="35">
        <v>227</v>
      </c>
      <c r="E443" s="35">
        <v>5</v>
      </c>
      <c r="F443" s="35"/>
      <c r="G443" s="35">
        <v>220</v>
      </c>
      <c r="H443" s="930" t="s">
        <v>19</v>
      </c>
      <c r="I443" s="280"/>
      <c r="J443" s="35" t="s">
        <v>6972</v>
      </c>
      <c r="K443" s="35" t="s">
        <v>400</v>
      </c>
      <c r="L443" s="35" t="s">
        <v>502</v>
      </c>
      <c r="M443" s="35" t="s">
        <v>860</v>
      </c>
      <c r="N443" s="35"/>
      <c r="O443" s="2"/>
      <c r="P443" s="2"/>
      <c r="Q443" s="28">
        <v>219</v>
      </c>
      <c r="R443" s="28">
        <v>4</v>
      </c>
      <c r="S443" s="6"/>
      <c r="T443" s="6"/>
      <c r="U443" s="6"/>
      <c r="V443" s="653" t="s">
        <v>6972</v>
      </c>
    </row>
    <row r="444" spans="1:22" ht="19.5" customHeight="1">
      <c r="A444" s="35" t="s">
        <v>6973</v>
      </c>
      <c r="B444" s="35"/>
      <c r="C444" s="35"/>
      <c r="D444" s="35">
        <v>232</v>
      </c>
      <c r="E444" s="35">
        <v>4</v>
      </c>
      <c r="F444" s="35"/>
      <c r="G444" s="35">
        <v>225</v>
      </c>
      <c r="H444" s="930" t="s">
        <v>19</v>
      </c>
      <c r="I444" s="280"/>
      <c r="J444" s="35" t="s">
        <v>6974</v>
      </c>
      <c r="K444" s="35" t="s">
        <v>400</v>
      </c>
      <c r="L444" s="35" t="s">
        <v>502</v>
      </c>
      <c r="M444" s="35"/>
      <c r="N444" s="35"/>
      <c r="O444" s="2"/>
      <c r="P444" s="2"/>
      <c r="Q444" s="28">
        <v>223</v>
      </c>
      <c r="R444" s="28">
        <v>3</v>
      </c>
      <c r="S444" s="6"/>
      <c r="T444" s="6"/>
      <c r="U444" s="6"/>
      <c r="V444" s="653" t="s">
        <v>6974</v>
      </c>
    </row>
    <row r="445" spans="1:22" ht="19.5" customHeight="1">
      <c r="A445" s="35" t="s">
        <v>6975</v>
      </c>
      <c r="B445" s="35"/>
      <c r="C445" s="35"/>
      <c r="D445" s="35">
        <v>236</v>
      </c>
      <c r="E445" s="35">
        <v>4</v>
      </c>
      <c r="F445" s="35"/>
      <c r="G445" s="35">
        <v>229</v>
      </c>
      <c r="H445" s="930" t="s">
        <v>19</v>
      </c>
      <c r="I445" s="280"/>
      <c r="J445" s="35" t="s">
        <v>6976</v>
      </c>
      <c r="K445" s="35" t="s">
        <v>400</v>
      </c>
      <c r="L445" s="35" t="s">
        <v>401</v>
      </c>
      <c r="M445" s="35" t="s">
        <v>437</v>
      </c>
      <c r="N445" s="35" t="s">
        <v>445</v>
      </c>
      <c r="O445" s="2"/>
      <c r="P445" s="2"/>
      <c r="Q445" s="28">
        <v>226</v>
      </c>
      <c r="R445" s="28">
        <v>4</v>
      </c>
      <c r="S445" s="6"/>
      <c r="T445" s="6"/>
      <c r="U445" s="6"/>
      <c r="V445" s="653" t="s">
        <v>6976</v>
      </c>
    </row>
    <row r="446" spans="1:22" ht="19.5" customHeight="1">
      <c r="A446" s="35" t="s">
        <v>6977</v>
      </c>
      <c r="B446" s="35"/>
      <c r="C446" s="35"/>
      <c r="D446" s="35">
        <v>240</v>
      </c>
      <c r="E446" s="35">
        <v>6</v>
      </c>
      <c r="F446" s="35"/>
      <c r="G446" s="35">
        <v>233</v>
      </c>
      <c r="H446" s="930" t="s">
        <v>19</v>
      </c>
      <c r="I446" s="280"/>
      <c r="J446" s="35" t="s">
        <v>6978</v>
      </c>
      <c r="K446" s="35" t="s">
        <v>400</v>
      </c>
      <c r="L446" s="35" t="s">
        <v>502</v>
      </c>
      <c r="M446" s="35" t="s">
        <v>613</v>
      </c>
      <c r="N446" s="35"/>
      <c r="O446" s="2"/>
      <c r="P446" s="2"/>
      <c r="Q446" s="28">
        <v>230</v>
      </c>
      <c r="R446" s="28">
        <v>7</v>
      </c>
      <c r="S446" s="6"/>
      <c r="T446" s="6"/>
      <c r="U446" s="6"/>
      <c r="V446" s="653" t="s">
        <v>6978</v>
      </c>
    </row>
    <row r="447" spans="1:22" ht="19.5" customHeight="1">
      <c r="A447" s="35" t="s">
        <v>6979</v>
      </c>
      <c r="B447" s="35"/>
      <c r="C447" s="35"/>
      <c r="D447" s="35">
        <v>246</v>
      </c>
      <c r="E447" s="35">
        <v>3</v>
      </c>
      <c r="F447" s="35"/>
      <c r="G447" s="35">
        <v>239</v>
      </c>
      <c r="H447" s="930" t="s">
        <v>19</v>
      </c>
      <c r="I447" s="280"/>
      <c r="J447" s="35" t="s">
        <v>1659</v>
      </c>
      <c r="K447" s="35" t="s">
        <v>400</v>
      </c>
      <c r="L447" s="35" t="s">
        <v>401</v>
      </c>
      <c r="M447" s="35" t="s">
        <v>408</v>
      </c>
      <c r="N447" s="35" t="s">
        <v>1034</v>
      </c>
      <c r="O447" s="2"/>
      <c r="P447" s="2"/>
      <c r="Q447" s="28">
        <v>237</v>
      </c>
      <c r="R447" s="28">
        <v>3</v>
      </c>
      <c r="S447" s="6"/>
      <c r="T447" s="6"/>
      <c r="U447" s="6"/>
      <c r="V447" s="653" t="s">
        <v>1659</v>
      </c>
    </row>
    <row r="448" spans="1:22" ht="19.5" customHeight="1">
      <c r="A448" s="35" t="s">
        <v>6980</v>
      </c>
      <c r="B448" s="35"/>
      <c r="C448" s="35"/>
      <c r="D448" s="35">
        <v>249</v>
      </c>
      <c r="E448" s="35">
        <v>3</v>
      </c>
      <c r="F448" s="35"/>
      <c r="G448" s="35">
        <v>242</v>
      </c>
      <c r="H448" s="930" t="s">
        <v>19</v>
      </c>
      <c r="I448" s="280"/>
      <c r="J448" s="35" t="s">
        <v>6981</v>
      </c>
      <c r="K448" s="35" t="s">
        <v>400</v>
      </c>
      <c r="L448" s="35" t="s">
        <v>502</v>
      </c>
      <c r="M448" s="35" t="s">
        <v>2789</v>
      </c>
      <c r="N448" s="35" t="s">
        <v>2790</v>
      </c>
      <c r="O448" s="2"/>
      <c r="P448" s="2"/>
      <c r="Q448" s="28">
        <v>239</v>
      </c>
      <c r="R448" s="28">
        <v>4</v>
      </c>
      <c r="S448" s="6"/>
      <c r="T448" s="6"/>
      <c r="U448" s="6"/>
      <c r="V448" s="653" t="s">
        <v>6981</v>
      </c>
    </row>
    <row r="449" spans="1:22" ht="19.5" customHeight="1">
      <c r="A449" s="35" t="s">
        <v>6982</v>
      </c>
      <c r="B449" s="35"/>
      <c r="C449" s="35"/>
      <c r="D449" s="35">
        <v>252</v>
      </c>
      <c r="E449" s="35">
        <v>5</v>
      </c>
      <c r="F449" s="35"/>
      <c r="G449" s="35">
        <v>245</v>
      </c>
      <c r="H449" s="930" t="s">
        <v>19</v>
      </c>
      <c r="I449" s="280"/>
      <c r="J449" s="35" t="s">
        <v>6983</v>
      </c>
      <c r="K449" s="35" t="s">
        <v>400</v>
      </c>
      <c r="L449" s="35" t="s">
        <v>502</v>
      </c>
      <c r="M449" s="35" t="s">
        <v>6036</v>
      </c>
      <c r="N449" s="35" t="s">
        <v>6037</v>
      </c>
      <c r="O449" s="2"/>
      <c r="P449" s="2"/>
      <c r="Q449" s="28">
        <v>242</v>
      </c>
      <c r="R449" s="28">
        <v>4</v>
      </c>
      <c r="S449" s="6"/>
      <c r="T449" s="6"/>
      <c r="U449" s="6"/>
      <c r="V449" s="653" t="s">
        <v>6983</v>
      </c>
    </row>
    <row r="450" spans="1:22" ht="19.5" customHeight="1">
      <c r="A450" s="35" t="s">
        <v>6984</v>
      </c>
      <c r="B450" s="35"/>
      <c r="C450" s="35"/>
      <c r="D450" s="35">
        <v>257</v>
      </c>
      <c r="E450" s="35">
        <v>5</v>
      </c>
      <c r="F450" s="35"/>
      <c r="G450" s="35">
        <v>250</v>
      </c>
      <c r="H450" s="930" t="s">
        <v>19</v>
      </c>
      <c r="I450" s="280"/>
      <c r="J450" s="35" t="s">
        <v>6985</v>
      </c>
      <c r="K450" s="35" t="s">
        <v>400</v>
      </c>
      <c r="L450" s="35"/>
      <c r="M450" s="35"/>
      <c r="N450" s="35"/>
      <c r="O450" s="2"/>
      <c r="P450" s="2"/>
      <c r="Q450" s="28">
        <v>246</v>
      </c>
      <c r="R450" s="28">
        <v>2</v>
      </c>
      <c r="S450" s="6"/>
      <c r="T450" s="6"/>
      <c r="U450" s="6"/>
      <c r="V450" s="653" t="s">
        <v>6985</v>
      </c>
    </row>
    <row r="451" spans="1:22" ht="19.5" customHeight="1">
      <c r="A451" s="35" t="s">
        <v>6986</v>
      </c>
      <c r="B451" s="35"/>
      <c r="C451" s="35"/>
      <c r="D451" s="35">
        <v>262</v>
      </c>
      <c r="E451" s="35">
        <v>1</v>
      </c>
      <c r="F451" s="35"/>
      <c r="G451" s="35">
        <v>255</v>
      </c>
      <c r="H451" s="930" t="s">
        <v>11</v>
      </c>
      <c r="I451" s="280"/>
      <c r="J451" s="35" t="s">
        <v>6987</v>
      </c>
      <c r="K451" s="35" t="s">
        <v>400</v>
      </c>
      <c r="L451" s="35" t="s">
        <v>812</v>
      </c>
      <c r="M451" s="35" t="s">
        <v>1016</v>
      </c>
      <c r="N451" s="35" t="s">
        <v>6166</v>
      </c>
      <c r="O451" s="2"/>
      <c r="P451" s="2"/>
      <c r="Q451" s="28">
        <v>248</v>
      </c>
      <c r="R451" s="28">
        <v>2</v>
      </c>
      <c r="S451" s="6"/>
      <c r="T451" s="6"/>
      <c r="U451" s="6"/>
      <c r="V451" s="653" t="s">
        <v>6987</v>
      </c>
    </row>
    <row r="452" spans="1:22" ht="19.5" customHeight="1">
      <c r="A452" s="35" t="s">
        <v>6988</v>
      </c>
      <c r="B452" s="35"/>
      <c r="C452" s="35"/>
      <c r="D452" s="35">
        <v>263</v>
      </c>
      <c r="E452" s="35">
        <v>3</v>
      </c>
      <c r="F452" s="35"/>
      <c r="G452" s="35">
        <v>256</v>
      </c>
      <c r="H452" s="930" t="s">
        <v>19</v>
      </c>
      <c r="I452" s="280"/>
      <c r="J452" s="35" t="s">
        <v>6989</v>
      </c>
      <c r="K452" s="35" t="s">
        <v>400</v>
      </c>
      <c r="L452" s="35"/>
      <c r="M452" s="35"/>
      <c r="N452" s="35"/>
      <c r="O452" s="2"/>
      <c r="P452" s="2"/>
      <c r="Q452" s="28">
        <v>250</v>
      </c>
      <c r="R452" s="28">
        <v>4</v>
      </c>
      <c r="S452" s="6"/>
      <c r="T452" s="6"/>
      <c r="U452" s="6"/>
      <c r="V452" s="653" t="s">
        <v>6989</v>
      </c>
    </row>
    <row r="453" spans="1:22" ht="19.5" customHeight="1">
      <c r="A453" s="35" t="s">
        <v>6990</v>
      </c>
      <c r="B453" s="35"/>
      <c r="C453" s="35"/>
      <c r="D453" s="35">
        <v>266</v>
      </c>
      <c r="E453" s="35">
        <v>4</v>
      </c>
      <c r="F453" s="35"/>
      <c r="G453" s="35">
        <v>259</v>
      </c>
      <c r="H453" s="930" t="s">
        <v>19</v>
      </c>
      <c r="I453" s="280"/>
      <c r="J453" s="35" t="s">
        <v>6991</v>
      </c>
      <c r="K453" s="35" t="s">
        <v>400</v>
      </c>
      <c r="L453" s="35" t="s">
        <v>812</v>
      </c>
      <c r="M453" s="35" t="s">
        <v>1016</v>
      </c>
      <c r="N453" s="35" t="s">
        <v>6166</v>
      </c>
      <c r="O453" s="2"/>
      <c r="P453" s="2"/>
      <c r="Q453" s="28">
        <v>254</v>
      </c>
      <c r="R453" s="28">
        <v>4</v>
      </c>
      <c r="S453" s="6"/>
      <c r="T453" s="6"/>
      <c r="U453" s="6"/>
      <c r="V453" s="653" t="s">
        <v>6991</v>
      </c>
    </row>
    <row r="454" spans="1:22" ht="19.5" customHeight="1">
      <c r="A454" s="35" t="s">
        <v>6992</v>
      </c>
      <c r="B454" s="35"/>
      <c r="C454" s="35"/>
      <c r="D454" s="35">
        <v>270</v>
      </c>
      <c r="E454" s="35">
        <v>5</v>
      </c>
      <c r="F454" s="35"/>
      <c r="G454" s="35">
        <v>263</v>
      </c>
      <c r="H454" s="930" t="s">
        <v>19</v>
      </c>
      <c r="I454" s="280"/>
      <c r="J454" s="35" t="s">
        <v>6993</v>
      </c>
      <c r="K454" s="35" t="s">
        <v>400</v>
      </c>
      <c r="L454" s="35" t="s">
        <v>401</v>
      </c>
      <c r="M454" s="35" t="s">
        <v>402</v>
      </c>
      <c r="N454" s="35" t="s">
        <v>6881</v>
      </c>
      <c r="O454" s="2"/>
      <c r="P454" s="2"/>
      <c r="Q454" s="28">
        <v>257</v>
      </c>
      <c r="R454" s="28">
        <v>3</v>
      </c>
      <c r="S454" s="6"/>
      <c r="T454" s="6"/>
      <c r="U454" s="6"/>
      <c r="V454" s="653" t="s">
        <v>6993</v>
      </c>
    </row>
    <row r="455" spans="1:22" ht="19.5" customHeight="1">
      <c r="A455" s="35" t="s">
        <v>6994</v>
      </c>
      <c r="B455" s="35"/>
      <c r="C455" s="35"/>
      <c r="D455" s="35">
        <v>275</v>
      </c>
      <c r="E455" s="35">
        <v>5</v>
      </c>
      <c r="F455" s="35"/>
      <c r="G455" s="35">
        <v>268</v>
      </c>
      <c r="H455" s="930" t="s">
        <v>19</v>
      </c>
      <c r="I455" s="280"/>
      <c r="J455" s="35" t="s">
        <v>6995</v>
      </c>
      <c r="K455" s="35" t="s">
        <v>400</v>
      </c>
      <c r="L455" s="35"/>
      <c r="M455" s="35"/>
      <c r="N455" s="35"/>
      <c r="O455" s="2"/>
      <c r="P455" s="2"/>
      <c r="Q455" s="28">
        <v>260</v>
      </c>
      <c r="R455" s="28">
        <v>3</v>
      </c>
      <c r="S455" s="6"/>
      <c r="T455" s="6"/>
      <c r="U455" s="6"/>
      <c r="V455" s="653" t="s">
        <v>6995</v>
      </c>
    </row>
    <row r="456" spans="1:22" ht="19.5" customHeight="1">
      <c r="A456" s="35" t="s">
        <v>6996</v>
      </c>
      <c r="B456" s="35"/>
      <c r="C456" s="35"/>
      <c r="D456" s="35">
        <v>280</v>
      </c>
      <c r="E456" s="35">
        <v>4</v>
      </c>
      <c r="F456" s="35"/>
      <c r="G456" s="35">
        <v>273</v>
      </c>
      <c r="H456" s="930" t="s">
        <v>19</v>
      </c>
      <c r="I456" s="280"/>
      <c r="J456" s="1421" t="s">
        <v>4459</v>
      </c>
      <c r="K456" s="35" t="s">
        <v>400</v>
      </c>
      <c r="L456" s="35" t="s">
        <v>401</v>
      </c>
      <c r="M456" s="35" t="s">
        <v>408</v>
      </c>
      <c r="N456" s="35" t="s">
        <v>824</v>
      </c>
      <c r="O456" s="2"/>
      <c r="P456" s="2"/>
      <c r="Q456" s="28">
        <v>262</v>
      </c>
      <c r="R456" s="28">
        <v>5</v>
      </c>
      <c r="S456" s="6"/>
      <c r="T456" s="6"/>
      <c r="U456" s="6"/>
      <c r="V456" s="653" t="s">
        <v>6997</v>
      </c>
    </row>
    <row r="457" spans="1:22" ht="19.5" customHeight="1">
      <c r="A457" s="35" t="s">
        <v>6998</v>
      </c>
      <c r="B457" s="35"/>
      <c r="C457" s="35"/>
      <c r="D457" s="35">
        <v>284</v>
      </c>
      <c r="E457" s="35">
        <v>4</v>
      </c>
      <c r="F457" s="35"/>
      <c r="G457" s="35">
        <v>277</v>
      </c>
      <c r="H457" s="930" t="s">
        <v>19</v>
      </c>
      <c r="I457" s="280"/>
      <c r="J457" s="35" t="s">
        <v>6558</v>
      </c>
      <c r="K457" s="35" t="s">
        <v>400</v>
      </c>
      <c r="L457" s="35" t="s">
        <v>812</v>
      </c>
      <c r="M457" s="35" t="s">
        <v>1016</v>
      </c>
      <c r="N457" s="35" t="s">
        <v>6059</v>
      </c>
      <c r="O457" s="2"/>
      <c r="P457" s="2"/>
      <c r="Q457" s="28">
        <v>267</v>
      </c>
      <c r="R457" s="28">
        <v>2</v>
      </c>
      <c r="S457" s="6"/>
      <c r="T457" s="6"/>
      <c r="U457" s="6"/>
      <c r="V457" s="653" t="s">
        <v>6558</v>
      </c>
    </row>
    <row r="458" spans="1:22" ht="19.5" customHeight="1">
      <c r="A458" s="35" t="s">
        <v>6999</v>
      </c>
      <c r="B458" s="35"/>
      <c r="C458" s="35"/>
      <c r="D458" s="35">
        <v>288</v>
      </c>
      <c r="E458" s="35">
        <v>1</v>
      </c>
      <c r="F458" s="35"/>
      <c r="G458" s="35">
        <v>281</v>
      </c>
      <c r="H458" s="930" t="s">
        <v>11</v>
      </c>
      <c r="I458" s="280"/>
      <c r="J458" s="35" t="s">
        <v>6138</v>
      </c>
      <c r="K458" s="35" t="s">
        <v>400</v>
      </c>
      <c r="L458" s="35"/>
      <c r="M458" s="35"/>
      <c r="N458" s="35"/>
      <c r="O458" s="2"/>
      <c r="P458" s="2"/>
      <c r="Q458" s="28">
        <v>269</v>
      </c>
      <c r="R458" s="28">
        <v>2</v>
      </c>
      <c r="S458" s="6"/>
      <c r="T458" s="6"/>
      <c r="U458" s="6"/>
      <c r="V458" s="653" t="s">
        <v>6138</v>
      </c>
    </row>
    <row r="459" spans="1:22" ht="19.5" customHeight="1">
      <c r="A459" s="35" t="s">
        <v>7000</v>
      </c>
      <c r="B459" s="35"/>
      <c r="C459" s="35"/>
      <c r="D459" s="35">
        <v>289</v>
      </c>
      <c r="E459" s="35">
        <v>4</v>
      </c>
      <c r="F459" s="35"/>
      <c r="G459" s="35">
        <v>282</v>
      </c>
      <c r="H459" s="930" t="s">
        <v>19</v>
      </c>
      <c r="I459" s="280"/>
      <c r="J459" s="35" t="s">
        <v>7001</v>
      </c>
      <c r="K459" s="35" t="s">
        <v>400</v>
      </c>
      <c r="L459" s="35" t="s">
        <v>812</v>
      </c>
      <c r="M459" s="35" t="s">
        <v>1016</v>
      </c>
      <c r="N459" s="35" t="s">
        <v>5867</v>
      </c>
      <c r="O459" s="2"/>
      <c r="P459" s="2"/>
      <c r="Q459" s="28">
        <v>271</v>
      </c>
      <c r="R459" s="28">
        <v>5</v>
      </c>
      <c r="S459" s="6"/>
      <c r="T459" s="6"/>
      <c r="U459" s="6"/>
      <c r="V459" s="653" t="s">
        <v>7001</v>
      </c>
    </row>
    <row r="460" spans="1:22" ht="19.5" customHeight="1">
      <c r="A460" s="35" t="s">
        <v>7002</v>
      </c>
      <c r="B460" s="35"/>
      <c r="C460" s="35"/>
      <c r="D460" s="35">
        <v>293</v>
      </c>
      <c r="E460" s="35">
        <v>6</v>
      </c>
      <c r="F460" s="35"/>
      <c r="G460" s="35">
        <v>286</v>
      </c>
      <c r="H460" s="930" t="s">
        <v>19</v>
      </c>
      <c r="I460" s="280"/>
      <c r="J460" s="35" t="s">
        <v>6344</v>
      </c>
      <c r="K460" s="35" t="s">
        <v>400</v>
      </c>
      <c r="L460" s="35" t="s">
        <v>812</v>
      </c>
      <c r="M460" s="35" t="s">
        <v>1016</v>
      </c>
      <c r="N460" s="35" t="s">
        <v>5867</v>
      </c>
      <c r="O460" s="2"/>
      <c r="P460" s="2"/>
      <c r="Q460" s="28">
        <v>276</v>
      </c>
      <c r="R460" s="28">
        <v>6</v>
      </c>
      <c r="S460" s="6"/>
      <c r="T460" s="6"/>
      <c r="U460" s="6"/>
      <c r="V460" s="653" t="s">
        <v>6344</v>
      </c>
    </row>
    <row r="461" spans="1:22" ht="19.5" customHeight="1">
      <c r="A461" s="35" t="s">
        <v>7003</v>
      </c>
      <c r="B461" s="35"/>
      <c r="C461" s="35"/>
      <c r="D461" s="35">
        <v>299</v>
      </c>
      <c r="E461" s="35">
        <v>4</v>
      </c>
      <c r="F461" s="35"/>
      <c r="G461" s="35">
        <v>292</v>
      </c>
      <c r="H461" s="930" t="s">
        <v>19</v>
      </c>
      <c r="I461" s="280"/>
      <c r="J461" s="35" t="s">
        <v>7004</v>
      </c>
      <c r="K461" s="35" t="s">
        <v>400</v>
      </c>
      <c r="L461" s="35"/>
      <c r="M461" s="35"/>
      <c r="N461" s="35"/>
      <c r="O461" s="2"/>
      <c r="P461" s="2"/>
      <c r="Q461" s="28">
        <v>282</v>
      </c>
      <c r="R461" s="28">
        <v>5</v>
      </c>
      <c r="S461" s="6"/>
      <c r="T461" s="6"/>
      <c r="U461" s="6"/>
      <c r="V461" s="653" t="s">
        <v>7004</v>
      </c>
    </row>
    <row r="462" spans="1:22" ht="19.5" customHeight="1">
      <c r="A462" s="35" t="s">
        <v>7005</v>
      </c>
      <c r="B462" s="35"/>
      <c r="C462" s="35"/>
      <c r="D462" s="35">
        <v>303</v>
      </c>
      <c r="E462" s="35">
        <v>5</v>
      </c>
      <c r="F462" s="35"/>
      <c r="G462" s="35">
        <v>296</v>
      </c>
      <c r="H462" s="930" t="s">
        <v>19</v>
      </c>
      <c r="I462" s="280"/>
      <c r="J462" s="35" t="s">
        <v>7006</v>
      </c>
      <c r="K462" s="35" t="s">
        <v>460</v>
      </c>
      <c r="L462" s="35" t="s">
        <v>698</v>
      </c>
      <c r="M462" s="35" t="s">
        <v>699</v>
      </c>
      <c r="N462" s="35" t="s">
        <v>4262</v>
      </c>
      <c r="O462" s="2"/>
      <c r="P462" s="2"/>
      <c r="Q462" s="28">
        <v>287</v>
      </c>
      <c r="R462" s="28">
        <v>4</v>
      </c>
      <c r="S462" s="6"/>
      <c r="T462" s="6"/>
      <c r="U462" s="6"/>
      <c r="V462" s="653" t="s">
        <v>7006</v>
      </c>
    </row>
    <row r="463" spans="1:22" ht="19.5" customHeight="1">
      <c r="A463" s="35" t="s">
        <v>7007</v>
      </c>
      <c r="B463" s="35"/>
      <c r="C463" s="35"/>
      <c r="D463" s="35">
        <v>308</v>
      </c>
      <c r="E463" s="35">
        <v>4</v>
      </c>
      <c r="F463" s="35"/>
      <c r="G463" s="35">
        <v>301</v>
      </c>
      <c r="H463" s="930" t="s">
        <v>19</v>
      </c>
      <c r="I463" s="280"/>
      <c r="J463" s="35" t="s">
        <v>7008</v>
      </c>
      <c r="K463" s="35" t="s">
        <v>400</v>
      </c>
      <c r="L463" s="35"/>
      <c r="M463" s="35"/>
      <c r="N463" s="35"/>
      <c r="O463" s="2"/>
      <c r="P463" s="2"/>
      <c r="Q463" s="28">
        <v>291</v>
      </c>
      <c r="R463" s="28">
        <v>5</v>
      </c>
      <c r="S463" s="6"/>
      <c r="T463" s="6"/>
      <c r="U463" s="6"/>
      <c r="V463" s="653" t="s">
        <v>7008</v>
      </c>
    </row>
    <row r="464" spans="1:22" ht="19.5" customHeight="1">
      <c r="A464" s="38" t="s">
        <v>7009</v>
      </c>
      <c r="B464" s="38"/>
      <c r="C464" s="38"/>
      <c r="D464" s="38">
        <v>312</v>
      </c>
      <c r="E464" s="38">
        <v>4</v>
      </c>
      <c r="F464" s="38"/>
      <c r="G464" s="38">
        <v>305</v>
      </c>
      <c r="H464" s="934" t="s">
        <v>19</v>
      </c>
      <c r="I464" s="281"/>
      <c r="J464" s="38" t="s">
        <v>7010</v>
      </c>
      <c r="K464" s="38" t="s">
        <v>400</v>
      </c>
      <c r="L464" s="38" t="s">
        <v>401</v>
      </c>
      <c r="M464" s="38" t="s">
        <v>613</v>
      </c>
      <c r="N464" s="38"/>
      <c r="O464" s="2"/>
      <c r="P464" s="2"/>
      <c r="Q464" s="30">
        <v>296</v>
      </c>
      <c r="R464" s="30">
        <v>6</v>
      </c>
      <c r="S464" s="18"/>
      <c r="T464" s="18"/>
      <c r="U464" s="18"/>
      <c r="V464" s="940" t="s">
        <v>7010</v>
      </c>
    </row>
    <row r="465" spans="1:22" ht="18.75" customHeight="1">
      <c r="A465" s="96" t="s">
        <v>7011</v>
      </c>
      <c r="B465" s="96"/>
      <c r="C465" s="96"/>
      <c r="D465" s="96"/>
      <c r="E465" s="96"/>
      <c r="F465" s="2"/>
      <c r="G465" s="75"/>
      <c r="H465" s="75"/>
      <c r="I465" s="518" t="s">
        <v>6372</v>
      </c>
      <c r="J465" s="518" t="s">
        <v>7012</v>
      </c>
      <c r="K465" s="14"/>
      <c r="L465" s="14"/>
      <c r="M465" s="14"/>
      <c r="N465" s="14"/>
      <c r="O465" s="2"/>
      <c r="P465" s="2"/>
      <c r="Q465" s="2"/>
      <c r="R465" s="2"/>
      <c r="S465" s="2"/>
      <c r="T465" s="2"/>
      <c r="U465" s="2"/>
      <c r="V465" s="2"/>
    </row>
    <row r="466" spans="1:22" ht="18.75" customHeight="1">
      <c r="A466" s="251" t="s">
        <v>7013</v>
      </c>
      <c r="B466" s="251"/>
      <c r="C466" s="251"/>
      <c r="D466" s="251">
        <v>5</v>
      </c>
      <c r="E466" s="251">
        <v>0</v>
      </c>
      <c r="F466" s="251"/>
      <c r="G466" s="251">
        <v>1</v>
      </c>
      <c r="H466" s="79" t="s">
        <v>11</v>
      </c>
      <c r="I466" s="520" t="s">
        <v>7014</v>
      </c>
      <c r="J466" s="251" t="s">
        <v>7015</v>
      </c>
      <c r="K466" s="251" t="s">
        <v>400</v>
      </c>
      <c r="L466" s="251" t="s">
        <v>401</v>
      </c>
      <c r="M466" s="251" t="s">
        <v>437</v>
      </c>
      <c r="N466" s="251" t="s">
        <v>445</v>
      </c>
      <c r="O466" s="2"/>
      <c r="P466" s="2"/>
      <c r="Q466" s="2"/>
      <c r="R466" s="2"/>
      <c r="S466" s="2"/>
      <c r="T466" s="2"/>
      <c r="U466" s="2"/>
      <c r="V466" s="2"/>
    </row>
    <row r="467" spans="1:22" ht="18.75" customHeight="1">
      <c r="A467" s="251" t="s">
        <v>7016</v>
      </c>
      <c r="B467" s="251"/>
      <c r="C467" s="251"/>
      <c r="D467" s="251">
        <v>5</v>
      </c>
      <c r="E467" s="251">
        <v>5</v>
      </c>
      <c r="F467" s="251"/>
      <c r="G467" s="251">
        <v>1</v>
      </c>
      <c r="H467" s="79" t="s">
        <v>19</v>
      </c>
      <c r="I467" s="520" t="s">
        <v>7017</v>
      </c>
      <c r="J467" s="251" t="s">
        <v>7018</v>
      </c>
      <c r="K467" s="251" t="s">
        <v>400</v>
      </c>
      <c r="L467" s="251" t="s">
        <v>7019</v>
      </c>
      <c r="M467" s="251"/>
      <c r="N467" s="251"/>
      <c r="O467" s="2"/>
      <c r="P467" s="2"/>
      <c r="Q467" s="2"/>
      <c r="R467" s="2"/>
      <c r="S467" s="2"/>
      <c r="T467" s="2"/>
      <c r="U467" s="2"/>
      <c r="V467" s="2"/>
    </row>
    <row r="468" spans="1:22" ht="18.75" customHeight="1">
      <c r="A468" s="251" t="s">
        <v>7020</v>
      </c>
      <c r="B468" s="251"/>
      <c r="C468" s="251"/>
      <c r="D468" s="251">
        <v>10</v>
      </c>
      <c r="E468" s="251">
        <v>3</v>
      </c>
      <c r="F468" s="251"/>
      <c r="G468" s="251">
        <v>6</v>
      </c>
      <c r="H468" s="79" t="s">
        <v>19</v>
      </c>
      <c r="I468" s="520" t="s">
        <v>7021</v>
      </c>
      <c r="J468" s="1422" t="s">
        <v>7022</v>
      </c>
      <c r="K468" s="251" t="s">
        <v>400</v>
      </c>
      <c r="L468" s="251" t="s">
        <v>7019</v>
      </c>
      <c r="M468" s="251"/>
      <c r="N468" s="251"/>
      <c r="O468" s="2"/>
      <c r="P468" s="2"/>
      <c r="Q468" s="2"/>
      <c r="R468" s="2"/>
      <c r="S468" s="2"/>
      <c r="T468" s="2"/>
      <c r="U468" s="2"/>
      <c r="V468" s="2"/>
    </row>
    <row r="469" spans="1:22" ht="18.75" customHeight="1">
      <c r="A469" s="251" t="s">
        <v>7023</v>
      </c>
      <c r="B469" s="251"/>
      <c r="C469" s="251"/>
      <c r="D469" s="251">
        <v>13</v>
      </c>
      <c r="E469" s="251">
        <v>2</v>
      </c>
      <c r="F469" s="251"/>
      <c r="G469" s="251">
        <v>9</v>
      </c>
      <c r="H469" s="79" t="s">
        <v>19</v>
      </c>
      <c r="I469" s="520" t="s">
        <v>7024</v>
      </c>
      <c r="J469" s="251" t="s">
        <v>7025</v>
      </c>
      <c r="K469" s="251" t="s">
        <v>400</v>
      </c>
      <c r="L469" s="251" t="s">
        <v>7019</v>
      </c>
      <c r="M469" s="251"/>
      <c r="N469" s="251"/>
      <c r="O469" s="2"/>
      <c r="P469" s="2"/>
      <c r="Q469" s="2"/>
      <c r="R469" s="2"/>
      <c r="S469" s="2"/>
      <c r="T469" s="2"/>
      <c r="U469" s="2"/>
      <c r="V469" s="2"/>
    </row>
    <row r="470" spans="1:22" ht="18.75" customHeight="1">
      <c r="A470" s="251" t="s">
        <v>7026</v>
      </c>
      <c r="B470" s="251"/>
      <c r="C470" s="251"/>
      <c r="D470" s="251">
        <v>15</v>
      </c>
      <c r="E470" s="251">
        <v>0</v>
      </c>
      <c r="F470" s="251"/>
      <c r="G470" s="251">
        <v>11</v>
      </c>
      <c r="H470" s="79" t="s">
        <v>11</v>
      </c>
      <c r="I470" s="520" t="s">
        <v>7027</v>
      </c>
      <c r="J470" s="251" t="s">
        <v>7028</v>
      </c>
      <c r="K470" s="251" t="s">
        <v>400</v>
      </c>
      <c r="L470" s="251" t="s">
        <v>401</v>
      </c>
      <c r="M470" s="251" t="s">
        <v>437</v>
      </c>
      <c r="N470" s="251" t="s">
        <v>445</v>
      </c>
      <c r="O470" s="2"/>
      <c r="P470" s="2"/>
      <c r="Q470" s="2"/>
      <c r="R470" s="2"/>
      <c r="S470" s="2"/>
      <c r="T470" s="2"/>
      <c r="U470" s="2"/>
      <c r="V470" s="2"/>
    </row>
    <row r="471" spans="1:22" ht="18.75" customHeight="1">
      <c r="A471" s="251" t="s">
        <v>7029</v>
      </c>
      <c r="B471" s="251"/>
      <c r="C471" s="251"/>
      <c r="D471" s="251">
        <v>15</v>
      </c>
      <c r="E471" s="251">
        <v>5</v>
      </c>
      <c r="F471" s="251"/>
      <c r="G471" s="251">
        <v>11</v>
      </c>
      <c r="H471" s="79" t="s">
        <v>19</v>
      </c>
      <c r="I471" s="520" t="s">
        <v>7030</v>
      </c>
      <c r="J471" s="251" t="s">
        <v>7031</v>
      </c>
      <c r="K471" s="251" t="s">
        <v>400</v>
      </c>
      <c r="L471" s="251" t="s">
        <v>401</v>
      </c>
      <c r="M471" s="251" t="s">
        <v>437</v>
      </c>
      <c r="N471" s="251" t="s">
        <v>445</v>
      </c>
      <c r="O471" s="2"/>
      <c r="P471" s="2"/>
      <c r="Q471" s="2"/>
      <c r="R471" s="2"/>
      <c r="S471" s="2"/>
      <c r="T471" s="2"/>
      <c r="U471" s="2"/>
      <c r="V471" s="2"/>
    </row>
    <row r="472" spans="1:22" ht="18.75" customHeight="1">
      <c r="A472" s="251" t="s">
        <v>7032</v>
      </c>
      <c r="B472" s="251"/>
      <c r="C472" s="251"/>
      <c r="D472" s="251">
        <v>20</v>
      </c>
      <c r="E472" s="251">
        <v>5</v>
      </c>
      <c r="F472" s="251"/>
      <c r="G472" s="251">
        <v>16</v>
      </c>
      <c r="H472" s="79" t="s">
        <v>19</v>
      </c>
      <c r="I472" s="520" t="s">
        <v>7033</v>
      </c>
      <c r="J472" s="251" t="s">
        <v>7034</v>
      </c>
      <c r="K472" s="251" t="s">
        <v>400</v>
      </c>
      <c r="L472" s="251" t="s">
        <v>401</v>
      </c>
      <c r="M472" s="251" t="s">
        <v>408</v>
      </c>
      <c r="N472" s="251" t="s">
        <v>824</v>
      </c>
      <c r="O472" s="2"/>
      <c r="P472" s="2"/>
      <c r="Q472" s="2"/>
      <c r="R472" s="2"/>
      <c r="S472" s="2"/>
      <c r="T472" s="2"/>
      <c r="U472" s="2"/>
      <c r="V472" s="2"/>
    </row>
    <row r="473" spans="1:22" ht="18.75" customHeight="1">
      <c r="A473" s="251" t="s">
        <v>7035</v>
      </c>
      <c r="B473" s="251"/>
      <c r="C473" s="251"/>
      <c r="D473" s="251">
        <v>25</v>
      </c>
      <c r="E473" s="251">
        <v>3</v>
      </c>
      <c r="F473" s="251"/>
      <c r="G473" s="251">
        <v>21</v>
      </c>
      <c r="H473" s="79" t="s">
        <v>19</v>
      </c>
      <c r="I473" s="520" t="s">
        <v>7036</v>
      </c>
      <c r="J473" s="251" t="s">
        <v>7037</v>
      </c>
      <c r="K473" s="251" t="s">
        <v>400</v>
      </c>
      <c r="L473" s="251" t="s">
        <v>502</v>
      </c>
      <c r="M473" s="251" t="s">
        <v>503</v>
      </c>
      <c r="N473" s="251" t="s">
        <v>504</v>
      </c>
      <c r="O473" s="2"/>
      <c r="P473" s="2"/>
      <c r="Q473" s="2"/>
      <c r="R473" s="2"/>
      <c r="S473" s="2"/>
      <c r="T473" s="2"/>
      <c r="U473" s="2"/>
      <c r="V473" s="2"/>
    </row>
    <row r="474" spans="1:22" ht="18.75" customHeight="1">
      <c r="A474" s="251" t="s">
        <v>7038</v>
      </c>
      <c r="B474" s="251"/>
      <c r="C474" s="251"/>
      <c r="D474" s="251">
        <v>28</v>
      </c>
      <c r="E474" s="251">
        <v>2</v>
      </c>
      <c r="F474" s="251"/>
      <c r="G474" s="251">
        <v>24</v>
      </c>
      <c r="H474" s="79" t="s">
        <v>19</v>
      </c>
      <c r="I474" s="520" t="s">
        <v>7039</v>
      </c>
      <c r="J474" s="251" t="s">
        <v>7040</v>
      </c>
      <c r="K474" s="251" t="s">
        <v>400</v>
      </c>
      <c r="L474" s="251" t="s">
        <v>401</v>
      </c>
      <c r="M474" s="251" t="s">
        <v>437</v>
      </c>
      <c r="N474" s="251" t="s">
        <v>445</v>
      </c>
      <c r="O474" s="2"/>
      <c r="P474" s="2"/>
      <c r="Q474" s="2"/>
      <c r="R474" s="2"/>
      <c r="S474" s="2"/>
      <c r="T474" s="2"/>
      <c r="U474" s="2"/>
      <c r="V474" s="2"/>
    </row>
    <row r="475" spans="1:22" ht="18.75" customHeight="1">
      <c r="A475" s="251" t="s">
        <v>7041</v>
      </c>
      <c r="B475" s="251"/>
      <c r="C475" s="251"/>
      <c r="D475" s="251">
        <v>30</v>
      </c>
      <c r="E475" s="251">
        <v>4</v>
      </c>
      <c r="F475" s="251"/>
      <c r="G475" s="251">
        <v>26</v>
      </c>
      <c r="H475" s="79" t="s">
        <v>19</v>
      </c>
      <c r="I475" s="520" t="s">
        <v>7042</v>
      </c>
      <c r="J475" s="251" t="s">
        <v>7043</v>
      </c>
      <c r="K475" s="251" t="s">
        <v>400</v>
      </c>
      <c r="L475" s="251" t="s">
        <v>401</v>
      </c>
      <c r="M475" s="251" t="s">
        <v>437</v>
      </c>
      <c r="N475" s="251" t="s">
        <v>445</v>
      </c>
      <c r="O475" s="2"/>
      <c r="P475" s="2"/>
      <c r="Q475" s="2"/>
      <c r="R475" s="2"/>
      <c r="S475" s="2"/>
      <c r="T475" s="2"/>
      <c r="U475" s="2"/>
      <c r="V475" s="2"/>
    </row>
    <row r="476" spans="1:22" ht="18.75" customHeight="1">
      <c r="A476" s="251" t="s">
        <v>7044</v>
      </c>
      <c r="B476" s="251"/>
      <c r="C476" s="251"/>
      <c r="D476" s="251">
        <v>34</v>
      </c>
      <c r="E476" s="251">
        <v>0</v>
      </c>
      <c r="F476" s="251"/>
      <c r="G476" s="251">
        <v>30</v>
      </c>
      <c r="H476" s="79" t="s">
        <v>11</v>
      </c>
      <c r="I476" s="520" t="s">
        <v>7045</v>
      </c>
      <c r="J476" s="251" t="s">
        <v>7046</v>
      </c>
      <c r="K476" s="251" t="s">
        <v>400</v>
      </c>
      <c r="L476" s="251" t="s">
        <v>401</v>
      </c>
      <c r="M476" s="251" t="s">
        <v>437</v>
      </c>
      <c r="N476" s="251" t="s">
        <v>445</v>
      </c>
      <c r="O476" s="2"/>
      <c r="P476" s="2"/>
      <c r="Q476" s="2"/>
      <c r="R476" s="2"/>
      <c r="S476" s="2"/>
      <c r="T476" s="2"/>
      <c r="U476" s="2"/>
      <c r="V476" s="2"/>
    </row>
    <row r="477" spans="1:22" ht="18.75" customHeight="1">
      <c r="A477" s="251" t="s">
        <v>7047</v>
      </c>
      <c r="B477" s="251"/>
      <c r="C477" s="251"/>
      <c r="D477" s="251">
        <v>34</v>
      </c>
      <c r="E477" s="251">
        <v>5</v>
      </c>
      <c r="F477" s="251"/>
      <c r="G477" s="251">
        <v>30</v>
      </c>
      <c r="H477" s="79" t="s">
        <v>19</v>
      </c>
      <c r="I477" s="520" t="s">
        <v>7048</v>
      </c>
      <c r="J477" s="251" t="s">
        <v>7049</v>
      </c>
      <c r="K477" s="251" t="s">
        <v>400</v>
      </c>
      <c r="L477" s="251" t="s">
        <v>401</v>
      </c>
      <c r="M477" s="251" t="s">
        <v>613</v>
      </c>
      <c r="N477" s="251"/>
      <c r="O477" s="2"/>
      <c r="P477" s="2"/>
      <c r="Q477" s="2"/>
      <c r="R477" s="2"/>
      <c r="S477" s="2"/>
      <c r="T477" s="2"/>
      <c r="U477" s="2"/>
      <c r="V477" s="2"/>
    </row>
    <row r="478" spans="1:22" ht="18.75" customHeight="1">
      <c r="A478" s="251" t="s">
        <v>7050</v>
      </c>
      <c r="B478" s="251"/>
      <c r="C478" s="251"/>
      <c r="D478" s="251">
        <v>39</v>
      </c>
      <c r="E478" s="251">
        <v>4</v>
      </c>
      <c r="F478" s="251"/>
      <c r="G478" s="251">
        <v>35</v>
      </c>
      <c r="H478" s="79" t="s">
        <v>19</v>
      </c>
      <c r="I478" s="520" t="s">
        <v>7051</v>
      </c>
      <c r="J478" s="251" t="s">
        <v>7052</v>
      </c>
      <c r="K478" s="251" t="s">
        <v>400</v>
      </c>
      <c r="L478" s="251" t="s">
        <v>401</v>
      </c>
      <c r="M478" s="251" t="s">
        <v>408</v>
      </c>
      <c r="N478" s="251" t="s">
        <v>824</v>
      </c>
      <c r="O478" s="2"/>
      <c r="P478" s="2"/>
      <c r="Q478" s="2"/>
      <c r="R478" s="2"/>
      <c r="S478" s="2"/>
      <c r="T478" s="2"/>
      <c r="U478" s="2"/>
      <c r="V478" s="2"/>
    </row>
    <row r="479" spans="1:22" ht="18.75" customHeight="1">
      <c r="A479" s="251" t="s">
        <v>7053</v>
      </c>
      <c r="B479" s="251"/>
      <c r="C479" s="251"/>
      <c r="D479" s="251">
        <v>43</v>
      </c>
      <c r="E479" s="251">
        <v>5</v>
      </c>
      <c r="F479" s="251"/>
      <c r="G479" s="251">
        <v>39</v>
      </c>
      <c r="H479" s="79" t="s">
        <v>19</v>
      </c>
      <c r="I479" s="520" t="s">
        <v>824</v>
      </c>
      <c r="J479" s="251" t="s">
        <v>7054</v>
      </c>
      <c r="K479" s="251" t="s">
        <v>400</v>
      </c>
      <c r="L479" s="251" t="s">
        <v>401</v>
      </c>
      <c r="M479" s="251" t="s">
        <v>408</v>
      </c>
      <c r="N479" s="251" t="s">
        <v>824</v>
      </c>
      <c r="O479" s="2"/>
      <c r="P479" s="2"/>
      <c r="Q479" s="2"/>
      <c r="R479" s="2"/>
      <c r="S479" s="2"/>
      <c r="T479" s="2"/>
      <c r="U479" s="2"/>
      <c r="V479" s="2"/>
    </row>
    <row r="480" spans="1:22" ht="18.75" customHeight="1">
      <c r="A480" s="251" t="s">
        <v>7055</v>
      </c>
      <c r="B480" s="251"/>
      <c r="C480" s="251"/>
      <c r="D480" s="251">
        <v>48</v>
      </c>
      <c r="E480" s="251">
        <v>4</v>
      </c>
      <c r="F480" s="251"/>
      <c r="G480" s="251">
        <v>44</v>
      </c>
      <c r="H480" s="79" t="s">
        <v>19</v>
      </c>
      <c r="I480" s="520" t="s">
        <v>7056</v>
      </c>
      <c r="J480" s="251" t="s">
        <v>7057</v>
      </c>
      <c r="K480" s="251" t="s">
        <v>400</v>
      </c>
      <c r="L480" s="251" t="s">
        <v>401</v>
      </c>
      <c r="M480" s="251" t="s">
        <v>425</v>
      </c>
      <c r="N480" s="251" t="s">
        <v>1003</v>
      </c>
      <c r="O480" s="2"/>
      <c r="P480" s="2"/>
      <c r="Q480" s="2"/>
      <c r="R480" s="2"/>
      <c r="S480" s="2"/>
      <c r="T480" s="2"/>
      <c r="U480" s="2"/>
      <c r="V480" s="2"/>
    </row>
    <row r="481" spans="1:22" ht="18.75" customHeight="1">
      <c r="A481" s="251" t="s">
        <v>7058</v>
      </c>
      <c r="B481" s="251"/>
      <c r="C481" s="251"/>
      <c r="D481" s="251">
        <v>52</v>
      </c>
      <c r="E481" s="251">
        <v>7</v>
      </c>
      <c r="F481" s="251"/>
      <c r="G481" s="251">
        <v>48</v>
      </c>
      <c r="H481" s="79" t="s">
        <v>19</v>
      </c>
      <c r="I481" s="520" t="s">
        <v>7059</v>
      </c>
      <c r="J481" s="251" t="s">
        <v>7060</v>
      </c>
      <c r="K481" s="251" t="s">
        <v>400</v>
      </c>
      <c r="L481" s="251" t="s">
        <v>401</v>
      </c>
      <c r="M481" s="251" t="s">
        <v>437</v>
      </c>
      <c r="N481" s="251" t="s">
        <v>7061</v>
      </c>
      <c r="O481" s="2"/>
      <c r="P481" s="2"/>
      <c r="Q481" s="2"/>
      <c r="R481" s="2"/>
      <c r="S481" s="2"/>
      <c r="T481" s="2"/>
      <c r="U481" s="2"/>
      <c r="V481" s="2"/>
    </row>
    <row r="482" spans="1:22" ht="18.75" customHeight="1">
      <c r="A482" s="251" t="s">
        <v>7062</v>
      </c>
      <c r="B482" s="251"/>
      <c r="C482" s="251"/>
      <c r="D482" s="251">
        <v>59</v>
      </c>
      <c r="E482" s="251">
        <v>0</v>
      </c>
      <c r="F482" s="251"/>
      <c r="G482" s="251">
        <v>55</v>
      </c>
      <c r="H482" s="79" t="s">
        <v>11</v>
      </c>
      <c r="I482" s="520" t="s">
        <v>7063</v>
      </c>
      <c r="J482" s="251" t="s">
        <v>7064</v>
      </c>
      <c r="K482" s="251" t="s">
        <v>400</v>
      </c>
      <c r="L482" s="251" t="s">
        <v>401</v>
      </c>
      <c r="M482" s="251" t="s">
        <v>437</v>
      </c>
      <c r="N482" s="251" t="s">
        <v>6394</v>
      </c>
      <c r="O482" s="2"/>
      <c r="P482" s="2"/>
      <c r="Q482" s="2"/>
      <c r="R482" s="2"/>
      <c r="S482" s="2"/>
      <c r="T482" s="2"/>
      <c r="U482" s="2"/>
      <c r="V482" s="2"/>
    </row>
    <row r="483" spans="1:22" ht="18.75" customHeight="1">
      <c r="A483" s="251" t="s">
        <v>7065</v>
      </c>
      <c r="B483" s="251"/>
      <c r="C483" s="251"/>
      <c r="D483" s="251">
        <v>59</v>
      </c>
      <c r="E483" s="251">
        <v>3</v>
      </c>
      <c r="F483" s="251"/>
      <c r="G483" s="251">
        <v>55</v>
      </c>
      <c r="H483" s="79" t="s">
        <v>19</v>
      </c>
      <c r="I483" s="520" t="s">
        <v>7066</v>
      </c>
      <c r="J483" s="251" t="s">
        <v>7067</v>
      </c>
      <c r="K483" s="251" t="s">
        <v>400</v>
      </c>
      <c r="L483" s="251" t="s">
        <v>401</v>
      </c>
      <c r="M483" s="251" t="s">
        <v>437</v>
      </c>
      <c r="N483" s="251" t="s">
        <v>6394</v>
      </c>
      <c r="O483" s="2"/>
      <c r="P483" s="2"/>
      <c r="Q483" s="2"/>
      <c r="R483" s="2"/>
      <c r="S483" s="2"/>
      <c r="T483" s="2"/>
      <c r="U483" s="2"/>
      <c r="V483" s="2"/>
    </row>
    <row r="484" spans="1:22" ht="18.75" customHeight="1">
      <c r="A484" s="251" t="s">
        <v>7068</v>
      </c>
      <c r="B484" s="251"/>
      <c r="C484" s="251"/>
      <c r="D484" s="251">
        <v>62</v>
      </c>
      <c r="E484" s="251">
        <v>5</v>
      </c>
      <c r="F484" s="251"/>
      <c r="G484" s="251">
        <v>58</v>
      </c>
      <c r="H484" s="79" t="s">
        <v>19</v>
      </c>
      <c r="I484" s="520" t="s">
        <v>7069</v>
      </c>
      <c r="J484" s="251" t="s">
        <v>7070</v>
      </c>
      <c r="K484" s="251" t="s">
        <v>400</v>
      </c>
      <c r="L484" s="251" t="s">
        <v>401</v>
      </c>
      <c r="M484" s="251" t="s">
        <v>437</v>
      </c>
      <c r="N484" s="251" t="s">
        <v>6394</v>
      </c>
      <c r="O484" s="2"/>
      <c r="P484" s="2"/>
      <c r="Q484" s="2"/>
      <c r="R484" s="2"/>
      <c r="S484" s="2"/>
      <c r="T484" s="2"/>
      <c r="U484" s="2"/>
      <c r="V484" s="2"/>
    </row>
    <row r="485" spans="1:22" ht="18.75" customHeight="1">
      <c r="A485" s="251" t="s">
        <v>7071</v>
      </c>
      <c r="B485" s="251"/>
      <c r="C485" s="251"/>
      <c r="D485" s="251">
        <v>67</v>
      </c>
      <c r="E485" s="251">
        <v>3</v>
      </c>
      <c r="F485" s="251"/>
      <c r="G485" s="251">
        <v>63</v>
      </c>
      <c r="H485" s="79" t="s">
        <v>19</v>
      </c>
      <c r="I485" s="520" t="s">
        <v>7072</v>
      </c>
      <c r="J485" s="251" t="s">
        <v>7073</v>
      </c>
      <c r="K485" s="251" t="s">
        <v>400</v>
      </c>
      <c r="L485" s="251" t="s">
        <v>502</v>
      </c>
      <c r="M485" s="251" t="s">
        <v>676</v>
      </c>
      <c r="N485" s="251"/>
      <c r="O485" s="2"/>
      <c r="P485" s="2"/>
      <c r="Q485" s="2"/>
      <c r="R485" s="2"/>
      <c r="S485" s="2"/>
      <c r="T485" s="2"/>
      <c r="U485" s="2"/>
      <c r="V485" s="2"/>
    </row>
    <row r="486" spans="1:22" ht="18.75" customHeight="1">
      <c r="A486" s="251" t="s">
        <v>7074</v>
      </c>
      <c r="B486" s="251"/>
      <c r="C486" s="251"/>
      <c r="D486" s="251">
        <v>70</v>
      </c>
      <c r="E486" s="251">
        <v>3</v>
      </c>
      <c r="F486" s="251"/>
      <c r="G486" s="251">
        <v>66</v>
      </c>
      <c r="H486" s="79" t="s">
        <v>19</v>
      </c>
      <c r="I486" s="520" t="s">
        <v>7075</v>
      </c>
      <c r="J486" s="251" t="s">
        <v>7076</v>
      </c>
      <c r="K486" s="251" t="s">
        <v>400</v>
      </c>
      <c r="L486" s="251" t="s">
        <v>502</v>
      </c>
      <c r="M486" s="251" t="s">
        <v>779</v>
      </c>
      <c r="N486" s="251" t="s">
        <v>780</v>
      </c>
      <c r="O486" s="2"/>
      <c r="P486" s="2"/>
      <c r="Q486" s="2"/>
      <c r="R486" s="2"/>
      <c r="S486" s="2"/>
      <c r="T486" s="2"/>
      <c r="U486" s="2"/>
      <c r="V486" s="2"/>
    </row>
    <row r="487" spans="1:22" ht="18.75" customHeight="1">
      <c r="A487" s="251" t="s">
        <v>7077</v>
      </c>
      <c r="B487" s="251"/>
      <c r="C487" s="251"/>
      <c r="D487" s="251">
        <v>73</v>
      </c>
      <c r="E487" s="251">
        <v>6</v>
      </c>
      <c r="F487" s="251"/>
      <c r="G487" s="251">
        <v>69</v>
      </c>
      <c r="H487" s="79" t="s">
        <v>19</v>
      </c>
      <c r="I487" s="520" t="s">
        <v>7078</v>
      </c>
      <c r="J487" s="251" t="s">
        <v>7079</v>
      </c>
      <c r="K487" s="251" t="s">
        <v>400</v>
      </c>
      <c r="L487" s="251" t="s">
        <v>7019</v>
      </c>
      <c r="M487" s="251"/>
      <c r="N487" s="251"/>
      <c r="O487" s="2"/>
      <c r="P487" s="2"/>
      <c r="Q487" s="2"/>
      <c r="R487" s="2"/>
      <c r="S487" s="2"/>
      <c r="T487" s="2"/>
      <c r="U487" s="2"/>
      <c r="V487" s="2"/>
    </row>
    <row r="488" spans="1:22" ht="18.75" customHeight="1">
      <c r="A488" s="251" t="s">
        <v>7080</v>
      </c>
      <c r="B488" s="251"/>
      <c r="C488" s="251"/>
      <c r="D488" s="251">
        <v>79</v>
      </c>
      <c r="E488" s="251">
        <v>0</v>
      </c>
      <c r="F488" s="251"/>
      <c r="G488" s="251">
        <v>75</v>
      </c>
      <c r="H488" s="79" t="s">
        <v>11</v>
      </c>
      <c r="I488" s="520" t="s">
        <v>7081</v>
      </c>
      <c r="J488" s="251" t="s">
        <v>7082</v>
      </c>
      <c r="K488" s="251" t="s">
        <v>400</v>
      </c>
      <c r="L488" s="251" t="s">
        <v>466</v>
      </c>
      <c r="M488" s="251" t="s">
        <v>5706</v>
      </c>
      <c r="N488" s="251"/>
      <c r="O488" s="2"/>
      <c r="P488" s="2"/>
      <c r="Q488" s="2"/>
      <c r="R488" s="2"/>
      <c r="S488" s="2"/>
      <c r="T488" s="2"/>
      <c r="U488" s="2"/>
      <c r="V488" s="2"/>
    </row>
    <row r="489" spans="1:22" ht="18.75" customHeight="1">
      <c r="A489" s="251" t="s">
        <v>7083</v>
      </c>
      <c r="B489" s="251"/>
      <c r="C489" s="251"/>
      <c r="D489" s="251">
        <v>79</v>
      </c>
      <c r="E489" s="251">
        <v>3</v>
      </c>
      <c r="F489" s="251"/>
      <c r="G489" s="251">
        <v>75</v>
      </c>
      <c r="H489" s="79" t="s">
        <v>19</v>
      </c>
      <c r="I489" s="520" t="s">
        <v>7084</v>
      </c>
      <c r="J489" s="251" t="s">
        <v>7085</v>
      </c>
      <c r="K489" s="251" t="s">
        <v>400</v>
      </c>
      <c r="L489" s="251" t="s">
        <v>466</v>
      </c>
      <c r="M489" s="251" t="s">
        <v>1241</v>
      </c>
      <c r="N489" s="251" t="s">
        <v>1016</v>
      </c>
      <c r="O489" s="2"/>
      <c r="P489" s="2"/>
      <c r="Q489" s="2"/>
      <c r="R489" s="2"/>
      <c r="S489" s="2"/>
      <c r="T489" s="2"/>
      <c r="U489" s="2"/>
      <c r="V489" s="2"/>
    </row>
    <row r="490" spans="1:22" ht="18.75" customHeight="1">
      <c r="A490" s="251" t="s">
        <v>7086</v>
      </c>
      <c r="B490" s="251"/>
      <c r="C490" s="251"/>
      <c r="D490" s="251">
        <v>82</v>
      </c>
      <c r="E490" s="251">
        <v>3</v>
      </c>
      <c r="F490" s="251"/>
      <c r="G490" s="251">
        <v>78</v>
      </c>
      <c r="H490" s="79" t="s">
        <v>19</v>
      </c>
      <c r="I490" s="520" t="s">
        <v>7087</v>
      </c>
      <c r="J490" s="251" t="s">
        <v>7088</v>
      </c>
      <c r="K490" s="251" t="s">
        <v>400</v>
      </c>
      <c r="L490" s="251" t="s">
        <v>401</v>
      </c>
      <c r="M490" s="251" t="s">
        <v>437</v>
      </c>
      <c r="N490" s="251" t="s">
        <v>6394</v>
      </c>
      <c r="O490" s="2"/>
      <c r="P490" s="2"/>
      <c r="Q490" s="2"/>
      <c r="R490" s="2"/>
      <c r="S490" s="2"/>
      <c r="T490" s="2"/>
      <c r="U490" s="2"/>
      <c r="V490" s="2"/>
    </row>
    <row r="491" spans="1:22" ht="18.75" customHeight="1">
      <c r="A491" s="251" t="s">
        <v>7089</v>
      </c>
      <c r="B491" s="251"/>
      <c r="C491" s="251"/>
      <c r="D491" s="251">
        <v>85</v>
      </c>
      <c r="E491" s="251">
        <v>8</v>
      </c>
      <c r="F491" s="251"/>
      <c r="G491" s="251">
        <v>81</v>
      </c>
      <c r="H491" s="79" t="s">
        <v>19</v>
      </c>
      <c r="I491" s="520" t="s">
        <v>7090</v>
      </c>
      <c r="J491" s="251" t="s">
        <v>7091</v>
      </c>
      <c r="K491" s="251" t="s">
        <v>400</v>
      </c>
      <c r="L491" s="251" t="s">
        <v>466</v>
      </c>
      <c r="M491" s="251" t="s">
        <v>613</v>
      </c>
      <c r="N491" s="251"/>
      <c r="O491" s="2"/>
      <c r="P491" s="2"/>
      <c r="Q491" s="2"/>
      <c r="R491" s="2"/>
      <c r="S491" s="2"/>
      <c r="T491" s="2"/>
      <c r="U491" s="2"/>
      <c r="V491" s="2"/>
    </row>
    <row r="492" spans="1:22" ht="18.75" customHeight="1">
      <c r="A492" s="251" t="s">
        <v>7092</v>
      </c>
      <c r="B492" s="251"/>
      <c r="C492" s="251"/>
      <c r="D492" s="251">
        <v>93</v>
      </c>
      <c r="E492" s="251">
        <v>3</v>
      </c>
      <c r="F492" s="251"/>
      <c r="G492" s="251">
        <v>89</v>
      </c>
      <c r="H492" s="79" t="s">
        <v>19</v>
      </c>
      <c r="I492" s="520" t="s">
        <v>7093</v>
      </c>
      <c r="J492" s="251" t="s">
        <v>7094</v>
      </c>
      <c r="K492" s="251" t="s">
        <v>400</v>
      </c>
      <c r="L492" s="251" t="s">
        <v>466</v>
      </c>
      <c r="M492" s="251" t="s">
        <v>6108</v>
      </c>
      <c r="N492" s="251"/>
      <c r="O492" s="2"/>
      <c r="P492" s="2"/>
      <c r="Q492" s="2"/>
      <c r="R492" s="2"/>
      <c r="S492" s="2"/>
      <c r="T492" s="2"/>
      <c r="U492" s="2"/>
      <c r="V492" s="2"/>
    </row>
    <row r="493" spans="1:22" ht="18.75" customHeight="1">
      <c r="A493" s="251" t="s">
        <v>7095</v>
      </c>
      <c r="B493" s="251"/>
      <c r="C493" s="251"/>
      <c r="D493" s="251">
        <v>96</v>
      </c>
      <c r="E493" s="251">
        <v>0</v>
      </c>
      <c r="F493" s="251"/>
      <c r="G493" s="251">
        <v>92</v>
      </c>
      <c r="H493" s="79" t="s">
        <v>11</v>
      </c>
      <c r="I493" s="520" t="s">
        <v>7096</v>
      </c>
      <c r="J493" s="251" t="s">
        <v>7097</v>
      </c>
      <c r="K493" s="251" t="s">
        <v>400</v>
      </c>
      <c r="L493" s="251" t="s">
        <v>812</v>
      </c>
      <c r="M493" s="251" t="s">
        <v>6145</v>
      </c>
      <c r="N493" s="251"/>
      <c r="O493" s="2"/>
      <c r="P493" s="2"/>
      <c r="Q493" s="2"/>
      <c r="R493" s="2"/>
      <c r="S493" s="2"/>
      <c r="T493" s="2"/>
      <c r="U493" s="2"/>
      <c r="V493" s="2"/>
    </row>
    <row r="494" spans="1:22" ht="18.75" customHeight="1">
      <c r="A494" s="251" t="s">
        <v>7098</v>
      </c>
      <c r="B494" s="251"/>
      <c r="C494" s="251"/>
      <c r="D494" s="251">
        <v>96</v>
      </c>
      <c r="E494" s="251">
        <v>3</v>
      </c>
      <c r="F494" s="251"/>
      <c r="G494" s="251">
        <v>92</v>
      </c>
      <c r="H494" s="79" t="s">
        <v>19</v>
      </c>
      <c r="I494" s="520" t="s">
        <v>7099</v>
      </c>
      <c r="J494" s="251" t="s">
        <v>7100</v>
      </c>
      <c r="K494" s="251" t="s">
        <v>400</v>
      </c>
      <c r="L494" s="251" t="s">
        <v>812</v>
      </c>
      <c r="M494" s="251" t="s">
        <v>813</v>
      </c>
      <c r="N494" s="251"/>
      <c r="O494" s="2"/>
      <c r="P494" s="2"/>
      <c r="Q494" s="2"/>
      <c r="R494" s="2"/>
      <c r="S494" s="2"/>
      <c r="T494" s="2"/>
      <c r="U494" s="2"/>
      <c r="V494" s="2"/>
    </row>
    <row r="495" spans="1:22" ht="18.75" customHeight="1">
      <c r="A495" s="251" t="s">
        <v>7101</v>
      </c>
      <c r="B495" s="251"/>
      <c r="C495" s="251"/>
      <c r="D495" s="251">
        <v>99</v>
      </c>
      <c r="E495" s="251">
        <v>4</v>
      </c>
      <c r="F495" s="251"/>
      <c r="G495" s="251">
        <v>95</v>
      </c>
      <c r="H495" s="79" t="s">
        <v>19</v>
      </c>
      <c r="I495" s="520" t="s">
        <v>7102</v>
      </c>
      <c r="J495" s="251" t="s">
        <v>7103</v>
      </c>
      <c r="K495" s="251" t="s">
        <v>400</v>
      </c>
      <c r="L495" s="251" t="s">
        <v>812</v>
      </c>
      <c r="M495" s="251" t="s">
        <v>813</v>
      </c>
      <c r="N495" s="251" t="s">
        <v>814</v>
      </c>
      <c r="O495" s="2"/>
      <c r="P495" s="2"/>
      <c r="Q495" s="2"/>
      <c r="R495" s="2"/>
      <c r="S495" s="2"/>
      <c r="T495" s="2"/>
      <c r="U495" s="2"/>
      <c r="V495" s="2"/>
    </row>
    <row r="496" spans="1:22" ht="18.75" customHeight="1">
      <c r="A496" s="251" t="s">
        <v>7104</v>
      </c>
      <c r="B496" s="251"/>
      <c r="C496" s="251"/>
      <c r="D496" s="251">
        <v>103</v>
      </c>
      <c r="E496" s="251">
        <v>4</v>
      </c>
      <c r="F496" s="251"/>
      <c r="G496" s="251">
        <v>99</v>
      </c>
      <c r="H496" s="79" t="s">
        <v>19</v>
      </c>
      <c r="I496" s="520" t="s">
        <v>7105</v>
      </c>
      <c r="J496" s="251" t="s">
        <v>7106</v>
      </c>
      <c r="K496" s="251" t="s">
        <v>400</v>
      </c>
      <c r="L496" s="251" t="s">
        <v>502</v>
      </c>
      <c r="M496" s="251" t="s">
        <v>779</v>
      </c>
      <c r="N496" s="251" t="s">
        <v>2628</v>
      </c>
      <c r="O496" s="2"/>
      <c r="P496" s="2"/>
      <c r="Q496" s="2"/>
      <c r="R496" s="2"/>
      <c r="S496" s="2"/>
      <c r="T496" s="2"/>
      <c r="U496" s="2"/>
      <c r="V496" s="2"/>
    </row>
    <row r="497" spans="1:22" ht="18.75" customHeight="1">
      <c r="A497" s="251" t="s">
        <v>7107</v>
      </c>
      <c r="B497" s="251"/>
      <c r="C497" s="251"/>
      <c r="D497" s="251">
        <v>107</v>
      </c>
      <c r="E497" s="251">
        <v>2</v>
      </c>
      <c r="F497" s="251"/>
      <c r="G497" s="251">
        <v>103</v>
      </c>
      <c r="H497" s="79" t="s">
        <v>19</v>
      </c>
      <c r="I497" s="520" t="s">
        <v>894</v>
      </c>
      <c r="J497" s="251" t="s">
        <v>7108</v>
      </c>
      <c r="K497" s="251" t="s">
        <v>400</v>
      </c>
      <c r="L497" s="251" t="s">
        <v>401</v>
      </c>
      <c r="M497" s="251" t="s">
        <v>829</v>
      </c>
      <c r="N497" s="251" t="s">
        <v>894</v>
      </c>
      <c r="O497" s="2"/>
      <c r="P497" s="2"/>
      <c r="Q497" s="2"/>
      <c r="R497" s="2"/>
      <c r="S497" s="2"/>
      <c r="T497" s="2"/>
      <c r="U497" s="2"/>
      <c r="V497" s="2"/>
    </row>
    <row r="498" spans="1:22" ht="18.75" customHeight="1">
      <c r="A498" s="251" t="s">
        <v>7109</v>
      </c>
      <c r="B498" s="251"/>
      <c r="C498" s="251"/>
      <c r="D498" s="251">
        <v>109</v>
      </c>
      <c r="E498" s="251">
        <v>0</v>
      </c>
      <c r="F498" s="251"/>
      <c r="G498" s="251">
        <v>105</v>
      </c>
      <c r="H498" s="79" t="s">
        <v>11</v>
      </c>
      <c r="I498" s="520" t="s">
        <v>7110</v>
      </c>
      <c r="J498" s="1406" t="s">
        <v>7111</v>
      </c>
      <c r="K498" s="251" t="s">
        <v>400</v>
      </c>
      <c r="L498" s="251" t="s">
        <v>401</v>
      </c>
      <c r="M498" s="251" t="s">
        <v>408</v>
      </c>
      <c r="N498" s="251" t="s">
        <v>1029</v>
      </c>
      <c r="O498" s="2"/>
      <c r="P498" s="2"/>
      <c r="Q498" s="2"/>
      <c r="R498" s="2"/>
      <c r="S498" s="2"/>
      <c r="T498" s="2"/>
      <c r="U498" s="2"/>
      <c r="V498" s="2"/>
    </row>
    <row r="499" spans="1:22" ht="18.75" customHeight="1">
      <c r="A499" s="251" t="s">
        <v>7112</v>
      </c>
      <c r="B499" s="251"/>
      <c r="C499" s="251"/>
      <c r="D499" s="251">
        <v>109</v>
      </c>
      <c r="E499" s="251">
        <v>3</v>
      </c>
      <c r="F499" s="251"/>
      <c r="G499" s="251">
        <v>105</v>
      </c>
      <c r="H499" s="79" t="s">
        <v>19</v>
      </c>
      <c r="I499" s="520" t="s">
        <v>7113</v>
      </c>
      <c r="J499" s="251" t="s">
        <v>7114</v>
      </c>
      <c r="K499" s="251" t="s">
        <v>400</v>
      </c>
      <c r="L499" s="251" t="s">
        <v>401</v>
      </c>
      <c r="M499" s="251" t="s">
        <v>408</v>
      </c>
      <c r="N499" s="251" t="s">
        <v>1029</v>
      </c>
      <c r="O499" s="2"/>
      <c r="P499" s="2"/>
      <c r="Q499" s="2"/>
      <c r="R499" s="2"/>
      <c r="S499" s="2"/>
      <c r="T499" s="2"/>
      <c r="U499" s="2"/>
      <c r="V499" s="2"/>
    </row>
    <row r="500" spans="1:22" ht="18.75" customHeight="1">
      <c r="A500" s="251" t="s">
        <v>7115</v>
      </c>
      <c r="B500" s="251"/>
      <c r="C500" s="251"/>
      <c r="D500" s="251">
        <v>112</v>
      </c>
      <c r="E500" s="251">
        <v>5</v>
      </c>
      <c r="F500" s="251"/>
      <c r="G500" s="251">
        <v>108</v>
      </c>
      <c r="H500" s="79" t="s">
        <v>19</v>
      </c>
      <c r="I500" s="520" t="s">
        <v>7116</v>
      </c>
      <c r="J500" s="251" t="s">
        <v>7117</v>
      </c>
      <c r="K500" s="251" t="s">
        <v>400</v>
      </c>
      <c r="L500" s="251" t="s">
        <v>877</v>
      </c>
      <c r="M500" s="251" t="s">
        <v>1069</v>
      </c>
      <c r="N500" s="251" t="s">
        <v>7118</v>
      </c>
      <c r="O500" s="2"/>
      <c r="P500" s="2"/>
      <c r="Q500" s="2"/>
      <c r="R500" s="2"/>
      <c r="S500" s="2"/>
      <c r="T500" s="2"/>
      <c r="U500" s="2"/>
      <c r="V500" s="2"/>
    </row>
    <row r="501" spans="1:22" ht="18.75" customHeight="1">
      <c r="A501" s="251" t="s">
        <v>7119</v>
      </c>
      <c r="B501" s="251"/>
      <c r="C501" s="251"/>
      <c r="D501" s="251">
        <v>117</v>
      </c>
      <c r="E501" s="251">
        <v>2</v>
      </c>
      <c r="F501" s="251"/>
      <c r="G501" s="251">
        <v>113</v>
      </c>
      <c r="H501" s="79" t="s">
        <v>19</v>
      </c>
      <c r="I501" s="520" t="s">
        <v>7120</v>
      </c>
      <c r="J501" s="1406" t="s">
        <v>7121</v>
      </c>
      <c r="K501" s="251" t="s">
        <v>400</v>
      </c>
      <c r="L501" s="251" t="s">
        <v>401</v>
      </c>
      <c r="M501" s="251" t="s">
        <v>408</v>
      </c>
      <c r="N501" s="251" t="s">
        <v>1029</v>
      </c>
      <c r="O501" s="2"/>
      <c r="P501" s="2"/>
      <c r="Q501" s="2"/>
      <c r="R501" s="2"/>
      <c r="S501" s="2"/>
      <c r="T501" s="2"/>
      <c r="U501" s="2"/>
      <c r="V501" s="2"/>
    </row>
    <row r="502" spans="1:22" ht="18.75" customHeight="1">
      <c r="A502" s="251" t="s">
        <v>7122</v>
      </c>
      <c r="B502" s="251"/>
      <c r="C502" s="251"/>
      <c r="D502" s="251">
        <v>119</v>
      </c>
      <c r="E502" s="251">
        <v>2</v>
      </c>
      <c r="F502" s="251"/>
      <c r="G502" s="251">
        <v>115</v>
      </c>
      <c r="H502" s="79" t="s">
        <v>19</v>
      </c>
      <c r="I502" s="520" t="s">
        <v>7123</v>
      </c>
      <c r="J502" s="251" t="s">
        <v>7124</v>
      </c>
      <c r="K502" s="251" t="s">
        <v>400</v>
      </c>
      <c r="L502" s="251" t="s">
        <v>401</v>
      </c>
      <c r="M502" s="251" t="s">
        <v>408</v>
      </c>
      <c r="N502" s="251" t="s">
        <v>1029</v>
      </c>
      <c r="O502" s="2"/>
      <c r="P502" s="2"/>
      <c r="Q502" s="2"/>
      <c r="R502" s="2"/>
      <c r="S502" s="2"/>
      <c r="T502" s="2"/>
      <c r="U502" s="2"/>
      <c r="V502" s="2"/>
    </row>
    <row r="503" spans="1:22" ht="18.75" customHeight="1">
      <c r="A503" s="251" t="s">
        <v>7125</v>
      </c>
      <c r="B503" s="251"/>
      <c r="C503" s="251"/>
      <c r="D503" s="251">
        <v>121</v>
      </c>
      <c r="E503" s="251">
        <v>0</v>
      </c>
      <c r="F503" s="251"/>
      <c r="G503" s="251">
        <v>117</v>
      </c>
      <c r="H503" s="79" t="s">
        <v>11</v>
      </c>
      <c r="I503" s="520" t="s">
        <v>7126</v>
      </c>
      <c r="J503" s="251" t="s">
        <v>7127</v>
      </c>
      <c r="K503" s="251" t="s">
        <v>400</v>
      </c>
      <c r="L503" s="251" t="s">
        <v>877</v>
      </c>
      <c r="M503" s="251" t="s">
        <v>918</v>
      </c>
      <c r="N503" s="251" t="s">
        <v>5716</v>
      </c>
      <c r="O503" s="2"/>
      <c r="P503" s="2"/>
      <c r="Q503" s="2"/>
      <c r="R503" s="2"/>
      <c r="S503" s="2"/>
      <c r="T503" s="2"/>
      <c r="U503" s="2"/>
      <c r="V503" s="2"/>
    </row>
    <row r="504" spans="1:22" ht="18.75" customHeight="1">
      <c r="A504" s="251" t="s">
        <v>7128</v>
      </c>
      <c r="B504" s="251"/>
      <c r="C504" s="251"/>
      <c r="D504" s="251">
        <v>121</v>
      </c>
      <c r="E504" s="251">
        <v>2</v>
      </c>
      <c r="F504" s="251"/>
      <c r="G504" s="251">
        <v>117</v>
      </c>
      <c r="H504" s="79" t="s">
        <v>19</v>
      </c>
      <c r="I504" s="520" t="s">
        <v>7129</v>
      </c>
      <c r="J504" s="251" t="s">
        <v>7130</v>
      </c>
      <c r="K504" s="251" t="s">
        <v>400</v>
      </c>
      <c r="L504" s="251" t="s">
        <v>812</v>
      </c>
      <c r="M504" s="251" t="s">
        <v>1016</v>
      </c>
      <c r="N504" s="251" t="s">
        <v>907</v>
      </c>
      <c r="O504" s="2"/>
      <c r="P504" s="2"/>
      <c r="Q504" s="2"/>
      <c r="R504" s="2"/>
      <c r="S504" s="2"/>
      <c r="T504" s="2"/>
      <c r="U504" s="2"/>
      <c r="V504" s="2"/>
    </row>
    <row r="505" spans="1:22" ht="18.75" customHeight="1">
      <c r="A505" s="251" t="s">
        <v>7131</v>
      </c>
      <c r="B505" s="251"/>
      <c r="C505" s="251"/>
      <c r="D505" s="251">
        <v>123</v>
      </c>
      <c r="E505" s="251">
        <v>3</v>
      </c>
      <c r="F505" s="251"/>
      <c r="G505" s="251">
        <v>119</v>
      </c>
      <c r="H505" s="79" t="s">
        <v>19</v>
      </c>
      <c r="I505" s="520" t="s">
        <v>7132</v>
      </c>
      <c r="J505" s="1406" t="s">
        <v>7133</v>
      </c>
      <c r="K505" s="251" t="s">
        <v>400</v>
      </c>
      <c r="L505" s="251" t="s">
        <v>401</v>
      </c>
      <c r="M505" s="251" t="s">
        <v>829</v>
      </c>
      <c r="N505" s="251" t="s">
        <v>830</v>
      </c>
      <c r="O505" s="2"/>
      <c r="P505" s="2"/>
      <c r="Q505" s="2"/>
      <c r="R505" s="2"/>
      <c r="S505" s="2"/>
      <c r="T505" s="2"/>
      <c r="U505" s="2"/>
      <c r="V505" s="2"/>
    </row>
    <row r="506" spans="1:22" ht="18.75" customHeight="1">
      <c r="A506" s="251" t="s">
        <v>7134</v>
      </c>
      <c r="B506" s="251"/>
      <c r="C506" s="251"/>
      <c r="D506" s="251">
        <v>126</v>
      </c>
      <c r="E506" s="251">
        <v>3</v>
      </c>
      <c r="F506" s="251"/>
      <c r="G506" s="251">
        <v>122</v>
      </c>
      <c r="H506" s="79" t="s">
        <v>19</v>
      </c>
      <c r="I506" s="520" t="s">
        <v>7135</v>
      </c>
      <c r="J506" s="251" t="s">
        <v>7136</v>
      </c>
      <c r="K506" s="251" t="s">
        <v>400</v>
      </c>
      <c r="L506" s="251" t="s">
        <v>502</v>
      </c>
      <c r="M506" s="251" t="s">
        <v>613</v>
      </c>
      <c r="N506" s="251"/>
      <c r="O506" s="2"/>
      <c r="P506" s="2"/>
      <c r="Q506" s="2"/>
      <c r="R506" s="2"/>
      <c r="S506" s="2"/>
      <c r="T506" s="2"/>
      <c r="U506" s="2"/>
      <c r="V506" s="2"/>
    </row>
    <row r="507" spans="1:22" ht="18.75" customHeight="1">
      <c r="A507" s="251" t="s">
        <v>7137</v>
      </c>
      <c r="B507" s="251"/>
      <c r="C507" s="251"/>
      <c r="D507" s="251">
        <v>129</v>
      </c>
      <c r="E507" s="251">
        <v>3</v>
      </c>
      <c r="F507" s="251"/>
      <c r="G507" s="251">
        <v>125</v>
      </c>
      <c r="H507" s="79" t="s">
        <v>19</v>
      </c>
      <c r="I507" s="520" t="s">
        <v>7138</v>
      </c>
      <c r="J507" s="1406" t="s">
        <v>7139</v>
      </c>
      <c r="K507" s="251" t="s">
        <v>400</v>
      </c>
      <c r="L507" s="251" t="s">
        <v>401</v>
      </c>
      <c r="M507" s="251" t="s">
        <v>829</v>
      </c>
      <c r="N507" s="251" t="s">
        <v>6010</v>
      </c>
      <c r="O507" s="2"/>
      <c r="P507" s="2"/>
      <c r="Q507" s="2"/>
      <c r="R507" s="2"/>
      <c r="S507" s="2"/>
      <c r="T507" s="2"/>
      <c r="U507" s="2"/>
      <c r="V507" s="2"/>
    </row>
    <row r="508" spans="1:22" ht="18.75" customHeight="1">
      <c r="A508" s="251" t="s">
        <v>7140</v>
      </c>
      <c r="B508" s="251"/>
      <c r="C508" s="251"/>
      <c r="D508" s="251">
        <v>132</v>
      </c>
      <c r="E508" s="251">
        <v>0</v>
      </c>
      <c r="F508" s="251"/>
      <c r="G508" s="251">
        <v>128</v>
      </c>
      <c r="H508" s="79" t="s">
        <v>11</v>
      </c>
      <c r="I508" s="520" t="s">
        <v>7141</v>
      </c>
      <c r="J508" s="1406" t="s">
        <v>7142</v>
      </c>
      <c r="K508" s="251" t="s">
        <v>400</v>
      </c>
      <c r="L508" s="251" t="s">
        <v>401</v>
      </c>
      <c r="M508" s="251" t="s">
        <v>613</v>
      </c>
      <c r="N508" s="251"/>
      <c r="O508" s="2"/>
      <c r="P508" s="2"/>
      <c r="Q508" s="2"/>
      <c r="R508" s="2"/>
      <c r="S508" s="2"/>
      <c r="T508" s="2"/>
      <c r="U508" s="2"/>
      <c r="V508" s="2"/>
    </row>
    <row r="509" spans="1:22" ht="18.75" customHeight="1">
      <c r="A509" s="251" t="s">
        <v>7143</v>
      </c>
      <c r="B509" s="251"/>
      <c r="C509" s="251"/>
      <c r="D509" s="251">
        <v>132</v>
      </c>
      <c r="E509" s="251">
        <v>4</v>
      </c>
      <c r="F509" s="251"/>
      <c r="G509" s="251">
        <v>128</v>
      </c>
      <c r="H509" s="79" t="s">
        <v>19</v>
      </c>
      <c r="I509" s="520" t="s">
        <v>7144</v>
      </c>
      <c r="J509" s="251" t="s">
        <v>7145</v>
      </c>
      <c r="K509" s="251" t="s">
        <v>400</v>
      </c>
      <c r="L509" s="251" t="s">
        <v>401</v>
      </c>
      <c r="M509" s="251" t="s">
        <v>613</v>
      </c>
      <c r="N509" s="251"/>
      <c r="O509" s="2"/>
      <c r="P509" s="2"/>
      <c r="Q509" s="2"/>
      <c r="R509" s="2"/>
      <c r="S509" s="2"/>
      <c r="T509" s="2"/>
      <c r="U509" s="2"/>
      <c r="V509" s="2"/>
    </row>
    <row r="510" spans="1:22" ht="18.75" customHeight="1">
      <c r="A510" s="251" t="s">
        <v>7146</v>
      </c>
      <c r="B510" s="251"/>
      <c r="C510" s="251"/>
      <c r="D510" s="251">
        <v>136</v>
      </c>
      <c r="E510" s="251">
        <v>4</v>
      </c>
      <c r="F510" s="251"/>
      <c r="G510" s="251">
        <v>132</v>
      </c>
      <c r="H510" s="79" t="s">
        <v>19</v>
      </c>
      <c r="I510" s="520" t="s">
        <v>7147</v>
      </c>
      <c r="J510" s="251" t="s">
        <v>7148</v>
      </c>
      <c r="K510" s="251" t="s">
        <v>400</v>
      </c>
      <c r="L510" s="251" t="s">
        <v>401</v>
      </c>
      <c r="M510" s="251" t="s">
        <v>613</v>
      </c>
      <c r="N510" s="251"/>
      <c r="O510" s="2"/>
      <c r="P510" s="2"/>
      <c r="Q510" s="2"/>
      <c r="R510" s="2"/>
      <c r="S510" s="2"/>
      <c r="T510" s="2"/>
      <c r="U510" s="2"/>
      <c r="V510" s="2"/>
    </row>
    <row r="511" spans="1:22" ht="18.75" customHeight="1">
      <c r="A511" s="251" t="s">
        <v>7149</v>
      </c>
      <c r="B511" s="251"/>
      <c r="C511" s="251"/>
      <c r="D511" s="251">
        <v>140</v>
      </c>
      <c r="E511" s="251">
        <v>4</v>
      </c>
      <c r="F511" s="251"/>
      <c r="G511" s="251">
        <v>136</v>
      </c>
      <c r="H511" s="79" t="s">
        <v>19</v>
      </c>
      <c r="I511" s="520" t="s">
        <v>7150</v>
      </c>
      <c r="J511" s="251" t="s">
        <v>7151</v>
      </c>
      <c r="K511" s="251" t="s">
        <v>400</v>
      </c>
      <c r="L511" s="251" t="s">
        <v>502</v>
      </c>
      <c r="M511" s="251" t="s">
        <v>718</v>
      </c>
      <c r="N511" s="251" t="s">
        <v>857</v>
      </c>
      <c r="O511" s="2"/>
      <c r="P511" s="2"/>
      <c r="Q511" s="2"/>
      <c r="R511" s="2"/>
      <c r="S511" s="2"/>
      <c r="T511" s="2"/>
      <c r="U511" s="2"/>
      <c r="V511" s="2"/>
    </row>
    <row r="512" spans="1:22" ht="18.75" customHeight="1">
      <c r="A512" s="251" t="s">
        <v>7152</v>
      </c>
      <c r="B512" s="251"/>
      <c r="C512" s="251"/>
      <c r="D512" s="251">
        <v>144</v>
      </c>
      <c r="E512" s="251">
        <v>4</v>
      </c>
      <c r="F512" s="251"/>
      <c r="G512" s="251">
        <v>140</v>
      </c>
      <c r="H512" s="79" t="s">
        <v>19</v>
      </c>
      <c r="I512" s="520" t="s">
        <v>7153</v>
      </c>
      <c r="J512" s="251" t="s">
        <v>7154</v>
      </c>
      <c r="K512" s="251" t="s">
        <v>400</v>
      </c>
      <c r="L512" s="251" t="s">
        <v>502</v>
      </c>
      <c r="M512" s="251" t="s">
        <v>718</v>
      </c>
      <c r="N512" s="251" t="s">
        <v>857</v>
      </c>
      <c r="O512" s="2"/>
      <c r="P512" s="2"/>
      <c r="Q512" s="2"/>
      <c r="R512" s="2"/>
      <c r="S512" s="2"/>
      <c r="T512" s="2"/>
      <c r="U512" s="2"/>
      <c r="V512" s="2"/>
    </row>
    <row r="513" spans="1:22" ht="18.75" customHeight="1">
      <c r="A513" s="251" t="s">
        <v>7155</v>
      </c>
      <c r="B513" s="251"/>
      <c r="C513" s="251"/>
      <c r="D513" s="251">
        <v>148</v>
      </c>
      <c r="E513" s="251">
        <v>4</v>
      </c>
      <c r="F513" s="251"/>
      <c r="G513" s="251">
        <v>144</v>
      </c>
      <c r="H513" s="79" t="s">
        <v>19</v>
      </c>
      <c r="I513" s="520" t="s">
        <v>6154</v>
      </c>
      <c r="J513" s="251" t="s">
        <v>6155</v>
      </c>
      <c r="K513" s="251" t="s">
        <v>400</v>
      </c>
      <c r="L513" s="251" t="s">
        <v>502</v>
      </c>
      <c r="M513" s="251" t="s">
        <v>718</v>
      </c>
      <c r="N513" s="251" t="s">
        <v>857</v>
      </c>
      <c r="O513" s="2"/>
      <c r="P513" s="2"/>
      <c r="Q513" s="2"/>
      <c r="R513" s="2"/>
      <c r="S513" s="2"/>
      <c r="T513" s="2"/>
      <c r="U513" s="2"/>
      <c r="V513" s="2"/>
    </row>
    <row r="514" spans="1:22" ht="18.75" customHeight="1">
      <c r="A514" s="251" t="s">
        <v>7156</v>
      </c>
      <c r="B514" s="251"/>
      <c r="C514" s="251"/>
      <c r="D514" s="251">
        <v>152</v>
      </c>
      <c r="E514" s="251">
        <v>0</v>
      </c>
      <c r="F514" s="251"/>
      <c r="G514" s="251">
        <v>148</v>
      </c>
      <c r="H514" s="79" t="s">
        <v>11</v>
      </c>
      <c r="I514" s="520" t="s">
        <v>7157</v>
      </c>
      <c r="J514" s="251" t="s">
        <v>7158</v>
      </c>
      <c r="K514" s="251" t="s">
        <v>400</v>
      </c>
      <c r="L514" s="251" t="s">
        <v>502</v>
      </c>
      <c r="M514" s="251" t="s">
        <v>613</v>
      </c>
      <c r="N514" s="251"/>
      <c r="O514" s="2"/>
      <c r="P514" s="2"/>
      <c r="Q514" s="2"/>
      <c r="R514" s="2"/>
      <c r="S514" s="2"/>
      <c r="T514" s="2"/>
      <c r="U514" s="2"/>
      <c r="V514" s="2"/>
    </row>
    <row r="515" spans="1:22" ht="18.75" customHeight="1">
      <c r="A515" s="251" t="s">
        <v>7159</v>
      </c>
      <c r="B515" s="251"/>
      <c r="C515" s="251"/>
      <c r="D515" s="251">
        <v>152</v>
      </c>
      <c r="E515" s="251">
        <v>5</v>
      </c>
      <c r="F515" s="251"/>
      <c r="G515" s="251">
        <v>148</v>
      </c>
      <c r="H515" s="79" t="s">
        <v>19</v>
      </c>
      <c r="I515" s="520" t="s">
        <v>7160</v>
      </c>
      <c r="J515" s="251" t="s">
        <v>7161</v>
      </c>
      <c r="K515" s="251" t="s">
        <v>400</v>
      </c>
      <c r="L515" s="251" t="s">
        <v>502</v>
      </c>
      <c r="M515" s="251" t="s">
        <v>613</v>
      </c>
      <c r="N515" s="251"/>
      <c r="O515" s="2"/>
      <c r="P515" s="2"/>
      <c r="Q515" s="2"/>
      <c r="R515" s="2"/>
      <c r="S515" s="2"/>
      <c r="T515" s="2"/>
      <c r="U515" s="2"/>
      <c r="V515" s="2"/>
    </row>
    <row r="516" spans="1:22" ht="18.75" customHeight="1">
      <c r="A516" s="251" t="s">
        <v>7162</v>
      </c>
      <c r="B516" s="251"/>
      <c r="C516" s="251"/>
      <c r="D516" s="251">
        <v>157</v>
      </c>
      <c r="E516" s="251">
        <v>5</v>
      </c>
      <c r="F516" s="251"/>
      <c r="G516" s="251">
        <v>153</v>
      </c>
      <c r="H516" s="79" t="s">
        <v>19</v>
      </c>
      <c r="I516" s="520" t="s">
        <v>7163</v>
      </c>
      <c r="J516" s="251" t="s">
        <v>7164</v>
      </c>
      <c r="K516" s="251" t="s">
        <v>400</v>
      </c>
      <c r="L516" s="251" t="s">
        <v>502</v>
      </c>
      <c r="M516" s="251" t="s">
        <v>779</v>
      </c>
      <c r="N516" s="251" t="s">
        <v>6756</v>
      </c>
      <c r="O516" s="2"/>
      <c r="P516" s="2"/>
      <c r="Q516" s="2"/>
      <c r="R516" s="2"/>
      <c r="S516" s="2"/>
      <c r="T516" s="2"/>
      <c r="U516" s="2"/>
      <c r="V516" s="2"/>
    </row>
    <row r="517" spans="1:22" ht="18.75" customHeight="1">
      <c r="A517" s="251" t="s">
        <v>7165</v>
      </c>
      <c r="B517" s="251"/>
      <c r="C517" s="251"/>
      <c r="D517" s="251">
        <v>162</v>
      </c>
      <c r="E517" s="251">
        <v>3</v>
      </c>
      <c r="F517" s="251"/>
      <c r="G517" s="251">
        <v>158</v>
      </c>
      <c r="H517" s="79" t="s">
        <v>19</v>
      </c>
      <c r="I517" s="520" t="s">
        <v>7166</v>
      </c>
      <c r="J517" s="251" t="s">
        <v>7167</v>
      </c>
      <c r="K517" s="251" t="s">
        <v>400</v>
      </c>
      <c r="L517" s="251" t="s">
        <v>502</v>
      </c>
      <c r="M517" s="251" t="s">
        <v>503</v>
      </c>
      <c r="N517" s="251" t="s">
        <v>1373</v>
      </c>
      <c r="O517" s="2"/>
      <c r="P517" s="2"/>
      <c r="Q517" s="2"/>
      <c r="R517" s="2"/>
      <c r="S517" s="2"/>
      <c r="T517" s="2"/>
      <c r="U517" s="2"/>
      <c r="V517" s="2"/>
    </row>
    <row r="518" spans="1:22" ht="18.75" customHeight="1">
      <c r="A518" s="251" t="s">
        <v>7168</v>
      </c>
      <c r="B518" s="251"/>
      <c r="C518" s="251"/>
      <c r="D518" s="251">
        <v>165</v>
      </c>
      <c r="E518" s="251">
        <v>3</v>
      </c>
      <c r="F518" s="251"/>
      <c r="G518" s="251">
        <v>161</v>
      </c>
      <c r="H518" s="79" t="s">
        <v>19</v>
      </c>
      <c r="I518" s="520" t="s">
        <v>7169</v>
      </c>
      <c r="J518" s="1412" t="s">
        <v>7170</v>
      </c>
      <c r="K518" s="251" t="s">
        <v>400</v>
      </c>
      <c r="L518" s="251" t="s">
        <v>502</v>
      </c>
      <c r="M518" s="251" t="s">
        <v>779</v>
      </c>
      <c r="N518" s="251" t="s">
        <v>5838</v>
      </c>
      <c r="O518" s="2"/>
      <c r="P518" s="2"/>
      <c r="Q518" s="2"/>
      <c r="R518" s="2"/>
      <c r="S518" s="2"/>
      <c r="T518" s="2"/>
      <c r="U518" s="2"/>
      <c r="V518" s="2"/>
    </row>
    <row r="519" spans="1:22" ht="18.75" customHeight="1">
      <c r="A519" s="251" t="s">
        <v>7171</v>
      </c>
      <c r="B519" s="251"/>
      <c r="C519" s="251"/>
      <c r="D519" s="251">
        <v>168</v>
      </c>
      <c r="E519" s="251">
        <v>3</v>
      </c>
      <c r="F519" s="251"/>
      <c r="G519" s="251">
        <v>164</v>
      </c>
      <c r="H519" s="79" t="s">
        <v>19</v>
      </c>
      <c r="I519" s="520" t="s">
        <v>7172</v>
      </c>
      <c r="J519" s="1412" t="s">
        <v>7173</v>
      </c>
      <c r="K519" s="251" t="s">
        <v>400</v>
      </c>
      <c r="L519" s="251" t="s">
        <v>502</v>
      </c>
      <c r="M519" s="251" t="s">
        <v>676</v>
      </c>
      <c r="N519" s="251" t="s">
        <v>7174</v>
      </c>
      <c r="O519" s="2"/>
      <c r="P519" s="2"/>
      <c r="Q519" s="2"/>
      <c r="R519" s="2"/>
      <c r="S519" s="2"/>
      <c r="T519" s="2"/>
      <c r="U519" s="2"/>
      <c r="V519" s="2"/>
    </row>
    <row r="520" spans="1:22" ht="18.75" customHeight="1">
      <c r="A520" s="251" t="s">
        <v>7175</v>
      </c>
      <c r="B520" s="251"/>
      <c r="C520" s="251"/>
      <c r="D520" s="251">
        <v>171</v>
      </c>
      <c r="E520" s="251">
        <v>4</v>
      </c>
      <c r="F520" s="251"/>
      <c r="G520" s="251">
        <v>167</v>
      </c>
      <c r="H520" s="79" t="s">
        <v>19</v>
      </c>
      <c r="I520" s="520" t="s">
        <v>7176</v>
      </c>
      <c r="J520" s="1412" t="s">
        <v>7177</v>
      </c>
      <c r="K520" s="251" t="s">
        <v>400</v>
      </c>
      <c r="L520" s="251" t="s">
        <v>502</v>
      </c>
      <c r="M520" s="251" t="s">
        <v>779</v>
      </c>
      <c r="N520" s="251" t="s">
        <v>780</v>
      </c>
      <c r="O520" s="2"/>
      <c r="P520" s="2"/>
      <c r="Q520" s="2"/>
      <c r="R520" s="2"/>
      <c r="S520" s="2"/>
      <c r="T520" s="2"/>
      <c r="U520" s="2"/>
      <c r="V520" s="2"/>
    </row>
    <row r="521" spans="1:22" ht="18.75" customHeight="1">
      <c r="A521" s="251" t="s">
        <v>7178</v>
      </c>
      <c r="B521" s="251"/>
      <c r="C521" s="251"/>
      <c r="D521" s="251">
        <v>175</v>
      </c>
      <c r="E521" s="251">
        <v>3</v>
      </c>
      <c r="F521" s="251"/>
      <c r="G521" s="251">
        <v>171</v>
      </c>
      <c r="H521" s="79" t="s">
        <v>19</v>
      </c>
      <c r="I521" s="520" t="s">
        <v>7179</v>
      </c>
      <c r="J521" s="251" t="s">
        <v>7180</v>
      </c>
      <c r="K521" s="251" t="s">
        <v>400</v>
      </c>
      <c r="L521" s="251" t="s">
        <v>502</v>
      </c>
      <c r="M521" s="251" t="s">
        <v>2789</v>
      </c>
      <c r="N521" s="251"/>
      <c r="O521" s="2"/>
      <c r="P521" s="2"/>
      <c r="Q521" s="2"/>
      <c r="R521" s="2"/>
      <c r="S521" s="2"/>
      <c r="T521" s="2"/>
      <c r="U521" s="2"/>
      <c r="V521" s="2"/>
    </row>
    <row r="522" spans="1:22" ht="18.75" customHeight="1">
      <c r="A522" s="251" t="s">
        <v>7181</v>
      </c>
      <c r="B522" s="251"/>
      <c r="C522" s="251"/>
      <c r="D522" s="251">
        <v>178</v>
      </c>
      <c r="E522" s="251">
        <v>0</v>
      </c>
      <c r="F522" s="251"/>
      <c r="G522" s="251">
        <v>174</v>
      </c>
      <c r="H522" s="79" t="s">
        <v>11</v>
      </c>
      <c r="I522" s="520" t="s">
        <v>7182</v>
      </c>
      <c r="J522" s="251" t="s">
        <v>7183</v>
      </c>
      <c r="K522" s="251" t="s">
        <v>400</v>
      </c>
      <c r="L522" s="251" t="s">
        <v>401</v>
      </c>
      <c r="M522" s="251" t="s">
        <v>402</v>
      </c>
      <c r="N522" s="251" t="s">
        <v>4479</v>
      </c>
      <c r="O522" s="2"/>
      <c r="P522" s="2"/>
      <c r="Q522" s="2"/>
      <c r="R522" s="2"/>
      <c r="S522" s="2"/>
      <c r="T522" s="2"/>
      <c r="U522" s="2"/>
      <c r="V522" s="2"/>
    </row>
    <row r="523" spans="1:22" ht="18.75" customHeight="1">
      <c r="A523" s="251" t="s">
        <v>7184</v>
      </c>
      <c r="B523" s="251"/>
      <c r="C523" s="251"/>
      <c r="D523" s="251">
        <v>178</v>
      </c>
      <c r="E523" s="251">
        <v>3</v>
      </c>
      <c r="F523" s="251"/>
      <c r="G523" s="251">
        <v>174</v>
      </c>
      <c r="H523" s="79" t="s">
        <v>19</v>
      </c>
      <c r="I523" s="520" t="s">
        <v>7185</v>
      </c>
      <c r="J523" s="251" t="s">
        <v>7186</v>
      </c>
      <c r="K523" s="251" t="s">
        <v>400</v>
      </c>
      <c r="L523" s="251" t="s">
        <v>401</v>
      </c>
      <c r="M523" s="251" t="s">
        <v>402</v>
      </c>
      <c r="N523" s="251" t="s">
        <v>4479</v>
      </c>
      <c r="O523" s="2"/>
      <c r="P523" s="2"/>
      <c r="Q523" s="2"/>
      <c r="R523" s="2"/>
      <c r="S523" s="2"/>
      <c r="T523" s="2"/>
      <c r="U523" s="2"/>
      <c r="V523" s="2"/>
    </row>
    <row r="524" spans="1:22" ht="18.75" customHeight="1">
      <c r="A524" s="251" t="s">
        <v>7187</v>
      </c>
      <c r="B524" s="251"/>
      <c r="C524" s="251"/>
      <c r="D524" s="251">
        <v>181</v>
      </c>
      <c r="E524" s="251">
        <v>4</v>
      </c>
      <c r="F524" s="251"/>
      <c r="G524" s="251">
        <v>177</v>
      </c>
      <c r="H524" s="79" t="s">
        <v>19</v>
      </c>
      <c r="I524" s="520" t="s">
        <v>7188</v>
      </c>
      <c r="J524" s="251" t="s">
        <v>7189</v>
      </c>
      <c r="K524" s="251" t="s">
        <v>400</v>
      </c>
      <c r="L524" s="251" t="s">
        <v>401</v>
      </c>
      <c r="M524" s="251" t="s">
        <v>402</v>
      </c>
      <c r="N524" s="251" t="s">
        <v>4479</v>
      </c>
      <c r="O524" s="2"/>
      <c r="P524" s="2"/>
      <c r="Q524" s="2"/>
      <c r="R524" s="2"/>
      <c r="S524" s="2"/>
      <c r="T524" s="2"/>
      <c r="U524" s="2"/>
      <c r="V524" s="2"/>
    </row>
    <row r="525" spans="1:22" ht="18.75" customHeight="1">
      <c r="A525" s="251" t="s">
        <v>7190</v>
      </c>
      <c r="B525" s="251"/>
      <c r="C525" s="251"/>
      <c r="D525" s="251">
        <v>185</v>
      </c>
      <c r="E525" s="251">
        <v>4</v>
      </c>
      <c r="F525" s="251"/>
      <c r="G525" s="251">
        <v>181</v>
      </c>
      <c r="H525" s="79" t="s">
        <v>19</v>
      </c>
      <c r="I525" s="520" t="s">
        <v>7191</v>
      </c>
      <c r="J525" s="251" t="s">
        <v>7192</v>
      </c>
      <c r="K525" s="251" t="s">
        <v>400</v>
      </c>
      <c r="L525" s="251" t="s">
        <v>401</v>
      </c>
      <c r="M525" s="251" t="s">
        <v>408</v>
      </c>
      <c r="N525" s="251" t="s">
        <v>411</v>
      </c>
      <c r="O525" s="2"/>
      <c r="P525" s="2"/>
      <c r="Q525" s="2"/>
      <c r="R525" s="2"/>
      <c r="S525" s="2"/>
      <c r="T525" s="2"/>
      <c r="U525" s="2"/>
      <c r="V525" s="2"/>
    </row>
    <row r="526" spans="1:22" ht="18.75" customHeight="1">
      <c r="A526" s="251" t="s">
        <v>7193</v>
      </c>
      <c r="B526" s="251"/>
      <c r="C526" s="251"/>
      <c r="D526" s="251">
        <v>189</v>
      </c>
      <c r="E526" s="251">
        <v>3</v>
      </c>
      <c r="F526" s="251"/>
      <c r="G526" s="251">
        <v>185</v>
      </c>
      <c r="H526" s="79" t="s">
        <v>19</v>
      </c>
      <c r="I526" s="520" t="s">
        <v>7194</v>
      </c>
      <c r="J526" s="251" t="s">
        <v>7195</v>
      </c>
      <c r="K526" s="251" t="s">
        <v>400</v>
      </c>
      <c r="L526" s="251" t="s">
        <v>401</v>
      </c>
      <c r="M526" s="251" t="s">
        <v>613</v>
      </c>
      <c r="N526" s="251"/>
      <c r="O526" s="2"/>
      <c r="P526" s="2"/>
      <c r="Q526" s="2"/>
      <c r="R526" s="2"/>
      <c r="S526" s="2"/>
      <c r="T526" s="2"/>
      <c r="U526" s="2"/>
      <c r="V526" s="2"/>
    </row>
    <row r="527" spans="1:22" ht="18.75" customHeight="1">
      <c r="A527" s="251" t="s">
        <v>7196</v>
      </c>
      <c r="B527" s="251"/>
      <c r="C527" s="251"/>
      <c r="D527" s="251">
        <v>192</v>
      </c>
      <c r="E527" s="251">
        <v>9</v>
      </c>
      <c r="F527" s="251"/>
      <c r="G527" s="251">
        <v>188</v>
      </c>
      <c r="H527" s="79" t="s">
        <v>19</v>
      </c>
      <c r="I527" s="520" t="s">
        <v>7197</v>
      </c>
      <c r="J527" s="251" t="s">
        <v>7198</v>
      </c>
      <c r="K527" s="251" t="s">
        <v>400</v>
      </c>
      <c r="L527" s="251" t="s">
        <v>401</v>
      </c>
      <c r="M527" s="251" t="s">
        <v>527</v>
      </c>
      <c r="N527" s="251" t="s">
        <v>3687</v>
      </c>
      <c r="O527" s="2"/>
      <c r="P527" s="2"/>
      <c r="Q527" s="2"/>
      <c r="R527" s="2"/>
      <c r="S527" s="2"/>
      <c r="T527" s="2"/>
      <c r="U527" s="2"/>
      <c r="V527" s="2"/>
    </row>
    <row r="528" spans="1:22" ht="18.75" customHeight="1">
      <c r="A528" s="251" t="s">
        <v>7199</v>
      </c>
      <c r="B528" s="251"/>
      <c r="C528" s="251"/>
      <c r="D528" s="251">
        <v>201</v>
      </c>
      <c r="E528" s="251">
        <v>4</v>
      </c>
      <c r="F528" s="251"/>
      <c r="G528" s="251">
        <v>197</v>
      </c>
      <c r="H528" s="79" t="s">
        <v>19</v>
      </c>
      <c r="I528" s="520" t="s">
        <v>7200</v>
      </c>
      <c r="J528" s="251" t="s">
        <v>7201</v>
      </c>
      <c r="K528" s="251" t="s">
        <v>400</v>
      </c>
      <c r="L528" s="251" t="s">
        <v>401</v>
      </c>
      <c r="M528" s="251" t="s">
        <v>613</v>
      </c>
      <c r="N528" s="251"/>
      <c r="O528" s="2"/>
      <c r="P528" s="2"/>
      <c r="Q528" s="2"/>
      <c r="R528" s="2"/>
      <c r="S528" s="2"/>
      <c r="T528" s="2"/>
      <c r="U528" s="2"/>
      <c r="V528" s="2"/>
    </row>
    <row r="529" spans="1:22" ht="18.75" customHeight="1">
      <c r="A529" s="257" t="s">
        <v>7202</v>
      </c>
      <c r="B529" s="257"/>
      <c r="C529" s="257"/>
      <c r="D529" s="257">
        <v>205</v>
      </c>
      <c r="E529" s="257">
        <v>4</v>
      </c>
      <c r="F529" s="257"/>
      <c r="G529" s="257">
        <v>201</v>
      </c>
      <c r="H529" s="522" t="s">
        <v>19</v>
      </c>
      <c r="I529" s="523" t="s">
        <v>7203</v>
      </c>
      <c r="J529" s="257" t="s">
        <v>7204</v>
      </c>
      <c r="K529" s="257" t="s">
        <v>400</v>
      </c>
      <c r="L529" s="257" t="s">
        <v>502</v>
      </c>
      <c r="M529" s="257" t="s">
        <v>2789</v>
      </c>
      <c r="N529" s="257" t="s">
        <v>2790</v>
      </c>
      <c r="O529" s="2"/>
      <c r="P529" s="2"/>
      <c r="Q529" s="2"/>
      <c r="R529" s="2"/>
      <c r="S529" s="2"/>
      <c r="T529" s="2"/>
      <c r="U529" s="2"/>
      <c r="V529" s="2"/>
    </row>
    <row r="530" spans="1:22" ht="18.75" customHeight="1">
      <c r="A530" s="1396" t="s">
        <v>7205</v>
      </c>
      <c r="B530" s="1378"/>
      <c r="C530" s="1378"/>
      <c r="D530" s="1378"/>
      <c r="E530" s="1378"/>
      <c r="F530" s="1379"/>
      <c r="G530" s="277" t="s">
        <v>7206</v>
      </c>
      <c r="H530" s="75"/>
      <c r="I530" s="266"/>
      <c r="J530" s="277"/>
      <c r="K530" s="277"/>
      <c r="L530" s="277"/>
      <c r="M530" s="277"/>
      <c r="N530" s="277"/>
      <c r="O530" s="2"/>
      <c r="P530" s="2"/>
      <c r="Q530" s="2"/>
      <c r="R530" s="2"/>
      <c r="S530" s="2"/>
      <c r="T530" s="2"/>
      <c r="U530" s="2"/>
      <c r="V530" s="2"/>
    </row>
    <row r="531" spans="1:22" ht="18.75" customHeight="1">
      <c r="A531" s="2" t="s">
        <v>7207</v>
      </c>
      <c r="B531" s="2"/>
      <c r="C531" s="2"/>
      <c r="D531" s="1412">
        <v>1</v>
      </c>
      <c r="E531" s="1412">
        <v>0</v>
      </c>
      <c r="F531" s="2"/>
      <c r="G531" s="1412">
        <v>1</v>
      </c>
      <c r="H531" s="13" t="s">
        <v>7208</v>
      </c>
      <c r="I531" s="2" t="s">
        <v>7209</v>
      </c>
      <c r="J531" s="2" t="s">
        <v>7210</v>
      </c>
      <c r="K531" s="2"/>
      <c r="L531" s="2"/>
      <c r="M531" s="2"/>
      <c r="N531" s="2"/>
      <c r="O531" s="941"/>
      <c r="P531" s="941"/>
      <c r="Q531" s="941"/>
      <c r="R531" s="941"/>
      <c r="S531" s="941"/>
      <c r="T531" s="941"/>
      <c r="U531" s="941"/>
      <c r="V531" s="941"/>
    </row>
    <row r="532" spans="1:22" ht="18.75" customHeight="1">
      <c r="A532" s="2" t="s">
        <v>7211</v>
      </c>
      <c r="B532" s="2"/>
      <c r="C532" s="2"/>
      <c r="D532" s="1412">
        <v>1</v>
      </c>
      <c r="E532" s="1412">
        <v>4</v>
      </c>
      <c r="F532" s="2"/>
      <c r="G532" s="1412">
        <v>1</v>
      </c>
      <c r="H532" s="13" t="s">
        <v>19</v>
      </c>
      <c r="I532" s="2" t="s">
        <v>7212</v>
      </c>
      <c r="J532" s="2" t="s">
        <v>7213</v>
      </c>
      <c r="K532" s="2" t="s">
        <v>400</v>
      </c>
      <c r="L532" s="2" t="s">
        <v>401</v>
      </c>
      <c r="M532" s="2" t="s">
        <v>437</v>
      </c>
      <c r="N532" s="2"/>
      <c r="O532" s="941"/>
      <c r="P532" s="941"/>
      <c r="Q532" s="941"/>
      <c r="R532" s="941"/>
      <c r="S532" s="941"/>
      <c r="T532" s="941"/>
      <c r="U532" s="941"/>
      <c r="V532" s="941"/>
    </row>
    <row r="533" spans="1:22" ht="18.75" customHeight="1">
      <c r="A533" s="2" t="s">
        <v>7214</v>
      </c>
      <c r="B533" s="2"/>
      <c r="C533" s="2"/>
      <c r="D533" s="1412">
        <v>5</v>
      </c>
      <c r="E533" s="1412">
        <v>5</v>
      </c>
      <c r="F533" s="2"/>
      <c r="G533" s="1412">
        <v>5</v>
      </c>
      <c r="H533" s="13" t="s">
        <v>19</v>
      </c>
      <c r="I533" s="2" t="s">
        <v>7215</v>
      </c>
      <c r="J533" s="2" t="s">
        <v>7216</v>
      </c>
      <c r="K533" s="2" t="s">
        <v>400</v>
      </c>
      <c r="L533" s="2" t="s">
        <v>401</v>
      </c>
      <c r="M533" s="2" t="s">
        <v>437</v>
      </c>
      <c r="N533" s="2"/>
      <c r="O533" s="941"/>
      <c r="P533" s="941"/>
      <c r="Q533" s="941"/>
      <c r="R533" s="941"/>
      <c r="S533" s="941"/>
      <c r="T533" s="941"/>
      <c r="U533" s="941"/>
      <c r="V533" s="941"/>
    </row>
    <row r="534" spans="1:22" ht="18.75" customHeight="1">
      <c r="A534" s="2" t="s">
        <v>7217</v>
      </c>
      <c r="B534" s="2"/>
      <c r="C534" s="2"/>
      <c r="D534" s="1412">
        <v>10</v>
      </c>
      <c r="E534" s="1412">
        <v>0</v>
      </c>
      <c r="F534" s="2"/>
      <c r="G534" s="1412">
        <v>10</v>
      </c>
      <c r="H534" s="13" t="s">
        <v>7208</v>
      </c>
      <c r="I534" s="2" t="s">
        <v>7218</v>
      </c>
      <c r="J534" s="1412" t="s">
        <v>7219</v>
      </c>
      <c r="K534" s="2"/>
      <c r="L534" s="2"/>
      <c r="M534" s="2"/>
      <c r="N534" s="2"/>
      <c r="O534" s="941"/>
      <c r="P534" s="941"/>
      <c r="Q534" s="941"/>
      <c r="R534" s="941"/>
      <c r="S534" s="941"/>
      <c r="T534" s="941"/>
      <c r="U534" s="941"/>
      <c r="V534" s="941"/>
    </row>
    <row r="535" spans="1:22" ht="18.75" customHeight="1">
      <c r="A535" s="2" t="s">
        <v>7220</v>
      </c>
      <c r="B535" s="2"/>
      <c r="C535" s="2"/>
      <c r="D535" s="1412">
        <v>10</v>
      </c>
      <c r="E535" s="1412">
        <v>4</v>
      </c>
      <c r="F535" s="2"/>
      <c r="G535" s="1412">
        <v>10</v>
      </c>
      <c r="H535" s="13" t="s">
        <v>19</v>
      </c>
      <c r="I535" s="2" t="s">
        <v>7027</v>
      </c>
      <c r="J535" s="2" t="s">
        <v>7028</v>
      </c>
      <c r="K535" s="2" t="s">
        <v>400</v>
      </c>
      <c r="L535" s="2" t="s">
        <v>401</v>
      </c>
      <c r="M535" s="2" t="s">
        <v>613</v>
      </c>
      <c r="N535" s="2"/>
      <c r="O535" s="941"/>
      <c r="P535" s="941"/>
      <c r="Q535" s="941"/>
      <c r="R535" s="941"/>
      <c r="S535" s="941"/>
      <c r="T535" s="941"/>
      <c r="U535" s="941"/>
      <c r="V535" s="941"/>
    </row>
    <row r="536" spans="1:22" ht="18.75" customHeight="1">
      <c r="A536" s="2" t="s">
        <v>7221</v>
      </c>
      <c r="B536" s="2"/>
      <c r="C536" s="2"/>
      <c r="D536" s="1412">
        <v>14</v>
      </c>
      <c r="E536" s="1412">
        <v>3</v>
      </c>
      <c r="F536" s="2"/>
      <c r="G536" s="1412">
        <v>14</v>
      </c>
      <c r="H536" s="13" t="s">
        <v>19</v>
      </c>
      <c r="I536" s="2" t="s">
        <v>7222</v>
      </c>
      <c r="J536" s="2" t="s">
        <v>7223</v>
      </c>
      <c r="K536" s="2" t="s">
        <v>400</v>
      </c>
      <c r="L536" s="2" t="s">
        <v>401</v>
      </c>
      <c r="M536" s="2" t="s">
        <v>613</v>
      </c>
      <c r="N536" s="2"/>
      <c r="O536" s="941"/>
      <c r="P536" s="941"/>
      <c r="Q536" s="941"/>
      <c r="R536" s="941"/>
      <c r="S536" s="941"/>
      <c r="T536" s="941"/>
      <c r="U536" s="941"/>
      <c r="V536" s="941"/>
    </row>
    <row r="537" spans="1:22" ht="18.75" customHeight="1">
      <c r="A537" s="2" t="s">
        <v>7224</v>
      </c>
      <c r="B537" s="2"/>
      <c r="C537" s="2"/>
      <c r="D537" s="1412">
        <v>17</v>
      </c>
      <c r="E537" s="1412">
        <v>3</v>
      </c>
      <c r="F537" s="2"/>
      <c r="G537" s="1412">
        <v>17</v>
      </c>
      <c r="H537" s="13" t="s">
        <v>19</v>
      </c>
      <c r="I537" s="2" t="s">
        <v>7225</v>
      </c>
      <c r="J537" s="2" t="s">
        <v>7226</v>
      </c>
      <c r="K537" s="2" t="s">
        <v>400</v>
      </c>
      <c r="L537" s="2" t="s">
        <v>401</v>
      </c>
      <c r="M537" s="2" t="s">
        <v>613</v>
      </c>
      <c r="N537" s="2"/>
      <c r="O537" s="941"/>
      <c r="P537" s="941"/>
      <c r="Q537" s="941"/>
      <c r="R537" s="941"/>
      <c r="S537" s="941"/>
      <c r="T537" s="941"/>
      <c r="U537" s="941"/>
      <c r="V537" s="941"/>
    </row>
    <row r="538" spans="1:22" ht="18.75" customHeight="1">
      <c r="A538" s="2" t="s">
        <v>7227</v>
      </c>
      <c r="B538" s="2"/>
      <c r="C538" s="2"/>
      <c r="D538" s="1412">
        <v>20</v>
      </c>
      <c r="E538" s="1412">
        <v>5</v>
      </c>
      <c r="F538" s="2"/>
      <c r="G538" s="1412">
        <v>20</v>
      </c>
      <c r="H538" s="13" t="s">
        <v>19</v>
      </c>
      <c r="I538" s="2" t="s">
        <v>7228</v>
      </c>
      <c r="J538" s="2" t="s">
        <v>7229</v>
      </c>
      <c r="K538" s="2" t="s">
        <v>400</v>
      </c>
      <c r="L538" s="2" t="s">
        <v>401</v>
      </c>
      <c r="M538" s="2" t="s">
        <v>613</v>
      </c>
      <c r="N538" s="2"/>
      <c r="O538" s="941"/>
      <c r="P538" s="941"/>
      <c r="Q538" s="941"/>
      <c r="R538" s="941"/>
      <c r="S538" s="941"/>
      <c r="T538" s="941"/>
      <c r="U538" s="941"/>
      <c r="V538" s="941"/>
    </row>
    <row r="539" spans="1:22" ht="18.75" customHeight="1">
      <c r="A539" s="2" t="s">
        <v>7230</v>
      </c>
      <c r="B539" s="2"/>
      <c r="C539" s="2"/>
      <c r="D539" s="1412">
        <v>25</v>
      </c>
      <c r="E539" s="1412">
        <v>4</v>
      </c>
      <c r="F539" s="2"/>
      <c r="G539" s="1412">
        <v>25</v>
      </c>
      <c r="H539" s="13" t="s">
        <v>19</v>
      </c>
      <c r="I539" s="2" t="s">
        <v>7231</v>
      </c>
      <c r="J539" s="2" t="s">
        <v>7232</v>
      </c>
      <c r="K539" s="2" t="s">
        <v>400</v>
      </c>
      <c r="L539" s="2" t="s">
        <v>401</v>
      </c>
      <c r="M539" s="2" t="s">
        <v>613</v>
      </c>
      <c r="N539" s="2"/>
      <c r="O539" s="941"/>
      <c r="P539" s="941"/>
      <c r="Q539" s="941"/>
      <c r="R539" s="941"/>
      <c r="S539" s="941"/>
      <c r="T539" s="941"/>
      <c r="U539" s="941"/>
      <c r="V539" s="941"/>
    </row>
    <row r="540" spans="1:22" ht="18.75" customHeight="1">
      <c r="A540" s="2" t="s">
        <v>7233</v>
      </c>
      <c r="B540" s="2"/>
      <c r="C540" s="2"/>
      <c r="D540" s="1412">
        <v>29</v>
      </c>
      <c r="E540" s="1412">
        <v>4</v>
      </c>
      <c r="F540" s="2"/>
      <c r="G540" s="1412">
        <v>29</v>
      </c>
      <c r="H540" s="13" t="s">
        <v>19</v>
      </c>
      <c r="I540" s="2" t="s">
        <v>7234</v>
      </c>
      <c r="J540" s="1416" t="s">
        <v>7235</v>
      </c>
      <c r="K540" s="2" t="s">
        <v>400</v>
      </c>
      <c r="L540" s="2" t="s">
        <v>401</v>
      </c>
      <c r="M540" s="2" t="s">
        <v>613</v>
      </c>
      <c r="N540" s="2"/>
      <c r="O540" s="941"/>
      <c r="P540" s="941"/>
      <c r="Q540" s="941"/>
      <c r="R540" s="941"/>
      <c r="S540" s="941"/>
      <c r="T540" s="941"/>
      <c r="U540" s="941"/>
      <c r="V540" s="941"/>
    </row>
    <row r="541" spans="1:22" ht="18.75" customHeight="1">
      <c r="A541" s="2" t="s">
        <v>7236</v>
      </c>
      <c r="B541" s="2"/>
      <c r="C541" s="2"/>
      <c r="D541" s="1412">
        <v>33</v>
      </c>
      <c r="E541" s="1412">
        <v>8</v>
      </c>
      <c r="F541" s="2"/>
      <c r="G541" s="1412">
        <v>33</v>
      </c>
      <c r="H541" s="13" t="s">
        <v>19</v>
      </c>
      <c r="I541" s="2" t="s">
        <v>7237</v>
      </c>
      <c r="J541" s="2" t="s">
        <v>7238</v>
      </c>
      <c r="K541" s="2" t="s">
        <v>400</v>
      </c>
      <c r="L541" s="2" t="s">
        <v>401</v>
      </c>
      <c r="M541" s="2" t="s">
        <v>613</v>
      </c>
      <c r="N541" s="2"/>
      <c r="O541" s="941"/>
      <c r="P541" s="941"/>
      <c r="Q541" s="941"/>
      <c r="R541" s="941"/>
      <c r="S541" s="941"/>
      <c r="T541" s="941"/>
      <c r="U541" s="941"/>
      <c r="V541" s="941"/>
    </row>
    <row r="542" spans="1:22" ht="18.75" customHeight="1">
      <c r="A542" s="2" t="s">
        <v>7239</v>
      </c>
      <c r="B542" s="2"/>
      <c r="C542" s="2"/>
      <c r="D542" s="1412">
        <v>41</v>
      </c>
      <c r="E542" s="1412">
        <v>5</v>
      </c>
      <c r="F542" s="2"/>
      <c r="G542" s="1412">
        <v>41</v>
      </c>
      <c r="H542" s="13" t="s">
        <v>19</v>
      </c>
      <c r="I542" s="2" t="s">
        <v>7240</v>
      </c>
      <c r="J542" s="1416" t="s">
        <v>7241</v>
      </c>
      <c r="K542" s="2" t="s">
        <v>460</v>
      </c>
      <c r="L542" s="2" t="s">
        <v>495</v>
      </c>
      <c r="M542" s="2" t="s">
        <v>7242</v>
      </c>
      <c r="N542" s="2"/>
      <c r="O542" s="941"/>
      <c r="P542" s="941"/>
      <c r="Q542" s="941"/>
      <c r="R542" s="941"/>
      <c r="S542" s="941"/>
      <c r="T542" s="941"/>
      <c r="U542" s="941"/>
      <c r="V542" s="941"/>
    </row>
    <row r="543" spans="1:22" ht="18.75" customHeight="1">
      <c r="A543" s="2" t="s">
        <v>7243</v>
      </c>
      <c r="B543" s="2"/>
      <c r="C543" s="2"/>
      <c r="D543" s="1412">
        <v>46</v>
      </c>
      <c r="E543" s="1412">
        <v>3</v>
      </c>
      <c r="F543" s="2"/>
      <c r="G543" s="1412">
        <v>46</v>
      </c>
      <c r="H543" s="13" t="s">
        <v>19</v>
      </c>
      <c r="I543" s="2" t="s">
        <v>7244</v>
      </c>
      <c r="J543" s="2" t="s">
        <v>7245</v>
      </c>
      <c r="K543" s="2" t="s">
        <v>400</v>
      </c>
      <c r="L543" s="2" t="s">
        <v>401</v>
      </c>
      <c r="M543" s="2" t="s">
        <v>613</v>
      </c>
      <c r="N543" s="2"/>
      <c r="O543" s="941"/>
      <c r="P543" s="941"/>
      <c r="Q543" s="941"/>
      <c r="R543" s="941"/>
      <c r="S543" s="941"/>
      <c r="T543" s="941"/>
      <c r="U543" s="941"/>
      <c r="V543" s="941"/>
    </row>
    <row r="544" spans="1:22" ht="18.75" customHeight="1">
      <c r="A544" s="2" t="s">
        <v>7246</v>
      </c>
      <c r="B544" s="2"/>
      <c r="C544" s="2"/>
      <c r="D544" s="1412">
        <v>49</v>
      </c>
      <c r="E544" s="1412">
        <v>0</v>
      </c>
      <c r="F544" s="2"/>
      <c r="G544" s="1412">
        <v>49</v>
      </c>
      <c r="H544" s="13" t="s">
        <v>7208</v>
      </c>
      <c r="I544" s="2" t="s">
        <v>7247</v>
      </c>
      <c r="J544" s="2" t="s">
        <v>7248</v>
      </c>
      <c r="K544" s="2"/>
      <c r="L544" s="2"/>
      <c r="M544" s="2"/>
      <c r="N544" s="2"/>
      <c r="O544" s="941"/>
      <c r="P544" s="941"/>
      <c r="Q544" s="941"/>
      <c r="R544" s="941"/>
      <c r="S544" s="941"/>
      <c r="T544" s="941"/>
      <c r="U544" s="941"/>
      <c r="V544" s="941"/>
    </row>
    <row r="545" spans="1:22" ht="18.75" customHeight="1">
      <c r="A545" s="2" t="s">
        <v>7249</v>
      </c>
      <c r="B545" s="2"/>
      <c r="C545" s="2"/>
      <c r="D545" s="1412">
        <v>49</v>
      </c>
      <c r="E545" s="1412">
        <v>3</v>
      </c>
      <c r="F545" s="2"/>
      <c r="G545" s="1412">
        <v>49</v>
      </c>
      <c r="H545" s="13" t="s">
        <v>19</v>
      </c>
      <c r="I545" s="2" t="s">
        <v>7250</v>
      </c>
      <c r="J545" s="2" t="s">
        <v>7251</v>
      </c>
      <c r="K545" s="2" t="s">
        <v>400</v>
      </c>
      <c r="L545" s="2" t="s">
        <v>401</v>
      </c>
      <c r="M545" s="2" t="s">
        <v>613</v>
      </c>
      <c r="N545" s="2"/>
      <c r="O545" s="941"/>
      <c r="P545" s="941"/>
      <c r="Q545" s="941"/>
      <c r="R545" s="941"/>
      <c r="S545" s="941"/>
      <c r="T545" s="941"/>
      <c r="U545" s="941"/>
      <c r="V545" s="941"/>
    </row>
    <row r="546" spans="1:22" ht="18.75" customHeight="1">
      <c r="A546" s="2" t="s">
        <v>7252</v>
      </c>
      <c r="B546" s="2"/>
      <c r="C546" s="2"/>
      <c r="D546" s="1412">
        <v>52</v>
      </c>
      <c r="E546" s="1412">
        <v>6</v>
      </c>
      <c r="F546" s="2"/>
      <c r="G546" s="1412">
        <v>52</v>
      </c>
      <c r="H546" s="13" t="s">
        <v>19</v>
      </c>
      <c r="I546" s="2" t="s">
        <v>7253</v>
      </c>
      <c r="J546" s="2" t="s">
        <v>7254</v>
      </c>
      <c r="K546" s="2" t="s">
        <v>400</v>
      </c>
      <c r="L546" s="2" t="s">
        <v>401</v>
      </c>
      <c r="M546" s="2" t="s">
        <v>425</v>
      </c>
      <c r="N546" s="2" t="s">
        <v>7255</v>
      </c>
      <c r="O546" s="941"/>
      <c r="P546" s="941"/>
      <c r="Q546" s="941"/>
      <c r="R546" s="941"/>
      <c r="S546" s="941"/>
      <c r="T546" s="941"/>
      <c r="U546" s="941"/>
      <c r="V546" s="941"/>
    </row>
    <row r="547" spans="1:22" ht="18.75" customHeight="1">
      <c r="A547" s="2" t="s">
        <v>7256</v>
      </c>
      <c r="B547" s="2"/>
      <c r="C547" s="2"/>
      <c r="D547" s="1412">
        <v>58</v>
      </c>
      <c r="E547" s="1412">
        <v>4</v>
      </c>
      <c r="F547" s="2"/>
      <c r="G547" s="1412">
        <v>58</v>
      </c>
      <c r="H547" s="13" t="s">
        <v>19</v>
      </c>
      <c r="I547" s="2" t="s">
        <v>7257</v>
      </c>
      <c r="J547" s="2" t="s">
        <v>7258</v>
      </c>
      <c r="K547" s="2" t="s">
        <v>400</v>
      </c>
      <c r="L547" s="2" t="s">
        <v>401</v>
      </c>
      <c r="M547" s="2" t="s">
        <v>425</v>
      </c>
      <c r="N547" s="2" t="s">
        <v>7255</v>
      </c>
      <c r="O547" s="941"/>
      <c r="P547" s="941"/>
      <c r="Q547" s="941"/>
      <c r="R547" s="941"/>
      <c r="S547" s="941"/>
      <c r="T547" s="941"/>
      <c r="U547" s="941"/>
      <c r="V547" s="941"/>
    </row>
    <row r="548" spans="1:22" ht="18.75" customHeight="1">
      <c r="A548" s="2" t="s">
        <v>7259</v>
      </c>
      <c r="B548" s="2"/>
      <c r="C548" s="2"/>
      <c r="D548" s="1412">
        <v>62</v>
      </c>
      <c r="E548" s="1412">
        <v>4</v>
      </c>
      <c r="F548" s="2"/>
      <c r="G548" s="1412">
        <v>62</v>
      </c>
      <c r="H548" s="13" t="s">
        <v>19</v>
      </c>
      <c r="I548" s="2" t="s">
        <v>7260</v>
      </c>
      <c r="J548" s="2" t="s">
        <v>7261</v>
      </c>
      <c r="K548" s="2" t="s">
        <v>400</v>
      </c>
      <c r="L548" s="2" t="s">
        <v>401</v>
      </c>
      <c r="M548" s="2" t="s">
        <v>425</v>
      </c>
      <c r="N548" s="2" t="s">
        <v>7262</v>
      </c>
      <c r="O548" s="941"/>
      <c r="P548" s="941"/>
      <c r="Q548" s="941"/>
      <c r="R548" s="941"/>
      <c r="S548" s="941"/>
      <c r="T548" s="941"/>
      <c r="U548" s="941"/>
      <c r="V548" s="941"/>
    </row>
    <row r="549" spans="1:22" ht="18.75" customHeight="1">
      <c r="A549" s="2" t="s">
        <v>7263</v>
      </c>
      <c r="B549" s="2"/>
      <c r="C549" s="2"/>
      <c r="D549" s="1412">
        <v>66</v>
      </c>
      <c r="E549" s="1412">
        <v>5</v>
      </c>
      <c r="F549" s="2"/>
      <c r="G549" s="1412">
        <v>66</v>
      </c>
      <c r="H549" s="13" t="s">
        <v>19</v>
      </c>
      <c r="I549" s="2" t="s">
        <v>7264</v>
      </c>
      <c r="J549" s="2" t="s">
        <v>7265</v>
      </c>
      <c r="K549" s="2" t="s">
        <v>400</v>
      </c>
      <c r="L549" s="2" t="s">
        <v>401</v>
      </c>
      <c r="M549" s="2" t="s">
        <v>425</v>
      </c>
      <c r="N549" s="2" t="s">
        <v>1003</v>
      </c>
      <c r="O549" s="941"/>
      <c r="P549" s="941"/>
      <c r="Q549" s="941"/>
      <c r="R549" s="941"/>
      <c r="S549" s="941"/>
      <c r="T549" s="941"/>
      <c r="U549" s="941"/>
      <c r="V549" s="941"/>
    </row>
    <row r="550" spans="1:22" ht="18.75" customHeight="1">
      <c r="A550" s="2" t="s">
        <v>7266</v>
      </c>
      <c r="B550" s="2"/>
      <c r="C550" s="2"/>
      <c r="D550" s="1412">
        <v>71</v>
      </c>
      <c r="E550" s="1412">
        <v>5</v>
      </c>
      <c r="F550" s="2"/>
      <c r="G550" s="1412">
        <v>71</v>
      </c>
      <c r="H550" s="13" t="s">
        <v>19</v>
      </c>
      <c r="I550" s="2" t="s">
        <v>7267</v>
      </c>
      <c r="J550" s="2" t="s">
        <v>7268</v>
      </c>
      <c r="K550" s="2" t="s">
        <v>400</v>
      </c>
      <c r="L550" s="2" t="s">
        <v>401</v>
      </c>
      <c r="M550" s="2" t="s">
        <v>425</v>
      </c>
      <c r="N550" s="2" t="s">
        <v>1003</v>
      </c>
      <c r="O550" s="941"/>
      <c r="P550" s="941"/>
      <c r="Q550" s="941"/>
      <c r="R550" s="941"/>
      <c r="S550" s="941"/>
      <c r="T550" s="941"/>
      <c r="U550" s="941"/>
      <c r="V550" s="941"/>
    </row>
    <row r="551" spans="1:22" ht="18.75" customHeight="1">
      <c r="A551" s="2" t="s">
        <v>7269</v>
      </c>
      <c r="B551" s="2"/>
      <c r="C551" s="2"/>
      <c r="D551" s="1412">
        <v>76</v>
      </c>
      <c r="E551" s="1412">
        <v>0</v>
      </c>
      <c r="F551" s="2"/>
      <c r="G551" s="1412">
        <v>76</v>
      </c>
      <c r="H551" s="13" t="s">
        <v>7208</v>
      </c>
      <c r="I551" s="2" t="s">
        <v>7270</v>
      </c>
      <c r="J551" s="2" t="s">
        <v>7271</v>
      </c>
      <c r="K551" s="2"/>
      <c r="L551" s="2"/>
      <c r="M551" s="2"/>
      <c r="N551" s="2"/>
      <c r="O551" s="941"/>
      <c r="P551" s="941"/>
      <c r="Q551" s="941"/>
      <c r="R551" s="941"/>
      <c r="S551" s="941"/>
      <c r="T551" s="941"/>
      <c r="U551" s="941"/>
      <c r="V551" s="941"/>
    </row>
    <row r="552" spans="1:22" ht="18.75" customHeight="1">
      <c r="A552" s="2" t="s">
        <v>7272</v>
      </c>
      <c r="B552" s="2"/>
      <c r="C552" s="2"/>
      <c r="D552" s="1412">
        <v>76</v>
      </c>
      <c r="E552" s="1412">
        <v>5</v>
      </c>
      <c r="F552" s="2"/>
      <c r="G552" s="1412">
        <v>76</v>
      </c>
      <c r="H552" s="13" t="s">
        <v>19</v>
      </c>
      <c r="I552" s="2" t="s">
        <v>7273</v>
      </c>
      <c r="J552" s="2" t="s">
        <v>7274</v>
      </c>
      <c r="K552" s="2" t="s">
        <v>400</v>
      </c>
      <c r="L552" s="2" t="s">
        <v>401</v>
      </c>
      <c r="M552" s="2" t="s">
        <v>408</v>
      </c>
      <c r="N552" s="2" t="s">
        <v>1029</v>
      </c>
      <c r="O552" s="941"/>
      <c r="P552" s="941"/>
      <c r="Q552" s="941"/>
      <c r="R552" s="941"/>
      <c r="S552" s="941"/>
      <c r="T552" s="941"/>
      <c r="U552" s="941"/>
      <c r="V552" s="941"/>
    </row>
    <row r="553" spans="1:22" ht="18.75" customHeight="1">
      <c r="A553" s="2" t="s">
        <v>7275</v>
      </c>
      <c r="B553" s="2"/>
      <c r="C553" s="2"/>
      <c r="D553" s="1412">
        <v>81</v>
      </c>
      <c r="E553" s="1412">
        <v>6</v>
      </c>
      <c r="F553" s="2"/>
      <c r="G553" s="1412">
        <v>81</v>
      </c>
      <c r="H553" s="13" t="s">
        <v>19</v>
      </c>
      <c r="I553" s="2" t="s">
        <v>7276</v>
      </c>
      <c r="J553" s="2" t="s">
        <v>7277</v>
      </c>
      <c r="K553" s="2" t="s">
        <v>400</v>
      </c>
      <c r="L553" s="2" t="s">
        <v>401</v>
      </c>
      <c r="M553" s="2" t="s">
        <v>408</v>
      </c>
      <c r="N553" s="2" t="s">
        <v>1029</v>
      </c>
      <c r="O553" s="941"/>
      <c r="P553" s="941"/>
      <c r="Q553" s="941"/>
      <c r="R553" s="941"/>
      <c r="S553" s="941"/>
      <c r="T553" s="941"/>
      <c r="U553" s="941"/>
      <c r="V553" s="941"/>
    </row>
    <row r="554" spans="1:22" ht="18.75" customHeight="1">
      <c r="A554" s="2" t="s">
        <v>7278</v>
      </c>
      <c r="B554" s="2"/>
      <c r="C554" s="2"/>
      <c r="D554" s="1412">
        <v>87</v>
      </c>
      <c r="E554" s="1412">
        <v>7</v>
      </c>
      <c r="F554" s="2"/>
      <c r="G554" s="1412">
        <v>87</v>
      </c>
      <c r="H554" s="13" t="s">
        <v>19</v>
      </c>
      <c r="I554" s="2" t="s">
        <v>7279</v>
      </c>
      <c r="J554" s="2" t="s">
        <v>7280</v>
      </c>
      <c r="K554" s="2" t="s">
        <v>400</v>
      </c>
      <c r="L554" s="2" t="s">
        <v>401</v>
      </c>
      <c r="M554" s="2" t="s">
        <v>408</v>
      </c>
      <c r="N554" s="2" t="s">
        <v>1029</v>
      </c>
      <c r="O554" s="941"/>
      <c r="P554" s="941"/>
      <c r="Q554" s="941"/>
      <c r="R554" s="941"/>
      <c r="S554" s="941"/>
      <c r="T554" s="941"/>
      <c r="U554" s="941"/>
      <c r="V554" s="941"/>
    </row>
    <row r="555" spans="1:22" ht="18.75" customHeight="1">
      <c r="A555" s="2" t="s">
        <v>7281</v>
      </c>
      <c r="B555" s="2"/>
      <c r="C555" s="2"/>
      <c r="D555" s="1412">
        <v>94</v>
      </c>
      <c r="E555" s="1412">
        <v>8</v>
      </c>
      <c r="F555" s="2"/>
      <c r="G555" s="1412">
        <v>94</v>
      </c>
      <c r="H555" s="13" t="s">
        <v>19</v>
      </c>
      <c r="I555" s="2" t="s">
        <v>7282</v>
      </c>
      <c r="J555" s="2" t="s">
        <v>7283</v>
      </c>
      <c r="K555" s="2" t="s">
        <v>400</v>
      </c>
      <c r="L555" s="2" t="s">
        <v>401</v>
      </c>
      <c r="M555" s="2" t="s">
        <v>425</v>
      </c>
      <c r="N555" s="2" t="s">
        <v>7255</v>
      </c>
      <c r="O555" s="941"/>
      <c r="P555" s="941"/>
      <c r="Q555" s="941"/>
      <c r="R555" s="941"/>
      <c r="S555" s="941"/>
      <c r="T555" s="941"/>
      <c r="U555" s="941"/>
      <c r="V555" s="941"/>
    </row>
    <row r="556" spans="1:22" ht="18.75" customHeight="1">
      <c r="A556" s="2" t="s">
        <v>7284</v>
      </c>
      <c r="B556" s="2"/>
      <c r="C556" s="2"/>
      <c r="D556" s="1412">
        <v>102</v>
      </c>
      <c r="E556" s="1412">
        <v>7</v>
      </c>
      <c r="F556" s="2"/>
      <c r="G556" s="1412">
        <v>102</v>
      </c>
      <c r="H556" s="13" t="s">
        <v>19</v>
      </c>
      <c r="I556" s="2" t="s">
        <v>7285</v>
      </c>
      <c r="J556" s="2" t="s">
        <v>7286</v>
      </c>
      <c r="K556" s="2" t="s">
        <v>400</v>
      </c>
      <c r="L556" s="2" t="s">
        <v>401</v>
      </c>
      <c r="M556" s="2" t="s">
        <v>408</v>
      </c>
      <c r="N556" s="2" t="s">
        <v>1029</v>
      </c>
      <c r="O556" s="941"/>
      <c r="P556" s="941"/>
      <c r="Q556" s="941"/>
      <c r="R556" s="941"/>
      <c r="S556" s="941"/>
      <c r="T556" s="941"/>
      <c r="U556" s="941"/>
      <c r="V556" s="941"/>
    </row>
    <row r="557" spans="1:22" ht="18.75" customHeight="1">
      <c r="A557" s="2" t="s">
        <v>7287</v>
      </c>
      <c r="B557" s="2"/>
      <c r="C557" s="2"/>
      <c r="D557" s="1412">
        <v>109</v>
      </c>
      <c r="E557" s="1412">
        <v>0</v>
      </c>
      <c r="F557" s="2"/>
      <c r="G557" s="1412">
        <v>109</v>
      </c>
      <c r="H557" s="13" t="s">
        <v>7208</v>
      </c>
      <c r="I557" s="2" t="s">
        <v>7288</v>
      </c>
      <c r="J557" s="2" t="s">
        <v>7289</v>
      </c>
      <c r="K557" s="2"/>
      <c r="L557" s="2"/>
      <c r="M557" s="2"/>
      <c r="N557" s="2"/>
      <c r="O557" s="941"/>
      <c r="P557" s="941"/>
      <c r="Q557" s="941"/>
      <c r="R557" s="941"/>
      <c r="S557" s="941"/>
      <c r="T557" s="941"/>
      <c r="U557" s="941"/>
      <c r="V557" s="941"/>
    </row>
    <row r="558" spans="1:22" ht="18.75" customHeight="1">
      <c r="A558" s="2" t="s">
        <v>7290</v>
      </c>
      <c r="B558" s="2"/>
      <c r="C558" s="2"/>
      <c r="D558" s="1412">
        <v>109</v>
      </c>
      <c r="E558" s="1412">
        <v>7</v>
      </c>
      <c r="F558" s="2"/>
      <c r="G558" s="1412">
        <v>109</v>
      </c>
      <c r="H558" s="13" t="s">
        <v>19</v>
      </c>
      <c r="I558" s="2" t="s">
        <v>7291</v>
      </c>
      <c r="J558" s="2" t="s">
        <v>7292</v>
      </c>
      <c r="K558" s="2" t="s">
        <v>400</v>
      </c>
      <c r="L558" s="2" t="s">
        <v>466</v>
      </c>
      <c r="M558" s="2" t="s">
        <v>1241</v>
      </c>
      <c r="N558" s="2" t="s">
        <v>1016</v>
      </c>
      <c r="O558" s="941"/>
      <c r="P558" s="941"/>
      <c r="Q558" s="941"/>
      <c r="R558" s="941"/>
      <c r="S558" s="941"/>
      <c r="T558" s="941"/>
      <c r="U558" s="941"/>
      <c r="V558" s="941"/>
    </row>
    <row r="559" spans="1:22" ht="18.75" customHeight="1">
      <c r="A559" s="2" t="s">
        <v>7293</v>
      </c>
      <c r="B559" s="2"/>
      <c r="C559" s="2"/>
      <c r="D559" s="1412">
        <v>116</v>
      </c>
      <c r="E559" s="1412">
        <v>3</v>
      </c>
      <c r="F559" s="2"/>
      <c r="G559" s="1412">
        <v>116</v>
      </c>
      <c r="H559" s="13" t="s">
        <v>19</v>
      </c>
      <c r="I559" s="2" t="s">
        <v>7294</v>
      </c>
      <c r="J559" s="2" t="s">
        <v>7295</v>
      </c>
      <c r="K559" s="2" t="s">
        <v>400</v>
      </c>
      <c r="L559" s="2" t="s">
        <v>466</v>
      </c>
      <c r="M559" s="2" t="s">
        <v>1241</v>
      </c>
      <c r="N559" s="2" t="s">
        <v>1016</v>
      </c>
      <c r="O559" s="941"/>
      <c r="P559" s="941"/>
      <c r="Q559" s="941"/>
      <c r="R559" s="941"/>
      <c r="S559" s="941"/>
      <c r="T559" s="941"/>
      <c r="U559" s="941"/>
      <c r="V559" s="941"/>
    </row>
    <row r="560" spans="1:22" ht="18.75" customHeight="1">
      <c r="A560" s="2" t="s">
        <v>7296</v>
      </c>
      <c r="B560" s="2"/>
      <c r="C560" s="2"/>
      <c r="D560" s="1412">
        <v>119</v>
      </c>
      <c r="E560" s="1412">
        <v>6</v>
      </c>
      <c r="F560" s="2"/>
      <c r="G560" s="1412">
        <v>119</v>
      </c>
      <c r="H560" s="13" t="s">
        <v>19</v>
      </c>
      <c r="I560" s="2" t="s">
        <v>7297</v>
      </c>
      <c r="J560" s="2" t="s">
        <v>7298</v>
      </c>
      <c r="K560" s="2" t="s">
        <v>400</v>
      </c>
      <c r="L560" s="2" t="s">
        <v>466</v>
      </c>
      <c r="M560" s="2" t="s">
        <v>1241</v>
      </c>
      <c r="N560" s="2" t="s">
        <v>1016</v>
      </c>
      <c r="O560" s="941"/>
      <c r="P560" s="941"/>
      <c r="Q560" s="941"/>
      <c r="R560" s="941"/>
      <c r="S560" s="941"/>
      <c r="T560" s="941"/>
      <c r="U560" s="941"/>
      <c r="V560" s="941"/>
    </row>
    <row r="561" spans="1:22" ht="18.75" customHeight="1">
      <c r="A561" s="2" t="s">
        <v>7299</v>
      </c>
      <c r="B561" s="2"/>
      <c r="C561" s="2"/>
      <c r="D561" s="1412">
        <v>125</v>
      </c>
      <c r="E561" s="1412">
        <v>7</v>
      </c>
      <c r="F561" s="2"/>
      <c r="G561" s="1412">
        <v>125</v>
      </c>
      <c r="H561" s="13" t="s">
        <v>19</v>
      </c>
      <c r="I561" s="2" t="s">
        <v>7300</v>
      </c>
      <c r="J561" s="2" t="s">
        <v>7301</v>
      </c>
      <c r="K561" s="2" t="s">
        <v>400</v>
      </c>
      <c r="L561" s="2" t="s">
        <v>502</v>
      </c>
      <c r="M561" s="2" t="s">
        <v>718</v>
      </c>
      <c r="N561" s="2" t="s">
        <v>854</v>
      </c>
      <c r="O561" s="941"/>
      <c r="P561" s="941"/>
      <c r="Q561" s="941"/>
      <c r="R561" s="941"/>
      <c r="S561" s="941"/>
      <c r="T561" s="941"/>
      <c r="U561" s="941"/>
      <c r="V561" s="941"/>
    </row>
    <row r="562" spans="1:22" ht="18.75" customHeight="1">
      <c r="A562" s="2" t="s">
        <v>7302</v>
      </c>
      <c r="B562" s="2"/>
      <c r="C562" s="2"/>
      <c r="D562" s="1412">
        <v>132</v>
      </c>
      <c r="E562" s="1412">
        <v>4</v>
      </c>
      <c r="F562" s="2"/>
      <c r="G562" s="1412">
        <v>132</v>
      </c>
      <c r="H562" s="13" t="s">
        <v>19</v>
      </c>
      <c r="I562" s="2" t="s">
        <v>7303</v>
      </c>
      <c r="J562" s="2" t="s">
        <v>7304</v>
      </c>
      <c r="K562" s="2" t="s">
        <v>400</v>
      </c>
      <c r="L562" s="2" t="s">
        <v>680</v>
      </c>
      <c r="M562" s="2" t="s">
        <v>681</v>
      </c>
      <c r="N562" s="2" t="s">
        <v>682</v>
      </c>
      <c r="O562" s="941"/>
      <c r="P562" s="941"/>
      <c r="Q562" s="941"/>
      <c r="R562" s="941"/>
      <c r="S562" s="941"/>
      <c r="T562" s="941"/>
      <c r="U562" s="941"/>
      <c r="V562" s="941"/>
    </row>
    <row r="563" spans="1:22" ht="18.75" customHeight="1">
      <c r="A563" s="2" t="s">
        <v>7305</v>
      </c>
      <c r="B563" s="2"/>
      <c r="C563" s="2"/>
      <c r="D563" s="1412">
        <v>136</v>
      </c>
      <c r="E563" s="1412">
        <v>4</v>
      </c>
      <c r="F563" s="2"/>
      <c r="G563" s="1412">
        <v>136</v>
      </c>
      <c r="H563" s="13" t="s">
        <v>19</v>
      </c>
      <c r="I563" s="2" t="s">
        <v>7306</v>
      </c>
      <c r="J563" s="1412" t="s">
        <v>7307</v>
      </c>
      <c r="K563" s="2" t="s">
        <v>400</v>
      </c>
      <c r="L563" s="2" t="s">
        <v>812</v>
      </c>
      <c r="M563" s="2" t="s">
        <v>1016</v>
      </c>
      <c r="N563" s="2" t="s">
        <v>466</v>
      </c>
      <c r="O563" s="941"/>
      <c r="P563" s="941"/>
      <c r="Q563" s="941"/>
      <c r="R563" s="941"/>
      <c r="S563" s="941"/>
      <c r="T563" s="941"/>
      <c r="U563" s="941"/>
      <c r="V563" s="941"/>
    </row>
    <row r="564" spans="1:22" ht="18.75" customHeight="1">
      <c r="A564" s="2" t="s">
        <v>7308</v>
      </c>
      <c r="B564" s="2"/>
      <c r="C564" s="2"/>
      <c r="D564" s="1412">
        <v>140</v>
      </c>
      <c r="E564" s="1412">
        <v>3</v>
      </c>
      <c r="F564" s="2"/>
      <c r="G564" s="1412">
        <v>140</v>
      </c>
      <c r="H564" s="13" t="s">
        <v>19</v>
      </c>
      <c r="I564" s="2" t="s">
        <v>7309</v>
      </c>
      <c r="J564" s="1412" t="s">
        <v>7310</v>
      </c>
      <c r="K564" s="2" t="s">
        <v>400</v>
      </c>
      <c r="L564" s="2" t="s">
        <v>877</v>
      </c>
      <c r="M564" s="2" t="s">
        <v>4989</v>
      </c>
      <c r="N564" s="2"/>
      <c r="O564" s="941"/>
      <c r="P564" s="941"/>
      <c r="Q564" s="941"/>
      <c r="R564" s="941"/>
      <c r="S564" s="941"/>
      <c r="T564" s="941"/>
      <c r="U564" s="941"/>
      <c r="V564" s="941"/>
    </row>
    <row r="565" spans="1:22" ht="18.75" customHeight="1">
      <c r="A565" s="2" t="s">
        <v>7311</v>
      </c>
      <c r="B565" s="2"/>
      <c r="C565" s="2"/>
      <c r="D565" s="1412">
        <v>143</v>
      </c>
      <c r="E565" s="1412">
        <v>4</v>
      </c>
      <c r="F565" s="2"/>
      <c r="G565" s="1412">
        <v>143</v>
      </c>
      <c r="H565" s="13" t="s">
        <v>19</v>
      </c>
      <c r="I565" s="2" t="s">
        <v>7312</v>
      </c>
      <c r="J565" s="2" t="s">
        <v>7313</v>
      </c>
      <c r="K565" s="2" t="s">
        <v>400</v>
      </c>
      <c r="L565" s="2" t="s">
        <v>7019</v>
      </c>
      <c r="M565" s="2"/>
      <c r="N565" s="2"/>
      <c r="O565" s="941"/>
      <c r="P565" s="941"/>
      <c r="Q565" s="941"/>
      <c r="R565" s="941"/>
      <c r="S565" s="941"/>
      <c r="T565" s="941"/>
      <c r="U565" s="941"/>
      <c r="V565" s="941"/>
    </row>
    <row r="566" spans="1:22" ht="18.75" customHeight="1">
      <c r="A566" s="2" t="s">
        <v>7314</v>
      </c>
      <c r="B566" s="2"/>
      <c r="C566" s="2"/>
      <c r="D566" s="1412">
        <v>147</v>
      </c>
      <c r="E566" s="1412">
        <v>3</v>
      </c>
      <c r="F566" s="2"/>
      <c r="G566" s="1412">
        <v>147</v>
      </c>
      <c r="H566" s="13" t="s">
        <v>19</v>
      </c>
      <c r="I566" s="2" t="s">
        <v>7315</v>
      </c>
      <c r="J566" s="2" t="s">
        <v>7316</v>
      </c>
      <c r="K566" s="2" t="s">
        <v>400</v>
      </c>
      <c r="L566" s="2" t="s">
        <v>466</v>
      </c>
      <c r="M566" s="2" t="s">
        <v>5706</v>
      </c>
      <c r="N566" s="2"/>
      <c r="O566" s="941"/>
      <c r="P566" s="941"/>
      <c r="Q566" s="941"/>
      <c r="R566" s="941"/>
      <c r="S566" s="941"/>
      <c r="T566" s="941"/>
      <c r="U566" s="941"/>
      <c r="V566" s="941"/>
    </row>
    <row r="567" spans="1:22" ht="18.75" customHeight="1">
      <c r="A567" s="2" t="s">
        <v>7317</v>
      </c>
      <c r="B567" s="2"/>
      <c r="C567" s="2"/>
      <c r="D567" s="1412">
        <v>150</v>
      </c>
      <c r="E567" s="1412">
        <v>4</v>
      </c>
      <c r="F567" s="2"/>
      <c r="G567" s="1412">
        <v>150</v>
      </c>
      <c r="H567" s="13" t="s">
        <v>19</v>
      </c>
      <c r="I567" s="2" t="s">
        <v>7318</v>
      </c>
      <c r="J567" s="2" t="s">
        <v>7319</v>
      </c>
      <c r="K567" s="2" t="s">
        <v>400</v>
      </c>
      <c r="L567" s="2" t="s">
        <v>466</v>
      </c>
      <c r="M567" s="2" t="s">
        <v>5706</v>
      </c>
      <c r="N567" s="2"/>
      <c r="O567" s="941"/>
      <c r="P567" s="941"/>
      <c r="Q567" s="941"/>
      <c r="R567" s="941"/>
      <c r="S567" s="941"/>
      <c r="T567" s="941"/>
      <c r="U567" s="941"/>
      <c r="V567" s="941"/>
    </row>
    <row r="568" spans="1:22" ht="18.75" customHeight="1">
      <c r="A568" s="2" t="s">
        <v>7320</v>
      </c>
      <c r="B568" s="2"/>
      <c r="C568" s="2"/>
      <c r="D568" s="1412">
        <v>154</v>
      </c>
      <c r="E568" s="1412">
        <v>0</v>
      </c>
      <c r="F568" s="2"/>
      <c r="G568" s="1412">
        <v>154</v>
      </c>
      <c r="H568" s="13" t="s">
        <v>7208</v>
      </c>
      <c r="I568" s="2" t="s">
        <v>7321</v>
      </c>
      <c r="J568" s="2" t="s">
        <v>7322</v>
      </c>
      <c r="K568" s="2"/>
      <c r="L568" s="2"/>
      <c r="M568" s="2"/>
      <c r="N568" s="2"/>
      <c r="O568" s="941"/>
      <c r="P568" s="941"/>
      <c r="Q568" s="941"/>
      <c r="R568" s="941"/>
      <c r="S568" s="941"/>
      <c r="T568" s="941"/>
      <c r="U568" s="941"/>
      <c r="V568" s="941"/>
    </row>
    <row r="569" spans="1:22" ht="18.75" customHeight="1">
      <c r="A569" s="2" t="s">
        <v>7323</v>
      </c>
      <c r="B569" s="2"/>
      <c r="C569" s="2"/>
      <c r="D569" s="1412">
        <v>154</v>
      </c>
      <c r="E569" s="1412">
        <v>6</v>
      </c>
      <c r="F569" s="2"/>
      <c r="G569" s="1412">
        <v>154</v>
      </c>
      <c r="H569" s="13" t="s">
        <v>19</v>
      </c>
      <c r="I569" s="2" t="s">
        <v>7324</v>
      </c>
      <c r="J569" s="2" t="s">
        <v>7325</v>
      </c>
      <c r="K569" s="2" t="s">
        <v>400</v>
      </c>
      <c r="L569" s="2" t="s">
        <v>812</v>
      </c>
      <c r="M569" s="2" t="s">
        <v>1016</v>
      </c>
      <c r="N569" s="2" t="s">
        <v>812</v>
      </c>
      <c r="O569" s="941"/>
      <c r="P569" s="941"/>
      <c r="Q569" s="941"/>
      <c r="R569" s="941"/>
      <c r="S569" s="941"/>
      <c r="T569" s="941"/>
      <c r="U569" s="941"/>
      <c r="V569" s="941"/>
    </row>
    <row r="570" spans="1:22" ht="18.75" customHeight="1">
      <c r="A570" s="2" t="s">
        <v>7326</v>
      </c>
      <c r="B570" s="2"/>
      <c r="C570" s="2"/>
      <c r="D570" s="1412">
        <v>160</v>
      </c>
      <c r="E570" s="1412">
        <v>5</v>
      </c>
      <c r="F570" s="2"/>
      <c r="G570" s="1412">
        <v>160</v>
      </c>
      <c r="H570" s="13" t="s">
        <v>19</v>
      </c>
      <c r="I570" s="2" t="s">
        <v>7327</v>
      </c>
      <c r="J570" s="2" t="s">
        <v>7328</v>
      </c>
      <c r="K570" s="2" t="s">
        <v>400</v>
      </c>
      <c r="L570" s="2" t="s">
        <v>812</v>
      </c>
      <c r="M570" s="2" t="s">
        <v>1016</v>
      </c>
      <c r="N570" s="2" t="s">
        <v>812</v>
      </c>
      <c r="O570" s="941"/>
      <c r="P570" s="941"/>
      <c r="Q570" s="941"/>
      <c r="R570" s="941"/>
      <c r="S570" s="941"/>
      <c r="T570" s="941"/>
      <c r="U570" s="941"/>
      <c r="V570" s="941"/>
    </row>
    <row r="571" spans="1:22" ht="18.75" customHeight="1">
      <c r="A571" s="2" t="s">
        <v>7329</v>
      </c>
      <c r="B571" s="2"/>
      <c r="C571" s="2"/>
      <c r="D571" s="1412">
        <v>165</v>
      </c>
      <c r="E571" s="1412">
        <v>5</v>
      </c>
      <c r="F571" s="2"/>
      <c r="G571" s="1412">
        <v>165</v>
      </c>
      <c r="H571" s="13" t="s">
        <v>19</v>
      </c>
      <c r="I571" s="2" t="s">
        <v>7330</v>
      </c>
      <c r="J571" s="2" t="s">
        <v>7331</v>
      </c>
      <c r="K571" s="2" t="s">
        <v>400</v>
      </c>
      <c r="L571" s="2" t="s">
        <v>812</v>
      </c>
      <c r="M571" s="2" t="s">
        <v>1016</v>
      </c>
      <c r="N571" s="2" t="s">
        <v>907</v>
      </c>
      <c r="O571" s="941"/>
      <c r="P571" s="941"/>
      <c r="Q571" s="941"/>
      <c r="R571" s="941"/>
      <c r="S571" s="941"/>
      <c r="T571" s="941"/>
      <c r="U571" s="941"/>
      <c r="V571" s="941"/>
    </row>
    <row r="572" spans="1:22" ht="18.75" customHeight="1">
      <c r="A572" s="2" t="s">
        <v>7332</v>
      </c>
      <c r="B572" s="2"/>
      <c r="C572" s="2"/>
      <c r="D572" s="1412">
        <v>170</v>
      </c>
      <c r="E572" s="1412">
        <v>6</v>
      </c>
      <c r="F572" s="2"/>
      <c r="G572" s="1412">
        <v>170</v>
      </c>
      <c r="H572" s="13" t="s">
        <v>19</v>
      </c>
      <c r="I572" s="2" t="s">
        <v>7333</v>
      </c>
      <c r="J572" s="2" t="s">
        <v>7334</v>
      </c>
      <c r="K572" s="2" t="s">
        <v>400</v>
      </c>
      <c r="L572" s="2" t="s">
        <v>812</v>
      </c>
      <c r="M572" s="2" t="s">
        <v>1016</v>
      </c>
      <c r="N572" s="2" t="s">
        <v>812</v>
      </c>
      <c r="O572" s="941"/>
      <c r="P572" s="941"/>
      <c r="Q572" s="941"/>
      <c r="R572" s="941"/>
      <c r="S572" s="941"/>
      <c r="T572" s="941"/>
      <c r="U572" s="941"/>
      <c r="V572" s="941"/>
    </row>
    <row r="573" spans="1:22" ht="18.75" customHeight="1">
      <c r="A573" s="2" t="s">
        <v>7335</v>
      </c>
      <c r="B573" s="2"/>
      <c r="C573" s="2"/>
      <c r="D573" s="1412">
        <v>176</v>
      </c>
      <c r="E573" s="1412">
        <v>6</v>
      </c>
      <c r="F573" s="2"/>
      <c r="G573" s="1412">
        <v>176</v>
      </c>
      <c r="H573" s="13" t="s">
        <v>19</v>
      </c>
      <c r="I573" s="2" t="s">
        <v>7336</v>
      </c>
      <c r="J573" s="2" t="s">
        <v>7337</v>
      </c>
      <c r="K573" s="2" t="s">
        <v>400</v>
      </c>
      <c r="L573" s="2" t="s">
        <v>812</v>
      </c>
      <c r="M573" s="2" t="s">
        <v>1016</v>
      </c>
      <c r="N573" s="2" t="s">
        <v>6059</v>
      </c>
      <c r="O573" s="941"/>
      <c r="P573" s="941"/>
      <c r="Q573" s="941"/>
      <c r="R573" s="941"/>
      <c r="S573" s="941"/>
      <c r="T573" s="941"/>
      <c r="U573" s="941"/>
      <c r="V573" s="941"/>
    </row>
    <row r="574" spans="1:22" ht="18.75" customHeight="1">
      <c r="A574" s="2" t="s">
        <v>7338</v>
      </c>
      <c r="B574" s="2"/>
      <c r="C574" s="2"/>
      <c r="D574" s="1412">
        <v>182</v>
      </c>
      <c r="E574" s="1412">
        <v>5</v>
      </c>
      <c r="F574" s="2"/>
      <c r="G574" s="1412">
        <v>182</v>
      </c>
      <c r="H574" s="13" t="s">
        <v>19</v>
      </c>
      <c r="I574" s="2" t="s">
        <v>7339</v>
      </c>
      <c r="J574" s="2" t="s">
        <v>7340</v>
      </c>
      <c r="K574" s="2" t="s">
        <v>400</v>
      </c>
      <c r="L574" s="2" t="s">
        <v>812</v>
      </c>
      <c r="M574" s="2" t="s">
        <v>1016</v>
      </c>
      <c r="N574" s="2" t="s">
        <v>5867</v>
      </c>
      <c r="O574" s="941"/>
      <c r="P574" s="941"/>
      <c r="Q574" s="941"/>
      <c r="R574" s="941"/>
      <c r="S574" s="941"/>
      <c r="T574" s="941"/>
      <c r="U574" s="941"/>
      <c r="V574" s="941"/>
    </row>
    <row r="575" spans="1:22" ht="18.75" customHeight="1">
      <c r="A575" s="2" t="s">
        <v>7341</v>
      </c>
      <c r="B575" s="2"/>
      <c r="C575" s="2"/>
      <c r="D575" s="1412">
        <v>187</v>
      </c>
      <c r="E575" s="1412">
        <v>7</v>
      </c>
      <c r="F575" s="2"/>
      <c r="G575" s="1412">
        <v>187</v>
      </c>
      <c r="H575" s="13" t="s">
        <v>19</v>
      </c>
      <c r="I575" s="2" t="s">
        <v>7342</v>
      </c>
      <c r="J575" s="2" t="s">
        <v>7343</v>
      </c>
      <c r="K575" s="2" t="s">
        <v>400</v>
      </c>
      <c r="L575" s="2" t="s">
        <v>812</v>
      </c>
      <c r="M575" s="2" t="s">
        <v>1016</v>
      </c>
      <c r="N575" s="2" t="s">
        <v>812</v>
      </c>
      <c r="O575" s="941"/>
      <c r="P575" s="941"/>
      <c r="Q575" s="941"/>
      <c r="R575" s="941"/>
      <c r="S575" s="941"/>
      <c r="T575" s="941"/>
      <c r="U575" s="941"/>
      <c r="V575" s="941"/>
    </row>
    <row r="576" spans="1:22" ht="18.75" customHeight="1">
      <c r="A576" s="2" t="s">
        <v>7344</v>
      </c>
      <c r="B576" s="2"/>
      <c r="C576" s="2"/>
      <c r="D576" s="1412">
        <v>194</v>
      </c>
      <c r="E576" s="1412">
        <v>5</v>
      </c>
      <c r="F576" s="2"/>
      <c r="G576" s="1412">
        <v>194</v>
      </c>
      <c r="H576" s="13" t="s">
        <v>19</v>
      </c>
      <c r="I576" s="2" t="s">
        <v>7345</v>
      </c>
      <c r="J576" s="2" t="s">
        <v>7346</v>
      </c>
      <c r="K576" s="2" t="s">
        <v>400</v>
      </c>
      <c r="L576" s="2" t="s">
        <v>812</v>
      </c>
      <c r="M576" s="2" t="s">
        <v>1016</v>
      </c>
      <c r="N576" s="2" t="s">
        <v>5867</v>
      </c>
      <c r="O576" s="941"/>
      <c r="P576" s="941"/>
      <c r="Q576" s="941"/>
      <c r="R576" s="941"/>
      <c r="S576" s="941"/>
      <c r="T576" s="941"/>
      <c r="U576" s="941"/>
      <c r="V576" s="941"/>
    </row>
    <row r="577" spans="1:22" ht="18.75" customHeight="1">
      <c r="A577" s="2" t="s">
        <v>7347</v>
      </c>
      <c r="B577" s="2"/>
      <c r="C577" s="2"/>
      <c r="D577" s="1412">
        <v>199</v>
      </c>
      <c r="E577" s="1412">
        <v>0</v>
      </c>
      <c r="F577" s="2"/>
      <c r="G577" s="1412">
        <v>199</v>
      </c>
      <c r="H577" s="13" t="s">
        <v>7208</v>
      </c>
      <c r="I577" s="2" t="s">
        <v>7348</v>
      </c>
      <c r="J577" s="2" t="s">
        <v>7349</v>
      </c>
      <c r="K577" s="2"/>
      <c r="L577" s="2"/>
      <c r="M577" s="2"/>
      <c r="N577" s="2"/>
      <c r="O577" s="941"/>
      <c r="P577" s="941"/>
      <c r="Q577" s="941"/>
      <c r="R577" s="941"/>
      <c r="S577" s="941"/>
      <c r="T577" s="941"/>
      <c r="U577" s="941"/>
      <c r="V577" s="941"/>
    </row>
    <row r="578" spans="1:22" ht="18.75" customHeight="1">
      <c r="A578" s="2" t="s">
        <v>7350</v>
      </c>
      <c r="B578" s="2"/>
      <c r="C578" s="2"/>
      <c r="D578" s="1412">
        <v>199</v>
      </c>
      <c r="E578" s="1412">
        <v>6</v>
      </c>
      <c r="F578" s="2"/>
      <c r="G578" s="1412">
        <v>199</v>
      </c>
      <c r="H578" s="13" t="s">
        <v>19</v>
      </c>
      <c r="I578" s="2" t="s">
        <v>7351</v>
      </c>
      <c r="J578" s="2" t="s">
        <v>7352</v>
      </c>
      <c r="K578" s="2" t="s">
        <v>400</v>
      </c>
      <c r="L578" s="2" t="s">
        <v>401</v>
      </c>
      <c r="M578" s="2" t="s">
        <v>408</v>
      </c>
      <c r="N578" s="2" t="s">
        <v>1029</v>
      </c>
      <c r="O578" s="941"/>
      <c r="P578" s="941"/>
      <c r="Q578" s="941"/>
      <c r="R578" s="941"/>
      <c r="S578" s="941"/>
      <c r="T578" s="941"/>
      <c r="U578" s="941"/>
      <c r="V578" s="941"/>
    </row>
    <row r="579" spans="1:22" ht="18.75" customHeight="1">
      <c r="A579" s="2" t="s">
        <v>7353</v>
      </c>
      <c r="B579" s="2"/>
      <c r="C579" s="2"/>
      <c r="D579" s="1412">
        <v>205</v>
      </c>
      <c r="E579" s="1412">
        <v>6</v>
      </c>
      <c r="F579" s="2"/>
      <c r="G579" s="1412">
        <v>205</v>
      </c>
      <c r="H579" s="13" t="s">
        <v>19</v>
      </c>
      <c r="I579" s="2" t="s">
        <v>7354</v>
      </c>
      <c r="J579" s="2" t="s">
        <v>7355</v>
      </c>
      <c r="K579" s="2" t="s">
        <v>400</v>
      </c>
      <c r="L579" s="2" t="s">
        <v>877</v>
      </c>
      <c r="M579" s="2" t="s">
        <v>918</v>
      </c>
      <c r="N579" s="2" t="s">
        <v>1029</v>
      </c>
      <c r="O579" s="941"/>
      <c r="P579" s="941"/>
      <c r="Q579" s="941"/>
      <c r="R579" s="941"/>
      <c r="S579" s="941"/>
      <c r="T579" s="941"/>
      <c r="U579" s="941"/>
      <c r="V579" s="941"/>
    </row>
    <row r="580" spans="1:22" ht="18.75" customHeight="1">
      <c r="A580" s="2" t="s">
        <v>7356</v>
      </c>
      <c r="B580" s="2"/>
      <c r="C580" s="2"/>
      <c r="D580" s="1412">
        <v>211</v>
      </c>
      <c r="E580" s="1412">
        <v>7</v>
      </c>
      <c r="F580" s="2"/>
      <c r="G580" s="1412">
        <v>211</v>
      </c>
      <c r="H580" s="13" t="s">
        <v>19</v>
      </c>
      <c r="I580" s="2" t="s">
        <v>7357</v>
      </c>
      <c r="J580" s="2" t="s">
        <v>7358</v>
      </c>
      <c r="K580" s="2" t="s">
        <v>400</v>
      </c>
      <c r="L580" s="2" t="s">
        <v>877</v>
      </c>
      <c r="M580" s="2" t="s">
        <v>918</v>
      </c>
      <c r="N580" s="2" t="s">
        <v>1029</v>
      </c>
      <c r="O580" s="941"/>
      <c r="P580" s="941"/>
      <c r="Q580" s="941"/>
      <c r="R580" s="941"/>
      <c r="S580" s="941"/>
      <c r="T580" s="941"/>
      <c r="U580" s="941"/>
      <c r="V580" s="941"/>
    </row>
    <row r="581" spans="1:22" ht="18.75" customHeight="1">
      <c r="A581" s="2" t="s">
        <v>7359</v>
      </c>
      <c r="B581" s="2"/>
      <c r="C581" s="2"/>
      <c r="D581" s="1412">
        <v>218</v>
      </c>
      <c r="E581" s="1412">
        <v>5</v>
      </c>
      <c r="F581" s="2"/>
      <c r="G581" s="1412">
        <v>218</v>
      </c>
      <c r="H581" s="13" t="s">
        <v>19</v>
      </c>
      <c r="I581" s="2" t="s">
        <v>7360</v>
      </c>
      <c r="J581" s="2" t="s">
        <v>7361</v>
      </c>
      <c r="K581" s="2" t="s">
        <v>400</v>
      </c>
      <c r="L581" s="2" t="s">
        <v>401</v>
      </c>
      <c r="M581" s="2" t="s">
        <v>408</v>
      </c>
      <c r="N581" s="2" t="s">
        <v>1029</v>
      </c>
      <c r="O581" s="941"/>
      <c r="P581" s="941"/>
      <c r="Q581" s="941"/>
      <c r="R581" s="941"/>
      <c r="S581" s="941"/>
      <c r="T581" s="941"/>
      <c r="U581" s="941"/>
      <c r="V581" s="941"/>
    </row>
    <row r="582" spans="1:22" ht="18.75" customHeight="1">
      <c r="A582" s="2" t="s">
        <v>7362</v>
      </c>
      <c r="B582" s="2"/>
      <c r="C582" s="2"/>
      <c r="D582" s="1412">
        <v>223</v>
      </c>
      <c r="E582" s="1412">
        <v>4</v>
      </c>
      <c r="F582" s="2"/>
      <c r="G582" s="1412">
        <v>223</v>
      </c>
      <c r="H582" s="13" t="s">
        <v>19</v>
      </c>
      <c r="I582" s="2" t="s">
        <v>7363</v>
      </c>
      <c r="J582" s="2" t="s">
        <v>7364</v>
      </c>
      <c r="K582" s="2" t="s">
        <v>400</v>
      </c>
      <c r="L582" s="2" t="s">
        <v>401</v>
      </c>
      <c r="M582" s="2" t="s">
        <v>408</v>
      </c>
      <c r="N582" s="2" t="s">
        <v>1029</v>
      </c>
      <c r="O582" s="941"/>
      <c r="P582" s="941"/>
      <c r="Q582" s="941"/>
      <c r="R582" s="941"/>
      <c r="S582" s="941"/>
      <c r="T582" s="941"/>
      <c r="U582" s="941"/>
      <c r="V582" s="941"/>
    </row>
    <row r="583" spans="1:22" ht="18.75" customHeight="1">
      <c r="A583" s="2" t="s">
        <v>7365</v>
      </c>
      <c r="B583" s="2"/>
      <c r="C583" s="2"/>
      <c r="D583" s="1412">
        <v>227</v>
      </c>
      <c r="E583" s="1412">
        <v>5</v>
      </c>
      <c r="F583" s="2"/>
      <c r="G583" s="1412">
        <v>227</v>
      </c>
      <c r="H583" s="13" t="s">
        <v>19</v>
      </c>
      <c r="I583" s="2" t="s">
        <v>7366</v>
      </c>
      <c r="J583" s="2" t="s">
        <v>7367</v>
      </c>
      <c r="K583" s="2" t="s">
        <v>400</v>
      </c>
      <c r="L583" s="2" t="s">
        <v>401</v>
      </c>
      <c r="M583" s="2" t="s">
        <v>408</v>
      </c>
      <c r="N583" s="2" t="s">
        <v>1029</v>
      </c>
      <c r="O583" s="941"/>
      <c r="P583" s="941"/>
      <c r="Q583" s="941"/>
      <c r="R583" s="941"/>
      <c r="S583" s="941"/>
      <c r="T583" s="941"/>
      <c r="U583" s="941"/>
      <c r="V583" s="941"/>
    </row>
    <row r="584" spans="1:22" ht="18.75" customHeight="1">
      <c r="A584" s="2" t="s">
        <v>7368</v>
      </c>
      <c r="B584" s="2"/>
      <c r="C584" s="2"/>
      <c r="D584" s="1412">
        <v>232</v>
      </c>
      <c r="E584" s="1412">
        <v>0</v>
      </c>
      <c r="F584" s="2"/>
      <c r="G584" s="1412">
        <v>232</v>
      </c>
      <c r="H584" s="13" t="s">
        <v>7208</v>
      </c>
      <c r="I584" s="2" t="s">
        <v>7369</v>
      </c>
      <c r="J584" s="2" t="s">
        <v>7370</v>
      </c>
      <c r="K584" s="2"/>
      <c r="L584" s="2"/>
      <c r="M584" s="2"/>
      <c r="N584" s="2"/>
      <c r="O584" s="941"/>
      <c r="P584" s="941"/>
      <c r="Q584" s="941"/>
      <c r="R584" s="941"/>
      <c r="S584" s="941"/>
      <c r="T584" s="941"/>
      <c r="U584" s="941"/>
      <c r="V584" s="941"/>
    </row>
    <row r="585" spans="1:22" ht="18.75" customHeight="1">
      <c r="A585" s="2" t="s">
        <v>7371</v>
      </c>
      <c r="B585" s="2"/>
      <c r="C585" s="2"/>
      <c r="D585" s="1412">
        <v>232</v>
      </c>
      <c r="E585" s="1412">
        <v>5</v>
      </c>
      <c r="F585" s="2"/>
      <c r="G585" s="1412">
        <v>232</v>
      </c>
      <c r="H585" s="13" t="s">
        <v>19</v>
      </c>
      <c r="I585" s="2" t="s">
        <v>7372</v>
      </c>
      <c r="J585" s="2" t="s">
        <v>7373</v>
      </c>
      <c r="K585" s="2" t="s">
        <v>400</v>
      </c>
      <c r="L585" s="2" t="s">
        <v>401</v>
      </c>
      <c r="M585" s="2" t="s">
        <v>829</v>
      </c>
      <c r="N585" s="2" t="s">
        <v>6010</v>
      </c>
      <c r="O585" s="941"/>
      <c r="P585" s="941"/>
      <c r="Q585" s="941"/>
      <c r="R585" s="941"/>
      <c r="S585" s="941"/>
      <c r="T585" s="941"/>
      <c r="U585" s="941"/>
      <c r="V585" s="941"/>
    </row>
    <row r="586" spans="1:22" ht="18.75" customHeight="1">
      <c r="A586" s="2" t="s">
        <v>7374</v>
      </c>
      <c r="B586" s="2"/>
      <c r="C586" s="2"/>
      <c r="D586" s="1412">
        <v>237</v>
      </c>
      <c r="E586" s="1412">
        <v>7</v>
      </c>
      <c r="F586" s="2"/>
      <c r="G586" s="1412">
        <v>237</v>
      </c>
      <c r="H586" s="13" t="s">
        <v>19</v>
      </c>
      <c r="I586" s="2" t="s">
        <v>7375</v>
      </c>
      <c r="J586" s="2" t="s">
        <v>7376</v>
      </c>
      <c r="K586" s="2" t="s">
        <v>400</v>
      </c>
      <c r="L586" s="2" t="s">
        <v>401</v>
      </c>
      <c r="M586" s="2" t="s">
        <v>829</v>
      </c>
      <c r="N586" s="2" t="s">
        <v>6010</v>
      </c>
      <c r="O586" s="941"/>
      <c r="P586" s="941"/>
      <c r="Q586" s="941"/>
      <c r="R586" s="941"/>
      <c r="S586" s="941"/>
      <c r="T586" s="941"/>
      <c r="U586" s="941"/>
      <c r="V586" s="941"/>
    </row>
    <row r="587" spans="1:22" ht="18.75" customHeight="1">
      <c r="A587" s="2" t="s">
        <v>7377</v>
      </c>
      <c r="B587" s="2"/>
      <c r="C587" s="2"/>
      <c r="D587" s="1412">
        <v>244</v>
      </c>
      <c r="E587" s="1412">
        <v>4</v>
      </c>
      <c r="F587" s="2"/>
      <c r="G587" s="1412">
        <v>244</v>
      </c>
      <c r="H587" s="13" t="s">
        <v>19</v>
      </c>
      <c r="I587" s="2" t="s">
        <v>7378</v>
      </c>
      <c r="J587" s="2" t="s">
        <v>7379</v>
      </c>
      <c r="K587" s="2" t="s">
        <v>400</v>
      </c>
      <c r="L587" s="2" t="s">
        <v>877</v>
      </c>
      <c r="M587" s="2" t="s">
        <v>918</v>
      </c>
      <c r="N587" s="2" t="s">
        <v>5716</v>
      </c>
      <c r="O587" s="941"/>
      <c r="P587" s="941"/>
      <c r="Q587" s="941"/>
      <c r="R587" s="941"/>
      <c r="S587" s="941"/>
      <c r="T587" s="941"/>
      <c r="U587" s="941"/>
      <c r="V587" s="941"/>
    </row>
    <row r="588" spans="1:22" ht="18.75" customHeight="1">
      <c r="A588" s="2" t="s">
        <v>7380</v>
      </c>
      <c r="B588" s="2"/>
      <c r="C588" s="2"/>
      <c r="D588" s="1412">
        <v>248</v>
      </c>
      <c r="E588" s="1412">
        <v>5</v>
      </c>
      <c r="F588" s="2"/>
      <c r="G588" s="1412">
        <v>248</v>
      </c>
      <c r="H588" s="13" t="s">
        <v>19</v>
      </c>
      <c r="I588" s="2" t="s">
        <v>7381</v>
      </c>
      <c r="J588" s="2" t="s">
        <v>7382</v>
      </c>
      <c r="K588" s="2" t="s">
        <v>400</v>
      </c>
      <c r="L588" s="2" t="s">
        <v>877</v>
      </c>
      <c r="M588" s="2" t="s">
        <v>1069</v>
      </c>
      <c r="N588" s="2" t="s">
        <v>1069</v>
      </c>
      <c r="O588" s="941"/>
      <c r="P588" s="941"/>
      <c r="Q588" s="941"/>
      <c r="R588" s="941"/>
      <c r="S588" s="941"/>
      <c r="T588" s="941"/>
      <c r="U588" s="941"/>
      <c r="V588" s="941"/>
    </row>
    <row r="589" spans="1:22" ht="18.75" customHeight="1">
      <c r="A589" s="2" t="s">
        <v>7383</v>
      </c>
      <c r="B589" s="2"/>
      <c r="C589" s="2"/>
      <c r="D589" s="1412">
        <v>253</v>
      </c>
      <c r="E589" s="1412">
        <v>8</v>
      </c>
      <c r="F589" s="2"/>
      <c r="G589" s="1412">
        <v>253</v>
      </c>
      <c r="H589" s="13" t="s">
        <v>19</v>
      </c>
      <c r="I589" s="2" t="s">
        <v>7384</v>
      </c>
      <c r="J589" s="2" t="s">
        <v>7385</v>
      </c>
      <c r="K589" s="2" t="s">
        <v>400</v>
      </c>
      <c r="L589" s="2" t="s">
        <v>466</v>
      </c>
      <c r="M589" s="2" t="s">
        <v>466</v>
      </c>
      <c r="N589" s="2"/>
      <c r="O589" s="941"/>
      <c r="P589" s="941"/>
      <c r="Q589" s="941"/>
      <c r="R589" s="941"/>
      <c r="S589" s="941"/>
      <c r="T589" s="941"/>
      <c r="U589" s="941"/>
      <c r="V589" s="941"/>
    </row>
    <row r="590" spans="1:22" ht="18.75" customHeight="1">
      <c r="A590" s="2" t="s">
        <v>7386</v>
      </c>
      <c r="B590" s="2"/>
      <c r="C590" s="2"/>
      <c r="D590" s="1412">
        <v>261</v>
      </c>
      <c r="E590" s="1412">
        <v>4</v>
      </c>
      <c r="F590" s="2"/>
      <c r="G590" s="1412">
        <v>261</v>
      </c>
      <c r="H590" s="13" t="s">
        <v>19</v>
      </c>
      <c r="I590" s="2" t="s">
        <v>7387</v>
      </c>
      <c r="J590" s="2" t="s">
        <v>7388</v>
      </c>
      <c r="K590" s="2" t="s">
        <v>400</v>
      </c>
      <c r="L590" s="2" t="s">
        <v>877</v>
      </c>
      <c r="M590" s="2" t="s">
        <v>918</v>
      </c>
      <c r="N590" s="2" t="s">
        <v>5716</v>
      </c>
      <c r="O590" s="941"/>
      <c r="P590" s="941"/>
      <c r="Q590" s="941"/>
      <c r="R590" s="941"/>
      <c r="S590" s="941"/>
      <c r="T590" s="941"/>
      <c r="U590" s="941"/>
      <c r="V590" s="941"/>
    </row>
    <row r="591" spans="1:22" ht="18.75" customHeight="1">
      <c r="A591" s="2" t="s">
        <v>7389</v>
      </c>
      <c r="B591" s="2"/>
      <c r="C591" s="2"/>
      <c r="D591" s="1412">
        <v>265</v>
      </c>
      <c r="E591" s="1412">
        <v>7</v>
      </c>
      <c r="F591" s="2"/>
      <c r="G591" s="1412">
        <v>265</v>
      </c>
      <c r="H591" s="13" t="s">
        <v>19</v>
      </c>
      <c r="I591" s="2" t="s">
        <v>7390</v>
      </c>
      <c r="J591" s="2" t="s">
        <v>7391</v>
      </c>
      <c r="K591" s="2" t="s">
        <v>400</v>
      </c>
      <c r="L591" s="2" t="s">
        <v>877</v>
      </c>
      <c r="M591" s="2" t="s">
        <v>918</v>
      </c>
      <c r="N591" s="2" t="s">
        <v>5716</v>
      </c>
      <c r="O591" s="941"/>
      <c r="P591" s="941"/>
      <c r="Q591" s="941"/>
      <c r="R591" s="941"/>
      <c r="S591" s="941"/>
      <c r="T591" s="941"/>
      <c r="U591" s="941"/>
      <c r="V591" s="941"/>
    </row>
    <row r="592" spans="1:22" ht="18.75" customHeight="1">
      <c r="A592" s="2" t="s">
        <v>7392</v>
      </c>
      <c r="B592" s="2"/>
      <c r="C592" s="2"/>
      <c r="D592" s="1412">
        <v>272</v>
      </c>
      <c r="E592" s="1412">
        <v>0</v>
      </c>
      <c r="F592" s="2"/>
      <c r="G592" s="1412">
        <v>272</v>
      </c>
      <c r="H592" s="13" t="s">
        <v>7208</v>
      </c>
      <c r="I592" s="2" t="s">
        <v>7393</v>
      </c>
      <c r="J592" s="2" t="s">
        <v>7394</v>
      </c>
      <c r="K592" s="2"/>
      <c r="L592" s="2"/>
      <c r="M592" s="2"/>
      <c r="N592" s="2"/>
      <c r="O592" s="941"/>
      <c r="P592" s="941"/>
      <c r="Q592" s="941"/>
      <c r="R592" s="941"/>
      <c r="S592" s="941"/>
      <c r="T592" s="941"/>
      <c r="U592" s="941"/>
      <c r="V592" s="941"/>
    </row>
    <row r="593" spans="1:22" ht="18.75" customHeight="1">
      <c r="A593" s="2" t="s">
        <v>7395</v>
      </c>
      <c r="B593" s="2"/>
      <c r="C593" s="2"/>
      <c r="D593" s="1412">
        <v>272</v>
      </c>
      <c r="E593" s="1412">
        <v>4</v>
      </c>
      <c r="F593" s="2"/>
      <c r="G593" s="1412">
        <v>272</v>
      </c>
      <c r="H593" s="13" t="s">
        <v>19</v>
      </c>
      <c r="I593" s="2" t="s">
        <v>7396</v>
      </c>
      <c r="J593" s="2" t="s">
        <v>7397</v>
      </c>
      <c r="K593" s="2" t="s">
        <v>400</v>
      </c>
      <c r="L593" s="2" t="s">
        <v>502</v>
      </c>
      <c r="M593" s="2" t="s">
        <v>718</v>
      </c>
      <c r="N593" s="2" t="s">
        <v>857</v>
      </c>
      <c r="O593" s="941"/>
      <c r="P593" s="941"/>
      <c r="Q593" s="941"/>
      <c r="R593" s="941"/>
      <c r="S593" s="941"/>
      <c r="T593" s="941"/>
      <c r="U593" s="941"/>
      <c r="V593" s="941"/>
    </row>
    <row r="594" spans="1:22" ht="18.75" customHeight="1">
      <c r="A594" s="2" t="s">
        <v>7398</v>
      </c>
      <c r="B594" s="2"/>
      <c r="C594" s="2"/>
      <c r="D594" s="1412">
        <v>276</v>
      </c>
      <c r="E594" s="1412">
        <v>5</v>
      </c>
      <c r="F594" s="2"/>
      <c r="G594" s="1412">
        <v>276</v>
      </c>
      <c r="H594" s="13" t="s">
        <v>19</v>
      </c>
      <c r="I594" s="2" t="s">
        <v>7399</v>
      </c>
      <c r="J594" s="2" t="s">
        <v>7400</v>
      </c>
      <c r="K594" s="2" t="s">
        <v>400</v>
      </c>
      <c r="L594" s="2" t="s">
        <v>812</v>
      </c>
      <c r="M594" s="2" t="s">
        <v>1016</v>
      </c>
      <c r="N594" s="2" t="s">
        <v>466</v>
      </c>
      <c r="O594" s="941"/>
      <c r="P594" s="941"/>
      <c r="Q594" s="941"/>
      <c r="R594" s="941"/>
      <c r="S594" s="941"/>
      <c r="T594" s="941"/>
      <c r="U594" s="941"/>
      <c r="V594" s="941"/>
    </row>
    <row r="595" spans="1:22" ht="18.75" customHeight="1">
      <c r="A595" s="2" t="s">
        <v>7401</v>
      </c>
      <c r="B595" s="2"/>
      <c r="C595" s="2"/>
      <c r="D595" s="1412">
        <v>281</v>
      </c>
      <c r="E595" s="1412">
        <v>3</v>
      </c>
      <c r="F595" s="2"/>
      <c r="G595" s="1412">
        <v>281</v>
      </c>
      <c r="H595" s="13" t="s">
        <v>19</v>
      </c>
      <c r="I595" s="2" t="s">
        <v>7402</v>
      </c>
      <c r="J595" s="2" t="s">
        <v>7403</v>
      </c>
      <c r="K595" s="2" t="s">
        <v>400</v>
      </c>
      <c r="L595" s="2" t="s">
        <v>812</v>
      </c>
      <c r="M595" s="2" t="s">
        <v>1016</v>
      </c>
      <c r="N595" s="2" t="s">
        <v>466</v>
      </c>
      <c r="O595" s="941"/>
      <c r="P595" s="941"/>
      <c r="Q595" s="941"/>
      <c r="R595" s="941"/>
      <c r="S595" s="941"/>
      <c r="T595" s="941"/>
      <c r="U595" s="941"/>
      <c r="V595" s="941"/>
    </row>
    <row r="596" spans="1:22" ht="18.75" customHeight="1">
      <c r="A596" s="2" t="s">
        <v>7404</v>
      </c>
      <c r="B596" s="2"/>
      <c r="C596" s="2"/>
      <c r="D596" s="1412">
        <v>284</v>
      </c>
      <c r="E596" s="1412">
        <v>4</v>
      </c>
      <c r="F596" s="2"/>
      <c r="G596" s="1412">
        <v>284</v>
      </c>
      <c r="H596" s="13" t="s">
        <v>19</v>
      </c>
      <c r="I596" s="2" t="s">
        <v>7405</v>
      </c>
      <c r="J596" s="2" t="s">
        <v>7406</v>
      </c>
      <c r="K596" s="2" t="s">
        <v>400</v>
      </c>
      <c r="L596" s="2" t="s">
        <v>812</v>
      </c>
      <c r="M596" s="2" t="s">
        <v>1016</v>
      </c>
      <c r="N596" s="2" t="s">
        <v>466</v>
      </c>
      <c r="O596" s="941"/>
      <c r="P596" s="941"/>
      <c r="Q596" s="941"/>
      <c r="R596" s="941"/>
      <c r="S596" s="941"/>
      <c r="T596" s="941"/>
      <c r="U596" s="941"/>
      <c r="V596" s="941"/>
    </row>
    <row r="597" spans="1:22" ht="18.75" customHeight="1">
      <c r="A597" s="2" t="s">
        <v>7407</v>
      </c>
      <c r="B597" s="2"/>
      <c r="C597" s="2"/>
      <c r="D597" s="1412">
        <v>288</v>
      </c>
      <c r="E597" s="1412">
        <v>5</v>
      </c>
      <c r="F597" s="2"/>
      <c r="G597" s="1412">
        <v>288</v>
      </c>
      <c r="H597" s="13" t="s">
        <v>19</v>
      </c>
      <c r="I597" s="2" t="s">
        <v>919</v>
      </c>
      <c r="J597" s="2" t="s">
        <v>7408</v>
      </c>
      <c r="K597" s="2" t="s">
        <v>400</v>
      </c>
      <c r="L597" s="2" t="s">
        <v>877</v>
      </c>
      <c r="M597" s="2" t="s">
        <v>918</v>
      </c>
      <c r="N597" s="2" t="s">
        <v>919</v>
      </c>
      <c r="O597" s="941"/>
      <c r="P597" s="941"/>
      <c r="Q597" s="941"/>
      <c r="R597" s="941"/>
      <c r="S597" s="941"/>
      <c r="T597" s="941"/>
      <c r="U597" s="941"/>
      <c r="V597" s="941"/>
    </row>
    <row r="598" spans="1:22" ht="18.75" customHeight="1">
      <c r="A598" s="2" t="s">
        <v>7409</v>
      </c>
      <c r="B598" s="2"/>
      <c r="C598" s="2"/>
      <c r="D598" s="1412">
        <v>293</v>
      </c>
      <c r="E598" s="1412">
        <v>5</v>
      </c>
      <c r="F598" s="2"/>
      <c r="G598" s="1412">
        <v>293</v>
      </c>
      <c r="H598" s="13" t="s">
        <v>19</v>
      </c>
      <c r="I598" s="2" t="s">
        <v>7410</v>
      </c>
      <c r="J598" s="2" t="s">
        <v>7411</v>
      </c>
      <c r="K598" s="2" t="s">
        <v>400</v>
      </c>
      <c r="L598" s="2" t="s">
        <v>877</v>
      </c>
      <c r="M598" s="2" t="s">
        <v>918</v>
      </c>
      <c r="N598" s="2" t="s">
        <v>919</v>
      </c>
      <c r="O598" s="941"/>
      <c r="P598" s="941"/>
      <c r="Q598" s="941"/>
      <c r="R598" s="941"/>
      <c r="S598" s="941"/>
      <c r="T598" s="941"/>
      <c r="U598" s="941"/>
      <c r="V598" s="941"/>
    </row>
    <row r="599" spans="1:22" ht="18.75" customHeight="1">
      <c r="A599" s="2" t="s">
        <v>7412</v>
      </c>
      <c r="B599" s="2"/>
      <c r="C599" s="2"/>
      <c r="D599" s="1412">
        <v>298</v>
      </c>
      <c r="E599" s="1412">
        <v>4</v>
      </c>
      <c r="F599" s="2"/>
      <c r="G599" s="1412">
        <v>298</v>
      </c>
      <c r="H599" s="13" t="s">
        <v>19</v>
      </c>
      <c r="I599" s="2" t="s">
        <v>7413</v>
      </c>
      <c r="J599" s="2" t="s">
        <v>7414</v>
      </c>
      <c r="K599" s="2" t="s">
        <v>400</v>
      </c>
      <c r="L599" s="2" t="s">
        <v>877</v>
      </c>
      <c r="M599" s="2" t="s">
        <v>918</v>
      </c>
      <c r="N599" s="2" t="s">
        <v>919</v>
      </c>
      <c r="O599" s="941"/>
      <c r="P599" s="941"/>
      <c r="Q599" s="941"/>
      <c r="R599" s="941"/>
      <c r="S599" s="941"/>
      <c r="T599" s="941"/>
      <c r="U599" s="941"/>
      <c r="V599" s="941"/>
    </row>
    <row r="600" spans="1:22" ht="18.75" customHeight="1">
      <c r="A600" s="2" t="s">
        <v>7415</v>
      </c>
      <c r="B600" s="2"/>
      <c r="C600" s="2"/>
      <c r="D600" s="1412">
        <v>302</v>
      </c>
      <c r="E600" s="1412">
        <v>3</v>
      </c>
      <c r="F600" s="2"/>
      <c r="G600" s="1412">
        <v>302</v>
      </c>
      <c r="H600" s="13" t="s">
        <v>19</v>
      </c>
      <c r="I600" s="2" t="s">
        <v>7416</v>
      </c>
      <c r="J600" s="2" t="s">
        <v>7417</v>
      </c>
      <c r="K600" s="2" t="s">
        <v>400</v>
      </c>
      <c r="L600" s="2" t="s">
        <v>877</v>
      </c>
      <c r="M600" s="2" t="s">
        <v>918</v>
      </c>
      <c r="N600" s="2" t="s">
        <v>919</v>
      </c>
      <c r="O600" s="941"/>
      <c r="P600" s="941"/>
      <c r="Q600" s="941"/>
      <c r="R600" s="941"/>
      <c r="S600" s="941"/>
      <c r="T600" s="941"/>
      <c r="U600" s="941"/>
      <c r="V600" s="941"/>
    </row>
    <row r="601" spans="1:22" ht="18.75" customHeight="1">
      <c r="A601" s="2" t="s">
        <v>7418</v>
      </c>
      <c r="B601" s="2"/>
      <c r="C601" s="2"/>
      <c r="D601" s="1412">
        <v>305</v>
      </c>
      <c r="E601" s="1412">
        <v>0</v>
      </c>
      <c r="F601" s="2"/>
      <c r="G601" s="1412">
        <v>305</v>
      </c>
      <c r="H601" s="13" t="s">
        <v>7208</v>
      </c>
      <c r="I601" s="2" t="s">
        <v>7419</v>
      </c>
      <c r="J601" s="2" t="s">
        <v>7420</v>
      </c>
      <c r="K601" s="2"/>
      <c r="L601" s="2"/>
      <c r="M601" s="2"/>
      <c r="N601" s="2"/>
      <c r="O601" s="941"/>
      <c r="P601" s="941"/>
      <c r="Q601" s="941"/>
      <c r="R601" s="941"/>
      <c r="S601" s="941"/>
      <c r="T601" s="941"/>
      <c r="U601" s="941"/>
      <c r="V601" s="941"/>
    </row>
    <row r="602" spans="1:22" ht="18.75" customHeight="1">
      <c r="A602" s="2" t="s">
        <v>7421</v>
      </c>
      <c r="B602" s="2"/>
      <c r="C602" s="2"/>
      <c r="D602" s="1412">
        <v>305</v>
      </c>
      <c r="E602" s="1412">
        <v>4</v>
      </c>
      <c r="F602" s="2"/>
      <c r="G602" s="1412">
        <v>305</v>
      </c>
      <c r="H602" s="13" t="s">
        <v>19</v>
      </c>
      <c r="I602" s="2" t="s">
        <v>7422</v>
      </c>
      <c r="J602" s="2" t="s">
        <v>7423</v>
      </c>
      <c r="K602" s="2" t="s">
        <v>400</v>
      </c>
      <c r="L602" s="2" t="s">
        <v>502</v>
      </c>
      <c r="M602" s="2" t="s">
        <v>613</v>
      </c>
      <c r="N602" s="2"/>
      <c r="O602" s="941"/>
      <c r="P602" s="941"/>
      <c r="Q602" s="941"/>
      <c r="R602" s="941"/>
      <c r="S602" s="941"/>
      <c r="T602" s="941"/>
      <c r="U602" s="941"/>
      <c r="V602" s="941"/>
    </row>
    <row r="603" spans="1:22" ht="18.75" customHeight="1">
      <c r="A603" s="2" t="s">
        <v>7424</v>
      </c>
      <c r="B603" s="2"/>
      <c r="C603" s="2"/>
      <c r="D603" s="1412">
        <v>309</v>
      </c>
      <c r="E603" s="1412">
        <v>6</v>
      </c>
      <c r="F603" s="2"/>
      <c r="G603" s="1412">
        <v>309</v>
      </c>
      <c r="H603" s="13" t="s">
        <v>19</v>
      </c>
      <c r="I603" s="2" t="s">
        <v>7425</v>
      </c>
      <c r="J603" s="2" t="s">
        <v>7426</v>
      </c>
      <c r="K603" s="2" t="s">
        <v>400</v>
      </c>
      <c r="L603" s="2" t="s">
        <v>812</v>
      </c>
      <c r="M603" s="2" t="s">
        <v>1016</v>
      </c>
      <c r="N603" s="2" t="s">
        <v>6166</v>
      </c>
      <c r="O603" s="941"/>
      <c r="P603" s="941"/>
      <c r="Q603" s="941"/>
      <c r="R603" s="941"/>
      <c r="S603" s="941"/>
      <c r="T603" s="941"/>
      <c r="U603" s="941"/>
      <c r="V603" s="941"/>
    </row>
    <row r="604" spans="1:22" ht="18.75" customHeight="1">
      <c r="A604" s="2" t="s">
        <v>7427</v>
      </c>
      <c r="B604" s="2"/>
      <c r="C604" s="2"/>
      <c r="D604" s="1412">
        <v>315</v>
      </c>
      <c r="E604" s="1412">
        <v>10</v>
      </c>
      <c r="F604" s="2"/>
      <c r="G604" s="1412">
        <v>315</v>
      </c>
      <c r="H604" s="13" t="s">
        <v>19</v>
      </c>
      <c r="I604" s="2" t="s">
        <v>6164</v>
      </c>
      <c r="J604" s="2" t="s">
        <v>7428</v>
      </c>
      <c r="K604" s="2" t="s">
        <v>400</v>
      </c>
      <c r="L604" s="2" t="s">
        <v>812</v>
      </c>
      <c r="M604" s="2" t="s">
        <v>1016</v>
      </c>
      <c r="N604" s="2" t="s">
        <v>6166</v>
      </c>
      <c r="O604" s="941"/>
      <c r="P604" s="941"/>
      <c r="Q604" s="941"/>
      <c r="R604" s="941"/>
      <c r="S604" s="941"/>
      <c r="T604" s="941"/>
      <c r="U604" s="941"/>
      <c r="V604" s="941"/>
    </row>
    <row r="605" spans="1:22" ht="18.75" customHeight="1">
      <c r="A605" s="2" t="s">
        <v>7429</v>
      </c>
      <c r="B605" s="2"/>
      <c r="C605" s="2"/>
      <c r="D605" s="1412">
        <v>325</v>
      </c>
      <c r="E605" s="1412">
        <v>5</v>
      </c>
      <c r="F605" s="2"/>
      <c r="G605" s="1412">
        <v>325</v>
      </c>
      <c r="H605" s="13" t="s">
        <v>19</v>
      </c>
      <c r="I605" s="2" t="s">
        <v>7430</v>
      </c>
      <c r="J605" s="2" t="s">
        <v>1451</v>
      </c>
      <c r="K605" s="2" t="s">
        <v>400</v>
      </c>
      <c r="L605" s="2" t="s">
        <v>502</v>
      </c>
      <c r="M605" s="2" t="s">
        <v>6036</v>
      </c>
      <c r="N605" s="2" t="s">
        <v>7431</v>
      </c>
      <c r="O605" s="941"/>
      <c r="P605" s="941"/>
      <c r="Q605" s="941"/>
      <c r="R605" s="941"/>
      <c r="S605" s="941"/>
      <c r="T605" s="941"/>
      <c r="U605" s="941"/>
      <c r="V605" s="941"/>
    </row>
    <row r="606" spans="1:22" ht="18.75" customHeight="1">
      <c r="A606" s="2" t="s">
        <v>7432</v>
      </c>
      <c r="B606" s="2"/>
      <c r="C606" s="2"/>
      <c r="D606" s="1412">
        <v>330</v>
      </c>
      <c r="E606" s="1412">
        <v>3</v>
      </c>
      <c r="F606" s="2"/>
      <c r="G606" s="1412">
        <v>330</v>
      </c>
      <c r="H606" s="13" t="s">
        <v>19</v>
      </c>
      <c r="I606" s="2" t="s">
        <v>7433</v>
      </c>
      <c r="J606" s="2" t="s">
        <v>7434</v>
      </c>
      <c r="K606" s="2" t="s">
        <v>400</v>
      </c>
      <c r="L606" s="2" t="s">
        <v>502</v>
      </c>
      <c r="M606" s="2" t="s">
        <v>503</v>
      </c>
      <c r="N606" s="2" t="s">
        <v>504</v>
      </c>
      <c r="O606" s="941"/>
      <c r="P606" s="941"/>
      <c r="Q606" s="941"/>
      <c r="R606" s="941"/>
      <c r="S606" s="941"/>
      <c r="T606" s="941"/>
      <c r="U606" s="941"/>
      <c r="V606" s="941"/>
    </row>
    <row r="607" spans="1:22" ht="18.75" customHeight="1">
      <c r="A607" s="2" t="s">
        <v>7435</v>
      </c>
      <c r="B607" s="2"/>
      <c r="C607" s="2"/>
      <c r="D607" s="1434">
        <v>333</v>
      </c>
      <c r="E607" s="1412">
        <v>7</v>
      </c>
      <c r="F607" s="2"/>
      <c r="G607" s="1434">
        <v>333</v>
      </c>
      <c r="H607" s="13" t="s">
        <v>19</v>
      </c>
      <c r="I607" s="2" t="s">
        <v>7436</v>
      </c>
      <c r="J607" s="2" t="s">
        <v>7437</v>
      </c>
      <c r="K607" s="2" t="s">
        <v>400</v>
      </c>
      <c r="L607" s="2" t="s">
        <v>502</v>
      </c>
      <c r="M607" s="2" t="s">
        <v>718</v>
      </c>
      <c r="N607" s="2" t="s">
        <v>854</v>
      </c>
      <c r="O607" s="941"/>
      <c r="P607" s="941"/>
      <c r="Q607" s="941"/>
      <c r="R607" s="941"/>
      <c r="S607" s="941"/>
      <c r="T607" s="941"/>
      <c r="U607" s="941"/>
      <c r="V607" s="941"/>
    </row>
    <row r="608" spans="1:22" ht="18.75" customHeight="1">
      <c r="A608" s="2" t="s">
        <v>7438</v>
      </c>
      <c r="B608" s="2"/>
      <c r="C608" s="2"/>
      <c r="D608" s="1412">
        <v>340</v>
      </c>
      <c r="E608" s="1412">
        <v>5</v>
      </c>
      <c r="F608" s="2"/>
      <c r="G608" s="1412">
        <v>340</v>
      </c>
      <c r="H608" s="13" t="s">
        <v>19</v>
      </c>
      <c r="I608" s="2" t="s">
        <v>7439</v>
      </c>
      <c r="J608" s="2" t="s">
        <v>7440</v>
      </c>
      <c r="K608" s="2" t="s">
        <v>400</v>
      </c>
      <c r="L608" s="2" t="s">
        <v>877</v>
      </c>
      <c r="M608" s="2" t="s">
        <v>7441</v>
      </c>
      <c r="N608" s="2"/>
      <c r="O608" s="941"/>
      <c r="P608" s="941"/>
      <c r="Q608" s="941"/>
      <c r="R608" s="941"/>
      <c r="S608" s="941"/>
      <c r="T608" s="941"/>
      <c r="U608" s="941"/>
      <c r="V608" s="941"/>
    </row>
    <row r="609" spans="1:22" ht="18.75" customHeight="1">
      <c r="A609" s="942" t="s">
        <v>7442</v>
      </c>
      <c r="B609" s="942"/>
      <c r="C609" s="942"/>
      <c r="D609" s="1423">
        <v>345</v>
      </c>
      <c r="E609" s="1423">
        <v>4</v>
      </c>
      <c r="F609" s="942"/>
      <c r="G609" s="1423">
        <v>345</v>
      </c>
      <c r="H609" s="1425"/>
      <c r="I609" s="1424"/>
      <c r="J609" s="1423" t="s">
        <v>7443</v>
      </c>
      <c r="K609" s="1424"/>
      <c r="L609" s="1424"/>
      <c r="M609" s="2"/>
      <c r="N609" s="2"/>
      <c r="O609" s="941"/>
      <c r="P609" s="941"/>
      <c r="Q609" s="941"/>
      <c r="R609" s="941"/>
      <c r="S609" s="941"/>
      <c r="T609" s="941"/>
      <c r="U609" s="941"/>
      <c r="V609" s="941"/>
    </row>
    <row r="610" spans="1:22" ht="18.75" customHeight="1">
      <c r="A610" s="2" t="s">
        <v>7444</v>
      </c>
      <c r="B610" s="2"/>
      <c r="C610" s="2"/>
      <c r="D610" s="1412">
        <v>349</v>
      </c>
      <c r="E610" s="1412">
        <v>0</v>
      </c>
      <c r="F610" s="2"/>
      <c r="G610" s="1412">
        <v>349</v>
      </c>
      <c r="H610" s="13" t="s">
        <v>7208</v>
      </c>
      <c r="I610" s="2" t="s">
        <v>7445</v>
      </c>
      <c r="J610" s="1412" t="s">
        <v>7446</v>
      </c>
      <c r="K610" s="2"/>
      <c r="L610" s="2"/>
      <c r="M610" s="2"/>
      <c r="N610" s="2"/>
      <c r="O610" s="941"/>
      <c r="P610" s="941"/>
      <c r="Q610" s="941"/>
      <c r="R610" s="941"/>
      <c r="S610" s="941"/>
      <c r="T610" s="941"/>
      <c r="U610" s="941"/>
      <c r="V610" s="941"/>
    </row>
    <row r="611" spans="1:22" ht="18.75" customHeight="1">
      <c r="A611" s="2" t="s">
        <v>7447</v>
      </c>
      <c r="B611" s="2"/>
      <c r="C611" s="2"/>
      <c r="D611" s="1412">
        <v>349</v>
      </c>
      <c r="E611" s="1412">
        <v>4</v>
      </c>
      <c r="F611" s="2"/>
      <c r="G611" s="1412">
        <v>349</v>
      </c>
      <c r="H611" s="13" t="s">
        <v>19</v>
      </c>
      <c r="I611" s="2" t="s">
        <v>7448</v>
      </c>
      <c r="J611" s="2" t="s">
        <v>7449</v>
      </c>
      <c r="K611" s="2" t="s">
        <v>400</v>
      </c>
      <c r="L611" s="2" t="s">
        <v>401</v>
      </c>
      <c r="M611" s="2" t="s">
        <v>437</v>
      </c>
      <c r="N611" s="2" t="s">
        <v>6394</v>
      </c>
      <c r="O611" s="941"/>
      <c r="P611" s="941"/>
      <c r="Q611" s="941"/>
      <c r="R611" s="941"/>
      <c r="S611" s="941"/>
      <c r="T611" s="941"/>
      <c r="U611" s="941"/>
      <c r="V611" s="941"/>
    </row>
    <row r="612" spans="1:22" ht="18.75" customHeight="1">
      <c r="A612" s="2" t="s">
        <v>7450</v>
      </c>
      <c r="B612" s="2"/>
      <c r="C612" s="2"/>
      <c r="D612" s="1412">
        <v>353</v>
      </c>
      <c r="E612" s="1412">
        <v>5</v>
      </c>
      <c r="F612" s="2"/>
      <c r="G612" s="1412">
        <v>353</v>
      </c>
      <c r="H612" s="13" t="s">
        <v>19</v>
      </c>
      <c r="I612" s="2" t="s">
        <v>7451</v>
      </c>
      <c r="J612" s="2" t="s">
        <v>7452</v>
      </c>
      <c r="K612" s="2" t="s">
        <v>400</v>
      </c>
      <c r="L612" s="2" t="s">
        <v>401</v>
      </c>
      <c r="M612" s="2" t="s">
        <v>437</v>
      </c>
      <c r="N612" s="2" t="s">
        <v>445</v>
      </c>
      <c r="O612" s="941"/>
      <c r="P612" s="941"/>
      <c r="Q612" s="941"/>
      <c r="R612" s="941"/>
      <c r="S612" s="941"/>
      <c r="T612" s="941"/>
      <c r="U612" s="941"/>
      <c r="V612" s="941"/>
    </row>
    <row r="613" spans="1:22" ht="18.75" customHeight="1">
      <c r="A613" s="2" t="s">
        <v>7453</v>
      </c>
      <c r="B613" s="2"/>
      <c r="C613" s="2"/>
      <c r="D613" s="1412">
        <v>358</v>
      </c>
      <c r="E613" s="1412">
        <v>4</v>
      </c>
      <c r="F613" s="2"/>
      <c r="G613" s="1412">
        <v>358</v>
      </c>
      <c r="H613" s="13" t="s">
        <v>19</v>
      </c>
      <c r="I613" s="2" t="s">
        <v>7454</v>
      </c>
      <c r="J613" s="2" t="s">
        <v>7455</v>
      </c>
      <c r="K613" s="2" t="s">
        <v>400</v>
      </c>
      <c r="L613" s="2" t="s">
        <v>401</v>
      </c>
      <c r="M613" s="2" t="s">
        <v>437</v>
      </c>
      <c r="N613" s="2" t="s">
        <v>442</v>
      </c>
      <c r="O613" s="941"/>
      <c r="P613" s="941"/>
      <c r="Q613" s="941"/>
      <c r="R613" s="941"/>
      <c r="S613" s="941"/>
      <c r="T613" s="941"/>
      <c r="U613" s="941"/>
      <c r="V613" s="941"/>
    </row>
    <row r="614" spans="1:22" ht="18.75" customHeight="1">
      <c r="A614" s="2" t="s">
        <v>7456</v>
      </c>
      <c r="B614" s="2"/>
      <c r="C614" s="2"/>
      <c r="D614" s="1412">
        <v>362</v>
      </c>
      <c r="E614" s="1412">
        <v>4</v>
      </c>
      <c r="F614" s="2"/>
      <c r="G614" s="1412">
        <v>362</v>
      </c>
      <c r="H614" s="13" t="s">
        <v>19</v>
      </c>
      <c r="I614" s="2" t="s">
        <v>7457</v>
      </c>
      <c r="J614" s="2" t="s">
        <v>7458</v>
      </c>
      <c r="K614" s="2" t="s">
        <v>400</v>
      </c>
      <c r="L614" s="2" t="s">
        <v>401</v>
      </c>
      <c r="M614" s="2" t="s">
        <v>437</v>
      </c>
      <c r="N614" s="2" t="s">
        <v>445</v>
      </c>
      <c r="O614" s="941"/>
      <c r="P614" s="941"/>
      <c r="Q614" s="941"/>
      <c r="R614" s="941"/>
      <c r="S614" s="941"/>
      <c r="T614" s="941"/>
      <c r="U614" s="941"/>
      <c r="V614" s="941"/>
    </row>
    <row r="615" spans="1:22" ht="18.75" customHeight="1">
      <c r="A615" s="12" t="s">
        <v>7459</v>
      </c>
      <c r="B615" s="12"/>
      <c r="C615" s="12"/>
      <c r="D615" s="1435">
        <v>366</v>
      </c>
      <c r="E615" s="1435">
        <v>5</v>
      </c>
      <c r="F615" s="12"/>
      <c r="G615" s="1435">
        <v>366</v>
      </c>
      <c r="H615" s="40" t="s">
        <v>19</v>
      </c>
      <c r="I615" s="12" t="s">
        <v>7460</v>
      </c>
      <c r="J615" s="12" t="s">
        <v>7461</v>
      </c>
      <c r="K615" s="12" t="s">
        <v>400</v>
      </c>
      <c r="L615" s="12" t="s">
        <v>401</v>
      </c>
      <c r="M615" s="12" t="s">
        <v>437</v>
      </c>
      <c r="N615" s="12" t="s">
        <v>445</v>
      </c>
      <c r="O615" s="941"/>
      <c r="P615" s="941"/>
      <c r="Q615" s="941"/>
      <c r="R615" s="941"/>
      <c r="S615" s="941"/>
      <c r="T615" s="941"/>
      <c r="U615" s="941"/>
      <c r="V615" s="941"/>
    </row>
    <row r="616" spans="1:22" ht="18.75" customHeight="1">
      <c r="A616" s="277"/>
      <c r="B616" s="277"/>
      <c r="C616" s="277"/>
      <c r="D616" s="277"/>
      <c r="E616" s="277"/>
      <c r="F616" s="277"/>
      <c r="G616" s="277"/>
      <c r="H616" s="75"/>
      <c r="I616" s="266"/>
      <c r="J616" s="943"/>
      <c r="K616" s="277"/>
      <c r="L616" s="277"/>
      <c r="M616" s="277"/>
      <c r="N616" s="277"/>
      <c r="O616" s="2"/>
      <c r="P616" s="2"/>
      <c r="Q616" s="2"/>
      <c r="R616" s="2"/>
      <c r="S616" s="2"/>
      <c r="T616" s="2"/>
      <c r="U616" s="2"/>
      <c r="V616" s="2"/>
    </row>
    <row r="617" spans="1:22" ht="18.75" customHeight="1">
      <c r="A617" s="277"/>
      <c r="B617" s="277"/>
      <c r="C617" s="277"/>
      <c r="D617" s="277"/>
      <c r="E617" s="277"/>
      <c r="F617" s="277"/>
      <c r="G617" s="277"/>
      <c r="H617" s="75"/>
      <c r="I617" s="266"/>
      <c r="J617" s="943"/>
      <c r="K617" s="277"/>
      <c r="L617" s="277"/>
      <c r="M617" s="277"/>
      <c r="N617" s="277"/>
      <c r="O617" s="2"/>
      <c r="P617" s="2"/>
      <c r="Q617" s="2"/>
      <c r="R617" s="2"/>
      <c r="S617" s="2"/>
      <c r="T617" s="2"/>
      <c r="U617" s="2"/>
      <c r="V617" s="2"/>
    </row>
    <row r="618" spans="1:22" ht="18.75" customHeight="1">
      <c r="A618" s="277"/>
      <c r="B618" s="277"/>
      <c r="C618" s="277"/>
      <c r="D618" s="277"/>
      <c r="E618" s="277"/>
      <c r="F618" s="277"/>
      <c r="G618" s="277"/>
      <c r="H618" s="75"/>
      <c r="I618" s="266"/>
      <c r="J618" s="943"/>
      <c r="K618" s="277"/>
      <c r="L618" s="277"/>
      <c r="M618" s="277"/>
      <c r="N618" s="277"/>
      <c r="O618" s="2"/>
      <c r="P618" s="2"/>
      <c r="Q618" s="2"/>
      <c r="R618" s="2"/>
      <c r="S618" s="2"/>
      <c r="T618" s="2"/>
      <c r="U618" s="2"/>
      <c r="V618" s="2"/>
    </row>
    <row r="619" spans="1:22" ht="18.75" customHeight="1">
      <c r="A619" s="65" t="s">
        <v>2917</v>
      </c>
      <c r="B619" s="2"/>
      <c r="C619" s="2"/>
      <c r="D619" s="2"/>
      <c r="E619" s="2"/>
      <c r="F619" s="2"/>
      <c r="G619" s="2"/>
      <c r="H619" s="13"/>
      <c r="I619" s="98"/>
      <c r="J619" s="114"/>
      <c r="K619" s="75"/>
      <c r="L619" s="75"/>
      <c r="M619" s="75"/>
      <c r="N619" s="75"/>
      <c r="O619" s="2"/>
      <c r="P619" s="2"/>
      <c r="Q619" s="2"/>
      <c r="R619" s="2"/>
      <c r="S619" s="2"/>
      <c r="T619" s="2"/>
      <c r="U619" s="2"/>
      <c r="V619" s="2"/>
    </row>
    <row r="620" spans="1:22" ht="18.75" customHeight="1">
      <c r="A620" s="944" t="s">
        <v>7462</v>
      </c>
      <c r="B620" s="945"/>
      <c r="C620" s="946"/>
      <c r="D620" s="945"/>
      <c r="E620" s="618"/>
      <c r="F620" s="56"/>
      <c r="G620" s="56"/>
      <c r="H620" s="56"/>
      <c r="I620" s="944" t="s">
        <v>7463</v>
      </c>
      <c r="J620" s="947" t="s">
        <v>7464</v>
      </c>
      <c r="K620" s="948"/>
      <c r="L620" s="374"/>
      <c r="M620" s="408"/>
      <c r="N620" s="347"/>
      <c r="O620" s="2"/>
      <c r="P620" s="2"/>
      <c r="Q620" s="2"/>
      <c r="R620" s="2"/>
      <c r="S620" s="2"/>
      <c r="T620" s="2"/>
      <c r="U620" s="2"/>
      <c r="V620" s="2"/>
    </row>
    <row r="621" spans="1:22" ht="18.75" customHeight="1">
      <c r="A621" s="56" t="s">
        <v>7465</v>
      </c>
      <c r="B621" s="949">
        <v>6</v>
      </c>
      <c r="C621" s="57">
        <v>1</v>
      </c>
      <c r="D621" s="57">
        <v>8</v>
      </c>
      <c r="E621" s="57">
        <v>1</v>
      </c>
      <c r="F621" s="949">
        <v>1</v>
      </c>
      <c r="G621" s="57">
        <v>2</v>
      </c>
      <c r="H621" s="56" t="s">
        <v>11</v>
      </c>
      <c r="I621" s="331" t="s">
        <v>7466</v>
      </c>
      <c r="J621" s="950" t="s">
        <v>7467</v>
      </c>
      <c r="K621" s="437"/>
      <c r="L621" s="437"/>
      <c r="M621" s="437"/>
      <c r="N621" s="437"/>
      <c r="O621" s="2"/>
      <c r="P621" s="2"/>
      <c r="Q621" s="2"/>
      <c r="R621" s="2"/>
      <c r="S621" s="2"/>
      <c r="T621" s="2"/>
      <c r="U621" s="2"/>
      <c r="V621" s="2"/>
    </row>
    <row r="622" spans="1:22" ht="18.75" customHeight="1">
      <c r="A622" s="333" t="s">
        <v>7468</v>
      </c>
      <c r="B622" s="330">
        <v>7</v>
      </c>
      <c r="C622" s="328">
        <v>2</v>
      </c>
      <c r="D622" s="951">
        <v>8</v>
      </c>
      <c r="E622" s="328">
        <v>2</v>
      </c>
      <c r="F622" s="330">
        <v>2</v>
      </c>
      <c r="G622" s="951">
        <v>2</v>
      </c>
      <c r="H622" s="56" t="s">
        <v>19</v>
      </c>
      <c r="I622" s="331" t="s">
        <v>7469</v>
      </c>
      <c r="J622" s="952" t="s">
        <v>7470</v>
      </c>
      <c r="K622" s="953" t="s">
        <v>400</v>
      </c>
      <c r="L622" s="335" t="s">
        <v>401</v>
      </c>
      <c r="M622" s="331" t="s">
        <v>425</v>
      </c>
      <c r="N622" s="332" t="s">
        <v>1003</v>
      </c>
      <c r="O622" s="2"/>
      <c r="P622" s="2"/>
      <c r="Q622" s="2"/>
      <c r="R622" s="2"/>
      <c r="S622" s="2"/>
      <c r="T622" s="2"/>
      <c r="U622" s="2"/>
      <c r="V622" s="2"/>
    </row>
    <row r="623" spans="1:22" ht="18.75" customHeight="1">
      <c r="A623" s="333" t="s">
        <v>7471</v>
      </c>
      <c r="B623" s="334">
        <v>9</v>
      </c>
      <c r="C623" s="328">
        <v>1</v>
      </c>
      <c r="D623" s="383">
        <v>10</v>
      </c>
      <c r="E623" s="328">
        <v>2</v>
      </c>
      <c r="F623" s="334">
        <v>4</v>
      </c>
      <c r="G623" s="383">
        <v>4</v>
      </c>
      <c r="H623" s="56" t="s">
        <v>19</v>
      </c>
      <c r="I623" s="331" t="s">
        <v>2102</v>
      </c>
      <c r="J623" s="952" t="s">
        <v>3843</v>
      </c>
      <c r="K623" s="953" t="s">
        <v>400</v>
      </c>
      <c r="L623" s="335" t="s">
        <v>401</v>
      </c>
      <c r="M623" s="331" t="s">
        <v>408</v>
      </c>
      <c r="N623" s="332" t="s">
        <v>403</v>
      </c>
      <c r="O623" s="2"/>
      <c r="P623" s="2"/>
      <c r="Q623" s="2"/>
      <c r="R623" s="2"/>
      <c r="S623" s="2"/>
      <c r="T623" s="2"/>
      <c r="U623" s="2"/>
      <c r="V623" s="2"/>
    </row>
    <row r="624" spans="1:22" ht="18.75" customHeight="1">
      <c r="A624" s="333" t="s">
        <v>7472</v>
      </c>
      <c r="B624" s="334">
        <v>10</v>
      </c>
      <c r="C624" s="328">
        <v>3</v>
      </c>
      <c r="D624" s="383">
        <v>12</v>
      </c>
      <c r="E624" s="328">
        <v>2</v>
      </c>
      <c r="F624" s="334">
        <v>6</v>
      </c>
      <c r="G624" s="383">
        <v>6</v>
      </c>
      <c r="H624" s="56" t="s">
        <v>19</v>
      </c>
      <c r="I624" s="331" t="s">
        <v>187</v>
      </c>
      <c r="J624" s="952" t="s">
        <v>7473</v>
      </c>
      <c r="K624" s="953" t="s">
        <v>400</v>
      </c>
      <c r="L624" s="335" t="s">
        <v>401</v>
      </c>
      <c r="M624" s="331" t="s">
        <v>408</v>
      </c>
      <c r="N624" s="332" t="s">
        <v>195</v>
      </c>
      <c r="O624" s="2"/>
      <c r="P624" s="2"/>
      <c r="Q624" s="2"/>
      <c r="R624" s="2"/>
      <c r="S624" s="2"/>
      <c r="T624" s="2"/>
      <c r="U624" s="2"/>
      <c r="V624" s="2"/>
    </row>
    <row r="625" spans="1:22" ht="18.75" customHeight="1">
      <c r="A625" s="333" t="s">
        <v>7474</v>
      </c>
      <c r="B625" s="334">
        <v>13</v>
      </c>
      <c r="C625" s="328">
        <v>2</v>
      </c>
      <c r="D625" s="383">
        <v>14</v>
      </c>
      <c r="E625" s="328">
        <v>2</v>
      </c>
      <c r="F625" s="846">
        <v>8</v>
      </c>
      <c r="G625" s="954">
        <v>8</v>
      </c>
      <c r="H625" s="56" t="s">
        <v>19</v>
      </c>
      <c r="I625" s="331" t="s">
        <v>7475</v>
      </c>
      <c r="J625" s="952" t="s">
        <v>7476</v>
      </c>
      <c r="K625" s="953" t="s">
        <v>400</v>
      </c>
      <c r="L625" s="335" t="s">
        <v>401</v>
      </c>
      <c r="M625" s="331" t="s">
        <v>425</v>
      </c>
      <c r="N625" s="332" t="s">
        <v>426</v>
      </c>
      <c r="O625" s="2"/>
      <c r="P625" s="2"/>
      <c r="Q625" s="2"/>
      <c r="R625" s="2"/>
      <c r="S625" s="2"/>
      <c r="T625" s="2"/>
      <c r="U625" s="2"/>
      <c r="V625" s="2"/>
    </row>
    <row r="626" spans="1:22" ht="18.75" customHeight="1">
      <c r="A626" s="333" t="s">
        <v>7477</v>
      </c>
      <c r="B626" s="949">
        <v>15</v>
      </c>
      <c r="C626" s="57">
        <v>1</v>
      </c>
      <c r="D626" s="57">
        <v>16</v>
      </c>
      <c r="E626" s="57">
        <v>1</v>
      </c>
      <c r="F626" s="949">
        <v>10</v>
      </c>
      <c r="G626" s="57">
        <v>10</v>
      </c>
      <c r="H626" s="56" t="s">
        <v>11</v>
      </c>
      <c r="I626" s="331" t="s">
        <v>7478</v>
      </c>
      <c r="J626" s="952" t="s">
        <v>7479</v>
      </c>
      <c r="K626" s="325"/>
      <c r="L626" s="325"/>
      <c r="M626" s="325"/>
      <c r="N626" s="325"/>
      <c r="O626" s="2"/>
      <c r="P626" s="2"/>
      <c r="Q626" s="2"/>
      <c r="R626" s="2"/>
      <c r="S626" s="2"/>
      <c r="T626" s="2"/>
      <c r="U626" s="2"/>
      <c r="V626" s="2"/>
    </row>
    <row r="627" spans="1:22" ht="18.75" customHeight="1">
      <c r="A627" s="333" t="s">
        <v>7480</v>
      </c>
      <c r="B627" s="334">
        <v>15</v>
      </c>
      <c r="C627" s="328">
        <v>2</v>
      </c>
      <c r="D627" s="383">
        <v>16</v>
      </c>
      <c r="E627" s="328">
        <v>2</v>
      </c>
      <c r="F627" s="330">
        <v>10</v>
      </c>
      <c r="G627" s="951">
        <v>10</v>
      </c>
      <c r="H627" s="56" t="s">
        <v>19</v>
      </c>
      <c r="I627" s="331" t="s">
        <v>7481</v>
      </c>
      <c r="J627" s="952" t="s">
        <v>7482</v>
      </c>
      <c r="K627" s="953" t="s">
        <v>400</v>
      </c>
      <c r="L627" s="335" t="s">
        <v>401</v>
      </c>
      <c r="M627" s="331" t="s">
        <v>425</v>
      </c>
      <c r="N627" s="332" t="s">
        <v>7262</v>
      </c>
      <c r="O627" s="2"/>
      <c r="P627" s="2"/>
      <c r="Q627" s="2"/>
      <c r="R627" s="2"/>
      <c r="S627" s="2"/>
      <c r="T627" s="2"/>
      <c r="U627" s="2"/>
      <c r="V627" s="2"/>
    </row>
    <row r="628" spans="1:22" ht="18.75" customHeight="1">
      <c r="A628" s="333" t="s">
        <v>7483</v>
      </c>
      <c r="B628" s="334">
        <v>17</v>
      </c>
      <c r="C628" s="328">
        <v>2</v>
      </c>
      <c r="D628" s="383">
        <v>18</v>
      </c>
      <c r="E628" s="328">
        <v>2</v>
      </c>
      <c r="F628" s="334">
        <v>12</v>
      </c>
      <c r="G628" s="383">
        <v>12</v>
      </c>
      <c r="H628" s="56" t="s">
        <v>19</v>
      </c>
      <c r="I628" s="331" t="s">
        <v>7484</v>
      </c>
      <c r="J628" s="952" t="s">
        <v>7485</v>
      </c>
      <c r="K628" s="953" t="s">
        <v>400</v>
      </c>
      <c r="L628" s="335" t="s">
        <v>401</v>
      </c>
      <c r="M628" s="331" t="s">
        <v>425</v>
      </c>
      <c r="N628" s="332" t="s">
        <v>7486</v>
      </c>
      <c r="O628" s="2"/>
      <c r="P628" s="2"/>
      <c r="Q628" s="2"/>
      <c r="R628" s="2"/>
      <c r="S628" s="2"/>
      <c r="T628" s="2"/>
      <c r="U628" s="2"/>
      <c r="V628" s="2"/>
    </row>
    <row r="629" spans="1:22" ht="18.75" customHeight="1">
      <c r="A629" s="333" t="s">
        <v>7487</v>
      </c>
      <c r="B629" s="334">
        <v>19</v>
      </c>
      <c r="C629" s="328">
        <v>2</v>
      </c>
      <c r="D629" s="383">
        <v>20</v>
      </c>
      <c r="E629" s="328">
        <v>2</v>
      </c>
      <c r="F629" s="334">
        <v>14</v>
      </c>
      <c r="G629" s="383">
        <v>14</v>
      </c>
      <c r="H629" s="56" t="s">
        <v>19</v>
      </c>
      <c r="I629" s="331" t="s">
        <v>7488</v>
      </c>
      <c r="J629" s="952" t="s">
        <v>7489</v>
      </c>
      <c r="K629" s="953" t="s">
        <v>400</v>
      </c>
      <c r="L629" s="335" t="s">
        <v>401</v>
      </c>
      <c r="M629" s="331" t="s">
        <v>408</v>
      </c>
      <c r="N629" s="332" t="s">
        <v>3662</v>
      </c>
      <c r="O629" s="2"/>
      <c r="P629" s="2"/>
      <c r="Q629" s="2"/>
      <c r="R629" s="2"/>
      <c r="S629" s="2"/>
      <c r="T629" s="2"/>
      <c r="U629" s="2"/>
      <c r="V629" s="2"/>
    </row>
    <row r="630" spans="1:22" ht="18.75" customHeight="1">
      <c r="A630" s="333" t="s">
        <v>7490</v>
      </c>
      <c r="B630" s="334">
        <v>21</v>
      </c>
      <c r="C630" s="328">
        <v>2</v>
      </c>
      <c r="D630" s="383">
        <v>22</v>
      </c>
      <c r="E630" s="328">
        <v>2</v>
      </c>
      <c r="F630" s="334">
        <v>16</v>
      </c>
      <c r="G630" s="383">
        <v>16</v>
      </c>
      <c r="H630" s="56" t="s">
        <v>19</v>
      </c>
      <c r="I630" s="331" t="s">
        <v>7491</v>
      </c>
      <c r="J630" s="952" t="s">
        <v>7492</v>
      </c>
      <c r="K630" s="953" t="s">
        <v>400</v>
      </c>
      <c r="L630" s="335" t="s">
        <v>502</v>
      </c>
      <c r="M630" s="331" t="s">
        <v>503</v>
      </c>
      <c r="N630" s="332" t="s">
        <v>3676</v>
      </c>
      <c r="O630" s="2"/>
      <c r="P630" s="2"/>
      <c r="Q630" s="2"/>
      <c r="R630" s="2"/>
      <c r="S630" s="2"/>
      <c r="T630" s="2"/>
      <c r="U630" s="2"/>
      <c r="V630" s="2"/>
    </row>
    <row r="631" spans="1:22" ht="18.75" customHeight="1">
      <c r="A631" s="333" t="s">
        <v>7493</v>
      </c>
      <c r="B631" s="334">
        <v>23</v>
      </c>
      <c r="C631" s="328">
        <v>2</v>
      </c>
      <c r="D631" s="383">
        <v>24</v>
      </c>
      <c r="E631" s="328">
        <v>2</v>
      </c>
      <c r="F631" s="846">
        <v>18</v>
      </c>
      <c r="G631" s="954">
        <v>18</v>
      </c>
      <c r="H631" s="56" t="s">
        <v>19</v>
      </c>
      <c r="I631" s="331" t="s">
        <v>7494</v>
      </c>
      <c r="J631" s="952" t="s">
        <v>7495</v>
      </c>
      <c r="K631" s="953" t="s">
        <v>400</v>
      </c>
      <c r="L631" s="335" t="s">
        <v>502</v>
      </c>
      <c r="M631" s="331" t="s">
        <v>503</v>
      </c>
      <c r="N631" s="332" t="s">
        <v>7496</v>
      </c>
      <c r="O631" s="2"/>
      <c r="P631" s="2"/>
      <c r="Q631" s="2"/>
      <c r="R631" s="2"/>
      <c r="S631" s="2"/>
      <c r="T631" s="2"/>
      <c r="U631" s="2"/>
      <c r="V631" s="2"/>
    </row>
    <row r="632" spans="1:22" ht="18.75" customHeight="1">
      <c r="A632" s="333" t="s">
        <v>7497</v>
      </c>
      <c r="B632" s="949">
        <v>25</v>
      </c>
      <c r="C632" s="57">
        <v>1</v>
      </c>
      <c r="D632" s="57">
        <v>26</v>
      </c>
      <c r="E632" s="57">
        <v>1</v>
      </c>
      <c r="F632" s="949">
        <v>20</v>
      </c>
      <c r="G632" s="57">
        <v>20</v>
      </c>
      <c r="H632" s="56" t="s">
        <v>11</v>
      </c>
      <c r="I632" s="331" t="s">
        <v>5751</v>
      </c>
      <c r="J632" s="952" t="s">
        <v>7498</v>
      </c>
      <c r="K632" s="325"/>
      <c r="L632" s="325"/>
      <c r="M632" s="325"/>
      <c r="N632" s="325"/>
      <c r="O632" s="2"/>
      <c r="P632" s="2"/>
      <c r="Q632" s="2"/>
      <c r="R632" s="2"/>
      <c r="S632" s="2"/>
      <c r="T632" s="2"/>
      <c r="U632" s="2"/>
      <c r="V632" s="2"/>
    </row>
    <row r="633" spans="1:22" ht="18.75" customHeight="1">
      <c r="A633" s="333" t="s">
        <v>7499</v>
      </c>
      <c r="B633" s="334">
        <v>25</v>
      </c>
      <c r="C633" s="328">
        <v>2</v>
      </c>
      <c r="D633" s="383">
        <v>26</v>
      </c>
      <c r="E633" s="328">
        <v>2</v>
      </c>
      <c r="F633" s="330">
        <v>20</v>
      </c>
      <c r="G633" s="951">
        <v>20</v>
      </c>
      <c r="H633" s="56" t="s">
        <v>19</v>
      </c>
      <c r="I633" s="331" t="s">
        <v>7500</v>
      </c>
      <c r="J633" s="952" t="s">
        <v>7501</v>
      </c>
      <c r="K633" s="953" t="s">
        <v>400</v>
      </c>
      <c r="L633" s="335" t="s">
        <v>401</v>
      </c>
      <c r="M633" s="331" t="s">
        <v>402</v>
      </c>
      <c r="N633" s="332" t="s">
        <v>5864</v>
      </c>
      <c r="O633" s="2"/>
      <c r="P633" s="2"/>
      <c r="Q633" s="2"/>
      <c r="R633" s="2"/>
      <c r="S633" s="2"/>
      <c r="T633" s="2"/>
      <c r="U633" s="2"/>
      <c r="V633" s="2"/>
    </row>
    <row r="634" spans="1:22" ht="18.75" customHeight="1">
      <c r="A634" s="333" t="s">
        <v>7502</v>
      </c>
      <c r="B634" s="334">
        <v>27</v>
      </c>
      <c r="C634" s="328">
        <v>2</v>
      </c>
      <c r="D634" s="383">
        <v>28</v>
      </c>
      <c r="E634" s="328">
        <v>2</v>
      </c>
      <c r="F634" s="846">
        <v>22</v>
      </c>
      <c r="G634" s="954">
        <v>22</v>
      </c>
      <c r="H634" s="56" t="s">
        <v>19</v>
      </c>
      <c r="I634" s="331" t="s">
        <v>7503</v>
      </c>
      <c r="J634" s="952" t="s">
        <v>7504</v>
      </c>
      <c r="K634" s="953" t="s">
        <v>400</v>
      </c>
      <c r="L634" s="335" t="s">
        <v>401</v>
      </c>
      <c r="M634" s="331" t="s">
        <v>402</v>
      </c>
      <c r="N634" s="332" t="s">
        <v>5864</v>
      </c>
      <c r="O634" s="2"/>
      <c r="P634" s="2"/>
      <c r="Q634" s="2"/>
      <c r="R634" s="2"/>
      <c r="S634" s="2"/>
      <c r="T634" s="2"/>
      <c r="U634" s="2"/>
      <c r="V634" s="2"/>
    </row>
    <row r="635" spans="1:22" ht="18.75" customHeight="1">
      <c r="A635" s="333" t="s">
        <v>7505</v>
      </c>
      <c r="B635" s="949">
        <v>29</v>
      </c>
      <c r="C635" s="57">
        <v>1</v>
      </c>
      <c r="D635" s="57">
        <v>30</v>
      </c>
      <c r="E635" s="57">
        <v>1</v>
      </c>
      <c r="F635" s="949">
        <v>24</v>
      </c>
      <c r="G635" s="57">
        <v>24</v>
      </c>
      <c r="H635" s="56" t="s">
        <v>11</v>
      </c>
      <c r="I635" s="331" t="s">
        <v>7506</v>
      </c>
      <c r="J635" s="952" t="s">
        <v>7507</v>
      </c>
      <c r="K635" s="325"/>
      <c r="L635" s="325"/>
      <c r="M635" s="325"/>
      <c r="N635" s="325"/>
      <c r="O635" s="2"/>
      <c r="P635" s="2"/>
      <c r="Q635" s="2"/>
      <c r="R635" s="2"/>
      <c r="S635" s="2"/>
      <c r="T635" s="2"/>
      <c r="U635" s="2"/>
      <c r="V635" s="2"/>
    </row>
    <row r="636" spans="1:22" ht="18.75" customHeight="1">
      <c r="A636" s="333" t="s">
        <v>7508</v>
      </c>
      <c r="B636" s="334">
        <v>29</v>
      </c>
      <c r="C636" s="328">
        <v>2</v>
      </c>
      <c r="D636" s="383">
        <v>30</v>
      </c>
      <c r="E636" s="328">
        <v>2</v>
      </c>
      <c r="F636" s="330">
        <v>24</v>
      </c>
      <c r="G636" s="951">
        <v>24</v>
      </c>
      <c r="H636" s="56" t="s">
        <v>19</v>
      </c>
      <c r="I636" s="331" t="s">
        <v>7509</v>
      </c>
      <c r="J636" s="952" t="s">
        <v>7510</v>
      </c>
      <c r="K636" s="953" t="s">
        <v>400</v>
      </c>
      <c r="L636" s="335" t="s">
        <v>401</v>
      </c>
      <c r="M636" s="331" t="s">
        <v>402</v>
      </c>
      <c r="N636" s="332" t="s">
        <v>5864</v>
      </c>
      <c r="O636" s="2"/>
      <c r="P636" s="2"/>
      <c r="Q636" s="2"/>
      <c r="R636" s="2"/>
      <c r="S636" s="2"/>
      <c r="T636" s="2"/>
      <c r="U636" s="2"/>
      <c r="V636" s="2"/>
    </row>
    <row r="637" spans="1:22" ht="18.75" customHeight="1">
      <c r="A637" s="333" t="s">
        <v>7511</v>
      </c>
      <c r="B637" s="334">
        <v>31</v>
      </c>
      <c r="C637" s="328">
        <v>2</v>
      </c>
      <c r="D637" s="383">
        <v>32</v>
      </c>
      <c r="E637" s="328">
        <v>2</v>
      </c>
      <c r="F637" s="334">
        <v>26</v>
      </c>
      <c r="G637" s="383">
        <v>26</v>
      </c>
      <c r="H637" s="56" t="s">
        <v>19</v>
      </c>
      <c r="I637" s="331" t="s">
        <v>7512</v>
      </c>
      <c r="J637" s="952" t="s">
        <v>7513</v>
      </c>
      <c r="K637" s="953" t="s">
        <v>400</v>
      </c>
      <c r="L637" s="335" t="s">
        <v>401</v>
      </c>
      <c r="M637" s="331" t="s">
        <v>402</v>
      </c>
      <c r="N637" s="332" t="s">
        <v>5864</v>
      </c>
      <c r="O637" s="2"/>
      <c r="P637" s="2"/>
      <c r="Q637" s="2"/>
      <c r="R637" s="2"/>
      <c r="S637" s="2"/>
      <c r="T637" s="2"/>
      <c r="U637" s="2"/>
      <c r="V637" s="2"/>
    </row>
    <row r="638" spans="1:22" ht="18.75" customHeight="1">
      <c r="A638" s="333" t="s">
        <v>7514</v>
      </c>
      <c r="B638" s="334">
        <v>33</v>
      </c>
      <c r="C638" s="328">
        <v>2</v>
      </c>
      <c r="D638" s="383">
        <v>34</v>
      </c>
      <c r="E638" s="328">
        <v>2</v>
      </c>
      <c r="F638" s="334">
        <v>28</v>
      </c>
      <c r="G638" s="383">
        <v>28</v>
      </c>
      <c r="H638" s="56" t="s">
        <v>19</v>
      </c>
      <c r="I638" s="331" t="s">
        <v>194</v>
      </c>
      <c r="J638" s="952" t="s">
        <v>7515</v>
      </c>
      <c r="K638" s="953" t="s">
        <v>400</v>
      </c>
      <c r="L638" s="335" t="s">
        <v>401</v>
      </c>
      <c r="M638" s="331" t="s">
        <v>408</v>
      </c>
      <c r="N638" s="332" t="s">
        <v>7516</v>
      </c>
      <c r="O638" s="2"/>
      <c r="P638" s="2"/>
      <c r="Q638" s="2"/>
      <c r="R638" s="2"/>
      <c r="S638" s="2"/>
      <c r="T638" s="2"/>
      <c r="U638" s="2"/>
      <c r="V638" s="2"/>
    </row>
    <row r="639" spans="1:22" ht="18.75" customHeight="1">
      <c r="A639" s="333" t="s">
        <v>7517</v>
      </c>
      <c r="B639" s="334">
        <v>35</v>
      </c>
      <c r="C639" s="328">
        <v>2</v>
      </c>
      <c r="D639" s="383">
        <v>36</v>
      </c>
      <c r="E639" s="328">
        <v>2</v>
      </c>
      <c r="F639" s="334">
        <v>30</v>
      </c>
      <c r="G639" s="383">
        <v>30</v>
      </c>
      <c r="H639" s="56" t="s">
        <v>19</v>
      </c>
      <c r="I639" s="331" t="s">
        <v>7518</v>
      </c>
      <c r="J639" s="952" t="s">
        <v>7519</v>
      </c>
      <c r="K639" s="953" t="s">
        <v>400</v>
      </c>
      <c r="L639" s="335" t="s">
        <v>401</v>
      </c>
      <c r="M639" s="331" t="s">
        <v>437</v>
      </c>
      <c r="N639" s="332" t="s">
        <v>4437</v>
      </c>
      <c r="O639" s="2"/>
      <c r="P639" s="2"/>
      <c r="Q639" s="2"/>
      <c r="R639" s="2"/>
      <c r="S639" s="2"/>
      <c r="T639" s="2"/>
      <c r="U639" s="2"/>
      <c r="V639" s="2"/>
    </row>
    <row r="640" spans="1:22" ht="18.75" customHeight="1">
      <c r="A640" s="333" t="s">
        <v>7520</v>
      </c>
      <c r="B640" s="334">
        <v>37</v>
      </c>
      <c r="C640" s="328">
        <v>2</v>
      </c>
      <c r="D640" s="383">
        <v>38</v>
      </c>
      <c r="E640" s="328">
        <v>2</v>
      </c>
      <c r="F640" s="334">
        <v>32</v>
      </c>
      <c r="G640" s="383">
        <v>32</v>
      </c>
      <c r="H640" s="56" t="s">
        <v>19</v>
      </c>
      <c r="I640" s="331" t="s">
        <v>7521</v>
      </c>
      <c r="J640" s="952" t="s">
        <v>7522</v>
      </c>
      <c r="K640" s="953" t="s">
        <v>400</v>
      </c>
      <c r="L640" s="335" t="s">
        <v>502</v>
      </c>
      <c r="M640" s="331" t="s">
        <v>503</v>
      </c>
      <c r="N640" s="332" t="s">
        <v>3676</v>
      </c>
      <c r="O640" s="2"/>
      <c r="P640" s="2"/>
      <c r="Q640" s="2"/>
      <c r="R640" s="2"/>
      <c r="S640" s="2"/>
      <c r="T640" s="2"/>
      <c r="U640" s="2"/>
      <c r="V640" s="2"/>
    </row>
    <row r="641" spans="1:22" ht="18.75" customHeight="1">
      <c r="A641" s="333" t="s">
        <v>7523</v>
      </c>
      <c r="B641" s="334">
        <v>39</v>
      </c>
      <c r="C641" s="328">
        <v>2</v>
      </c>
      <c r="D641" s="383">
        <v>40</v>
      </c>
      <c r="E641" s="328">
        <v>2</v>
      </c>
      <c r="F641" s="846">
        <v>34</v>
      </c>
      <c r="G641" s="954">
        <v>34</v>
      </c>
      <c r="H641" s="56" t="s">
        <v>19</v>
      </c>
      <c r="I641" s="331" t="s">
        <v>7524</v>
      </c>
      <c r="J641" s="952" t="s">
        <v>7525</v>
      </c>
      <c r="K641" s="953" t="s">
        <v>400</v>
      </c>
      <c r="L641" s="335" t="s">
        <v>401</v>
      </c>
      <c r="M641" s="331" t="s">
        <v>437</v>
      </c>
      <c r="N641" s="332" t="s">
        <v>445</v>
      </c>
      <c r="O641" s="2"/>
      <c r="P641" s="2"/>
      <c r="Q641" s="2"/>
      <c r="R641" s="2"/>
      <c r="S641" s="2"/>
      <c r="T641" s="2"/>
      <c r="U641" s="2"/>
      <c r="V641" s="2"/>
    </row>
    <row r="642" spans="1:22" ht="18.75" customHeight="1">
      <c r="A642" s="333" t="s">
        <v>7526</v>
      </c>
      <c r="B642" s="949">
        <v>41</v>
      </c>
      <c r="C642" s="57">
        <v>1</v>
      </c>
      <c r="D642" s="57">
        <v>42</v>
      </c>
      <c r="E642" s="57">
        <v>1</v>
      </c>
      <c r="F642" s="949">
        <v>36</v>
      </c>
      <c r="G642" s="57">
        <v>36</v>
      </c>
      <c r="H642" s="56" t="s">
        <v>11</v>
      </c>
      <c r="I642" s="331" t="s">
        <v>5040</v>
      </c>
      <c r="J642" s="952" t="s">
        <v>7527</v>
      </c>
      <c r="K642" s="325"/>
      <c r="L642" s="325"/>
      <c r="M642" s="325"/>
      <c r="N642" s="325"/>
      <c r="O642" s="2"/>
      <c r="P642" s="2"/>
      <c r="Q642" s="2"/>
      <c r="R642" s="2"/>
      <c r="S642" s="2"/>
      <c r="T642" s="2"/>
      <c r="U642" s="2"/>
      <c r="V642" s="2"/>
    </row>
    <row r="643" spans="1:22" ht="18.75" customHeight="1">
      <c r="A643" s="333" t="s">
        <v>7528</v>
      </c>
      <c r="B643" s="334">
        <v>41</v>
      </c>
      <c r="C643" s="328">
        <v>2</v>
      </c>
      <c r="D643" s="383">
        <v>42</v>
      </c>
      <c r="E643" s="328">
        <v>2</v>
      </c>
      <c r="F643" s="330">
        <v>36</v>
      </c>
      <c r="G643" s="951">
        <v>36</v>
      </c>
      <c r="H643" s="56" t="s">
        <v>19</v>
      </c>
      <c r="I643" s="331" t="s">
        <v>7529</v>
      </c>
      <c r="J643" s="952" t="s">
        <v>7530</v>
      </c>
      <c r="K643" s="953" t="s">
        <v>400</v>
      </c>
      <c r="L643" s="335" t="s">
        <v>401</v>
      </c>
      <c r="M643" s="331" t="s">
        <v>402</v>
      </c>
      <c r="N643" s="332" t="s">
        <v>3845</v>
      </c>
      <c r="O643" s="2"/>
      <c r="P643" s="2"/>
      <c r="Q643" s="2"/>
      <c r="R643" s="2"/>
      <c r="S643" s="2"/>
      <c r="T643" s="2"/>
      <c r="U643" s="2"/>
      <c r="V643" s="2"/>
    </row>
    <row r="644" spans="1:22" ht="18.75" customHeight="1">
      <c r="A644" s="333" t="s">
        <v>7531</v>
      </c>
      <c r="B644" s="334">
        <v>43</v>
      </c>
      <c r="C644" s="328">
        <v>2</v>
      </c>
      <c r="D644" s="383">
        <v>44</v>
      </c>
      <c r="E644" s="328">
        <v>2</v>
      </c>
      <c r="F644" s="334">
        <v>38</v>
      </c>
      <c r="G644" s="383">
        <v>38</v>
      </c>
      <c r="H644" s="56" t="s">
        <v>19</v>
      </c>
      <c r="I644" s="331" t="s">
        <v>7532</v>
      </c>
      <c r="J644" s="952" t="s">
        <v>7533</v>
      </c>
      <c r="K644" s="953" t="s">
        <v>400</v>
      </c>
      <c r="L644" s="335" t="s">
        <v>401</v>
      </c>
      <c r="M644" s="331" t="s">
        <v>402</v>
      </c>
      <c r="N644" s="332" t="s">
        <v>3845</v>
      </c>
      <c r="O644" s="2"/>
      <c r="P644" s="2"/>
      <c r="Q644" s="2"/>
      <c r="R644" s="2"/>
      <c r="S644" s="2"/>
      <c r="T644" s="2"/>
      <c r="U644" s="2"/>
      <c r="V644" s="2"/>
    </row>
    <row r="645" spans="1:22" ht="18.75" customHeight="1">
      <c r="A645" s="333" t="s">
        <v>7534</v>
      </c>
      <c r="B645" s="334">
        <v>45</v>
      </c>
      <c r="C645" s="328">
        <v>2</v>
      </c>
      <c r="D645" s="383">
        <v>46</v>
      </c>
      <c r="E645" s="328">
        <v>2</v>
      </c>
      <c r="F645" s="334">
        <v>40</v>
      </c>
      <c r="G645" s="383">
        <v>40</v>
      </c>
      <c r="H645" s="56" t="s">
        <v>19</v>
      </c>
      <c r="I645" s="331" t="s">
        <v>7535</v>
      </c>
      <c r="J645" s="952" t="s">
        <v>7536</v>
      </c>
      <c r="K645" s="953" t="s">
        <v>400</v>
      </c>
      <c r="L645" s="335" t="s">
        <v>401</v>
      </c>
      <c r="M645" s="331" t="s">
        <v>402</v>
      </c>
      <c r="N645" s="332" t="s">
        <v>1420</v>
      </c>
      <c r="O645" s="2"/>
      <c r="P645" s="2"/>
      <c r="Q645" s="2"/>
      <c r="R645" s="2"/>
      <c r="S645" s="2"/>
      <c r="T645" s="2"/>
      <c r="U645" s="2"/>
      <c r="V645" s="2"/>
    </row>
    <row r="646" spans="1:22" ht="18.75" customHeight="1">
      <c r="A646" s="333" t="s">
        <v>7537</v>
      </c>
      <c r="B646" s="334">
        <v>47</v>
      </c>
      <c r="C646" s="328">
        <v>2</v>
      </c>
      <c r="D646" s="383">
        <v>48</v>
      </c>
      <c r="E646" s="328">
        <v>2</v>
      </c>
      <c r="F646" s="334">
        <v>42</v>
      </c>
      <c r="G646" s="383">
        <v>42</v>
      </c>
      <c r="H646" s="56" t="s">
        <v>19</v>
      </c>
      <c r="I646" s="331" t="s">
        <v>7538</v>
      </c>
      <c r="J646" s="952" t="s">
        <v>7539</v>
      </c>
      <c r="K646" s="953" t="s">
        <v>400</v>
      </c>
      <c r="L646" s="335" t="s">
        <v>401</v>
      </c>
      <c r="M646" s="331" t="s">
        <v>402</v>
      </c>
      <c r="N646" s="332" t="s">
        <v>4437</v>
      </c>
      <c r="O646" s="2"/>
      <c r="P646" s="2"/>
      <c r="Q646" s="2"/>
      <c r="R646" s="2"/>
      <c r="S646" s="2"/>
      <c r="T646" s="2"/>
      <c r="U646" s="2"/>
      <c r="V646" s="2"/>
    </row>
    <row r="647" spans="1:22" ht="18.75" customHeight="1">
      <c r="A647" s="333" t="s">
        <v>7540</v>
      </c>
      <c r="B647" s="334">
        <v>49</v>
      </c>
      <c r="C647" s="328">
        <v>2</v>
      </c>
      <c r="D647" s="383">
        <v>50</v>
      </c>
      <c r="E647" s="328">
        <v>2</v>
      </c>
      <c r="F647" s="846">
        <v>44</v>
      </c>
      <c r="G647" s="954">
        <v>44</v>
      </c>
      <c r="H647" s="56" t="s">
        <v>19</v>
      </c>
      <c r="I647" s="331" t="s">
        <v>7541</v>
      </c>
      <c r="J647" s="952" t="s">
        <v>7542</v>
      </c>
      <c r="K647" s="953" t="s">
        <v>400</v>
      </c>
      <c r="L647" s="335" t="s">
        <v>401</v>
      </c>
      <c r="M647" s="331" t="s">
        <v>402</v>
      </c>
      <c r="N647" s="332" t="s">
        <v>4437</v>
      </c>
      <c r="O647" s="2"/>
      <c r="P647" s="2"/>
      <c r="Q647" s="2"/>
      <c r="R647" s="2"/>
      <c r="S647" s="2"/>
      <c r="T647" s="2"/>
      <c r="U647" s="2"/>
      <c r="V647" s="2"/>
    </row>
    <row r="648" spans="1:22" ht="18.75" customHeight="1">
      <c r="A648" s="333" t="s">
        <v>7543</v>
      </c>
      <c r="B648" s="949">
        <v>51</v>
      </c>
      <c r="C648" s="57">
        <v>1</v>
      </c>
      <c r="D648" s="57">
        <v>52</v>
      </c>
      <c r="E648" s="57">
        <v>1</v>
      </c>
      <c r="F648" s="949">
        <v>46</v>
      </c>
      <c r="G648" s="57">
        <v>46</v>
      </c>
      <c r="H648" s="56" t="s">
        <v>11</v>
      </c>
      <c r="I648" s="331" t="s">
        <v>7544</v>
      </c>
      <c r="J648" s="952" t="s">
        <v>7545</v>
      </c>
      <c r="K648" s="325"/>
      <c r="L648" s="325"/>
      <c r="M648" s="325"/>
      <c r="N648" s="325"/>
      <c r="O648" s="2"/>
      <c r="P648" s="2"/>
      <c r="Q648" s="2"/>
      <c r="R648" s="2"/>
      <c r="S648" s="2"/>
      <c r="T648" s="2"/>
      <c r="U648" s="2"/>
      <c r="V648" s="2"/>
    </row>
    <row r="649" spans="1:22" ht="18.75" customHeight="1">
      <c r="A649" s="333" t="s">
        <v>7546</v>
      </c>
      <c r="B649" s="334">
        <v>51</v>
      </c>
      <c r="C649" s="328">
        <v>2</v>
      </c>
      <c r="D649" s="383">
        <v>52</v>
      </c>
      <c r="E649" s="328">
        <v>2</v>
      </c>
      <c r="F649" s="330">
        <v>46</v>
      </c>
      <c r="G649" s="951">
        <v>46</v>
      </c>
      <c r="H649" s="56" t="s">
        <v>19</v>
      </c>
      <c r="I649" s="331" t="s">
        <v>7547</v>
      </c>
      <c r="J649" s="952" t="s">
        <v>7548</v>
      </c>
      <c r="K649" s="953" t="s">
        <v>400</v>
      </c>
      <c r="L649" s="335" t="s">
        <v>401</v>
      </c>
      <c r="M649" s="331" t="s">
        <v>408</v>
      </c>
      <c r="N649" s="332" t="s">
        <v>414</v>
      </c>
      <c r="O649" s="2"/>
      <c r="P649" s="2"/>
      <c r="Q649" s="2"/>
      <c r="R649" s="2"/>
      <c r="S649" s="2"/>
      <c r="T649" s="2"/>
      <c r="U649" s="2"/>
      <c r="V649" s="2"/>
    </row>
    <row r="650" spans="1:22" ht="18.75" customHeight="1">
      <c r="A650" s="333" t="s">
        <v>7549</v>
      </c>
      <c r="B650" s="334">
        <v>53</v>
      </c>
      <c r="C650" s="328">
        <v>2</v>
      </c>
      <c r="D650" s="383">
        <v>54</v>
      </c>
      <c r="E650" s="328">
        <v>2</v>
      </c>
      <c r="F650" s="334">
        <v>48</v>
      </c>
      <c r="G650" s="383">
        <v>48</v>
      </c>
      <c r="H650" s="56" t="s">
        <v>19</v>
      </c>
      <c r="I650" s="331" t="s">
        <v>7550</v>
      </c>
      <c r="J650" s="952" t="s">
        <v>7551</v>
      </c>
      <c r="K650" s="953" t="s">
        <v>400</v>
      </c>
      <c r="L650" s="335" t="s">
        <v>401</v>
      </c>
      <c r="M650" s="331" t="s">
        <v>408</v>
      </c>
      <c r="N650" s="332" t="s">
        <v>403</v>
      </c>
      <c r="O650" s="2"/>
      <c r="P650" s="2"/>
      <c r="Q650" s="2"/>
      <c r="R650" s="2"/>
      <c r="S650" s="2"/>
      <c r="T650" s="2"/>
      <c r="U650" s="2"/>
      <c r="V650" s="2"/>
    </row>
    <row r="651" spans="1:22" ht="18.75" customHeight="1">
      <c r="A651" s="333" t="s">
        <v>7552</v>
      </c>
      <c r="B651" s="334">
        <v>55</v>
      </c>
      <c r="C651" s="328">
        <v>2</v>
      </c>
      <c r="D651" s="383">
        <v>56</v>
      </c>
      <c r="E651" s="328">
        <v>2</v>
      </c>
      <c r="F651" s="334">
        <v>50</v>
      </c>
      <c r="G651" s="383">
        <v>50</v>
      </c>
      <c r="H651" s="56" t="s">
        <v>19</v>
      </c>
      <c r="I651" s="331" t="s">
        <v>7553</v>
      </c>
      <c r="J651" s="952" t="s">
        <v>7554</v>
      </c>
      <c r="K651" s="953" t="s">
        <v>400</v>
      </c>
      <c r="L651" s="335" t="s">
        <v>401</v>
      </c>
      <c r="M651" s="331" t="s">
        <v>408</v>
      </c>
      <c r="N651" s="332" t="s">
        <v>403</v>
      </c>
      <c r="O651" s="2"/>
      <c r="P651" s="2"/>
      <c r="Q651" s="2"/>
      <c r="R651" s="2"/>
      <c r="S651" s="2"/>
      <c r="T651" s="2"/>
      <c r="U651" s="2"/>
      <c r="V651" s="2"/>
    </row>
    <row r="652" spans="1:22" ht="18.75" customHeight="1">
      <c r="A652" s="333" t="s">
        <v>7555</v>
      </c>
      <c r="B652" s="334">
        <v>57</v>
      </c>
      <c r="C652" s="328">
        <v>2</v>
      </c>
      <c r="D652" s="383">
        <v>58</v>
      </c>
      <c r="E652" s="328">
        <v>2</v>
      </c>
      <c r="F652" s="846">
        <v>52</v>
      </c>
      <c r="G652" s="954">
        <v>52</v>
      </c>
      <c r="H652" s="56" t="s">
        <v>19</v>
      </c>
      <c r="I652" s="331" t="s">
        <v>7556</v>
      </c>
      <c r="J652" s="952" t="s">
        <v>7557</v>
      </c>
      <c r="K652" s="953" t="s">
        <v>400</v>
      </c>
      <c r="L652" s="335" t="s">
        <v>401</v>
      </c>
      <c r="M652" s="331" t="s">
        <v>402</v>
      </c>
      <c r="N652" s="332" t="s">
        <v>1420</v>
      </c>
      <c r="O652" s="2"/>
      <c r="P652" s="2"/>
      <c r="Q652" s="2"/>
      <c r="R652" s="2"/>
      <c r="S652" s="2"/>
      <c r="T652" s="2"/>
      <c r="U652" s="2"/>
      <c r="V652" s="2"/>
    </row>
    <row r="653" spans="1:22" ht="18.75" customHeight="1">
      <c r="A653" s="333" t="s">
        <v>7558</v>
      </c>
      <c r="B653" s="949">
        <v>59</v>
      </c>
      <c r="C653" s="57">
        <v>1</v>
      </c>
      <c r="D653" s="57">
        <v>60</v>
      </c>
      <c r="E653" s="57">
        <v>1</v>
      </c>
      <c r="F653" s="949">
        <v>54</v>
      </c>
      <c r="G653" s="57">
        <v>54</v>
      </c>
      <c r="H653" s="56" t="s">
        <v>11</v>
      </c>
      <c r="I653" s="331" t="s">
        <v>7559</v>
      </c>
      <c r="J653" s="952" t="s">
        <v>7560</v>
      </c>
      <c r="K653" s="325"/>
      <c r="L653" s="325"/>
      <c r="M653" s="325"/>
      <c r="N653" s="325"/>
      <c r="O653" s="2"/>
      <c r="P653" s="2"/>
      <c r="Q653" s="2"/>
      <c r="R653" s="2"/>
      <c r="S653" s="2"/>
      <c r="T653" s="2"/>
      <c r="U653" s="2"/>
      <c r="V653" s="2"/>
    </row>
    <row r="654" spans="1:22" ht="18.75" customHeight="1">
      <c r="A654" s="333" t="s">
        <v>7561</v>
      </c>
      <c r="B654" s="334">
        <v>59</v>
      </c>
      <c r="C654" s="328">
        <v>2</v>
      </c>
      <c r="D654" s="383">
        <v>60</v>
      </c>
      <c r="E654" s="328">
        <v>2</v>
      </c>
      <c r="F654" s="330">
        <v>54</v>
      </c>
      <c r="G654" s="951">
        <v>54</v>
      </c>
      <c r="H654" s="56" t="s">
        <v>19</v>
      </c>
      <c r="I654" s="331" t="s">
        <v>7562</v>
      </c>
      <c r="J654" s="952" t="s">
        <v>7563</v>
      </c>
      <c r="K654" s="953" t="s">
        <v>400</v>
      </c>
      <c r="L654" s="335" t="s">
        <v>401</v>
      </c>
      <c r="M654" s="331" t="s">
        <v>402</v>
      </c>
      <c r="N654" s="332" t="s">
        <v>5864</v>
      </c>
      <c r="O654" s="2"/>
      <c r="P654" s="2"/>
      <c r="Q654" s="2"/>
      <c r="R654" s="2"/>
      <c r="S654" s="2"/>
      <c r="T654" s="2"/>
      <c r="U654" s="2"/>
      <c r="V654" s="2"/>
    </row>
    <row r="655" spans="1:22" ht="18.75" customHeight="1">
      <c r="A655" s="333" t="s">
        <v>7564</v>
      </c>
      <c r="B655" s="334">
        <v>61</v>
      </c>
      <c r="C655" s="328">
        <v>2</v>
      </c>
      <c r="D655" s="383">
        <v>62</v>
      </c>
      <c r="E655" s="328">
        <v>2</v>
      </c>
      <c r="F655" s="334">
        <v>56</v>
      </c>
      <c r="G655" s="383">
        <v>56</v>
      </c>
      <c r="H655" s="56" t="s">
        <v>19</v>
      </c>
      <c r="I655" s="331" t="s">
        <v>7565</v>
      </c>
      <c r="J655" s="952" t="s">
        <v>7566</v>
      </c>
      <c r="K655" s="953" t="s">
        <v>400</v>
      </c>
      <c r="L655" s="335" t="s">
        <v>401</v>
      </c>
      <c r="M655" s="331" t="s">
        <v>408</v>
      </c>
      <c r="N655" s="332" t="s">
        <v>195</v>
      </c>
      <c r="O655" s="2"/>
      <c r="P655" s="2"/>
      <c r="Q655" s="2"/>
      <c r="R655" s="2"/>
      <c r="S655" s="2"/>
      <c r="T655" s="2"/>
      <c r="U655" s="2"/>
      <c r="V655" s="2"/>
    </row>
    <row r="656" spans="1:22" ht="18.75" customHeight="1">
      <c r="A656" s="333" t="s">
        <v>7567</v>
      </c>
      <c r="B656" s="334">
        <v>63</v>
      </c>
      <c r="C656" s="328">
        <v>2</v>
      </c>
      <c r="D656" s="383">
        <v>64</v>
      </c>
      <c r="E656" s="328">
        <v>2</v>
      </c>
      <c r="F656" s="334">
        <v>58</v>
      </c>
      <c r="G656" s="383">
        <v>58</v>
      </c>
      <c r="H656" s="56" t="s">
        <v>19</v>
      </c>
      <c r="I656" s="331" t="s">
        <v>7568</v>
      </c>
      <c r="J656" s="952" t="s">
        <v>7569</v>
      </c>
      <c r="K656" s="953" t="s">
        <v>400</v>
      </c>
      <c r="L656" s="335" t="s">
        <v>401</v>
      </c>
      <c r="M656" s="331" t="s">
        <v>408</v>
      </c>
      <c r="N656" s="332" t="s">
        <v>429</v>
      </c>
      <c r="O656" s="2"/>
      <c r="P656" s="2"/>
      <c r="Q656" s="2"/>
      <c r="R656" s="2"/>
      <c r="S656" s="2"/>
      <c r="T656" s="2"/>
      <c r="U656" s="2"/>
      <c r="V656" s="2"/>
    </row>
    <row r="657" spans="1:22" ht="18.75" customHeight="1">
      <c r="A657" s="333" t="s">
        <v>7570</v>
      </c>
      <c r="B657" s="334">
        <v>65</v>
      </c>
      <c r="C657" s="328">
        <v>2</v>
      </c>
      <c r="D657" s="383">
        <v>66</v>
      </c>
      <c r="E657" s="328">
        <v>4</v>
      </c>
      <c r="F657" s="846">
        <v>60</v>
      </c>
      <c r="G657" s="954">
        <v>60</v>
      </c>
      <c r="H657" s="56" t="s">
        <v>19</v>
      </c>
      <c r="I657" s="331" t="s">
        <v>7571</v>
      </c>
      <c r="J657" s="952" t="s">
        <v>7572</v>
      </c>
      <c r="K657" s="953" t="s">
        <v>400</v>
      </c>
      <c r="L657" s="335" t="s">
        <v>401</v>
      </c>
      <c r="M657" s="331" t="s">
        <v>408</v>
      </c>
      <c r="N657" s="332" t="s">
        <v>788</v>
      </c>
      <c r="O657" s="2"/>
      <c r="P657" s="2"/>
      <c r="Q657" s="2"/>
      <c r="R657" s="2"/>
      <c r="S657" s="2"/>
      <c r="T657" s="2"/>
      <c r="U657" s="2"/>
      <c r="V657" s="2"/>
    </row>
    <row r="658" spans="1:22" ht="18.75" customHeight="1">
      <c r="A658" s="333" t="s">
        <v>7573</v>
      </c>
      <c r="B658" s="949">
        <v>67</v>
      </c>
      <c r="C658" s="57">
        <v>1</v>
      </c>
      <c r="D658" s="57">
        <v>70</v>
      </c>
      <c r="E658" s="57">
        <v>1</v>
      </c>
      <c r="F658" s="57">
        <v>62</v>
      </c>
      <c r="G658" s="57">
        <v>64</v>
      </c>
      <c r="H658" s="56" t="s">
        <v>11</v>
      </c>
      <c r="I658" s="331" t="s">
        <v>7574</v>
      </c>
      <c r="J658" s="952" t="s">
        <v>7575</v>
      </c>
      <c r="K658" s="325"/>
      <c r="L658" s="325"/>
      <c r="M658" s="325"/>
      <c r="N658" s="325"/>
      <c r="O658" s="2"/>
      <c r="P658" s="2"/>
      <c r="Q658" s="2"/>
      <c r="R658" s="2"/>
      <c r="S658" s="2"/>
      <c r="T658" s="2"/>
      <c r="U658" s="2"/>
      <c r="V658" s="2"/>
    </row>
    <row r="659" spans="1:22" ht="18.75" customHeight="1">
      <c r="A659" s="333" t="s">
        <v>7576</v>
      </c>
      <c r="B659" s="334">
        <v>67</v>
      </c>
      <c r="C659" s="328">
        <v>3</v>
      </c>
      <c r="D659" s="383">
        <v>70</v>
      </c>
      <c r="E659" s="328">
        <v>3</v>
      </c>
      <c r="F659" s="951">
        <v>62</v>
      </c>
      <c r="G659" s="951">
        <v>64</v>
      </c>
      <c r="H659" s="56" t="s">
        <v>19</v>
      </c>
      <c r="I659" s="331" t="s">
        <v>3780</v>
      </c>
      <c r="J659" s="952" t="s">
        <v>3781</v>
      </c>
      <c r="K659" s="953" t="s">
        <v>400</v>
      </c>
      <c r="L659" s="335" t="s">
        <v>486</v>
      </c>
      <c r="M659" s="331" t="s">
        <v>3782</v>
      </c>
      <c r="N659" s="332" t="s">
        <v>3780</v>
      </c>
      <c r="O659" s="2"/>
      <c r="P659" s="2"/>
      <c r="Q659" s="2"/>
      <c r="R659" s="2"/>
      <c r="S659" s="2"/>
      <c r="T659" s="2"/>
      <c r="U659" s="2"/>
      <c r="V659" s="2"/>
    </row>
    <row r="660" spans="1:22" ht="18.75" customHeight="1">
      <c r="A660" s="333" t="s">
        <v>7577</v>
      </c>
      <c r="B660" s="334">
        <v>70</v>
      </c>
      <c r="C660" s="328">
        <v>2</v>
      </c>
      <c r="D660" s="383">
        <v>73</v>
      </c>
      <c r="E660" s="328">
        <v>2</v>
      </c>
      <c r="F660" s="383">
        <v>65</v>
      </c>
      <c r="G660" s="402">
        <v>67</v>
      </c>
      <c r="H660" s="56" t="s">
        <v>19</v>
      </c>
      <c r="I660" s="331" t="s">
        <v>7578</v>
      </c>
      <c r="J660" s="952" t="s">
        <v>7579</v>
      </c>
      <c r="K660" s="953" t="s">
        <v>400</v>
      </c>
      <c r="L660" s="335" t="s">
        <v>486</v>
      </c>
      <c r="M660" s="331" t="s">
        <v>3782</v>
      </c>
      <c r="N660" s="332" t="s">
        <v>4198</v>
      </c>
      <c r="O660" s="2"/>
      <c r="P660" s="2"/>
      <c r="Q660" s="2"/>
      <c r="R660" s="2"/>
      <c r="S660" s="2"/>
      <c r="T660" s="2"/>
      <c r="U660" s="2"/>
      <c r="V660" s="2"/>
    </row>
    <row r="661" spans="1:22" ht="18.75" customHeight="1">
      <c r="A661" s="333" t="s">
        <v>7580</v>
      </c>
      <c r="B661" s="334">
        <v>72</v>
      </c>
      <c r="C661" s="328">
        <v>1</v>
      </c>
      <c r="D661" s="383">
        <v>75</v>
      </c>
      <c r="E661" s="328">
        <v>1</v>
      </c>
      <c r="F661" s="383">
        <v>67</v>
      </c>
      <c r="G661" s="402">
        <v>69</v>
      </c>
      <c r="H661" s="56" t="s">
        <v>19</v>
      </c>
      <c r="I661" s="331" t="s">
        <v>7581</v>
      </c>
      <c r="J661" s="952" t="s">
        <v>3721</v>
      </c>
      <c r="K661" s="953" t="s">
        <v>400</v>
      </c>
      <c r="L661" s="335" t="s">
        <v>486</v>
      </c>
      <c r="M661" s="331" t="s">
        <v>3782</v>
      </c>
      <c r="N661" s="332" t="s">
        <v>3720</v>
      </c>
      <c r="O661" s="2"/>
      <c r="P661" s="2"/>
      <c r="Q661" s="2"/>
      <c r="R661" s="2"/>
      <c r="S661" s="2"/>
      <c r="T661" s="2"/>
      <c r="U661" s="2"/>
      <c r="V661" s="2"/>
    </row>
    <row r="662" spans="1:22" ht="18.75" customHeight="1">
      <c r="A662" s="333" t="s">
        <v>7582</v>
      </c>
      <c r="B662" s="334">
        <v>73</v>
      </c>
      <c r="C662" s="328">
        <v>1</v>
      </c>
      <c r="D662" s="383">
        <v>76</v>
      </c>
      <c r="E662" s="328">
        <v>1</v>
      </c>
      <c r="F662" s="383">
        <v>68</v>
      </c>
      <c r="G662" s="402">
        <v>70</v>
      </c>
      <c r="H662" s="56" t="s">
        <v>19</v>
      </c>
      <c r="I662" s="331" t="s">
        <v>4203</v>
      </c>
      <c r="J662" s="952" t="s">
        <v>7583</v>
      </c>
      <c r="K662" s="953" t="s">
        <v>400</v>
      </c>
      <c r="L662" s="335" t="s">
        <v>486</v>
      </c>
      <c r="M662" s="331" t="s">
        <v>3782</v>
      </c>
      <c r="N662" s="332" t="s">
        <v>4203</v>
      </c>
      <c r="O662" s="2"/>
      <c r="P662" s="2"/>
      <c r="Q662" s="2"/>
      <c r="R662" s="2"/>
      <c r="S662" s="2"/>
      <c r="T662" s="2"/>
      <c r="U662" s="2"/>
      <c r="V662" s="2"/>
    </row>
    <row r="663" spans="1:22" ht="18.75" customHeight="1">
      <c r="A663" s="333" t="s">
        <v>7584</v>
      </c>
      <c r="B663" s="334">
        <v>74</v>
      </c>
      <c r="C663" s="328">
        <v>2</v>
      </c>
      <c r="D663" s="383">
        <v>77</v>
      </c>
      <c r="E663" s="328">
        <v>2</v>
      </c>
      <c r="F663" s="954">
        <v>69</v>
      </c>
      <c r="G663" s="955">
        <v>71</v>
      </c>
      <c r="H663" s="56" t="s">
        <v>19</v>
      </c>
      <c r="I663" s="331" t="s">
        <v>7585</v>
      </c>
      <c r="J663" s="952" t="s">
        <v>7586</v>
      </c>
      <c r="K663" s="953" t="s">
        <v>400</v>
      </c>
      <c r="L663" s="335" t="s">
        <v>486</v>
      </c>
      <c r="M663" s="331" t="s">
        <v>3782</v>
      </c>
      <c r="N663" s="332" t="s">
        <v>4055</v>
      </c>
      <c r="O663" s="2"/>
      <c r="P663" s="2"/>
      <c r="Q663" s="2"/>
      <c r="R663" s="2"/>
      <c r="S663" s="2"/>
      <c r="T663" s="2"/>
      <c r="U663" s="2"/>
      <c r="V663" s="2"/>
    </row>
    <row r="664" spans="1:22" ht="18.75" customHeight="1">
      <c r="A664" s="333" t="s">
        <v>7587</v>
      </c>
      <c r="B664" s="949">
        <v>76</v>
      </c>
      <c r="C664" s="57">
        <v>1</v>
      </c>
      <c r="D664" s="57">
        <v>79</v>
      </c>
      <c r="E664" s="57">
        <v>1</v>
      </c>
      <c r="F664" s="57">
        <v>71</v>
      </c>
      <c r="G664" s="57">
        <v>73</v>
      </c>
      <c r="H664" s="56" t="s">
        <v>11</v>
      </c>
      <c r="I664" s="331" t="s">
        <v>3949</v>
      </c>
      <c r="J664" s="952" t="s">
        <v>7588</v>
      </c>
      <c r="K664" s="325"/>
      <c r="L664" s="325"/>
      <c r="M664" s="325"/>
      <c r="N664" s="325"/>
      <c r="O664" s="2"/>
      <c r="P664" s="2"/>
      <c r="Q664" s="2"/>
      <c r="R664" s="2"/>
      <c r="S664" s="2"/>
      <c r="T664" s="2"/>
      <c r="U664" s="2"/>
      <c r="V664" s="2"/>
    </row>
    <row r="665" spans="1:22" ht="18.75" customHeight="1">
      <c r="A665" s="333" t="s">
        <v>7589</v>
      </c>
      <c r="B665" s="334">
        <v>76</v>
      </c>
      <c r="C665" s="328">
        <v>1</v>
      </c>
      <c r="D665" s="383">
        <v>79</v>
      </c>
      <c r="E665" s="328">
        <v>1</v>
      </c>
      <c r="F665" s="951">
        <v>71</v>
      </c>
      <c r="G665" s="951">
        <v>73</v>
      </c>
      <c r="H665" s="56" t="s">
        <v>19</v>
      </c>
      <c r="I665" s="331" t="s">
        <v>7590</v>
      </c>
      <c r="J665" s="952" t="s">
        <v>7591</v>
      </c>
      <c r="K665" s="953" t="s">
        <v>400</v>
      </c>
      <c r="L665" s="335" t="s">
        <v>486</v>
      </c>
      <c r="M665" s="331" t="s">
        <v>4065</v>
      </c>
      <c r="N665" s="332" t="s">
        <v>6845</v>
      </c>
      <c r="O665" s="2"/>
      <c r="P665" s="2"/>
      <c r="Q665" s="2"/>
      <c r="R665" s="2"/>
      <c r="S665" s="2"/>
      <c r="T665" s="2"/>
      <c r="U665" s="2"/>
      <c r="V665" s="2"/>
    </row>
    <row r="666" spans="1:22" ht="18.75" customHeight="1">
      <c r="A666" s="333" t="s">
        <v>7592</v>
      </c>
      <c r="B666" s="334">
        <v>77</v>
      </c>
      <c r="C666" s="328">
        <v>1</v>
      </c>
      <c r="D666" s="383">
        <v>80</v>
      </c>
      <c r="E666" s="328">
        <v>1</v>
      </c>
      <c r="F666" s="383">
        <v>72</v>
      </c>
      <c r="G666" s="402">
        <v>74</v>
      </c>
      <c r="H666" s="56" t="s">
        <v>19</v>
      </c>
      <c r="I666" s="331" t="s">
        <v>7593</v>
      </c>
      <c r="J666" s="952" t="s">
        <v>7594</v>
      </c>
      <c r="K666" s="953" t="s">
        <v>400</v>
      </c>
      <c r="L666" s="335" t="s">
        <v>486</v>
      </c>
      <c r="M666" s="331" t="s">
        <v>4065</v>
      </c>
      <c r="N666" s="332" t="s">
        <v>6845</v>
      </c>
      <c r="O666" s="2"/>
      <c r="P666" s="2"/>
      <c r="Q666" s="2"/>
      <c r="R666" s="2"/>
      <c r="S666" s="2"/>
      <c r="T666" s="2"/>
      <c r="U666" s="2"/>
      <c r="V666" s="2"/>
    </row>
    <row r="667" spans="1:22" ht="18.75" customHeight="1">
      <c r="A667" s="333" t="s">
        <v>7595</v>
      </c>
      <c r="B667" s="334">
        <v>78</v>
      </c>
      <c r="C667" s="328">
        <v>1</v>
      </c>
      <c r="D667" s="383">
        <v>81</v>
      </c>
      <c r="E667" s="328">
        <v>1</v>
      </c>
      <c r="F667" s="383">
        <v>73</v>
      </c>
      <c r="G667" s="402">
        <v>75</v>
      </c>
      <c r="H667" s="56" t="s">
        <v>19</v>
      </c>
      <c r="I667" s="331" t="s">
        <v>7596</v>
      </c>
      <c r="J667" s="952" t="s">
        <v>7597</v>
      </c>
      <c r="K667" s="953" t="s">
        <v>400</v>
      </c>
      <c r="L667" s="335" t="s">
        <v>486</v>
      </c>
      <c r="M667" s="331" t="s">
        <v>4065</v>
      </c>
      <c r="N667" s="332" t="s">
        <v>6845</v>
      </c>
      <c r="O667" s="2"/>
      <c r="P667" s="2"/>
      <c r="Q667" s="2"/>
      <c r="R667" s="2"/>
      <c r="S667" s="2"/>
      <c r="T667" s="2"/>
      <c r="U667" s="2"/>
      <c r="V667" s="2"/>
    </row>
    <row r="668" spans="1:22" ht="18.75" customHeight="1">
      <c r="A668" s="333" t="s">
        <v>7598</v>
      </c>
      <c r="B668" s="334">
        <v>79</v>
      </c>
      <c r="C668" s="328">
        <v>3</v>
      </c>
      <c r="D668" s="383">
        <v>82</v>
      </c>
      <c r="E668" s="328">
        <v>3</v>
      </c>
      <c r="F668" s="383">
        <v>74</v>
      </c>
      <c r="G668" s="402">
        <v>76</v>
      </c>
      <c r="H668" s="56" t="s">
        <v>19</v>
      </c>
      <c r="I668" s="331" t="s">
        <v>7599</v>
      </c>
      <c r="J668" s="952" t="s">
        <v>7600</v>
      </c>
      <c r="K668" s="953" t="s">
        <v>400</v>
      </c>
      <c r="L668" s="335" t="s">
        <v>486</v>
      </c>
      <c r="M668" s="331" t="s">
        <v>3949</v>
      </c>
      <c r="N668" s="332" t="s">
        <v>3950</v>
      </c>
      <c r="O668" s="2"/>
      <c r="P668" s="2"/>
      <c r="Q668" s="2"/>
      <c r="R668" s="2"/>
      <c r="S668" s="2"/>
      <c r="T668" s="2"/>
      <c r="U668" s="2"/>
      <c r="V668" s="2"/>
    </row>
    <row r="669" spans="1:22" ht="18.75" customHeight="1">
      <c r="A669" s="336" t="s">
        <v>7601</v>
      </c>
      <c r="B669" s="337">
        <v>82</v>
      </c>
      <c r="C669" s="341">
        <v>2</v>
      </c>
      <c r="D669" s="351">
        <v>85</v>
      </c>
      <c r="E669" s="351">
        <v>2</v>
      </c>
      <c r="F669" s="351">
        <v>77</v>
      </c>
      <c r="G669" s="351">
        <v>79</v>
      </c>
      <c r="H669" s="353" t="s">
        <v>19</v>
      </c>
      <c r="I669" s="343" t="s">
        <v>4143</v>
      </c>
      <c r="J669" s="952" t="s">
        <v>7602</v>
      </c>
      <c r="K669" s="953" t="s">
        <v>400</v>
      </c>
      <c r="L669" s="387" t="s">
        <v>486</v>
      </c>
      <c r="M669" s="343" t="s">
        <v>901</v>
      </c>
      <c r="N669" s="352" t="s">
        <v>7603</v>
      </c>
      <c r="O669" s="2"/>
      <c r="P669" s="2"/>
      <c r="Q669" s="2"/>
      <c r="R669" s="2"/>
      <c r="S669" s="2"/>
      <c r="T669" s="2"/>
      <c r="U669" s="2"/>
      <c r="V669" s="2"/>
    </row>
    <row r="670" spans="1:22" ht="18.75" customHeight="1">
      <c r="A670" s="956" t="s">
        <v>7604</v>
      </c>
      <c r="B670" s="957"/>
      <c r="C670" s="958"/>
      <c r="D670" s="957"/>
      <c r="E670" s="408"/>
      <c r="F670" s="408"/>
      <c r="G670" s="408"/>
      <c r="H670" s="56"/>
      <c r="I670" s="956" t="s">
        <v>7605</v>
      </c>
      <c r="J670" s="959" t="s">
        <v>7606</v>
      </c>
      <c r="K670" s="960"/>
      <c r="L670" s="960"/>
      <c r="M670" s="960"/>
      <c r="N670" s="960"/>
      <c r="O670" s="2"/>
      <c r="P670" s="2"/>
      <c r="Q670" s="2"/>
      <c r="R670" s="2"/>
      <c r="S670" s="2"/>
      <c r="T670" s="2"/>
      <c r="U670" s="2"/>
      <c r="V670" s="2"/>
    </row>
    <row r="671" spans="1:22" ht="18.75" customHeight="1">
      <c r="A671" s="56" t="s">
        <v>7607</v>
      </c>
      <c r="B671" s="949">
        <v>7</v>
      </c>
      <c r="C671" s="57">
        <v>1</v>
      </c>
      <c r="D671" s="57">
        <v>7</v>
      </c>
      <c r="E671" s="57">
        <v>1</v>
      </c>
      <c r="F671" s="949">
        <v>1</v>
      </c>
      <c r="G671" s="57">
        <v>2</v>
      </c>
      <c r="H671" s="56" t="s">
        <v>11</v>
      </c>
      <c r="I671" s="331" t="s">
        <v>7608</v>
      </c>
      <c r="J671" s="961" t="s">
        <v>7609</v>
      </c>
      <c r="K671" s="357"/>
      <c r="L671" s="357"/>
      <c r="M671" s="357"/>
      <c r="N671" s="357"/>
      <c r="O671" s="2"/>
      <c r="P671" s="2"/>
      <c r="Q671" s="2"/>
      <c r="R671" s="2"/>
      <c r="S671" s="2"/>
      <c r="T671" s="2"/>
      <c r="U671" s="2"/>
      <c r="V671" s="2"/>
    </row>
    <row r="672" spans="1:22" ht="18.75" customHeight="1">
      <c r="A672" s="333" t="s">
        <v>7610</v>
      </c>
      <c r="B672" s="330">
        <v>8</v>
      </c>
      <c r="C672" s="328">
        <v>2</v>
      </c>
      <c r="D672" s="951">
        <v>7</v>
      </c>
      <c r="E672" s="328">
        <v>2</v>
      </c>
      <c r="F672" s="330">
        <v>2</v>
      </c>
      <c r="G672" s="951">
        <v>2</v>
      </c>
      <c r="H672" s="56" t="s">
        <v>19</v>
      </c>
      <c r="I672" s="962" t="s">
        <v>7611</v>
      </c>
      <c r="J672" s="952" t="s">
        <v>7612</v>
      </c>
      <c r="K672" s="953" t="s">
        <v>400</v>
      </c>
      <c r="L672" s="335" t="s">
        <v>502</v>
      </c>
      <c r="M672" s="331" t="s">
        <v>503</v>
      </c>
      <c r="N672" s="332" t="s">
        <v>3676</v>
      </c>
      <c r="O672" s="2"/>
      <c r="P672" s="2"/>
      <c r="Q672" s="2"/>
      <c r="R672" s="2"/>
      <c r="S672" s="2"/>
      <c r="T672" s="2"/>
      <c r="U672" s="2"/>
      <c r="V672" s="2"/>
    </row>
    <row r="673" spans="1:22" ht="18.75" customHeight="1">
      <c r="A673" s="333" t="s">
        <v>7613</v>
      </c>
      <c r="B673" s="334">
        <v>10</v>
      </c>
      <c r="C673" s="328">
        <v>2</v>
      </c>
      <c r="D673" s="383">
        <v>9</v>
      </c>
      <c r="E673" s="328">
        <v>2</v>
      </c>
      <c r="F673" s="334">
        <v>4</v>
      </c>
      <c r="G673" s="383">
        <v>4</v>
      </c>
      <c r="H673" s="56" t="s">
        <v>19</v>
      </c>
      <c r="I673" s="963" t="s">
        <v>7614</v>
      </c>
      <c r="J673" s="952" t="s">
        <v>7615</v>
      </c>
      <c r="K673" s="953" t="s">
        <v>400</v>
      </c>
      <c r="L673" s="335" t="s">
        <v>502</v>
      </c>
      <c r="M673" s="331" t="s">
        <v>503</v>
      </c>
      <c r="N673" s="332" t="s">
        <v>7496</v>
      </c>
      <c r="O673" s="2"/>
      <c r="P673" s="2"/>
      <c r="Q673" s="2"/>
      <c r="R673" s="2"/>
      <c r="S673" s="2"/>
      <c r="T673" s="2"/>
      <c r="U673" s="2"/>
      <c r="V673" s="2"/>
    </row>
    <row r="674" spans="1:22" ht="18.75" customHeight="1">
      <c r="A674" s="333" t="s">
        <v>7616</v>
      </c>
      <c r="B674" s="334">
        <v>12</v>
      </c>
      <c r="C674" s="328">
        <v>2</v>
      </c>
      <c r="D674" s="383">
        <v>11</v>
      </c>
      <c r="E674" s="328">
        <v>2</v>
      </c>
      <c r="F674" s="846">
        <v>6</v>
      </c>
      <c r="G674" s="954">
        <v>6</v>
      </c>
      <c r="H674" s="56" t="s">
        <v>19</v>
      </c>
      <c r="I674" s="963" t="s">
        <v>7617</v>
      </c>
      <c r="J674" s="952" t="s">
        <v>7618</v>
      </c>
      <c r="K674" s="953" t="s">
        <v>400</v>
      </c>
      <c r="L674" s="335" t="s">
        <v>401</v>
      </c>
      <c r="M674" s="331" t="s">
        <v>7619</v>
      </c>
      <c r="N674" s="332" t="s">
        <v>195</v>
      </c>
      <c r="O674" s="2"/>
      <c r="P674" s="2"/>
      <c r="Q674" s="2"/>
      <c r="R674" s="2"/>
      <c r="S674" s="2"/>
      <c r="T674" s="2"/>
      <c r="U674" s="2"/>
      <c r="V674" s="2"/>
    </row>
    <row r="675" spans="1:22" ht="18.75" customHeight="1">
      <c r="A675" s="333" t="s">
        <v>7620</v>
      </c>
      <c r="B675" s="949">
        <v>14</v>
      </c>
      <c r="C675" s="57">
        <v>1</v>
      </c>
      <c r="D675" s="57">
        <v>13</v>
      </c>
      <c r="E675" s="57">
        <v>1</v>
      </c>
      <c r="F675" s="949">
        <v>8</v>
      </c>
      <c r="G675" s="57">
        <v>8</v>
      </c>
      <c r="H675" s="56" t="s">
        <v>11</v>
      </c>
      <c r="I675" s="331" t="s">
        <v>7621</v>
      </c>
      <c r="J675" s="952" t="s">
        <v>7622</v>
      </c>
      <c r="K675" s="325"/>
      <c r="L675" s="325"/>
      <c r="M675" s="325"/>
      <c r="N675" s="325"/>
      <c r="O675" s="2"/>
      <c r="P675" s="2"/>
      <c r="Q675" s="2"/>
      <c r="R675" s="2"/>
      <c r="S675" s="2"/>
      <c r="T675" s="2"/>
      <c r="U675" s="2"/>
      <c r="V675" s="2"/>
    </row>
    <row r="676" spans="1:22" ht="18.75" customHeight="1">
      <c r="A676" s="333" t="s">
        <v>7623</v>
      </c>
      <c r="B676" s="334">
        <v>14</v>
      </c>
      <c r="C676" s="328">
        <v>2</v>
      </c>
      <c r="D676" s="383">
        <v>13</v>
      </c>
      <c r="E676" s="328">
        <v>2</v>
      </c>
      <c r="F676" s="330">
        <v>8</v>
      </c>
      <c r="G676" s="951">
        <v>8</v>
      </c>
      <c r="H676" s="56" t="s">
        <v>19</v>
      </c>
      <c r="I676" s="331" t="s">
        <v>7624</v>
      </c>
      <c r="J676" s="952" t="s">
        <v>7625</v>
      </c>
      <c r="K676" s="953" t="s">
        <v>400</v>
      </c>
      <c r="L676" s="335" t="s">
        <v>401</v>
      </c>
      <c r="M676" s="331" t="s">
        <v>425</v>
      </c>
      <c r="N676" s="332" t="s">
        <v>7262</v>
      </c>
      <c r="O676" s="2"/>
      <c r="P676" s="2"/>
      <c r="Q676" s="2"/>
      <c r="R676" s="2"/>
      <c r="S676" s="2"/>
      <c r="T676" s="2"/>
      <c r="U676" s="2"/>
      <c r="V676" s="2"/>
    </row>
    <row r="677" spans="1:22" ht="18.75" customHeight="1">
      <c r="A677" s="333" t="s">
        <v>7626</v>
      </c>
      <c r="B677" s="334">
        <v>16</v>
      </c>
      <c r="C677" s="328">
        <v>2</v>
      </c>
      <c r="D677" s="383">
        <v>15</v>
      </c>
      <c r="E677" s="328">
        <v>2</v>
      </c>
      <c r="F677" s="334">
        <v>10</v>
      </c>
      <c r="G677" s="383">
        <v>10</v>
      </c>
      <c r="H677" s="56" t="s">
        <v>19</v>
      </c>
      <c r="I677" s="331" t="s">
        <v>7627</v>
      </c>
      <c r="J677" s="952" t="s">
        <v>7628</v>
      </c>
      <c r="K677" s="953" t="s">
        <v>400</v>
      </c>
      <c r="L677" s="335" t="s">
        <v>401</v>
      </c>
      <c r="M677" s="331" t="s">
        <v>408</v>
      </c>
      <c r="N677" s="332" t="s">
        <v>1029</v>
      </c>
      <c r="O677" s="2"/>
      <c r="P677" s="2"/>
      <c r="Q677" s="2"/>
      <c r="R677" s="2"/>
      <c r="S677" s="2"/>
      <c r="T677" s="2"/>
      <c r="U677" s="2"/>
      <c r="V677" s="2"/>
    </row>
    <row r="678" spans="1:22" ht="18.75" customHeight="1">
      <c r="A678" s="333" t="s">
        <v>7629</v>
      </c>
      <c r="B678" s="334">
        <v>18</v>
      </c>
      <c r="C678" s="328">
        <v>2</v>
      </c>
      <c r="D678" s="383">
        <v>17</v>
      </c>
      <c r="E678" s="328">
        <v>2</v>
      </c>
      <c r="F678" s="334">
        <v>12</v>
      </c>
      <c r="G678" s="383">
        <v>12</v>
      </c>
      <c r="H678" s="56" t="s">
        <v>19</v>
      </c>
      <c r="I678" s="331" t="s">
        <v>5996</v>
      </c>
      <c r="J678" s="952" t="s">
        <v>3799</v>
      </c>
      <c r="K678" s="953" t="s">
        <v>400</v>
      </c>
      <c r="L678" s="335" t="s">
        <v>401</v>
      </c>
      <c r="M678" s="331" t="s">
        <v>408</v>
      </c>
      <c r="N678" s="332" t="s">
        <v>414</v>
      </c>
      <c r="O678" s="2"/>
      <c r="P678" s="2"/>
      <c r="Q678" s="2"/>
      <c r="R678" s="2"/>
      <c r="S678" s="2"/>
      <c r="T678" s="2"/>
      <c r="U678" s="2"/>
      <c r="V678" s="2"/>
    </row>
    <row r="679" spans="1:22" ht="18.75" customHeight="1">
      <c r="A679" s="333" t="s">
        <v>7630</v>
      </c>
      <c r="B679" s="334">
        <v>20</v>
      </c>
      <c r="C679" s="328">
        <v>2</v>
      </c>
      <c r="D679" s="383">
        <v>19</v>
      </c>
      <c r="E679" s="328">
        <v>2</v>
      </c>
      <c r="F679" s="846">
        <v>14</v>
      </c>
      <c r="G679" s="954">
        <v>14</v>
      </c>
      <c r="H679" s="56" t="s">
        <v>19</v>
      </c>
      <c r="I679" s="331" t="s">
        <v>7631</v>
      </c>
      <c r="J679" s="952" t="s">
        <v>7632</v>
      </c>
      <c r="K679" s="953" t="s">
        <v>400</v>
      </c>
      <c r="L679" s="335" t="s">
        <v>401</v>
      </c>
      <c r="M679" s="331" t="s">
        <v>402</v>
      </c>
      <c r="N679" s="332" t="s">
        <v>3845</v>
      </c>
      <c r="O679" s="2"/>
      <c r="P679" s="2"/>
      <c r="Q679" s="2"/>
      <c r="R679" s="2"/>
      <c r="S679" s="2"/>
      <c r="T679" s="2"/>
      <c r="U679" s="2"/>
      <c r="V679" s="2"/>
    </row>
    <row r="680" spans="1:22" ht="18.75" customHeight="1">
      <c r="A680" s="333" t="s">
        <v>7633</v>
      </c>
      <c r="B680" s="949">
        <v>22</v>
      </c>
      <c r="C680" s="57">
        <v>1</v>
      </c>
      <c r="D680" s="57">
        <v>21</v>
      </c>
      <c r="E680" s="57">
        <v>1</v>
      </c>
      <c r="F680" s="949">
        <v>16</v>
      </c>
      <c r="G680" s="57">
        <v>16</v>
      </c>
      <c r="H680" s="56" t="s">
        <v>11</v>
      </c>
      <c r="I680" s="331" t="s">
        <v>5751</v>
      </c>
      <c r="J680" s="952" t="s">
        <v>7634</v>
      </c>
      <c r="K680" s="325"/>
      <c r="L680" s="325"/>
      <c r="M680" s="325"/>
      <c r="N680" s="325"/>
      <c r="O680" s="2"/>
      <c r="P680" s="2"/>
      <c r="Q680" s="2"/>
      <c r="R680" s="2"/>
      <c r="S680" s="2"/>
      <c r="T680" s="2"/>
      <c r="U680" s="2"/>
      <c r="V680" s="2"/>
    </row>
    <row r="681" spans="1:22" ht="18.75" customHeight="1">
      <c r="A681" s="333" t="s">
        <v>7635</v>
      </c>
      <c r="B681" s="334">
        <v>22</v>
      </c>
      <c r="C681" s="328">
        <v>2</v>
      </c>
      <c r="D681" s="383">
        <v>21</v>
      </c>
      <c r="E681" s="328">
        <v>2</v>
      </c>
      <c r="F681" s="330">
        <v>16</v>
      </c>
      <c r="G681" s="951">
        <v>16</v>
      </c>
      <c r="H681" s="56" t="s">
        <v>19</v>
      </c>
      <c r="I681" s="331" t="s">
        <v>7636</v>
      </c>
      <c r="J681" s="952" t="s">
        <v>7637</v>
      </c>
      <c r="K681" s="953" t="s">
        <v>400</v>
      </c>
      <c r="L681" s="335" t="s">
        <v>401</v>
      </c>
      <c r="M681" s="331" t="s">
        <v>402</v>
      </c>
      <c r="N681" s="332" t="s">
        <v>5864</v>
      </c>
      <c r="O681" s="2"/>
      <c r="P681" s="2"/>
      <c r="Q681" s="2"/>
      <c r="R681" s="2"/>
      <c r="S681" s="2"/>
      <c r="T681" s="2"/>
      <c r="U681" s="2"/>
      <c r="V681" s="2"/>
    </row>
    <row r="682" spans="1:22" ht="18.75" customHeight="1">
      <c r="A682" s="333" t="s">
        <v>7638</v>
      </c>
      <c r="B682" s="334">
        <v>24</v>
      </c>
      <c r="C682" s="328">
        <v>2</v>
      </c>
      <c r="D682" s="383">
        <v>23</v>
      </c>
      <c r="E682" s="328">
        <v>2</v>
      </c>
      <c r="F682" s="846">
        <v>18</v>
      </c>
      <c r="G682" s="954">
        <v>18</v>
      </c>
      <c r="H682" s="56" t="s">
        <v>19</v>
      </c>
      <c r="I682" s="331" t="s">
        <v>7639</v>
      </c>
      <c r="J682" s="952" t="s">
        <v>7640</v>
      </c>
      <c r="K682" s="953" t="s">
        <v>400</v>
      </c>
      <c r="L682" s="335" t="s">
        <v>401</v>
      </c>
      <c r="M682" s="331" t="s">
        <v>402</v>
      </c>
      <c r="N682" s="332" t="s">
        <v>5864</v>
      </c>
      <c r="O682" s="2"/>
      <c r="P682" s="2"/>
      <c r="Q682" s="2"/>
      <c r="R682" s="2"/>
      <c r="S682" s="2"/>
      <c r="T682" s="2"/>
      <c r="U682" s="2"/>
      <c r="V682" s="2"/>
    </row>
    <row r="683" spans="1:22" ht="18.75" customHeight="1">
      <c r="A683" s="333" t="s">
        <v>7641</v>
      </c>
      <c r="B683" s="949">
        <v>26</v>
      </c>
      <c r="C683" s="57">
        <v>1</v>
      </c>
      <c r="D683" s="57">
        <v>25</v>
      </c>
      <c r="E683" s="57">
        <v>1</v>
      </c>
      <c r="F683" s="949">
        <v>20</v>
      </c>
      <c r="G683" s="57">
        <v>20</v>
      </c>
      <c r="H683" s="56" t="s">
        <v>11</v>
      </c>
      <c r="I683" s="331" t="s">
        <v>7506</v>
      </c>
      <c r="J683" s="952" t="s">
        <v>7642</v>
      </c>
      <c r="K683" s="325"/>
      <c r="L683" s="325"/>
      <c r="M683" s="325"/>
      <c r="N683" s="325"/>
      <c r="O683" s="2"/>
      <c r="P683" s="2"/>
      <c r="Q683" s="2"/>
      <c r="R683" s="2"/>
      <c r="S683" s="2"/>
      <c r="T683" s="2"/>
      <c r="U683" s="2"/>
      <c r="V683" s="2"/>
    </row>
    <row r="684" spans="1:22" ht="18.75" customHeight="1">
      <c r="A684" s="333" t="s">
        <v>7643</v>
      </c>
      <c r="B684" s="334">
        <v>26</v>
      </c>
      <c r="C684" s="328">
        <v>2</v>
      </c>
      <c r="D684" s="383">
        <v>25</v>
      </c>
      <c r="E684" s="328">
        <v>2</v>
      </c>
      <c r="F684" s="330">
        <v>20</v>
      </c>
      <c r="G684" s="951">
        <v>20</v>
      </c>
      <c r="H684" s="56" t="s">
        <v>19</v>
      </c>
      <c r="I684" s="331" t="s">
        <v>7644</v>
      </c>
      <c r="J684" s="952" t="s">
        <v>7645</v>
      </c>
      <c r="K684" s="953" t="s">
        <v>400</v>
      </c>
      <c r="L684" s="335" t="s">
        <v>401</v>
      </c>
      <c r="M684" s="331" t="s">
        <v>402</v>
      </c>
      <c r="N684" s="332" t="s">
        <v>5864</v>
      </c>
      <c r="O684" s="2"/>
      <c r="P684" s="2"/>
      <c r="Q684" s="2"/>
      <c r="R684" s="2"/>
      <c r="S684" s="2"/>
      <c r="T684" s="2"/>
      <c r="U684" s="2"/>
      <c r="V684" s="2"/>
    </row>
    <row r="685" spans="1:22" ht="18.75" customHeight="1">
      <c r="A685" s="333" t="s">
        <v>7646</v>
      </c>
      <c r="B685" s="334">
        <v>28</v>
      </c>
      <c r="C685" s="328">
        <v>2</v>
      </c>
      <c r="D685" s="383">
        <v>27</v>
      </c>
      <c r="E685" s="328">
        <v>2</v>
      </c>
      <c r="F685" s="334">
        <v>22</v>
      </c>
      <c r="G685" s="383">
        <v>22</v>
      </c>
      <c r="H685" s="56" t="s">
        <v>19</v>
      </c>
      <c r="I685" s="331" t="s">
        <v>7647</v>
      </c>
      <c r="J685" s="952" t="s">
        <v>7648</v>
      </c>
      <c r="K685" s="953" t="s">
        <v>400</v>
      </c>
      <c r="L685" s="335" t="s">
        <v>401</v>
      </c>
      <c r="M685" s="331" t="s">
        <v>408</v>
      </c>
      <c r="N685" s="332" t="s">
        <v>788</v>
      </c>
      <c r="O685" s="2"/>
      <c r="P685" s="2"/>
      <c r="Q685" s="2"/>
      <c r="R685" s="2"/>
      <c r="S685" s="2"/>
      <c r="T685" s="2"/>
      <c r="U685" s="2"/>
      <c r="V685" s="2"/>
    </row>
    <row r="686" spans="1:22" ht="18.75" customHeight="1">
      <c r="A686" s="333" t="s">
        <v>7649</v>
      </c>
      <c r="B686" s="334">
        <v>30</v>
      </c>
      <c r="C686" s="328">
        <v>2</v>
      </c>
      <c r="D686" s="383">
        <v>29</v>
      </c>
      <c r="E686" s="328">
        <v>2</v>
      </c>
      <c r="F686" s="334">
        <v>24</v>
      </c>
      <c r="G686" s="383">
        <v>24</v>
      </c>
      <c r="H686" s="56" t="s">
        <v>19</v>
      </c>
      <c r="I686" s="331" t="s">
        <v>7650</v>
      </c>
      <c r="J686" s="952" t="s">
        <v>7651</v>
      </c>
      <c r="K686" s="953" t="s">
        <v>400</v>
      </c>
      <c r="L686" s="335" t="s">
        <v>401</v>
      </c>
      <c r="M686" s="331" t="s">
        <v>408</v>
      </c>
      <c r="N686" s="332" t="s">
        <v>788</v>
      </c>
      <c r="O686" s="2"/>
      <c r="P686" s="2"/>
      <c r="Q686" s="2"/>
      <c r="R686" s="2"/>
      <c r="S686" s="2"/>
      <c r="T686" s="2"/>
      <c r="U686" s="2"/>
      <c r="V686" s="2"/>
    </row>
    <row r="687" spans="1:22" ht="18.75" customHeight="1">
      <c r="A687" s="333" t="s">
        <v>7652</v>
      </c>
      <c r="B687" s="334">
        <v>32</v>
      </c>
      <c r="C687" s="328">
        <v>2</v>
      </c>
      <c r="D687" s="383">
        <v>31</v>
      </c>
      <c r="E687" s="328">
        <v>2</v>
      </c>
      <c r="F687" s="846">
        <v>26</v>
      </c>
      <c r="G687" s="954">
        <v>26</v>
      </c>
      <c r="H687" s="56" t="s">
        <v>19</v>
      </c>
      <c r="I687" s="331" t="s">
        <v>7653</v>
      </c>
      <c r="J687" s="952" t="s">
        <v>7654</v>
      </c>
      <c r="K687" s="953" t="s">
        <v>400</v>
      </c>
      <c r="L687" s="335" t="s">
        <v>401</v>
      </c>
      <c r="M687" s="331" t="s">
        <v>425</v>
      </c>
      <c r="N687" s="332" t="s">
        <v>7262</v>
      </c>
      <c r="O687" s="2"/>
      <c r="P687" s="2"/>
      <c r="Q687" s="2"/>
      <c r="R687" s="2"/>
      <c r="S687" s="2"/>
      <c r="T687" s="2"/>
      <c r="U687" s="2"/>
      <c r="V687" s="2"/>
    </row>
    <row r="688" spans="1:22" ht="18.75" customHeight="1">
      <c r="A688" s="333" t="s">
        <v>7655</v>
      </c>
      <c r="B688" s="949">
        <v>34</v>
      </c>
      <c r="C688" s="57">
        <v>1</v>
      </c>
      <c r="D688" s="57">
        <v>33</v>
      </c>
      <c r="E688" s="57">
        <v>1</v>
      </c>
      <c r="F688" s="949">
        <v>28</v>
      </c>
      <c r="G688" s="57">
        <v>28</v>
      </c>
      <c r="H688" s="56" t="s">
        <v>11</v>
      </c>
      <c r="I688" s="331" t="s">
        <v>5040</v>
      </c>
      <c r="J688" s="952" t="s">
        <v>7656</v>
      </c>
      <c r="K688" s="325"/>
      <c r="L688" s="325"/>
      <c r="M688" s="325"/>
      <c r="N688" s="325"/>
      <c r="O688" s="2"/>
      <c r="P688" s="2"/>
      <c r="Q688" s="2"/>
      <c r="R688" s="2"/>
      <c r="S688" s="2"/>
      <c r="T688" s="2"/>
      <c r="U688" s="2"/>
      <c r="V688" s="2"/>
    </row>
    <row r="689" spans="1:22" ht="18.75" customHeight="1">
      <c r="A689" s="333" t="s">
        <v>7657</v>
      </c>
      <c r="B689" s="334">
        <v>34</v>
      </c>
      <c r="C689" s="328">
        <v>2</v>
      </c>
      <c r="D689" s="383">
        <v>33</v>
      </c>
      <c r="E689" s="328">
        <v>2</v>
      </c>
      <c r="F689" s="330">
        <v>28</v>
      </c>
      <c r="G689" s="951">
        <v>28</v>
      </c>
      <c r="H689" s="56" t="s">
        <v>19</v>
      </c>
      <c r="I689" s="331" t="s">
        <v>7658</v>
      </c>
      <c r="J689" s="952" t="s">
        <v>7659</v>
      </c>
      <c r="K689" s="953" t="s">
        <v>400</v>
      </c>
      <c r="L689" s="335" t="s">
        <v>401</v>
      </c>
      <c r="M689" s="331" t="s">
        <v>402</v>
      </c>
      <c r="N689" s="332" t="s">
        <v>3845</v>
      </c>
      <c r="O689" s="2"/>
      <c r="P689" s="2"/>
      <c r="Q689" s="2"/>
      <c r="R689" s="2"/>
      <c r="S689" s="2"/>
      <c r="T689" s="2"/>
      <c r="U689" s="2"/>
      <c r="V689" s="2"/>
    </row>
    <row r="690" spans="1:22" ht="18.75" customHeight="1">
      <c r="A690" s="333" t="s">
        <v>7660</v>
      </c>
      <c r="B690" s="334">
        <v>36</v>
      </c>
      <c r="C690" s="328">
        <v>2</v>
      </c>
      <c r="D690" s="383">
        <v>35</v>
      </c>
      <c r="E690" s="328">
        <v>2</v>
      </c>
      <c r="F690" s="334">
        <v>30</v>
      </c>
      <c r="G690" s="383">
        <v>30</v>
      </c>
      <c r="H690" s="56" t="s">
        <v>19</v>
      </c>
      <c r="I690" s="331" t="s">
        <v>7661</v>
      </c>
      <c r="J690" s="952" t="s">
        <v>7662</v>
      </c>
      <c r="K690" s="953" t="s">
        <v>400</v>
      </c>
      <c r="L690" s="335" t="s">
        <v>401</v>
      </c>
      <c r="M690" s="331" t="s">
        <v>402</v>
      </c>
      <c r="N690" s="332" t="s">
        <v>3845</v>
      </c>
      <c r="O690" s="2"/>
      <c r="P690" s="2"/>
      <c r="Q690" s="2"/>
      <c r="R690" s="2"/>
      <c r="S690" s="2"/>
      <c r="T690" s="2"/>
      <c r="U690" s="2"/>
      <c r="V690" s="2"/>
    </row>
    <row r="691" spans="1:22" ht="18.75" customHeight="1">
      <c r="A691" s="333" t="s">
        <v>7663</v>
      </c>
      <c r="B691" s="334">
        <v>38</v>
      </c>
      <c r="C691" s="328">
        <v>2</v>
      </c>
      <c r="D691" s="383">
        <v>37</v>
      </c>
      <c r="E691" s="328">
        <v>2</v>
      </c>
      <c r="F691" s="334">
        <v>32</v>
      </c>
      <c r="G691" s="383">
        <v>32</v>
      </c>
      <c r="H691" s="56" t="s">
        <v>19</v>
      </c>
      <c r="I691" s="331" t="s">
        <v>7664</v>
      </c>
      <c r="J691" s="952" t="s">
        <v>7665</v>
      </c>
      <c r="K691" s="953" t="s">
        <v>400</v>
      </c>
      <c r="L691" s="335" t="s">
        <v>401</v>
      </c>
      <c r="M691" s="331" t="s">
        <v>402</v>
      </c>
      <c r="N691" s="332" t="s">
        <v>3845</v>
      </c>
      <c r="O691" s="2"/>
      <c r="P691" s="2"/>
      <c r="Q691" s="2"/>
      <c r="R691" s="2"/>
      <c r="S691" s="2"/>
      <c r="T691" s="2"/>
      <c r="U691" s="2"/>
      <c r="V691" s="2"/>
    </row>
    <row r="692" spans="1:22" ht="18.75" customHeight="1">
      <c r="A692" s="333" t="s">
        <v>7666</v>
      </c>
      <c r="B692" s="334">
        <v>40</v>
      </c>
      <c r="C692" s="328">
        <v>2</v>
      </c>
      <c r="D692" s="383">
        <v>39</v>
      </c>
      <c r="E692" s="328">
        <v>2</v>
      </c>
      <c r="F692" s="846">
        <v>34</v>
      </c>
      <c r="G692" s="954">
        <v>34</v>
      </c>
      <c r="H692" s="56" t="s">
        <v>19</v>
      </c>
      <c r="I692" s="331" t="s">
        <v>7667</v>
      </c>
      <c r="J692" s="952" t="s">
        <v>7668</v>
      </c>
      <c r="K692" s="953" t="s">
        <v>400</v>
      </c>
      <c r="L692" s="335" t="s">
        <v>401</v>
      </c>
      <c r="M692" s="331" t="s">
        <v>402</v>
      </c>
      <c r="N692" s="332" t="s">
        <v>3845</v>
      </c>
      <c r="O692" s="2"/>
      <c r="P692" s="2"/>
      <c r="Q692" s="2"/>
      <c r="R692" s="2"/>
      <c r="S692" s="2"/>
      <c r="T692" s="2"/>
      <c r="U692" s="2"/>
      <c r="V692" s="2"/>
    </row>
    <row r="693" spans="1:22" ht="18.75" customHeight="1">
      <c r="A693" s="333" t="s">
        <v>7669</v>
      </c>
      <c r="B693" s="949">
        <v>42</v>
      </c>
      <c r="C693" s="57">
        <v>1</v>
      </c>
      <c r="D693" s="57">
        <v>41</v>
      </c>
      <c r="E693" s="57">
        <v>1</v>
      </c>
      <c r="F693" s="949">
        <v>36</v>
      </c>
      <c r="G693" s="57">
        <v>36</v>
      </c>
      <c r="H693" s="56" t="s">
        <v>11</v>
      </c>
      <c r="I693" s="331" t="s">
        <v>7544</v>
      </c>
      <c r="J693" s="952" t="s">
        <v>7670</v>
      </c>
      <c r="K693" s="325"/>
      <c r="L693" s="325"/>
      <c r="M693" s="325"/>
      <c r="N693" s="325"/>
      <c r="O693" s="2"/>
      <c r="P693" s="2"/>
      <c r="Q693" s="2"/>
      <c r="R693" s="2"/>
      <c r="S693" s="2"/>
      <c r="T693" s="2"/>
      <c r="U693" s="2"/>
      <c r="V693" s="2"/>
    </row>
    <row r="694" spans="1:22" ht="18.75" customHeight="1">
      <c r="A694" s="333" t="s">
        <v>7671</v>
      </c>
      <c r="B694" s="334">
        <v>42</v>
      </c>
      <c r="C694" s="328">
        <v>2</v>
      </c>
      <c r="D694" s="383">
        <v>41</v>
      </c>
      <c r="E694" s="328">
        <v>2</v>
      </c>
      <c r="F694" s="330">
        <v>36</v>
      </c>
      <c r="G694" s="951">
        <v>36</v>
      </c>
      <c r="H694" s="56" t="s">
        <v>19</v>
      </c>
      <c r="I694" s="331" t="s">
        <v>7672</v>
      </c>
      <c r="J694" s="952" t="s">
        <v>7673</v>
      </c>
      <c r="K694" s="953" t="s">
        <v>400</v>
      </c>
      <c r="L694" s="335" t="s">
        <v>401</v>
      </c>
      <c r="M694" s="331" t="s">
        <v>408</v>
      </c>
      <c r="N694" s="332" t="s">
        <v>414</v>
      </c>
      <c r="O694" s="2"/>
      <c r="P694" s="2"/>
      <c r="Q694" s="2"/>
      <c r="R694" s="2"/>
      <c r="S694" s="2"/>
      <c r="T694" s="2"/>
      <c r="U694" s="2"/>
      <c r="V694" s="2"/>
    </row>
    <row r="695" spans="1:22" ht="18.75" customHeight="1">
      <c r="A695" s="333" t="s">
        <v>7674</v>
      </c>
      <c r="B695" s="334">
        <v>44</v>
      </c>
      <c r="C695" s="328">
        <v>2</v>
      </c>
      <c r="D695" s="383">
        <v>43</v>
      </c>
      <c r="E695" s="328">
        <v>2</v>
      </c>
      <c r="F695" s="334">
        <v>38</v>
      </c>
      <c r="G695" s="383">
        <v>38</v>
      </c>
      <c r="H695" s="56" t="s">
        <v>19</v>
      </c>
      <c r="I695" s="331" t="s">
        <v>7675</v>
      </c>
      <c r="J695" s="952" t="s">
        <v>7676</v>
      </c>
      <c r="K695" s="953" t="s">
        <v>400</v>
      </c>
      <c r="L695" s="335" t="s">
        <v>401</v>
      </c>
      <c r="M695" s="331" t="s">
        <v>408</v>
      </c>
      <c r="N695" s="332" t="s">
        <v>411</v>
      </c>
      <c r="O695" s="2"/>
      <c r="P695" s="2"/>
      <c r="Q695" s="2"/>
      <c r="R695" s="2"/>
      <c r="S695" s="2"/>
      <c r="T695" s="2"/>
      <c r="U695" s="2"/>
      <c r="V695" s="2"/>
    </row>
    <row r="696" spans="1:22" ht="18.75" customHeight="1">
      <c r="A696" s="333" t="s">
        <v>7677</v>
      </c>
      <c r="B696" s="334">
        <v>46</v>
      </c>
      <c r="C696" s="328">
        <v>2</v>
      </c>
      <c r="D696" s="383">
        <v>45</v>
      </c>
      <c r="E696" s="328">
        <v>2</v>
      </c>
      <c r="F696" s="846">
        <v>40</v>
      </c>
      <c r="G696" s="954">
        <v>40</v>
      </c>
      <c r="H696" s="56" t="s">
        <v>19</v>
      </c>
      <c r="I696" s="331" t="s">
        <v>7678</v>
      </c>
      <c r="J696" s="952" t="s">
        <v>7679</v>
      </c>
      <c r="K696" s="953" t="s">
        <v>400</v>
      </c>
      <c r="L696" s="335" t="s">
        <v>401</v>
      </c>
      <c r="M696" s="331" t="s">
        <v>408</v>
      </c>
      <c r="N696" s="332" t="s">
        <v>788</v>
      </c>
      <c r="O696" s="2"/>
      <c r="P696" s="2"/>
      <c r="Q696" s="2"/>
      <c r="R696" s="2"/>
      <c r="S696" s="2"/>
      <c r="T696" s="2"/>
      <c r="U696" s="2"/>
      <c r="V696" s="2"/>
    </row>
    <row r="697" spans="1:22" ht="18.75" customHeight="1">
      <c r="A697" s="333" t="s">
        <v>7680</v>
      </c>
      <c r="B697" s="949">
        <v>48</v>
      </c>
      <c r="C697" s="57">
        <v>1</v>
      </c>
      <c r="D697" s="57">
        <v>47</v>
      </c>
      <c r="E697" s="57">
        <v>1</v>
      </c>
      <c r="F697" s="949">
        <v>42</v>
      </c>
      <c r="G697" s="57">
        <v>42</v>
      </c>
      <c r="H697" s="56" t="s">
        <v>11</v>
      </c>
      <c r="I697" s="331" t="s">
        <v>7559</v>
      </c>
      <c r="J697" s="952" t="s">
        <v>7681</v>
      </c>
      <c r="K697" s="325"/>
      <c r="L697" s="325"/>
      <c r="M697" s="325"/>
      <c r="N697" s="325"/>
      <c r="O697" s="2"/>
      <c r="P697" s="2"/>
      <c r="Q697" s="2"/>
      <c r="R697" s="2"/>
      <c r="S697" s="2"/>
      <c r="T697" s="2"/>
      <c r="U697" s="2"/>
      <c r="V697" s="2"/>
    </row>
    <row r="698" spans="1:22" ht="18.75" customHeight="1">
      <c r="A698" s="333" t="s">
        <v>7682</v>
      </c>
      <c r="B698" s="334">
        <v>48</v>
      </c>
      <c r="C698" s="328">
        <v>2</v>
      </c>
      <c r="D698" s="383">
        <v>47</v>
      </c>
      <c r="E698" s="328">
        <v>2</v>
      </c>
      <c r="F698" s="330">
        <v>42</v>
      </c>
      <c r="G698" s="951">
        <v>42</v>
      </c>
      <c r="H698" s="56" t="s">
        <v>19</v>
      </c>
      <c r="I698" s="331" t="s">
        <v>7683</v>
      </c>
      <c r="J698" s="952" t="s">
        <v>7684</v>
      </c>
      <c r="K698" s="953" t="s">
        <v>400</v>
      </c>
      <c r="L698" s="335" t="s">
        <v>502</v>
      </c>
      <c r="M698" s="331" t="s">
        <v>503</v>
      </c>
      <c r="N698" s="332"/>
      <c r="O698" s="2"/>
      <c r="P698" s="2"/>
      <c r="Q698" s="2"/>
      <c r="R698" s="2"/>
      <c r="S698" s="2"/>
      <c r="T698" s="2"/>
      <c r="U698" s="2"/>
      <c r="V698" s="2"/>
    </row>
    <row r="699" spans="1:22" ht="18.75" customHeight="1">
      <c r="A699" s="333" t="s">
        <v>7685</v>
      </c>
      <c r="B699" s="334">
        <v>50</v>
      </c>
      <c r="C699" s="328">
        <v>2</v>
      </c>
      <c r="D699" s="383">
        <v>49</v>
      </c>
      <c r="E699" s="328">
        <v>2</v>
      </c>
      <c r="F699" s="334">
        <v>44</v>
      </c>
      <c r="G699" s="383">
        <v>44</v>
      </c>
      <c r="H699" s="56" t="s">
        <v>19</v>
      </c>
      <c r="I699" s="331" t="s">
        <v>7686</v>
      </c>
      <c r="J699" s="952" t="s">
        <v>7687</v>
      </c>
      <c r="K699" s="953" t="s">
        <v>400</v>
      </c>
      <c r="L699" s="335" t="s">
        <v>401</v>
      </c>
      <c r="M699" s="331" t="s">
        <v>408</v>
      </c>
      <c r="N699" s="332" t="s">
        <v>195</v>
      </c>
      <c r="O699" s="2"/>
      <c r="P699" s="2"/>
      <c r="Q699" s="2"/>
      <c r="R699" s="2"/>
      <c r="S699" s="2"/>
      <c r="T699" s="2"/>
      <c r="U699" s="2"/>
      <c r="V699" s="2"/>
    </row>
    <row r="700" spans="1:22" ht="18.75" customHeight="1">
      <c r="A700" s="333" t="s">
        <v>7688</v>
      </c>
      <c r="B700" s="334">
        <v>52</v>
      </c>
      <c r="C700" s="328">
        <v>2</v>
      </c>
      <c r="D700" s="383">
        <v>51</v>
      </c>
      <c r="E700" s="328">
        <v>2</v>
      </c>
      <c r="F700" s="334">
        <v>46</v>
      </c>
      <c r="G700" s="383">
        <v>46</v>
      </c>
      <c r="H700" s="56" t="s">
        <v>19</v>
      </c>
      <c r="I700" s="331" t="s">
        <v>7689</v>
      </c>
      <c r="J700" s="952" t="s">
        <v>7690</v>
      </c>
      <c r="K700" s="953" t="s">
        <v>400</v>
      </c>
      <c r="L700" s="335" t="s">
        <v>502</v>
      </c>
      <c r="M700" s="331" t="s">
        <v>718</v>
      </c>
      <c r="N700" s="332" t="s">
        <v>719</v>
      </c>
      <c r="O700" s="2"/>
      <c r="P700" s="2"/>
      <c r="Q700" s="2"/>
      <c r="R700" s="2"/>
      <c r="S700" s="2"/>
      <c r="T700" s="2"/>
      <c r="U700" s="2"/>
      <c r="V700" s="2"/>
    </row>
    <row r="701" spans="1:22" ht="18.75" customHeight="1">
      <c r="A701" s="333" t="s">
        <v>7691</v>
      </c>
      <c r="B701" s="334">
        <v>54</v>
      </c>
      <c r="C701" s="328">
        <v>2</v>
      </c>
      <c r="D701" s="383">
        <v>53</v>
      </c>
      <c r="E701" s="328">
        <v>2</v>
      </c>
      <c r="F701" s="846">
        <v>48</v>
      </c>
      <c r="G701" s="954">
        <v>48</v>
      </c>
      <c r="H701" s="56" t="s">
        <v>19</v>
      </c>
      <c r="I701" s="331" t="s">
        <v>7692</v>
      </c>
      <c r="J701" s="952" t="s">
        <v>7693</v>
      </c>
      <c r="K701" s="953" t="s">
        <v>400</v>
      </c>
      <c r="L701" s="335" t="s">
        <v>502</v>
      </c>
      <c r="M701" s="331" t="s">
        <v>718</v>
      </c>
      <c r="N701" s="332" t="s">
        <v>719</v>
      </c>
      <c r="O701" s="2"/>
      <c r="P701" s="2"/>
      <c r="Q701" s="2"/>
      <c r="R701" s="2"/>
      <c r="S701" s="2"/>
      <c r="T701" s="2"/>
      <c r="U701" s="2"/>
      <c r="V701" s="2"/>
    </row>
    <row r="702" spans="1:22" ht="18.75" customHeight="1">
      <c r="A702" s="333" t="s">
        <v>7694</v>
      </c>
      <c r="B702" s="949">
        <v>56</v>
      </c>
      <c r="C702" s="57">
        <v>1</v>
      </c>
      <c r="D702" s="57">
        <v>55</v>
      </c>
      <c r="E702" s="57">
        <v>1</v>
      </c>
      <c r="F702" s="949"/>
      <c r="G702" s="57">
        <v>50</v>
      </c>
      <c r="H702" s="56" t="s">
        <v>11</v>
      </c>
      <c r="I702" s="331" t="s">
        <v>7574</v>
      </c>
      <c r="J702" s="952" t="s">
        <v>7695</v>
      </c>
      <c r="K702" s="325"/>
      <c r="L702" s="325"/>
      <c r="M702" s="325"/>
      <c r="N702" s="325"/>
      <c r="O702" s="2"/>
      <c r="P702" s="2"/>
      <c r="Q702" s="2"/>
      <c r="R702" s="2"/>
      <c r="S702" s="2"/>
      <c r="T702" s="2"/>
      <c r="U702" s="2"/>
      <c r="V702" s="2"/>
    </row>
    <row r="703" spans="1:22" ht="18.75" customHeight="1">
      <c r="A703" s="333" t="s">
        <v>7696</v>
      </c>
      <c r="B703" s="334">
        <v>56</v>
      </c>
      <c r="C703" s="328">
        <v>2</v>
      </c>
      <c r="D703" s="383">
        <v>55</v>
      </c>
      <c r="E703" s="328">
        <v>2</v>
      </c>
      <c r="F703" s="330">
        <v>50</v>
      </c>
      <c r="G703" s="951">
        <v>50</v>
      </c>
      <c r="H703" s="56" t="s">
        <v>19</v>
      </c>
      <c r="I703" s="331" t="s">
        <v>7697</v>
      </c>
      <c r="J703" s="952" t="s">
        <v>7698</v>
      </c>
      <c r="K703" s="953" t="s">
        <v>400</v>
      </c>
      <c r="L703" s="335" t="s">
        <v>486</v>
      </c>
      <c r="M703" s="331" t="s">
        <v>3782</v>
      </c>
      <c r="N703" s="332" t="s">
        <v>3780</v>
      </c>
      <c r="O703" s="2"/>
      <c r="P703" s="2"/>
      <c r="Q703" s="2"/>
      <c r="R703" s="2"/>
      <c r="S703" s="2"/>
      <c r="T703" s="2"/>
      <c r="U703" s="2"/>
      <c r="V703" s="2"/>
    </row>
    <row r="704" spans="1:22" ht="18.75" customHeight="1">
      <c r="A704" s="333" t="s">
        <v>7699</v>
      </c>
      <c r="B704" s="334">
        <v>58</v>
      </c>
      <c r="C704" s="328">
        <v>1</v>
      </c>
      <c r="D704" s="383">
        <v>57</v>
      </c>
      <c r="E704" s="328">
        <v>1</v>
      </c>
      <c r="F704" s="334">
        <v>52</v>
      </c>
      <c r="G704" s="383">
        <v>52</v>
      </c>
      <c r="H704" s="56" t="s">
        <v>19</v>
      </c>
      <c r="I704" s="331" t="s">
        <v>7700</v>
      </c>
      <c r="J704" s="952" t="s">
        <v>7701</v>
      </c>
      <c r="K704" s="953" t="s">
        <v>400</v>
      </c>
      <c r="L704" s="335" t="s">
        <v>486</v>
      </c>
      <c r="M704" s="331" t="s">
        <v>3782</v>
      </c>
      <c r="N704" s="332" t="s">
        <v>4198</v>
      </c>
      <c r="O704" s="2"/>
      <c r="P704" s="2"/>
      <c r="Q704" s="2"/>
      <c r="R704" s="2"/>
      <c r="S704" s="2"/>
      <c r="T704" s="2"/>
      <c r="U704" s="2"/>
      <c r="V704" s="2"/>
    </row>
    <row r="705" spans="1:22" ht="18.75" customHeight="1">
      <c r="A705" s="333" t="s">
        <v>7702</v>
      </c>
      <c r="B705" s="334">
        <v>59</v>
      </c>
      <c r="C705" s="328">
        <v>1</v>
      </c>
      <c r="D705" s="383">
        <v>58</v>
      </c>
      <c r="E705" s="328">
        <v>1</v>
      </c>
      <c r="F705" s="334">
        <v>53</v>
      </c>
      <c r="G705" s="383">
        <v>53</v>
      </c>
      <c r="H705" s="56" t="s">
        <v>19</v>
      </c>
      <c r="I705" s="331" t="s">
        <v>7703</v>
      </c>
      <c r="J705" s="952" t="s">
        <v>7704</v>
      </c>
      <c r="K705" s="953" t="s">
        <v>400</v>
      </c>
      <c r="L705" s="335" t="s">
        <v>486</v>
      </c>
      <c r="M705" s="331" t="s">
        <v>3782</v>
      </c>
      <c r="N705" s="332" t="s">
        <v>4198</v>
      </c>
      <c r="O705" s="2"/>
      <c r="P705" s="2"/>
      <c r="Q705" s="2"/>
      <c r="R705" s="2"/>
      <c r="S705" s="2"/>
      <c r="T705" s="2"/>
      <c r="U705" s="2"/>
      <c r="V705" s="2"/>
    </row>
    <row r="706" spans="1:22" ht="18.75" customHeight="1">
      <c r="A706" s="333" t="s">
        <v>7705</v>
      </c>
      <c r="B706" s="334">
        <v>60</v>
      </c>
      <c r="C706" s="328">
        <v>1</v>
      </c>
      <c r="D706" s="383">
        <v>59</v>
      </c>
      <c r="E706" s="328">
        <v>1</v>
      </c>
      <c r="F706" s="334">
        <v>54</v>
      </c>
      <c r="G706" s="383">
        <v>54</v>
      </c>
      <c r="H706" s="56" t="s">
        <v>19</v>
      </c>
      <c r="I706" s="331" t="s">
        <v>7706</v>
      </c>
      <c r="J706" s="952" t="s">
        <v>7707</v>
      </c>
      <c r="K706" s="953" t="s">
        <v>400</v>
      </c>
      <c r="L706" s="335" t="s">
        <v>486</v>
      </c>
      <c r="M706" s="331" t="s">
        <v>3782</v>
      </c>
      <c r="N706" s="332" t="s">
        <v>3780</v>
      </c>
      <c r="O706" s="2"/>
      <c r="P706" s="2"/>
      <c r="Q706" s="2"/>
      <c r="R706" s="2"/>
      <c r="S706" s="2"/>
      <c r="T706" s="2"/>
      <c r="U706" s="2"/>
      <c r="V706" s="2"/>
    </row>
    <row r="707" spans="1:22" ht="18.75" customHeight="1">
      <c r="A707" s="333" t="s">
        <v>7708</v>
      </c>
      <c r="B707" s="334">
        <v>61</v>
      </c>
      <c r="C707" s="331">
        <v>2</v>
      </c>
      <c r="D707" s="383">
        <v>60</v>
      </c>
      <c r="E707" s="328">
        <v>1</v>
      </c>
      <c r="F707" s="334">
        <v>55</v>
      </c>
      <c r="G707" s="383">
        <v>55</v>
      </c>
      <c r="H707" s="56" t="s">
        <v>19</v>
      </c>
      <c r="I707" s="334" t="s">
        <v>7709</v>
      </c>
      <c r="J707" s="952" t="s">
        <v>7710</v>
      </c>
      <c r="K707" s="953" t="s">
        <v>400</v>
      </c>
      <c r="L707" s="335" t="s">
        <v>486</v>
      </c>
      <c r="M707" s="331" t="s">
        <v>3782</v>
      </c>
      <c r="N707" s="332" t="s">
        <v>3720</v>
      </c>
      <c r="O707" s="2"/>
      <c r="P707" s="2"/>
      <c r="Q707" s="2"/>
      <c r="R707" s="2"/>
      <c r="S707" s="2"/>
      <c r="T707" s="2"/>
      <c r="U707" s="2"/>
      <c r="V707" s="2"/>
    </row>
    <row r="708" spans="1:22" ht="18.75" customHeight="1">
      <c r="A708" s="333" t="s">
        <v>7711</v>
      </c>
      <c r="B708" s="334"/>
      <c r="C708" s="331"/>
      <c r="D708" s="383">
        <v>61</v>
      </c>
      <c r="E708" s="331">
        <v>1</v>
      </c>
      <c r="F708" s="334"/>
      <c r="G708" s="331">
        <v>56</v>
      </c>
      <c r="H708" s="56"/>
      <c r="I708" s="490" t="s">
        <v>7712</v>
      </c>
      <c r="J708" s="952" t="s">
        <v>7713</v>
      </c>
      <c r="K708" s="953" t="s">
        <v>400</v>
      </c>
      <c r="L708" s="335" t="s">
        <v>486</v>
      </c>
      <c r="M708" s="331" t="s">
        <v>3782</v>
      </c>
      <c r="N708" s="332" t="s">
        <v>3720</v>
      </c>
      <c r="O708" s="2"/>
      <c r="P708" s="2"/>
      <c r="Q708" s="2"/>
      <c r="R708" s="2"/>
      <c r="S708" s="2"/>
      <c r="T708" s="2"/>
      <c r="U708" s="2"/>
      <c r="V708" s="2"/>
    </row>
    <row r="709" spans="1:22" ht="18.75" customHeight="1">
      <c r="A709" s="333" t="s">
        <v>7711</v>
      </c>
      <c r="B709" s="334">
        <v>63</v>
      </c>
      <c r="C709" s="57">
        <v>3</v>
      </c>
      <c r="D709" s="57"/>
      <c r="E709" s="57"/>
      <c r="F709" s="334">
        <v>57</v>
      </c>
      <c r="G709" s="57"/>
      <c r="H709" s="56" t="s">
        <v>19</v>
      </c>
      <c r="I709" s="331" t="s">
        <v>7714</v>
      </c>
      <c r="J709" s="58"/>
      <c r="K709" s="953" t="s">
        <v>400</v>
      </c>
      <c r="L709" s="335" t="s">
        <v>486</v>
      </c>
      <c r="M709" s="331" t="s">
        <v>3782</v>
      </c>
      <c r="N709" s="332" t="s">
        <v>4203</v>
      </c>
      <c r="O709" s="2"/>
      <c r="P709" s="2"/>
      <c r="Q709" s="2"/>
      <c r="R709" s="2"/>
      <c r="S709" s="2"/>
      <c r="T709" s="2"/>
      <c r="U709" s="2"/>
      <c r="V709" s="2"/>
    </row>
    <row r="710" spans="1:22" ht="18.75" customHeight="1">
      <c r="A710" s="333" t="s">
        <v>7715</v>
      </c>
      <c r="B710" s="334"/>
      <c r="C710" s="331"/>
      <c r="D710" s="383">
        <v>62</v>
      </c>
      <c r="E710" s="331">
        <v>1</v>
      </c>
      <c r="F710" s="334"/>
      <c r="G710" s="331">
        <v>57</v>
      </c>
      <c r="H710" s="56"/>
      <c r="I710" s="490" t="s">
        <v>7714</v>
      </c>
      <c r="J710" s="952" t="s">
        <v>7716</v>
      </c>
      <c r="K710" s="953" t="s">
        <v>400</v>
      </c>
      <c r="L710" s="335" t="s">
        <v>486</v>
      </c>
      <c r="M710" s="331" t="s">
        <v>3782</v>
      </c>
      <c r="N710" s="332" t="s">
        <v>4203</v>
      </c>
      <c r="O710" s="2"/>
      <c r="P710" s="2"/>
      <c r="Q710" s="2"/>
      <c r="R710" s="2"/>
      <c r="S710" s="2"/>
      <c r="T710" s="2"/>
      <c r="U710" s="2"/>
      <c r="V710" s="2"/>
    </row>
    <row r="711" spans="1:22" ht="18.75" customHeight="1">
      <c r="A711" s="333" t="s">
        <v>7715</v>
      </c>
      <c r="B711" s="334">
        <v>66</v>
      </c>
      <c r="C711" s="57">
        <v>3</v>
      </c>
      <c r="D711" s="57"/>
      <c r="E711" s="57"/>
      <c r="F711" s="334">
        <v>60</v>
      </c>
      <c r="G711" s="57"/>
      <c r="H711" s="56" t="s">
        <v>19</v>
      </c>
      <c r="I711" s="331" t="s">
        <v>7717</v>
      </c>
      <c r="J711" s="58"/>
      <c r="K711" s="953" t="s">
        <v>400</v>
      </c>
      <c r="L711" s="335" t="s">
        <v>486</v>
      </c>
      <c r="M711" s="331" t="s">
        <v>3782</v>
      </c>
      <c r="N711" s="332" t="s">
        <v>4055</v>
      </c>
      <c r="O711" s="2"/>
      <c r="P711" s="2"/>
      <c r="Q711" s="2"/>
      <c r="R711" s="2"/>
      <c r="S711" s="2"/>
      <c r="T711" s="2"/>
      <c r="U711" s="2"/>
      <c r="V711" s="2"/>
    </row>
    <row r="712" spans="1:22" ht="18.75" customHeight="1">
      <c r="A712" s="333" t="s">
        <v>7718</v>
      </c>
      <c r="B712" s="334"/>
      <c r="C712" s="331"/>
      <c r="D712" s="383">
        <v>63</v>
      </c>
      <c r="E712" s="331">
        <v>1</v>
      </c>
      <c r="F712" s="334"/>
      <c r="G712" s="331">
        <v>58</v>
      </c>
      <c r="H712" s="56"/>
      <c r="I712" s="490" t="s">
        <v>7719</v>
      </c>
      <c r="J712" s="952" t="s">
        <v>7720</v>
      </c>
      <c r="K712" s="953" t="s">
        <v>400</v>
      </c>
      <c r="L712" s="335" t="s">
        <v>486</v>
      </c>
      <c r="M712" s="331" t="s">
        <v>3782</v>
      </c>
      <c r="N712" s="332" t="s">
        <v>4203</v>
      </c>
      <c r="O712" s="2"/>
      <c r="P712" s="2"/>
      <c r="Q712" s="2"/>
      <c r="R712" s="2"/>
      <c r="S712" s="2"/>
      <c r="T712" s="2"/>
      <c r="U712" s="2"/>
      <c r="V712" s="2"/>
    </row>
    <row r="713" spans="1:22" ht="18.75" customHeight="1">
      <c r="A713" s="333" t="s">
        <v>7718</v>
      </c>
      <c r="B713" s="334">
        <v>69</v>
      </c>
      <c r="C713" s="57">
        <v>5</v>
      </c>
      <c r="D713" s="57"/>
      <c r="E713" s="57"/>
      <c r="F713" s="334">
        <v>63</v>
      </c>
      <c r="G713" s="57"/>
      <c r="H713" s="56" t="s">
        <v>19</v>
      </c>
      <c r="I713" s="331" t="s">
        <v>7721</v>
      </c>
      <c r="J713" s="58"/>
      <c r="K713" s="953" t="s">
        <v>400</v>
      </c>
      <c r="L713" s="335" t="s">
        <v>486</v>
      </c>
      <c r="M713" s="331" t="s">
        <v>3782</v>
      </c>
      <c r="N713" s="332" t="s">
        <v>4060</v>
      </c>
      <c r="O713" s="2"/>
      <c r="P713" s="2"/>
      <c r="Q713" s="2"/>
      <c r="R713" s="2"/>
      <c r="S713" s="2"/>
      <c r="T713" s="2"/>
      <c r="U713" s="2"/>
      <c r="V713" s="2"/>
    </row>
    <row r="714" spans="1:22" ht="18.75" customHeight="1">
      <c r="A714" s="333" t="s">
        <v>7722</v>
      </c>
      <c r="B714" s="56"/>
      <c r="C714" s="56"/>
      <c r="D714" s="383">
        <v>64</v>
      </c>
      <c r="E714" s="328">
        <v>1</v>
      </c>
      <c r="F714" s="964"/>
      <c r="G714" s="331">
        <v>59</v>
      </c>
      <c r="H714" s="56" t="s">
        <v>19</v>
      </c>
      <c r="I714" s="490" t="s">
        <v>7723</v>
      </c>
      <c r="J714" s="952" t="s">
        <v>7724</v>
      </c>
      <c r="K714" s="348"/>
      <c r="L714" s="348"/>
      <c r="M714" s="348"/>
      <c r="N714" s="348"/>
      <c r="O714" s="2"/>
      <c r="P714" s="2"/>
      <c r="Q714" s="2"/>
      <c r="R714" s="2"/>
      <c r="S714" s="2"/>
      <c r="T714" s="2"/>
      <c r="U714" s="2"/>
      <c r="V714" s="2"/>
    </row>
    <row r="715" spans="1:22" ht="18.75" customHeight="1">
      <c r="A715" s="333" t="s">
        <v>7725</v>
      </c>
      <c r="B715" s="56"/>
      <c r="C715" s="56"/>
      <c r="D715" s="383">
        <v>65</v>
      </c>
      <c r="E715" s="328">
        <v>1</v>
      </c>
      <c r="F715" s="965"/>
      <c r="G715" s="331">
        <v>60</v>
      </c>
      <c r="H715" s="56" t="s">
        <v>19</v>
      </c>
      <c r="I715" s="217" t="s">
        <v>7717</v>
      </c>
      <c r="J715" s="952" t="s">
        <v>7726</v>
      </c>
      <c r="K715" s="348"/>
      <c r="L715" s="348"/>
      <c r="M715" s="348"/>
      <c r="N715" s="348"/>
      <c r="O715" s="2"/>
      <c r="P715" s="2"/>
      <c r="Q715" s="2"/>
      <c r="R715" s="2"/>
      <c r="S715" s="2"/>
      <c r="T715" s="2"/>
      <c r="U715" s="2"/>
      <c r="V715" s="2"/>
    </row>
    <row r="716" spans="1:22" ht="18.75" customHeight="1">
      <c r="A716" s="333" t="s">
        <v>7727</v>
      </c>
      <c r="B716" s="56"/>
      <c r="C716" s="56"/>
      <c r="D716" s="383">
        <v>66</v>
      </c>
      <c r="E716" s="328">
        <v>1</v>
      </c>
      <c r="F716" s="965"/>
      <c r="G716" s="331">
        <v>61</v>
      </c>
      <c r="H716" s="56" t="s">
        <v>19</v>
      </c>
      <c r="I716" s="490" t="s">
        <v>7728</v>
      </c>
      <c r="J716" s="952" t="s">
        <v>7729</v>
      </c>
      <c r="K716" s="348"/>
      <c r="L716" s="348"/>
      <c r="M716" s="348"/>
      <c r="N716" s="348"/>
      <c r="O716" s="2"/>
      <c r="P716" s="2"/>
      <c r="Q716" s="2"/>
      <c r="R716" s="2"/>
      <c r="S716" s="2"/>
      <c r="T716" s="2"/>
      <c r="U716" s="2"/>
      <c r="V716" s="2"/>
    </row>
    <row r="717" spans="1:22" ht="18.75" customHeight="1">
      <c r="A717" s="333" t="s">
        <v>7730</v>
      </c>
      <c r="B717" s="56"/>
      <c r="C717" s="56"/>
      <c r="D717" s="383">
        <v>67</v>
      </c>
      <c r="E717" s="328">
        <v>1</v>
      </c>
      <c r="F717" s="965"/>
      <c r="G717" s="331">
        <v>62</v>
      </c>
      <c r="H717" s="56" t="s">
        <v>19</v>
      </c>
      <c r="I717" s="490" t="s">
        <v>7731</v>
      </c>
      <c r="J717" s="952" t="s">
        <v>7732</v>
      </c>
      <c r="K717" s="348"/>
      <c r="L717" s="348"/>
      <c r="M717" s="348"/>
      <c r="N717" s="348"/>
      <c r="O717" s="2"/>
      <c r="P717" s="2"/>
      <c r="Q717" s="2"/>
      <c r="R717" s="2"/>
      <c r="S717" s="2"/>
      <c r="T717" s="2"/>
      <c r="U717" s="2"/>
      <c r="V717" s="2"/>
    </row>
    <row r="718" spans="1:22" ht="18.75" customHeight="1">
      <c r="A718" s="333" t="s">
        <v>7733</v>
      </c>
      <c r="B718" s="56"/>
      <c r="C718" s="56"/>
      <c r="D718" s="383">
        <v>68</v>
      </c>
      <c r="E718" s="328">
        <v>5</v>
      </c>
      <c r="F718" s="965"/>
      <c r="G718" s="966">
        <v>63</v>
      </c>
      <c r="H718" s="56" t="s">
        <v>19</v>
      </c>
      <c r="I718" s="217" t="s">
        <v>7721</v>
      </c>
      <c r="J718" s="952" t="s">
        <v>7734</v>
      </c>
      <c r="K718" s="348"/>
      <c r="L718" s="348"/>
      <c r="M718" s="348"/>
      <c r="N718" s="348"/>
      <c r="O718" s="2"/>
      <c r="P718" s="2"/>
      <c r="Q718" s="2"/>
      <c r="R718" s="2"/>
      <c r="S718" s="2"/>
      <c r="T718" s="2"/>
      <c r="U718" s="2"/>
      <c r="V718" s="2"/>
    </row>
    <row r="719" spans="1:22" ht="18.75" customHeight="1">
      <c r="A719" s="333" t="s">
        <v>7735</v>
      </c>
      <c r="B719" s="334">
        <v>74</v>
      </c>
      <c r="C719" s="57">
        <v>1</v>
      </c>
      <c r="D719" s="57">
        <v>73</v>
      </c>
      <c r="E719" s="57">
        <v>1</v>
      </c>
      <c r="F719" s="334">
        <v>68</v>
      </c>
      <c r="G719" s="57">
        <v>68</v>
      </c>
      <c r="H719" s="56" t="s">
        <v>11</v>
      </c>
      <c r="I719" s="331" t="s">
        <v>3949</v>
      </c>
      <c r="J719" s="952" t="s">
        <v>7736</v>
      </c>
      <c r="K719" s="325"/>
      <c r="L719" s="325"/>
      <c r="M719" s="325"/>
      <c r="N719" s="325"/>
      <c r="O719" s="2"/>
      <c r="P719" s="2"/>
      <c r="Q719" s="2"/>
      <c r="R719" s="2"/>
      <c r="S719" s="2"/>
      <c r="T719" s="2"/>
      <c r="U719" s="2"/>
      <c r="V719" s="2"/>
    </row>
    <row r="720" spans="1:22" ht="18.75" customHeight="1">
      <c r="A720" s="333" t="s">
        <v>7737</v>
      </c>
      <c r="B720" s="334">
        <v>74</v>
      </c>
      <c r="C720" s="328">
        <v>1</v>
      </c>
      <c r="D720" s="383">
        <v>73</v>
      </c>
      <c r="E720" s="328">
        <v>1</v>
      </c>
      <c r="F720" s="334">
        <v>68</v>
      </c>
      <c r="G720" s="329">
        <v>68</v>
      </c>
      <c r="H720" s="56" t="s">
        <v>19</v>
      </c>
      <c r="I720" s="331" t="s">
        <v>7738</v>
      </c>
      <c r="J720" s="952" t="s">
        <v>7739</v>
      </c>
      <c r="K720" s="953" t="s">
        <v>400</v>
      </c>
      <c r="L720" s="335" t="s">
        <v>486</v>
      </c>
      <c r="M720" s="331" t="s">
        <v>4065</v>
      </c>
      <c r="N720" s="332" t="s">
        <v>6845</v>
      </c>
      <c r="O720" s="2"/>
      <c r="P720" s="2"/>
      <c r="Q720" s="2"/>
      <c r="R720" s="2"/>
      <c r="S720" s="2"/>
      <c r="T720" s="2"/>
      <c r="U720" s="2"/>
      <c r="V720" s="2"/>
    </row>
    <row r="721" spans="1:22" ht="18.75" customHeight="1">
      <c r="A721" s="333" t="s">
        <v>7740</v>
      </c>
      <c r="B721" s="334">
        <v>75</v>
      </c>
      <c r="C721" s="331">
        <v>2</v>
      </c>
      <c r="D721" s="383">
        <v>74</v>
      </c>
      <c r="E721" s="328">
        <v>1</v>
      </c>
      <c r="F721" s="334">
        <v>69</v>
      </c>
      <c r="G721" s="356">
        <v>69</v>
      </c>
      <c r="H721" s="56" t="s">
        <v>19</v>
      </c>
      <c r="I721" s="331" t="s">
        <v>7741</v>
      </c>
      <c r="J721" s="952" t="s">
        <v>7742</v>
      </c>
      <c r="K721" s="953" t="s">
        <v>400</v>
      </c>
      <c r="L721" s="335" t="s">
        <v>486</v>
      </c>
      <c r="M721" s="331" t="s">
        <v>3949</v>
      </c>
      <c r="N721" s="332" t="s">
        <v>4207</v>
      </c>
      <c r="O721" s="2"/>
      <c r="P721" s="2"/>
      <c r="Q721" s="2"/>
      <c r="R721" s="2"/>
      <c r="S721" s="2"/>
      <c r="T721" s="2"/>
      <c r="U721" s="2"/>
      <c r="V721" s="2"/>
    </row>
    <row r="722" spans="1:22" ht="18.75" customHeight="1">
      <c r="A722" s="333" t="s">
        <v>7743</v>
      </c>
      <c r="B722" s="334"/>
      <c r="C722" s="331"/>
      <c r="D722" s="383">
        <v>75</v>
      </c>
      <c r="E722" s="331">
        <v>1</v>
      </c>
      <c r="F722" s="334"/>
      <c r="G722" s="356">
        <v>70</v>
      </c>
      <c r="H722" s="56"/>
      <c r="I722" s="490" t="s">
        <v>7744</v>
      </c>
      <c r="J722" s="952" t="s">
        <v>7745</v>
      </c>
      <c r="K722" s="953"/>
      <c r="L722" s="335"/>
      <c r="M722" s="331"/>
      <c r="N722" s="332"/>
      <c r="O722" s="2"/>
      <c r="P722" s="2"/>
      <c r="Q722" s="2"/>
      <c r="R722" s="2"/>
      <c r="S722" s="2"/>
      <c r="T722" s="2"/>
      <c r="U722" s="2"/>
      <c r="V722" s="2"/>
    </row>
    <row r="723" spans="1:22" ht="18.75" customHeight="1">
      <c r="A723" s="333" t="s">
        <v>7743</v>
      </c>
      <c r="B723" s="334">
        <v>77</v>
      </c>
      <c r="C723" s="57">
        <v>5</v>
      </c>
      <c r="D723" s="57"/>
      <c r="E723" s="57"/>
      <c r="F723" s="334">
        <v>71</v>
      </c>
      <c r="G723" s="57"/>
      <c r="H723" s="56" t="s">
        <v>19</v>
      </c>
      <c r="I723" s="331" t="s">
        <v>7746</v>
      </c>
      <c r="J723" s="58"/>
      <c r="K723" s="953" t="s">
        <v>400</v>
      </c>
      <c r="L723" s="335" t="s">
        <v>486</v>
      </c>
      <c r="M723" s="331" t="s">
        <v>3949</v>
      </c>
      <c r="N723" s="332" t="s">
        <v>3950</v>
      </c>
      <c r="O723" s="2"/>
      <c r="P723" s="2"/>
      <c r="Q723" s="2"/>
      <c r="R723" s="2"/>
      <c r="S723" s="2"/>
      <c r="T723" s="2"/>
      <c r="U723" s="2"/>
      <c r="V723" s="2"/>
    </row>
    <row r="724" spans="1:22" ht="18.75" customHeight="1">
      <c r="A724" s="333" t="s">
        <v>7747</v>
      </c>
      <c r="B724" s="334"/>
      <c r="C724" s="331"/>
      <c r="D724" s="383">
        <v>76</v>
      </c>
      <c r="E724" s="331">
        <v>1</v>
      </c>
      <c r="F724" s="334"/>
      <c r="G724" s="356">
        <v>71</v>
      </c>
      <c r="H724" s="56"/>
      <c r="I724" s="490" t="s">
        <v>7746</v>
      </c>
      <c r="J724" s="952" t="s">
        <v>7748</v>
      </c>
      <c r="K724" s="953" t="s">
        <v>400</v>
      </c>
      <c r="L724" s="335" t="s">
        <v>486</v>
      </c>
      <c r="M724" s="331" t="s">
        <v>3949</v>
      </c>
      <c r="N724" s="332" t="s">
        <v>3950</v>
      </c>
      <c r="O724" s="2"/>
      <c r="P724" s="2"/>
      <c r="Q724" s="2"/>
      <c r="R724" s="2"/>
      <c r="S724" s="2"/>
      <c r="T724" s="2"/>
      <c r="U724" s="2"/>
      <c r="V724" s="2"/>
    </row>
    <row r="725" spans="1:22" ht="18.75" customHeight="1">
      <c r="A725" s="333" t="s">
        <v>7747</v>
      </c>
      <c r="B725" s="334">
        <v>82</v>
      </c>
      <c r="C725" s="57">
        <v>3</v>
      </c>
      <c r="D725" s="57"/>
      <c r="E725" s="57"/>
      <c r="F725" s="334">
        <v>76</v>
      </c>
      <c r="G725" s="57"/>
      <c r="H725" s="56" t="s">
        <v>19</v>
      </c>
      <c r="I725" s="331" t="s">
        <v>7749</v>
      </c>
      <c r="J725" s="58"/>
      <c r="K725" s="953" t="s">
        <v>400</v>
      </c>
      <c r="L725" s="335" t="s">
        <v>486</v>
      </c>
      <c r="M725" s="331" t="s">
        <v>4065</v>
      </c>
      <c r="N725" s="332" t="s">
        <v>6845</v>
      </c>
      <c r="O725" s="2"/>
      <c r="P725" s="2"/>
      <c r="Q725" s="2"/>
      <c r="R725" s="2"/>
      <c r="S725" s="2"/>
      <c r="T725" s="2"/>
      <c r="U725" s="2"/>
      <c r="V725" s="2"/>
    </row>
    <row r="726" spans="1:22" ht="18.75" customHeight="1">
      <c r="A726" s="333" t="s">
        <v>7750</v>
      </c>
      <c r="B726" s="334"/>
      <c r="C726" s="331"/>
      <c r="D726" s="383">
        <v>77</v>
      </c>
      <c r="E726" s="331">
        <v>4</v>
      </c>
      <c r="F726" s="334"/>
      <c r="G726" s="356">
        <v>72</v>
      </c>
      <c r="H726" s="56"/>
      <c r="I726" s="490" t="s">
        <v>7751</v>
      </c>
      <c r="J726" s="952" t="s">
        <v>7752</v>
      </c>
      <c r="K726" s="953" t="s">
        <v>400</v>
      </c>
      <c r="L726" s="335" t="s">
        <v>486</v>
      </c>
      <c r="M726" s="331" t="s">
        <v>4065</v>
      </c>
      <c r="N726" s="332" t="s">
        <v>6845</v>
      </c>
      <c r="O726" s="2"/>
      <c r="P726" s="2"/>
      <c r="Q726" s="2"/>
      <c r="R726" s="2"/>
      <c r="S726" s="2"/>
      <c r="T726" s="2"/>
      <c r="U726" s="2"/>
      <c r="V726" s="2"/>
    </row>
    <row r="727" spans="1:22" ht="18.75" customHeight="1">
      <c r="A727" s="333" t="s">
        <v>7750</v>
      </c>
      <c r="B727" s="334">
        <v>85</v>
      </c>
      <c r="C727" s="57">
        <v>2</v>
      </c>
      <c r="D727" s="57"/>
      <c r="E727" s="57"/>
      <c r="F727" s="334">
        <v>79</v>
      </c>
      <c r="G727" s="57"/>
      <c r="H727" s="56" t="s">
        <v>19</v>
      </c>
      <c r="I727" s="331" t="s">
        <v>7753</v>
      </c>
      <c r="J727" s="58"/>
      <c r="K727" s="953" t="s">
        <v>400</v>
      </c>
      <c r="L727" s="335" t="s">
        <v>486</v>
      </c>
      <c r="M727" s="331" t="s">
        <v>4065</v>
      </c>
      <c r="N727" s="332" t="s">
        <v>6845</v>
      </c>
      <c r="O727" s="2"/>
      <c r="P727" s="2"/>
      <c r="Q727" s="2"/>
      <c r="R727" s="2"/>
      <c r="S727" s="2"/>
      <c r="T727" s="2"/>
      <c r="U727" s="2"/>
      <c r="V727" s="2"/>
    </row>
    <row r="728" spans="1:22" ht="18.75" customHeight="1">
      <c r="A728" s="333" t="s">
        <v>7754</v>
      </c>
      <c r="B728" s="334"/>
      <c r="C728" s="331"/>
      <c r="D728" s="383">
        <v>81</v>
      </c>
      <c r="E728" s="331">
        <v>4</v>
      </c>
      <c r="F728" s="334"/>
      <c r="G728" s="356">
        <v>76</v>
      </c>
      <c r="H728" s="56"/>
      <c r="I728" s="490" t="s">
        <v>7749</v>
      </c>
      <c r="J728" s="952" t="s">
        <v>7755</v>
      </c>
      <c r="K728" s="953" t="s">
        <v>400</v>
      </c>
      <c r="L728" s="335" t="s">
        <v>486</v>
      </c>
      <c r="M728" s="331" t="s">
        <v>4065</v>
      </c>
      <c r="N728" s="332" t="s">
        <v>6845</v>
      </c>
      <c r="O728" s="2"/>
      <c r="P728" s="2"/>
      <c r="Q728" s="2"/>
      <c r="R728" s="2"/>
      <c r="S728" s="2"/>
      <c r="T728" s="2"/>
      <c r="U728" s="2"/>
      <c r="V728" s="2"/>
    </row>
    <row r="729" spans="1:22" ht="18.75" customHeight="1">
      <c r="A729" s="333" t="s">
        <v>7754</v>
      </c>
      <c r="B729" s="334">
        <v>87</v>
      </c>
      <c r="C729" s="57">
        <v>2</v>
      </c>
      <c r="D729" s="55"/>
      <c r="E729" s="55"/>
      <c r="F729" s="334">
        <v>81</v>
      </c>
      <c r="G729" s="57"/>
      <c r="H729" s="56" t="s">
        <v>19</v>
      </c>
      <c r="I729" s="331" t="s">
        <v>4143</v>
      </c>
      <c r="J729" s="967"/>
      <c r="K729" s="953" t="s">
        <v>400</v>
      </c>
      <c r="L729" s="387" t="s">
        <v>486</v>
      </c>
      <c r="M729" s="343" t="s">
        <v>901</v>
      </c>
      <c r="N729" s="352" t="s">
        <v>4143</v>
      </c>
      <c r="O729" s="2"/>
      <c r="P729" s="2"/>
      <c r="Q729" s="2"/>
      <c r="R729" s="2"/>
      <c r="S729" s="2"/>
      <c r="T729" s="2"/>
      <c r="U729" s="2"/>
      <c r="V729" s="2"/>
    </row>
    <row r="730" spans="1:22" ht="18.75" customHeight="1">
      <c r="A730" s="333" t="s">
        <v>7756</v>
      </c>
      <c r="B730" s="334"/>
      <c r="C730" s="331"/>
      <c r="D730" s="383">
        <v>84</v>
      </c>
      <c r="E730" s="328">
        <v>2</v>
      </c>
      <c r="F730" s="334"/>
      <c r="G730" s="356">
        <v>79</v>
      </c>
      <c r="H730" s="56"/>
      <c r="I730" s="490" t="s">
        <v>7753</v>
      </c>
      <c r="J730" s="952" t="s">
        <v>7757</v>
      </c>
      <c r="K730" s="953" t="s">
        <v>400</v>
      </c>
      <c r="L730" s="335" t="s">
        <v>486</v>
      </c>
      <c r="M730" s="331" t="s">
        <v>4065</v>
      </c>
      <c r="N730" s="332" t="s">
        <v>6845</v>
      </c>
      <c r="O730" s="2"/>
      <c r="P730" s="2"/>
      <c r="Q730" s="2"/>
      <c r="R730" s="2"/>
      <c r="S730" s="2"/>
      <c r="T730" s="2"/>
      <c r="U730" s="2"/>
      <c r="V730" s="2"/>
    </row>
    <row r="731" spans="1:22" ht="18.75" customHeight="1">
      <c r="A731" s="848" t="s">
        <v>7758</v>
      </c>
      <c r="B731" s="337"/>
      <c r="C731" s="341"/>
      <c r="D731" s="351">
        <v>86</v>
      </c>
      <c r="E731" s="341">
        <v>2</v>
      </c>
      <c r="F731" s="337"/>
      <c r="G731" s="351">
        <v>81</v>
      </c>
      <c r="H731" s="353" t="s">
        <v>19</v>
      </c>
      <c r="I731" s="494" t="s">
        <v>4143</v>
      </c>
      <c r="J731" s="952" t="s">
        <v>7602</v>
      </c>
      <c r="K731" s="953" t="s">
        <v>400</v>
      </c>
      <c r="L731" s="387" t="s">
        <v>486</v>
      </c>
      <c r="M731" s="343" t="s">
        <v>901</v>
      </c>
      <c r="N731" s="352" t="s">
        <v>4143</v>
      </c>
      <c r="O731" s="2"/>
      <c r="P731" s="2"/>
      <c r="Q731" s="2"/>
      <c r="R731" s="2"/>
      <c r="S731" s="2"/>
      <c r="T731" s="2"/>
      <c r="U731" s="2"/>
      <c r="V731" s="2"/>
    </row>
    <row r="732" spans="1:22" ht="18.75" customHeight="1">
      <c r="A732" s="956" t="s">
        <v>7759</v>
      </c>
      <c r="B732" s="957"/>
      <c r="C732" s="958"/>
      <c r="D732" s="957"/>
      <c r="E732" s="408"/>
      <c r="F732" s="408"/>
      <c r="G732" s="408"/>
      <c r="H732" s="56"/>
      <c r="I732" s="956" t="s">
        <v>7760</v>
      </c>
      <c r="J732" s="959" t="s">
        <v>7761</v>
      </c>
      <c r="K732" s="968"/>
      <c r="L732" s="436"/>
      <c r="M732" s="436"/>
      <c r="N732" s="436"/>
      <c r="O732" s="2"/>
      <c r="P732" s="2"/>
      <c r="Q732" s="2"/>
      <c r="R732" s="2"/>
      <c r="S732" s="2"/>
      <c r="T732" s="2"/>
      <c r="U732" s="2"/>
      <c r="V732" s="2"/>
    </row>
    <row r="733" spans="1:22" ht="18.75" customHeight="1">
      <c r="A733" s="56" t="s">
        <v>7762</v>
      </c>
      <c r="B733" s="949">
        <v>9</v>
      </c>
      <c r="C733" s="57">
        <v>1</v>
      </c>
      <c r="D733" s="57">
        <v>9</v>
      </c>
      <c r="E733" s="57">
        <v>1</v>
      </c>
      <c r="F733" s="949">
        <v>1</v>
      </c>
      <c r="G733" s="57">
        <v>2</v>
      </c>
      <c r="H733" s="56" t="s">
        <v>11</v>
      </c>
      <c r="I733" s="331" t="s">
        <v>7763</v>
      </c>
      <c r="J733" s="961" t="s">
        <v>7764</v>
      </c>
      <c r="K733" s="437"/>
      <c r="L733" s="437"/>
      <c r="M733" s="437"/>
      <c r="N733" s="437"/>
      <c r="O733" s="2"/>
      <c r="P733" s="2"/>
      <c r="Q733" s="2"/>
      <c r="R733" s="2"/>
      <c r="S733" s="2"/>
      <c r="T733" s="2"/>
      <c r="U733" s="2"/>
      <c r="V733" s="2"/>
    </row>
    <row r="734" spans="1:22" ht="18.75" customHeight="1">
      <c r="A734" s="333" t="s">
        <v>7765</v>
      </c>
      <c r="B734" s="330">
        <v>10</v>
      </c>
      <c r="C734" s="328">
        <v>2</v>
      </c>
      <c r="D734" s="951">
        <v>9</v>
      </c>
      <c r="E734" s="328">
        <v>2</v>
      </c>
      <c r="F734" s="330">
        <v>2</v>
      </c>
      <c r="G734" s="951">
        <v>2</v>
      </c>
      <c r="H734" s="56" t="s">
        <v>19</v>
      </c>
      <c r="I734" s="331" t="s">
        <v>7766</v>
      </c>
      <c r="J734" s="952" t="s">
        <v>1113</v>
      </c>
      <c r="K734" s="953" t="s">
        <v>400</v>
      </c>
      <c r="L734" s="335" t="s">
        <v>401</v>
      </c>
      <c r="M734" s="331" t="s">
        <v>408</v>
      </c>
      <c r="N734" s="332" t="s">
        <v>403</v>
      </c>
      <c r="O734" s="2"/>
      <c r="P734" s="2"/>
      <c r="Q734" s="2"/>
      <c r="R734" s="2"/>
      <c r="S734" s="2"/>
      <c r="T734" s="2"/>
      <c r="U734" s="2"/>
      <c r="V734" s="2"/>
    </row>
    <row r="735" spans="1:22" ht="18.75" customHeight="1">
      <c r="A735" s="333" t="s">
        <v>7767</v>
      </c>
      <c r="B735" s="334">
        <v>12</v>
      </c>
      <c r="C735" s="328">
        <v>2</v>
      </c>
      <c r="D735" s="383">
        <v>11</v>
      </c>
      <c r="E735" s="328">
        <v>2</v>
      </c>
      <c r="F735" s="334">
        <v>4</v>
      </c>
      <c r="G735" s="383">
        <v>4</v>
      </c>
      <c r="H735" s="56" t="s">
        <v>19</v>
      </c>
      <c r="I735" s="331" t="s">
        <v>7768</v>
      </c>
      <c r="J735" s="952" t="s">
        <v>7769</v>
      </c>
      <c r="K735" s="953" t="s">
        <v>400</v>
      </c>
      <c r="L735" s="335" t="s">
        <v>502</v>
      </c>
      <c r="M735" s="331" t="s">
        <v>503</v>
      </c>
      <c r="N735" s="332" t="s">
        <v>3676</v>
      </c>
      <c r="O735" s="2"/>
      <c r="P735" s="2"/>
      <c r="Q735" s="2"/>
      <c r="R735" s="2"/>
      <c r="S735" s="2"/>
      <c r="T735" s="2"/>
      <c r="U735" s="2"/>
      <c r="V735" s="2"/>
    </row>
    <row r="736" spans="1:22" ht="18.75" customHeight="1">
      <c r="A736" s="333" t="s">
        <v>7770</v>
      </c>
      <c r="B736" s="334">
        <v>14</v>
      </c>
      <c r="C736" s="328">
        <v>2</v>
      </c>
      <c r="D736" s="383">
        <v>13</v>
      </c>
      <c r="E736" s="328">
        <v>2</v>
      </c>
      <c r="F736" s="334">
        <v>6</v>
      </c>
      <c r="G736" s="383">
        <v>6</v>
      </c>
      <c r="H736" s="56" t="s">
        <v>19</v>
      </c>
      <c r="I736" s="331" t="s">
        <v>7771</v>
      </c>
      <c r="J736" s="952" t="s">
        <v>7772</v>
      </c>
      <c r="K736" s="953" t="s">
        <v>400</v>
      </c>
      <c r="L736" s="335" t="s">
        <v>401</v>
      </c>
      <c r="M736" s="331" t="s">
        <v>408</v>
      </c>
      <c r="N736" s="332" t="s">
        <v>195</v>
      </c>
      <c r="O736" s="2"/>
      <c r="P736" s="2"/>
      <c r="Q736" s="2"/>
      <c r="R736" s="2"/>
      <c r="S736" s="2"/>
      <c r="T736" s="2"/>
      <c r="U736" s="2"/>
      <c r="V736" s="2"/>
    </row>
    <row r="737" spans="1:22" ht="18.75" customHeight="1">
      <c r="A737" s="333" t="s">
        <v>7773</v>
      </c>
      <c r="B737" s="846">
        <v>16</v>
      </c>
      <c r="C737" s="328">
        <v>2</v>
      </c>
      <c r="D737" s="383">
        <v>15</v>
      </c>
      <c r="E737" s="328">
        <v>2</v>
      </c>
      <c r="F737" s="846">
        <v>8</v>
      </c>
      <c r="G737" s="954">
        <v>8</v>
      </c>
      <c r="H737" s="56" t="s">
        <v>19</v>
      </c>
      <c r="I737" s="331" t="s">
        <v>7774</v>
      </c>
      <c r="J737" s="952" t="s">
        <v>7775</v>
      </c>
      <c r="K737" s="953" t="s">
        <v>400</v>
      </c>
      <c r="L737" s="335" t="s">
        <v>401</v>
      </c>
      <c r="M737" s="331" t="s">
        <v>402</v>
      </c>
      <c r="N737" s="332" t="s">
        <v>5864</v>
      </c>
      <c r="O737" s="2"/>
      <c r="P737" s="2"/>
      <c r="Q737" s="2"/>
      <c r="R737" s="2"/>
      <c r="S737" s="2"/>
      <c r="T737" s="2"/>
      <c r="U737" s="2"/>
      <c r="V737" s="2"/>
    </row>
    <row r="738" spans="1:22" ht="18.75" customHeight="1">
      <c r="A738" s="333" t="s">
        <v>7776</v>
      </c>
      <c r="B738" s="949">
        <v>18</v>
      </c>
      <c r="C738" s="57">
        <v>1</v>
      </c>
      <c r="D738" s="57">
        <v>17</v>
      </c>
      <c r="E738" s="57">
        <v>1</v>
      </c>
      <c r="F738" s="949">
        <v>10</v>
      </c>
      <c r="G738" s="57">
        <v>10</v>
      </c>
      <c r="H738" s="56" t="s">
        <v>11</v>
      </c>
      <c r="I738" s="331" t="s">
        <v>7777</v>
      </c>
      <c r="J738" s="952" t="s">
        <v>7479</v>
      </c>
      <c r="K738" s="325"/>
      <c r="L738" s="325"/>
      <c r="M738" s="325"/>
      <c r="N738" s="325"/>
      <c r="O738" s="2"/>
      <c r="P738" s="2"/>
      <c r="Q738" s="2"/>
      <c r="R738" s="2"/>
      <c r="S738" s="2"/>
      <c r="T738" s="2"/>
      <c r="U738" s="2"/>
      <c r="V738" s="2"/>
    </row>
    <row r="739" spans="1:22" ht="18.75" customHeight="1">
      <c r="A739" s="333" t="s">
        <v>7778</v>
      </c>
      <c r="B739" s="334">
        <v>18</v>
      </c>
      <c r="C739" s="328">
        <v>2</v>
      </c>
      <c r="D739" s="383">
        <v>17</v>
      </c>
      <c r="E739" s="328">
        <v>2</v>
      </c>
      <c r="F739" s="330">
        <v>10</v>
      </c>
      <c r="G739" s="951">
        <v>10</v>
      </c>
      <c r="H739" s="56" t="s">
        <v>19</v>
      </c>
      <c r="I739" s="331" t="s">
        <v>7779</v>
      </c>
      <c r="J739" s="952" t="s">
        <v>7780</v>
      </c>
      <c r="K739" s="953" t="s">
        <v>400</v>
      </c>
      <c r="L739" s="335" t="s">
        <v>401</v>
      </c>
      <c r="M739" s="331" t="s">
        <v>425</v>
      </c>
      <c r="N739" s="332" t="s">
        <v>7262</v>
      </c>
      <c r="O739" s="2"/>
      <c r="P739" s="2"/>
      <c r="Q739" s="2"/>
      <c r="R739" s="2"/>
      <c r="S739" s="2"/>
      <c r="T739" s="2"/>
      <c r="U739" s="2"/>
      <c r="V739" s="2"/>
    </row>
    <row r="740" spans="1:22" ht="18.75" customHeight="1">
      <c r="A740" s="333" t="s">
        <v>7781</v>
      </c>
      <c r="B740" s="334">
        <v>20</v>
      </c>
      <c r="C740" s="328">
        <v>2</v>
      </c>
      <c r="D740" s="383">
        <v>19</v>
      </c>
      <c r="E740" s="328">
        <v>2</v>
      </c>
      <c r="F740" s="334">
        <v>12</v>
      </c>
      <c r="G740" s="383">
        <v>12</v>
      </c>
      <c r="H740" s="56" t="s">
        <v>19</v>
      </c>
      <c r="I740" s="331" t="s">
        <v>7782</v>
      </c>
      <c r="J740" s="952" t="s">
        <v>7783</v>
      </c>
      <c r="K740" s="953" t="s">
        <v>400</v>
      </c>
      <c r="L740" s="335" t="s">
        <v>401</v>
      </c>
      <c r="M740" s="331" t="s">
        <v>408</v>
      </c>
      <c r="N740" s="332" t="s">
        <v>1029</v>
      </c>
      <c r="O740" s="2"/>
      <c r="P740" s="2"/>
      <c r="Q740" s="2"/>
      <c r="R740" s="2"/>
      <c r="S740" s="2"/>
      <c r="T740" s="2"/>
      <c r="U740" s="2"/>
      <c r="V740" s="2"/>
    </row>
    <row r="741" spans="1:22" ht="18.75" customHeight="1">
      <c r="A741" s="333" t="s">
        <v>7784</v>
      </c>
      <c r="B741" s="334">
        <v>22</v>
      </c>
      <c r="C741" s="328">
        <v>2</v>
      </c>
      <c r="D741" s="383">
        <v>21</v>
      </c>
      <c r="E741" s="328">
        <v>2</v>
      </c>
      <c r="F741" s="334">
        <v>14</v>
      </c>
      <c r="G741" s="383">
        <v>14</v>
      </c>
      <c r="H741" s="56" t="s">
        <v>19</v>
      </c>
      <c r="I741" s="331" t="s">
        <v>7785</v>
      </c>
      <c r="J741" s="952" t="s">
        <v>7786</v>
      </c>
      <c r="K741" s="953" t="s">
        <v>400</v>
      </c>
      <c r="L741" s="335" t="s">
        <v>401</v>
      </c>
      <c r="M741" s="331" t="s">
        <v>408</v>
      </c>
      <c r="N741" s="332" t="s">
        <v>414</v>
      </c>
      <c r="O741" s="2"/>
      <c r="P741" s="2"/>
      <c r="Q741" s="2"/>
      <c r="R741" s="2"/>
      <c r="S741" s="2"/>
      <c r="T741" s="2"/>
      <c r="U741" s="2"/>
      <c r="V741" s="2"/>
    </row>
    <row r="742" spans="1:22" ht="18.75" customHeight="1">
      <c r="A742" s="333" t="s">
        <v>7787</v>
      </c>
      <c r="B742" s="334">
        <v>24</v>
      </c>
      <c r="C742" s="328">
        <v>2</v>
      </c>
      <c r="D742" s="383">
        <v>23</v>
      </c>
      <c r="E742" s="328">
        <v>2</v>
      </c>
      <c r="F742" s="846">
        <v>16</v>
      </c>
      <c r="G742" s="954">
        <v>16</v>
      </c>
      <c r="H742" s="56" t="s">
        <v>19</v>
      </c>
      <c r="I742" s="331" t="s">
        <v>7788</v>
      </c>
      <c r="J742" s="952" t="s">
        <v>7789</v>
      </c>
      <c r="K742" s="953" t="s">
        <v>400</v>
      </c>
      <c r="L742" s="335" t="s">
        <v>401</v>
      </c>
      <c r="M742" s="331" t="s">
        <v>402</v>
      </c>
      <c r="N742" s="332" t="s">
        <v>3845</v>
      </c>
      <c r="O742" s="2"/>
      <c r="P742" s="2"/>
      <c r="Q742" s="2"/>
      <c r="R742" s="2"/>
      <c r="S742" s="2"/>
      <c r="T742" s="2"/>
      <c r="U742" s="2"/>
      <c r="V742" s="2"/>
    </row>
    <row r="743" spans="1:22" ht="18.75" customHeight="1">
      <c r="A743" s="333" t="s">
        <v>7790</v>
      </c>
      <c r="B743" s="949">
        <v>26</v>
      </c>
      <c r="C743" s="57">
        <v>1</v>
      </c>
      <c r="D743" s="57">
        <v>25</v>
      </c>
      <c r="E743" s="57">
        <v>1</v>
      </c>
      <c r="F743" s="949">
        <v>18</v>
      </c>
      <c r="G743" s="57">
        <v>18</v>
      </c>
      <c r="H743" s="56" t="s">
        <v>11</v>
      </c>
      <c r="I743" s="331" t="s">
        <v>5751</v>
      </c>
      <c r="J743" s="952" t="s">
        <v>7498</v>
      </c>
      <c r="K743" s="325"/>
      <c r="L743" s="325"/>
      <c r="M743" s="325"/>
      <c r="N743" s="325"/>
      <c r="O743" s="2"/>
      <c r="P743" s="2"/>
      <c r="Q743" s="2"/>
      <c r="R743" s="2"/>
      <c r="S743" s="2"/>
      <c r="T743" s="2"/>
      <c r="U743" s="2"/>
      <c r="V743" s="2"/>
    </row>
    <row r="744" spans="1:22" ht="18.75" customHeight="1">
      <c r="A744" s="333" t="s">
        <v>7791</v>
      </c>
      <c r="B744" s="334">
        <v>26</v>
      </c>
      <c r="C744" s="328">
        <v>2</v>
      </c>
      <c r="D744" s="383">
        <v>25</v>
      </c>
      <c r="E744" s="328">
        <v>2</v>
      </c>
      <c r="F744" s="330">
        <v>18</v>
      </c>
      <c r="G744" s="951">
        <v>18</v>
      </c>
      <c r="H744" s="56" t="s">
        <v>19</v>
      </c>
      <c r="I744" s="331" t="s">
        <v>7792</v>
      </c>
      <c r="J744" s="952" t="s">
        <v>7793</v>
      </c>
      <c r="K744" s="953" t="s">
        <v>400</v>
      </c>
      <c r="L744" s="335" t="s">
        <v>401</v>
      </c>
      <c r="M744" s="331" t="s">
        <v>402</v>
      </c>
      <c r="N744" s="332" t="s">
        <v>5864</v>
      </c>
      <c r="O744" s="2"/>
      <c r="P744" s="2"/>
      <c r="Q744" s="2"/>
      <c r="R744" s="2"/>
      <c r="S744" s="2"/>
      <c r="T744" s="2"/>
      <c r="U744" s="2"/>
      <c r="V744" s="2"/>
    </row>
    <row r="745" spans="1:22" ht="18.75" customHeight="1">
      <c r="A745" s="333" t="s">
        <v>7794</v>
      </c>
      <c r="B745" s="334">
        <v>28</v>
      </c>
      <c r="C745" s="328">
        <v>2</v>
      </c>
      <c r="D745" s="383">
        <v>27</v>
      </c>
      <c r="E745" s="328">
        <v>2</v>
      </c>
      <c r="F745" s="334">
        <v>20</v>
      </c>
      <c r="G745" s="383">
        <v>20</v>
      </c>
      <c r="H745" s="56" t="s">
        <v>19</v>
      </c>
      <c r="I745" s="331" t="s">
        <v>7795</v>
      </c>
      <c r="J745" s="952" t="s">
        <v>7796</v>
      </c>
      <c r="K745" s="953" t="s">
        <v>400</v>
      </c>
      <c r="L745" s="335" t="s">
        <v>401</v>
      </c>
      <c r="M745" s="331" t="s">
        <v>402</v>
      </c>
      <c r="N745" s="332" t="s">
        <v>5864</v>
      </c>
      <c r="O745" s="2"/>
      <c r="P745" s="2"/>
      <c r="Q745" s="2"/>
      <c r="R745" s="2"/>
      <c r="S745" s="2"/>
      <c r="T745" s="2"/>
      <c r="U745" s="2"/>
      <c r="V745" s="2"/>
    </row>
    <row r="746" spans="1:22" ht="18.75" customHeight="1">
      <c r="A746" s="333" t="s">
        <v>7797</v>
      </c>
      <c r="B746" s="334">
        <v>30</v>
      </c>
      <c r="C746" s="328">
        <v>2</v>
      </c>
      <c r="D746" s="383">
        <v>29</v>
      </c>
      <c r="E746" s="328">
        <v>2</v>
      </c>
      <c r="F746" s="334">
        <v>22</v>
      </c>
      <c r="G746" s="383">
        <v>22</v>
      </c>
      <c r="H746" s="56" t="s">
        <v>19</v>
      </c>
      <c r="I746" s="331" t="s">
        <v>7798</v>
      </c>
      <c r="J746" s="952" t="s">
        <v>7799</v>
      </c>
      <c r="K746" s="953" t="s">
        <v>400</v>
      </c>
      <c r="L746" s="335" t="s">
        <v>877</v>
      </c>
      <c r="M746" s="331" t="s">
        <v>1069</v>
      </c>
      <c r="N746" s="332" t="s">
        <v>7118</v>
      </c>
      <c r="O746" s="2"/>
      <c r="P746" s="2"/>
      <c r="Q746" s="2"/>
      <c r="R746" s="2"/>
      <c r="S746" s="2"/>
      <c r="T746" s="2"/>
      <c r="U746" s="2"/>
      <c r="V746" s="2"/>
    </row>
    <row r="747" spans="1:22" ht="18.75" customHeight="1">
      <c r="A747" s="333" t="s">
        <v>7800</v>
      </c>
      <c r="B747" s="334">
        <v>32</v>
      </c>
      <c r="C747" s="328">
        <v>2</v>
      </c>
      <c r="D747" s="383">
        <v>31</v>
      </c>
      <c r="E747" s="328">
        <v>2</v>
      </c>
      <c r="F747" s="846">
        <v>24</v>
      </c>
      <c r="G747" s="954">
        <v>24</v>
      </c>
      <c r="H747" s="56" t="s">
        <v>19</v>
      </c>
      <c r="I747" s="331" t="s">
        <v>7801</v>
      </c>
      <c r="J747" s="952" t="s">
        <v>7802</v>
      </c>
      <c r="K747" s="953" t="s">
        <v>400</v>
      </c>
      <c r="L747" s="335" t="s">
        <v>680</v>
      </c>
      <c r="M747" s="331" t="s">
        <v>7803</v>
      </c>
      <c r="N747" s="332" t="s">
        <v>7804</v>
      </c>
      <c r="O747" s="2"/>
      <c r="P747" s="2"/>
      <c r="Q747" s="2"/>
      <c r="R747" s="2"/>
      <c r="S747" s="2"/>
      <c r="T747" s="2"/>
      <c r="U747" s="2"/>
      <c r="V747" s="2"/>
    </row>
    <row r="748" spans="1:22" ht="18.75" customHeight="1">
      <c r="A748" s="333" t="s">
        <v>7805</v>
      </c>
      <c r="B748" s="949">
        <v>34</v>
      </c>
      <c r="C748" s="57">
        <v>1</v>
      </c>
      <c r="D748" s="57">
        <v>33</v>
      </c>
      <c r="E748" s="57">
        <v>1</v>
      </c>
      <c r="F748" s="949">
        <v>26</v>
      </c>
      <c r="G748" s="57">
        <v>26</v>
      </c>
      <c r="H748" s="56" t="s">
        <v>11</v>
      </c>
      <c r="I748" s="331" t="s">
        <v>7806</v>
      </c>
      <c r="J748" s="952" t="s">
        <v>7807</v>
      </c>
      <c r="K748" s="325"/>
      <c r="L748" s="325"/>
      <c r="M748" s="325"/>
      <c r="N748" s="325"/>
      <c r="O748" s="2"/>
      <c r="P748" s="2"/>
      <c r="Q748" s="2"/>
      <c r="R748" s="2"/>
      <c r="S748" s="2"/>
      <c r="T748" s="2"/>
      <c r="U748" s="2"/>
      <c r="V748" s="2"/>
    </row>
    <row r="749" spans="1:22" ht="18.75" customHeight="1">
      <c r="A749" s="333" t="s">
        <v>7808</v>
      </c>
      <c r="B749" s="334">
        <v>34</v>
      </c>
      <c r="C749" s="328">
        <v>2</v>
      </c>
      <c r="D749" s="383">
        <v>33</v>
      </c>
      <c r="E749" s="328">
        <v>2</v>
      </c>
      <c r="F749" s="330">
        <v>26</v>
      </c>
      <c r="G749" s="951">
        <v>26</v>
      </c>
      <c r="H749" s="56" t="s">
        <v>19</v>
      </c>
      <c r="I749" s="331" t="s">
        <v>7809</v>
      </c>
      <c r="J749" s="952" t="s">
        <v>7645</v>
      </c>
      <c r="K749" s="953" t="s">
        <v>400</v>
      </c>
      <c r="L749" s="335" t="s">
        <v>401</v>
      </c>
      <c r="M749" s="331" t="s">
        <v>402</v>
      </c>
      <c r="N749" s="332" t="s">
        <v>5864</v>
      </c>
      <c r="O749" s="2"/>
      <c r="P749" s="2"/>
      <c r="Q749" s="2"/>
      <c r="R749" s="2"/>
      <c r="S749" s="2"/>
      <c r="T749" s="2"/>
      <c r="U749" s="2"/>
      <c r="V749" s="2"/>
    </row>
    <row r="750" spans="1:22" ht="18.75" customHeight="1">
      <c r="A750" s="333" t="s">
        <v>7810</v>
      </c>
      <c r="B750" s="334">
        <v>36</v>
      </c>
      <c r="C750" s="328">
        <v>2</v>
      </c>
      <c r="D750" s="383">
        <v>35</v>
      </c>
      <c r="E750" s="328">
        <v>2</v>
      </c>
      <c r="F750" s="334">
        <v>28</v>
      </c>
      <c r="G750" s="383">
        <v>28</v>
      </c>
      <c r="H750" s="56" t="s">
        <v>19</v>
      </c>
      <c r="I750" s="331" t="s">
        <v>7811</v>
      </c>
      <c r="J750" s="952" t="s">
        <v>7812</v>
      </c>
      <c r="K750" s="953" t="s">
        <v>400</v>
      </c>
      <c r="L750" s="335" t="s">
        <v>401</v>
      </c>
      <c r="M750" s="331" t="s">
        <v>425</v>
      </c>
      <c r="N750" s="332" t="s">
        <v>994</v>
      </c>
      <c r="O750" s="2"/>
      <c r="P750" s="2"/>
      <c r="Q750" s="2"/>
      <c r="R750" s="2"/>
      <c r="S750" s="2"/>
      <c r="T750" s="2"/>
      <c r="U750" s="2"/>
      <c r="V750" s="2"/>
    </row>
    <row r="751" spans="1:22" ht="18.75" customHeight="1">
      <c r="A751" s="333" t="s">
        <v>7813</v>
      </c>
      <c r="B751" s="334">
        <v>38</v>
      </c>
      <c r="C751" s="328">
        <v>2</v>
      </c>
      <c r="D751" s="383">
        <v>37</v>
      </c>
      <c r="E751" s="328">
        <v>2</v>
      </c>
      <c r="F751" s="334">
        <v>30</v>
      </c>
      <c r="G751" s="383">
        <v>30</v>
      </c>
      <c r="H751" s="56" t="s">
        <v>19</v>
      </c>
      <c r="I751" s="331" t="s">
        <v>5725</v>
      </c>
      <c r="J751" s="952" t="s">
        <v>4049</v>
      </c>
      <c r="K751" s="953" t="s">
        <v>400</v>
      </c>
      <c r="L751" s="335" t="s">
        <v>461</v>
      </c>
      <c r="M751" s="331" t="s">
        <v>791</v>
      </c>
      <c r="N751" s="332" t="s">
        <v>1464</v>
      </c>
      <c r="O751" s="2"/>
      <c r="P751" s="2"/>
      <c r="Q751" s="2"/>
      <c r="R751" s="2"/>
      <c r="S751" s="2"/>
      <c r="T751" s="2"/>
      <c r="U751" s="2"/>
      <c r="V751" s="2"/>
    </row>
    <row r="752" spans="1:22" ht="18.75" customHeight="1">
      <c r="A752" s="333" t="s">
        <v>7814</v>
      </c>
      <c r="B752" s="334">
        <v>40</v>
      </c>
      <c r="C752" s="328">
        <v>2</v>
      </c>
      <c r="D752" s="383">
        <v>39</v>
      </c>
      <c r="E752" s="328">
        <v>2</v>
      </c>
      <c r="F752" s="334">
        <v>32</v>
      </c>
      <c r="G752" s="383">
        <v>32</v>
      </c>
      <c r="H752" s="56" t="s">
        <v>19</v>
      </c>
      <c r="I752" s="331" t="s">
        <v>7815</v>
      </c>
      <c r="J752" s="952" t="s">
        <v>7816</v>
      </c>
      <c r="K752" s="953" t="s">
        <v>400</v>
      </c>
      <c r="L752" s="335" t="s">
        <v>401</v>
      </c>
      <c r="M752" s="331" t="s">
        <v>402</v>
      </c>
      <c r="N752" s="332" t="s">
        <v>6016</v>
      </c>
      <c r="O752" s="2"/>
      <c r="P752" s="2"/>
      <c r="Q752" s="2"/>
      <c r="R752" s="2"/>
      <c r="S752" s="2"/>
      <c r="T752" s="2"/>
      <c r="U752" s="2"/>
      <c r="V752" s="2"/>
    </row>
    <row r="753" spans="1:22" ht="18.75" customHeight="1">
      <c r="A753" s="333" t="s">
        <v>7817</v>
      </c>
      <c r="B753" s="334">
        <v>42</v>
      </c>
      <c r="C753" s="328">
        <v>2</v>
      </c>
      <c r="D753" s="383">
        <v>41</v>
      </c>
      <c r="E753" s="328">
        <v>2</v>
      </c>
      <c r="F753" s="846">
        <v>34</v>
      </c>
      <c r="G753" s="954">
        <v>34</v>
      </c>
      <c r="H753" s="56" t="s">
        <v>19</v>
      </c>
      <c r="I753" s="331" t="s">
        <v>7818</v>
      </c>
      <c r="J753" s="952" t="s">
        <v>7819</v>
      </c>
      <c r="K753" s="953" t="s">
        <v>400</v>
      </c>
      <c r="L753" s="335" t="s">
        <v>401</v>
      </c>
      <c r="M753" s="331" t="s">
        <v>829</v>
      </c>
      <c r="N753" s="332" t="s">
        <v>5971</v>
      </c>
      <c r="O753" s="2"/>
      <c r="P753" s="2"/>
      <c r="Q753" s="2"/>
      <c r="R753" s="2"/>
      <c r="S753" s="2"/>
      <c r="T753" s="2"/>
      <c r="U753" s="2"/>
      <c r="V753" s="2"/>
    </row>
    <row r="754" spans="1:22" ht="18.75" customHeight="1">
      <c r="A754" s="333" t="s">
        <v>7820</v>
      </c>
      <c r="B754" s="949">
        <v>44</v>
      </c>
      <c r="C754" s="57">
        <v>1</v>
      </c>
      <c r="D754" s="57">
        <v>43</v>
      </c>
      <c r="E754" s="57">
        <v>1</v>
      </c>
      <c r="F754" s="949">
        <v>36</v>
      </c>
      <c r="G754" s="57">
        <v>36</v>
      </c>
      <c r="H754" s="56" t="s">
        <v>11</v>
      </c>
      <c r="I754" s="331" t="s">
        <v>5040</v>
      </c>
      <c r="J754" s="952" t="s">
        <v>7527</v>
      </c>
      <c r="K754" s="325"/>
      <c r="L754" s="325"/>
      <c r="M754" s="325"/>
      <c r="N754" s="325"/>
      <c r="O754" s="2"/>
      <c r="P754" s="2"/>
      <c r="Q754" s="2"/>
      <c r="R754" s="2"/>
      <c r="S754" s="2"/>
      <c r="T754" s="2"/>
      <c r="U754" s="2"/>
      <c r="V754" s="2"/>
    </row>
    <row r="755" spans="1:22" ht="18.75" customHeight="1">
      <c r="A755" s="333" t="s">
        <v>7821</v>
      </c>
      <c r="B755" s="334">
        <v>44</v>
      </c>
      <c r="C755" s="328">
        <v>2</v>
      </c>
      <c r="D755" s="383">
        <v>43</v>
      </c>
      <c r="E755" s="328">
        <v>2</v>
      </c>
      <c r="F755" s="330">
        <v>36</v>
      </c>
      <c r="G755" s="951">
        <v>36</v>
      </c>
      <c r="H755" s="56" t="s">
        <v>19</v>
      </c>
      <c r="I755" s="331" t="s">
        <v>7822</v>
      </c>
      <c r="J755" s="952" t="s">
        <v>7823</v>
      </c>
      <c r="K755" s="953" t="s">
        <v>400</v>
      </c>
      <c r="L755" s="335" t="s">
        <v>401</v>
      </c>
      <c r="M755" s="331" t="s">
        <v>402</v>
      </c>
      <c r="N755" s="332" t="s">
        <v>3845</v>
      </c>
      <c r="O755" s="2"/>
      <c r="P755" s="2"/>
      <c r="Q755" s="2"/>
      <c r="R755" s="2"/>
      <c r="S755" s="2"/>
      <c r="T755" s="2"/>
      <c r="U755" s="2"/>
      <c r="V755" s="2"/>
    </row>
    <row r="756" spans="1:22" ht="18.75" customHeight="1">
      <c r="A756" s="333" t="s">
        <v>7824</v>
      </c>
      <c r="B756" s="334">
        <v>46</v>
      </c>
      <c r="C756" s="328">
        <v>2</v>
      </c>
      <c r="D756" s="383">
        <v>45</v>
      </c>
      <c r="E756" s="328">
        <v>2</v>
      </c>
      <c r="F756" s="334">
        <v>38</v>
      </c>
      <c r="G756" s="383">
        <v>38</v>
      </c>
      <c r="H756" s="56" t="s">
        <v>19</v>
      </c>
      <c r="I756" s="331" t="s">
        <v>7825</v>
      </c>
      <c r="J756" s="952" t="s">
        <v>7826</v>
      </c>
      <c r="K756" s="953" t="s">
        <v>400</v>
      </c>
      <c r="L756" s="335" t="s">
        <v>401</v>
      </c>
      <c r="M756" s="331" t="s">
        <v>402</v>
      </c>
      <c r="N756" s="332" t="s">
        <v>3845</v>
      </c>
      <c r="O756" s="2"/>
      <c r="P756" s="2"/>
      <c r="Q756" s="2"/>
      <c r="R756" s="2"/>
      <c r="S756" s="2"/>
      <c r="T756" s="2"/>
      <c r="U756" s="2"/>
      <c r="V756" s="2"/>
    </row>
    <row r="757" spans="1:22" ht="18.75" customHeight="1">
      <c r="A757" s="333" t="s">
        <v>7827</v>
      </c>
      <c r="B757" s="334">
        <v>48</v>
      </c>
      <c r="C757" s="328">
        <v>2</v>
      </c>
      <c r="D757" s="383">
        <v>47</v>
      </c>
      <c r="E757" s="328">
        <v>2</v>
      </c>
      <c r="F757" s="334">
        <v>40</v>
      </c>
      <c r="G757" s="383">
        <v>40</v>
      </c>
      <c r="H757" s="56" t="s">
        <v>19</v>
      </c>
      <c r="I757" s="331" t="s">
        <v>7828</v>
      </c>
      <c r="J757" s="952" t="s">
        <v>7829</v>
      </c>
      <c r="K757" s="953" t="s">
        <v>400</v>
      </c>
      <c r="L757" s="335" t="s">
        <v>401</v>
      </c>
      <c r="M757" s="331" t="s">
        <v>402</v>
      </c>
      <c r="N757" s="332" t="s">
        <v>3845</v>
      </c>
      <c r="O757" s="2"/>
      <c r="P757" s="2"/>
      <c r="Q757" s="2"/>
      <c r="R757" s="2"/>
      <c r="S757" s="2"/>
      <c r="T757" s="2"/>
      <c r="U757" s="2"/>
      <c r="V757" s="2"/>
    </row>
    <row r="758" spans="1:22" ht="18.75" customHeight="1">
      <c r="A758" s="333" t="s">
        <v>7830</v>
      </c>
      <c r="B758" s="334">
        <v>50</v>
      </c>
      <c r="C758" s="328">
        <v>2</v>
      </c>
      <c r="D758" s="383">
        <v>49</v>
      </c>
      <c r="E758" s="328">
        <v>2</v>
      </c>
      <c r="F758" s="846">
        <v>42</v>
      </c>
      <c r="G758" s="954">
        <v>42</v>
      </c>
      <c r="H758" s="56" t="s">
        <v>19</v>
      </c>
      <c r="I758" s="331" t="s">
        <v>7831</v>
      </c>
      <c r="J758" s="952" t="s">
        <v>7832</v>
      </c>
      <c r="K758" s="953" t="s">
        <v>400</v>
      </c>
      <c r="L758" s="335" t="s">
        <v>401</v>
      </c>
      <c r="M758" s="331" t="s">
        <v>402</v>
      </c>
      <c r="N758" s="332" t="s">
        <v>3845</v>
      </c>
      <c r="O758" s="2"/>
      <c r="P758" s="2"/>
      <c r="Q758" s="2"/>
      <c r="R758" s="2"/>
      <c r="S758" s="2"/>
      <c r="T758" s="2"/>
      <c r="U758" s="2"/>
      <c r="V758" s="2"/>
    </row>
    <row r="759" spans="1:22" ht="18.75" customHeight="1">
      <c r="A759" s="333" t="s">
        <v>7833</v>
      </c>
      <c r="B759" s="949">
        <v>52</v>
      </c>
      <c r="C759" s="57">
        <v>1</v>
      </c>
      <c r="D759" s="57">
        <v>51</v>
      </c>
      <c r="E759" s="57">
        <v>1</v>
      </c>
      <c r="F759" s="949">
        <v>44</v>
      </c>
      <c r="G759" s="57">
        <v>44</v>
      </c>
      <c r="H759" s="56" t="s">
        <v>11</v>
      </c>
      <c r="I759" s="331" t="s">
        <v>7544</v>
      </c>
      <c r="J759" s="952" t="s">
        <v>5907</v>
      </c>
      <c r="K759" s="325"/>
      <c r="L759" s="325"/>
      <c r="M759" s="325"/>
      <c r="N759" s="325"/>
      <c r="O759" s="2"/>
      <c r="P759" s="2"/>
      <c r="Q759" s="2"/>
      <c r="R759" s="2"/>
      <c r="S759" s="2"/>
      <c r="T759" s="2"/>
      <c r="U759" s="2"/>
      <c r="V759" s="2"/>
    </row>
    <row r="760" spans="1:22" ht="18.75" customHeight="1">
      <c r="A760" s="333" t="s">
        <v>7834</v>
      </c>
      <c r="B760" s="334">
        <v>52</v>
      </c>
      <c r="C760" s="328">
        <v>2</v>
      </c>
      <c r="D760" s="383">
        <v>51</v>
      </c>
      <c r="E760" s="328">
        <v>2</v>
      </c>
      <c r="F760" s="330">
        <v>44</v>
      </c>
      <c r="G760" s="951">
        <v>44</v>
      </c>
      <c r="H760" s="56" t="s">
        <v>19</v>
      </c>
      <c r="I760" s="331" t="s">
        <v>7835</v>
      </c>
      <c r="J760" s="952" t="s">
        <v>7836</v>
      </c>
      <c r="K760" s="953" t="s">
        <v>400</v>
      </c>
      <c r="L760" s="335" t="s">
        <v>401</v>
      </c>
      <c r="M760" s="331" t="s">
        <v>402</v>
      </c>
      <c r="N760" s="332" t="s">
        <v>3845</v>
      </c>
      <c r="O760" s="2"/>
      <c r="P760" s="2"/>
      <c r="Q760" s="2"/>
      <c r="R760" s="2"/>
      <c r="S760" s="2"/>
      <c r="T760" s="2"/>
      <c r="U760" s="2"/>
      <c r="V760" s="2"/>
    </row>
    <row r="761" spans="1:22" ht="18.75" customHeight="1">
      <c r="A761" s="333" t="s">
        <v>7837</v>
      </c>
      <c r="B761" s="334">
        <v>54</v>
      </c>
      <c r="C761" s="328">
        <v>2</v>
      </c>
      <c r="D761" s="383">
        <v>53</v>
      </c>
      <c r="E761" s="328">
        <v>2</v>
      </c>
      <c r="F761" s="334">
        <v>46</v>
      </c>
      <c r="G761" s="383">
        <v>46</v>
      </c>
      <c r="H761" s="56" t="s">
        <v>19</v>
      </c>
      <c r="I761" s="331" t="s">
        <v>7838</v>
      </c>
      <c r="J761" s="952" t="s">
        <v>7839</v>
      </c>
      <c r="K761" s="953" t="s">
        <v>400</v>
      </c>
      <c r="L761" s="335" t="s">
        <v>401</v>
      </c>
      <c r="M761" s="331" t="s">
        <v>402</v>
      </c>
      <c r="N761" s="332" t="s">
        <v>417</v>
      </c>
      <c r="O761" s="2"/>
      <c r="P761" s="2"/>
      <c r="Q761" s="2"/>
      <c r="R761" s="2"/>
      <c r="S761" s="2"/>
      <c r="T761" s="2"/>
      <c r="U761" s="2"/>
      <c r="V761" s="2"/>
    </row>
    <row r="762" spans="1:22" ht="18.75" customHeight="1">
      <c r="A762" s="333" t="s">
        <v>7840</v>
      </c>
      <c r="B762" s="334">
        <v>56</v>
      </c>
      <c r="C762" s="328">
        <v>2</v>
      </c>
      <c r="D762" s="383">
        <v>55</v>
      </c>
      <c r="E762" s="328">
        <v>2</v>
      </c>
      <c r="F762" s="334">
        <v>48</v>
      </c>
      <c r="G762" s="383">
        <v>48</v>
      </c>
      <c r="H762" s="56" t="s">
        <v>19</v>
      </c>
      <c r="I762" s="331" t="s">
        <v>7841</v>
      </c>
      <c r="J762" s="952" t="s">
        <v>7842</v>
      </c>
      <c r="K762" s="953" t="s">
        <v>400</v>
      </c>
      <c r="L762" s="335" t="s">
        <v>812</v>
      </c>
      <c r="M762" s="331" t="s">
        <v>1016</v>
      </c>
      <c r="N762" s="332" t="s">
        <v>6630</v>
      </c>
      <c r="O762" s="2"/>
      <c r="P762" s="2"/>
      <c r="Q762" s="2"/>
      <c r="R762" s="2"/>
      <c r="S762" s="2"/>
      <c r="T762" s="2"/>
      <c r="U762" s="2"/>
      <c r="V762" s="2"/>
    </row>
    <row r="763" spans="1:22" ht="18.75" customHeight="1">
      <c r="A763" s="333" t="s">
        <v>7843</v>
      </c>
      <c r="B763" s="334">
        <v>58</v>
      </c>
      <c r="C763" s="328">
        <v>2</v>
      </c>
      <c r="D763" s="383">
        <v>57</v>
      </c>
      <c r="E763" s="328">
        <v>2</v>
      </c>
      <c r="F763" s="846">
        <v>50</v>
      </c>
      <c r="G763" s="954">
        <v>50</v>
      </c>
      <c r="H763" s="56" t="s">
        <v>19</v>
      </c>
      <c r="I763" s="331" t="s">
        <v>7844</v>
      </c>
      <c r="J763" s="952" t="s">
        <v>7845</v>
      </c>
      <c r="K763" s="953" t="s">
        <v>400</v>
      </c>
      <c r="L763" s="335" t="s">
        <v>812</v>
      </c>
      <c r="M763" s="331" t="s">
        <v>1016</v>
      </c>
      <c r="N763" s="332" t="s">
        <v>1407</v>
      </c>
      <c r="O763" s="2"/>
      <c r="P763" s="2"/>
      <c r="Q763" s="2"/>
      <c r="R763" s="2"/>
      <c r="S763" s="2"/>
      <c r="T763" s="2"/>
      <c r="U763" s="2"/>
      <c r="V763" s="2"/>
    </row>
    <row r="764" spans="1:22" ht="18.75" customHeight="1">
      <c r="A764" s="333" t="s">
        <v>7846</v>
      </c>
      <c r="B764" s="949">
        <v>60</v>
      </c>
      <c r="C764" s="57">
        <v>1</v>
      </c>
      <c r="D764" s="57">
        <v>59</v>
      </c>
      <c r="E764" s="57">
        <v>1</v>
      </c>
      <c r="F764" s="949">
        <v>52</v>
      </c>
      <c r="G764" s="57">
        <v>52</v>
      </c>
      <c r="H764" s="56" t="s">
        <v>11</v>
      </c>
      <c r="I764" s="331" t="s">
        <v>7847</v>
      </c>
      <c r="J764" s="952" t="s">
        <v>7560</v>
      </c>
      <c r="K764" s="333"/>
      <c r="L764" s="331"/>
      <c r="M764" s="331"/>
      <c r="N764" s="331"/>
      <c r="O764" s="2"/>
      <c r="P764" s="2"/>
      <c r="Q764" s="2"/>
      <c r="R764" s="2"/>
      <c r="S764" s="2"/>
      <c r="T764" s="2"/>
      <c r="U764" s="2"/>
      <c r="V764" s="2"/>
    </row>
    <row r="765" spans="1:22" ht="18.75" customHeight="1">
      <c r="A765" s="333" t="s">
        <v>7848</v>
      </c>
      <c r="B765" s="334">
        <v>60</v>
      </c>
      <c r="C765" s="328">
        <v>2</v>
      </c>
      <c r="D765" s="383">
        <v>59</v>
      </c>
      <c r="E765" s="328">
        <v>2</v>
      </c>
      <c r="F765" s="330">
        <v>52</v>
      </c>
      <c r="G765" s="951">
        <v>52</v>
      </c>
      <c r="H765" s="56" t="s">
        <v>19</v>
      </c>
      <c r="I765" s="331" t="s">
        <v>7849</v>
      </c>
      <c r="J765" s="952" t="s">
        <v>7850</v>
      </c>
      <c r="K765" s="953" t="s">
        <v>400</v>
      </c>
      <c r="L765" s="335" t="s">
        <v>401</v>
      </c>
      <c r="M765" s="331" t="s">
        <v>402</v>
      </c>
      <c r="N765" s="332" t="s">
        <v>417</v>
      </c>
      <c r="O765" s="2"/>
      <c r="P765" s="2"/>
      <c r="Q765" s="2"/>
      <c r="R765" s="2"/>
      <c r="S765" s="2"/>
      <c r="T765" s="2"/>
      <c r="U765" s="2"/>
      <c r="V765" s="2"/>
    </row>
    <row r="766" spans="1:22" ht="18.75" customHeight="1">
      <c r="A766" s="333" t="s">
        <v>7851</v>
      </c>
      <c r="B766" s="334">
        <v>62</v>
      </c>
      <c r="C766" s="328">
        <v>2</v>
      </c>
      <c r="D766" s="383">
        <v>61</v>
      </c>
      <c r="E766" s="328">
        <v>2</v>
      </c>
      <c r="F766" s="334">
        <v>54</v>
      </c>
      <c r="G766" s="383">
        <v>54</v>
      </c>
      <c r="H766" s="56" t="s">
        <v>19</v>
      </c>
      <c r="I766" s="331" t="s">
        <v>7852</v>
      </c>
      <c r="J766" s="952" t="s">
        <v>7853</v>
      </c>
      <c r="K766" s="953" t="s">
        <v>400</v>
      </c>
      <c r="L766" s="335" t="s">
        <v>401</v>
      </c>
      <c r="M766" s="331" t="s">
        <v>402</v>
      </c>
      <c r="N766" s="332" t="s">
        <v>417</v>
      </c>
      <c r="O766" s="2"/>
      <c r="P766" s="2"/>
      <c r="Q766" s="2"/>
      <c r="R766" s="2"/>
      <c r="S766" s="2"/>
      <c r="T766" s="2"/>
      <c r="U766" s="2"/>
      <c r="V766" s="2"/>
    </row>
    <row r="767" spans="1:22" ht="18.75" customHeight="1">
      <c r="A767" s="333" t="s">
        <v>7854</v>
      </c>
      <c r="B767" s="334">
        <v>64</v>
      </c>
      <c r="C767" s="328">
        <v>2</v>
      </c>
      <c r="D767" s="383">
        <v>63</v>
      </c>
      <c r="E767" s="328">
        <v>2</v>
      </c>
      <c r="F767" s="334">
        <v>56</v>
      </c>
      <c r="G767" s="383">
        <v>56</v>
      </c>
      <c r="H767" s="56" t="s">
        <v>19</v>
      </c>
      <c r="I767" s="331" t="s">
        <v>7855</v>
      </c>
      <c r="J767" s="952" t="s">
        <v>7856</v>
      </c>
      <c r="K767" s="953" t="s">
        <v>400</v>
      </c>
      <c r="L767" s="335" t="s">
        <v>502</v>
      </c>
      <c r="M767" s="331" t="s">
        <v>718</v>
      </c>
      <c r="N767" s="332" t="s">
        <v>719</v>
      </c>
      <c r="O767" s="2"/>
      <c r="P767" s="2"/>
      <c r="Q767" s="2"/>
      <c r="R767" s="2"/>
      <c r="S767" s="2"/>
      <c r="T767" s="2"/>
      <c r="U767" s="2"/>
      <c r="V767" s="2"/>
    </row>
    <row r="768" spans="1:22" ht="18.75" customHeight="1">
      <c r="A768" s="333" t="s">
        <v>7857</v>
      </c>
      <c r="B768" s="334">
        <v>66</v>
      </c>
      <c r="C768" s="328">
        <v>2</v>
      </c>
      <c r="D768" s="383">
        <v>65</v>
      </c>
      <c r="E768" s="328">
        <v>4</v>
      </c>
      <c r="F768" s="846">
        <v>58</v>
      </c>
      <c r="G768" s="954">
        <v>58</v>
      </c>
      <c r="H768" s="56" t="s">
        <v>19</v>
      </c>
      <c r="I768" s="331" t="s">
        <v>7858</v>
      </c>
      <c r="J768" s="952" t="s">
        <v>7859</v>
      </c>
      <c r="K768" s="953" t="s">
        <v>400</v>
      </c>
      <c r="L768" s="335" t="s">
        <v>502</v>
      </c>
      <c r="M768" s="331" t="s">
        <v>718</v>
      </c>
      <c r="N768" s="332" t="s">
        <v>719</v>
      </c>
      <c r="O768" s="2"/>
      <c r="P768" s="2"/>
      <c r="Q768" s="2"/>
      <c r="R768" s="2"/>
      <c r="S768" s="2"/>
      <c r="T768" s="2"/>
      <c r="U768" s="2"/>
      <c r="V768" s="2"/>
    </row>
    <row r="769" spans="1:22" ht="18.75" customHeight="1">
      <c r="A769" s="333" t="s">
        <v>7860</v>
      </c>
      <c r="B769" s="949">
        <v>68</v>
      </c>
      <c r="C769" s="57">
        <v>1</v>
      </c>
      <c r="D769" s="57">
        <v>69</v>
      </c>
      <c r="E769" s="57">
        <v>1</v>
      </c>
      <c r="F769" s="949">
        <v>60</v>
      </c>
      <c r="G769" s="57">
        <v>62</v>
      </c>
      <c r="H769" s="56" t="s">
        <v>11</v>
      </c>
      <c r="I769" s="331" t="s">
        <v>7574</v>
      </c>
      <c r="J769" s="952" t="s">
        <v>7861</v>
      </c>
      <c r="K769" s="325"/>
      <c r="L769" s="325"/>
      <c r="M769" s="325"/>
      <c r="N769" s="325"/>
      <c r="O769" s="2"/>
      <c r="P769" s="2"/>
      <c r="Q769" s="2"/>
      <c r="R769" s="2"/>
      <c r="S769" s="2"/>
      <c r="T769" s="2"/>
      <c r="U769" s="2"/>
      <c r="V769" s="2"/>
    </row>
    <row r="770" spans="1:22" ht="18.75" customHeight="1">
      <c r="A770" s="333" t="s">
        <v>7862</v>
      </c>
      <c r="B770" s="334">
        <v>68</v>
      </c>
      <c r="C770" s="328">
        <v>2</v>
      </c>
      <c r="D770" s="383">
        <v>69</v>
      </c>
      <c r="E770" s="328">
        <v>2</v>
      </c>
      <c r="F770" s="330">
        <v>60</v>
      </c>
      <c r="G770" s="951">
        <v>62</v>
      </c>
      <c r="H770" s="56" t="s">
        <v>19</v>
      </c>
      <c r="I770" s="331" t="s">
        <v>2307</v>
      </c>
      <c r="J770" s="952" t="s">
        <v>7863</v>
      </c>
      <c r="K770" s="953" t="s">
        <v>400</v>
      </c>
      <c r="L770" s="335" t="s">
        <v>486</v>
      </c>
      <c r="M770" s="331" t="s">
        <v>3782</v>
      </c>
      <c r="N770" s="332" t="s">
        <v>3780</v>
      </c>
      <c r="O770" s="2"/>
      <c r="P770" s="2"/>
      <c r="Q770" s="2"/>
      <c r="R770" s="2"/>
      <c r="S770" s="2"/>
      <c r="T770" s="2"/>
      <c r="U770" s="2"/>
      <c r="V770" s="2"/>
    </row>
    <row r="771" spans="1:22" ht="18.75" customHeight="1">
      <c r="A771" s="333" t="s">
        <v>7864</v>
      </c>
      <c r="B771" s="334">
        <v>70</v>
      </c>
      <c r="C771" s="328">
        <v>2</v>
      </c>
      <c r="D771" s="383">
        <v>71</v>
      </c>
      <c r="E771" s="328">
        <v>2</v>
      </c>
      <c r="F771" s="334">
        <v>62</v>
      </c>
      <c r="G771" s="383">
        <v>64</v>
      </c>
      <c r="H771" s="56" t="s">
        <v>19</v>
      </c>
      <c r="I771" s="331" t="s">
        <v>7578</v>
      </c>
      <c r="J771" s="952" t="s">
        <v>7579</v>
      </c>
      <c r="K771" s="953" t="s">
        <v>400</v>
      </c>
      <c r="L771" s="335" t="s">
        <v>486</v>
      </c>
      <c r="M771" s="331" t="s">
        <v>3782</v>
      </c>
      <c r="N771" s="332" t="s">
        <v>4198</v>
      </c>
      <c r="O771" s="2"/>
      <c r="P771" s="2"/>
      <c r="Q771" s="2"/>
      <c r="R771" s="2"/>
      <c r="S771" s="2"/>
      <c r="T771" s="2"/>
      <c r="U771" s="2"/>
      <c r="V771" s="2"/>
    </row>
    <row r="772" spans="1:22" ht="18.75" customHeight="1">
      <c r="A772" s="333" t="s">
        <v>7865</v>
      </c>
      <c r="B772" s="334">
        <v>72</v>
      </c>
      <c r="C772" s="328">
        <v>2</v>
      </c>
      <c r="D772" s="383">
        <v>73</v>
      </c>
      <c r="E772" s="328">
        <v>2</v>
      </c>
      <c r="F772" s="334">
        <v>64</v>
      </c>
      <c r="G772" s="383">
        <v>66</v>
      </c>
      <c r="H772" s="56" t="s">
        <v>19</v>
      </c>
      <c r="I772" s="331" t="s">
        <v>3720</v>
      </c>
      <c r="J772" s="952" t="s">
        <v>3721</v>
      </c>
      <c r="K772" s="953" t="s">
        <v>400</v>
      </c>
      <c r="L772" s="335" t="s">
        <v>486</v>
      </c>
      <c r="M772" s="331" t="s">
        <v>3782</v>
      </c>
      <c r="N772" s="332" t="s">
        <v>3720</v>
      </c>
      <c r="O772" s="2"/>
      <c r="P772" s="2"/>
      <c r="Q772" s="2"/>
      <c r="R772" s="2"/>
      <c r="S772" s="2"/>
      <c r="T772" s="2"/>
      <c r="U772" s="2"/>
      <c r="V772" s="2"/>
    </row>
    <row r="773" spans="1:22" ht="18.75" customHeight="1">
      <c r="A773" s="333" t="s">
        <v>7866</v>
      </c>
      <c r="B773" s="334">
        <v>74</v>
      </c>
      <c r="C773" s="328">
        <v>3</v>
      </c>
      <c r="D773" s="383">
        <v>75</v>
      </c>
      <c r="E773" s="328">
        <v>3</v>
      </c>
      <c r="F773" s="334">
        <v>66</v>
      </c>
      <c r="G773" s="383">
        <v>68</v>
      </c>
      <c r="H773" s="56" t="s">
        <v>19</v>
      </c>
      <c r="I773" s="331" t="s">
        <v>4203</v>
      </c>
      <c r="J773" s="952" t="s">
        <v>7583</v>
      </c>
      <c r="K773" s="953" t="s">
        <v>400</v>
      </c>
      <c r="L773" s="335" t="s">
        <v>486</v>
      </c>
      <c r="M773" s="331" t="s">
        <v>3782</v>
      </c>
      <c r="N773" s="332" t="s">
        <v>4203</v>
      </c>
      <c r="O773" s="2"/>
      <c r="P773" s="2"/>
      <c r="Q773" s="2"/>
      <c r="R773" s="2"/>
      <c r="S773" s="2"/>
      <c r="T773" s="2"/>
      <c r="U773" s="2"/>
      <c r="V773" s="2"/>
    </row>
    <row r="774" spans="1:22" ht="18.75" customHeight="1">
      <c r="A774" s="333" t="s">
        <v>7867</v>
      </c>
      <c r="B774" s="334">
        <v>77</v>
      </c>
      <c r="C774" s="328">
        <v>2</v>
      </c>
      <c r="D774" s="383">
        <v>78</v>
      </c>
      <c r="E774" s="328">
        <v>2</v>
      </c>
      <c r="F774" s="334">
        <v>69</v>
      </c>
      <c r="G774" s="383">
        <v>71</v>
      </c>
      <c r="H774" s="56" t="s">
        <v>19</v>
      </c>
      <c r="I774" s="331" t="s">
        <v>7868</v>
      </c>
      <c r="J774" s="952" t="s">
        <v>7586</v>
      </c>
      <c r="K774" s="953" t="s">
        <v>400</v>
      </c>
      <c r="L774" s="335" t="s">
        <v>486</v>
      </c>
      <c r="M774" s="331" t="s">
        <v>3782</v>
      </c>
      <c r="N774" s="332" t="s">
        <v>4055</v>
      </c>
      <c r="O774" s="2"/>
      <c r="P774" s="2"/>
      <c r="Q774" s="2"/>
      <c r="R774" s="2"/>
      <c r="S774" s="2"/>
      <c r="T774" s="2"/>
      <c r="U774" s="2"/>
      <c r="V774" s="2"/>
    </row>
    <row r="775" spans="1:22" ht="18.75" customHeight="1">
      <c r="A775" s="333" t="s">
        <v>7869</v>
      </c>
      <c r="B775" s="334">
        <v>79</v>
      </c>
      <c r="C775" s="328">
        <v>4</v>
      </c>
      <c r="D775" s="383">
        <v>80</v>
      </c>
      <c r="E775" s="328">
        <v>4</v>
      </c>
      <c r="F775" s="334">
        <v>71</v>
      </c>
      <c r="G775" s="383">
        <v>73</v>
      </c>
      <c r="H775" s="56" t="s">
        <v>19</v>
      </c>
      <c r="I775" s="331" t="s">
        <v>7870</v>
      </c>
      <c r="J775" s="952" t="s">
        <v>7871</v>
      </c>
      <c r="K775" s="953" t="s">
        <v>400</v>
      </c>
      <c r="L775" s="335" t="s">
        <v>486</v>
      </c>
      <c r="M775" s="331" t="s">
        <v>3782</v>
      </c>
      <c r="N775" s="332" t="s">
        <v>4060</v>
      </c>
      <c r="O775" s="2"/>
      <c r="P775" s="2"/>
      <c r="Q775" s="2"/>
      <c r="R775" s="2"/>
      <c r="S775" s="2"/>
      <c r="T775" s="2"/>
      <c r="U775" s="2"/>
      <c r="V775" s="2"/>
    </row>
    <row r="776" spans="1:22" ht="18.75" customHeight="1">
      <c r="A776" s="333" t="s">
        <v>7872</v>
      </c>
      <c r="B776" s="334">
        <v>83</v>
      </c>
      <c r="C776" s="328">
        <v>3</v>
      </c>
      <c r="D776" s="383">
        <v>84</v>
      </c>
      <c r="E776" s="328">
        <v>3</v>
      </c>
      <c r="F776" s="846">
        <v>75</v>
      </c>
      <c r="G776" s="954">
        <v>77</v>
      </c>
      <c r="H776" s="56" t="s">
        <v>19</v>
      </c>
      <c r="I776" s="331" t="s">
        <v>7873</v>
      </c>
      <c r="J776" s="952" t="s">
        <v>7874</v>
      </c>
      <c r="K776" s="953" t="s">
        <v>400</v>
      </c>
      <c r="L776" s="335" t="s">
        <v>486</v>
      </c>
      <c r="M776" s="331" t="s">
        <v>3782</v>
      </c>
      <c r="N776" s="332" t="s">
        <v>7875</v>
      </c>
      <c r="O776" s="2"/>
      <c r="P776" s="2"/>
      <c r="Q776" s="2"/>
      <c r="R776" s="2"/>
      <c r="S776" s="2"/>
      <c r="T776" s="2"/>
      <c r="U776" s="2"/>
      <c r="V776" s="2"/>
    </row>
    <row r="777" spans="1:22" ht="18.75" customHeight="1">
      <c r="A777" s="333" t="s">
        <v>7876</v>
      </c>
      <c r="B777" s="949">
        <v>86</v>
      </c>
      <c r="C777" s="57">
        <v>1</v>
      </c>
      <c r="D777" s="57">
        <v>87</v>
      </c>
      <c r="E777" s="57">
        <v>1</v>
      </c>
      <c r="F777" s="949">
        <v>78</v>
      </c>
      <c r="G777" s="57">
        <v>80</v>
      </c>
      <c r="H777" s="56" t="s">
        <v>11</v>
      </c>
      <c r="I777" s="331" t="s">
        <v>3949</v>
      </c>
      <c r="J777" s="952" t="s">
        <v>7877</v>
      </c>
      <c r="K777" s="325"/>
      <c r="L777" s="325"/>
      <c r="M777" s="325"/>
      <c r="N777" s="325"/>
      <c r="O777" s="2"/>
      <c r="P777" s="2"/>
      <c r="Q777" s="2"/>
      <c r="R777" s="2"/>
      <c r="S777" s="2"/>
      <c r="T777" s="2"/>
      <c r="U777" s="2"/>
      <c r="V777" s="2"/>
    </row>
    <row r="778" spans="1:22" ht="18.75" customHeight="1">
      <c r="A778" s="333" t="s">
        <v>7878</v>
      </c>
      <c r="B778" s="334">
        <v>86</v>
      </c>
      <c r="C778" s="328">
        <v>1</v>
      </c>
      <c r="D778" s="356">
        <v>87</v>
      </c>
      <c r="E778" s="328">
        <v>1</v>
      </c>
      <c r="F778" s="330">
        <v>78</v>
      </c>
      <c r="G778" s="951">
        <v>80</v>
      </c>
      <c r="H778" s="56" t="s">
        <v>19</v>
      </c>
      <c r="I778" s="331" t="s">
        <v>7879</v>
      </c>
      <c r="J778" s="952" t="s">
        <v>7880</v>
      </c>
      <c r="K778" s="953" t="s">
        <v>400</v>
      </c>
      <c r="L778" s="335" t="s">
        <v>401</v>
      </c>
      <c r="M778" s="331" t="s">
        <v>402</v>
      </c>
      <c r="N778" s="332" t="s">
        <v>6016</v>
      </c>
      <c r="O778" s="2"/>
      <c r="P778" s="2"/>
      <c r="Q778" s="2"/>
      <c r="R778" s="2"/>
      <c r="S778" s="2"/>
      <c r="T778" s="2"/>
      <c r="U778" s="2"/>
      <c r="V778" s="2"/>
    </row>
    <row r="779" spans="1:22" ht="18.75" customHeight="1">
      <c r="A779" s="333" t="s">
        <v>7881</v>
      </c>
      <c r="B779" s="334">
        <v>87</v>
      </c>
      <c r="C779" s="328">
        <v>1</v>
      </c>
      <c r="D779" s="356">
        <v>88</v>
      </c>
      <c r="E779" s="328">
        <v>1</v>
      </c>
      <c r="F779" s="334">
        <v>79</v>
      </c>
      <c r="G779" s="383">
        <v>81</v>
      </c>
      <c r="H779" s="56" t="s">
        <v>19</v>
      </c>
      <c r="I779" s="331" t="s">
        <v>7882</v>
      </c>
      <c r="J779" s="952" t="s">
        <v>7745</v>
      </c>
      <c r="K779" s="953" t="s">
        <v>13</v>
      </c>
      <c r="L779" s="335" t="s">
        <v>1115</v>
      </c>
      <c r="M779" s="331" t="s">
        <v>1295</v>
      </c>
      <c r="N779" s="332"/>
      <c r="O779" s="2"/>
      <c r="P779" s="2"/>
      <c r="Q779" s="2"/>
      <c r="R779" s="2"/>
      <c r="S779" s="2"/>
      <c r="T779" s="2"/>
      <c r="U779" s="2"/>
      <c r="V779" s="2"/>
    </row>
    <row r="780" spans="1:22" ht="18.75" customHeight="1">
      <c r="A780" s="333" t="s">
        <v>7883</v>
      </c>
      <c r="B780" s="334">
        <v>88</v>
      </c>
      <c r="C780" s="328">
        <v>4</v>
      </c>
      <c r="D780" s="356">
        <v>89</v>
      </c>
      <c r="E780" s="328">
        <v>4</v>
      </c>
      <c r="F780" s="334">
        <v>80</v>
      </c>
      <c r="G780" s="383">
        <v>82</v>
      </c>
      <c r="H780" s="56" t="s">
        <v>19</v>
      </c>
      <c r="I780" s="331" t="s">
        <v>7884</v>
      </c>
      <c r="J780" s="952" t="s">
        <v>7752</v>
      </c>
      <c r="K780" s="953" t="s">
        <v>13</v>
      </c>
      <c r="L780" s="335" t="s">
        <v>1115</v>
      </c>
      <c r="M780" s="331" t="s">
        <v>1295</v>
      </c>
      <c r="N780" s="332"/>
      <c r="O780" s="2"/>
      <c r="P780" s="2"/>
      <c r="Q780" s="2"/>
      <c r="R780" s="2"/>
      <c r="S780" s="2"/>
      <c r="T780" s="2"/>
      <c r="U780" s="2"/>
      <c r="V780" s="2"/>
    </row>
    <row r="781" spans="1:22" ht="18.75" customHeight="1">
      <c r="A781" s="333" t="s">
        <v>7885</v>
      </c>
      <c r="B781" s="334">
        <v>92</v>
      </c>
      <c r="C781" s="328">
        <v>2</v>
      </c>
      <c r="D781" s="356">
        <v>93</v>
      </c>
      <c r="E781" s="328">
        <v>2</v>
      </c>
      <c r="F781" s="334">
        <v>84</v>
      </c>
      <c r="G781" s="383">
        <v>86</v>
      </c>
      <c r="H781" s="56" t="s">
        <v>19</v>
      </c>
      <c r="I781" s="331" t="s">
        <v>7886</v>
      </c>
      <c r="J781" s="952" t="s">
        <v>7739</v>
      </c>
      <c r="K781" s="953" t="s">
        <v>400</v>
      </c>
      <c r="L781" s="335" t="s">
        <v>486</v>
      </c>
      <c r="M781" s="331" t="s">
        <v>487</v>
      </c>
      <c r="N781" s="332" t="s">
        <v>802</v>
      </c>
      <c r="O781" s="2"/>
      <c r="P781" s="2"/>
      <c r="Q781" s="2"/>
      <c r="R781" s="2"/>
      <c r="S781" s="2"/>
      <c r="T781" s="2"/>
      <c r="U781" s="2"/>
      <c r="V781" s="2"/>
    </row>
    <row r="782" spans="1:22" ht="18.75" customHeight="1">
      <c r="A782" s="333" t="s">
        <v>7887</v>
      </c>
      <c r="B782" s="334">
        <v>94</v>
      </c>
      <c r="C782" s="328">
        <v>4</v>
      </c>
      <c r="D782" s="356">
        <v>95</v>
      </c>
      <c r="E782" s="328">
        <v>4</v>
      </c>
      <c r="F782" s="334">
        <v>86</v>
      </c>
      <c r="G782" s="383">
        <v>88</v>
      </c>
      <c r="H782" s="56" t="s">
        <v>19</v>
      </c>
      <c r="I782" s="331" t="s">
        <v>7888</v>
      </c>
      <c r="J782" s="952" t="s">
        <v>7889</v>
      </c>
      <c r="K782" s="953" t="s">
        <v>400</v>
      </c>
      <c r="L782" s="335" t="s">
        <v>486</v>
      </c>
      <c r="M782" s="331" t="s">
        <v>4065</v>
      </c>
      <c r="N782" s="332" t="s">
        <v>6845</v>
      </c>
      <c r="O782" s="2"/>
      <c r="P782" s="2"/>
      <c r="Q782" s="2"/>
      <c r="R782" s="2"/>
      <c r="S782" s="2"/>
      <c r="T782" s="2"/>
      <c r="U782" s="2"/>
      <c r="V782" s="2"/>
    </row>
    <row r="783" spans="1:22" ht="18.75" customHeight="1">
      <c r="A783" s="333" t="s">
        <v>7890</v>
      </c>
      <c r="B783" s="334">
        <v>98</v>
      </c>
      <c r="C783" s="328">
        <v>1</v>
      </c>
      <c r="D783" s="356">
        <v>99</v>
      </c>
      <c r="E783" s="328">
        <v>1</v>
      </c>
      <c r="F783" s="334">
        <v>90</v>
      </c>
      <c r="G783" s="383">
        <v>92</v>
      </c>
      <c r="H783" s="56" t="s">
        <v>19</v>
      </c>
      <c r="I783" s="331" t="s">
        <v>7891</v>
      </c>
      <c r="J783" s="952" t="s">
        <v>7892</v>
      </c>
      <c r="K783" s="953" t="s">
        <v>400</v>
      </c>
      <c r="L783" s="335" t="s">
        <v>486</v>
      </c>
      <c r="M783" s="331" t="s">
        <v>4065</v>
      </c>
      <c r="N783" s="332" t="s">
        <v>6845</v>
      </c>
      <c r="O783" s="2"/>
      <c r="P783" s="2"/>
      <c r="Q783" s="2"/>
      <c r="R783" s="2"/>
      <c r="S783" s="2"/>
      <c r="T783" s="2"/>
      <c r="U783" s="2"/>
      <c r="V783" s="2"/>
    </row>
    <row r="784" spans="1:22" ht="18.75" customHeight="1">
      <c r="A784" s="336" t="s">
        <v>7893</v>
      </c>
      <c r="B784" s="337">
        <v>99</v>
      </c>
      <c r="C784" s="341">
        <v>1</v>
      </c>
      <c r="D784" s="351">
        <v>100</v>
      </c>
      <c r="E784" s="341">
        <v>1</v>
      </c>
      <c r="F784" s="337">
        <v>91</v>
      </c>
      <c r="G784" s="386">
        <v>93</v>
      </c>
      <c r="H784" s="353" t="s">
        <v>19</v>
      </c>
      <c r="I784" s="331" t="s">
        <v>7894</v>
      </c>
      <c r="J784" s="952" t="s">
        <v>7895</v>
      </c>
      <c r="K784" s="953" t="s">
        <v>400</v>
      </c>
      <c r="L784" s="387" t="s">
        <v>486</v>
      </c>
      <c r="M784" s="343" t="s">
        <v>901</v>
      </c>
      <c r="N784" s="352" t="s">
        <v>4143</v>
      </c>
      <c r="O784" s="2"/>
      <c r="P784" s="2"/>
      <c r="Q784" s="2"/>
      <c r="R784" s="2"/>
      <c r="S784" s="2"/>
      <c r="T784" s="2"/>
      <c r="U784" s="2"/>
      <c r="V784" s="2"/>
    </row>
    <row r="785" spans="1:22" ht="18.75" customHeight="1">
      <c r="A785" s="248" t="s">
        <v>7896</v>
      </c>
      <c r="B785" s="969"/>
      <c r="C785" s="970"/>
      <c r="D785" s="969"/>
      <c r="E785" s="275"/>
      <c r="F785" s="275"/>
      <c r="G785" s="275"/>
      <c r="H785" s="971"/>
      <c r="I785" s="248" t="s">
        <v>7897</v>
      </c>
      <c r="J785" s="959" t="s">
        <v>7898</v>
      </c>
      <c r="K785" s="526"/>
      <c r="L785" s="407"/>
      <c r="M785" s="407"/>
      <c r="N785" s="407"/>
      <c r="O785" s="2"/>
      <c r="P785" s="2"/>
      <c r="Q785" s="2"/>
      <c r="R785" s="2"/>
      <c r="S785" s="2"/>
      <c r="T785" s="2"/>
      <c r="U785" s="2"/>
      <c r="V785" s="2"/>
    </row>
    <row r="786" spans="1:22" ht="18.75" customHeight="1">
      <c r="A786" s="168" t="s">
        <v>5657</v>
      </c>
      <c r="B786" s="972">
        <v>2</v>
      </c>
      <c r="C786" s="65">
        <v>1</v>
      </c>
      <c r="D786" s="65">
        <v>10</v>
      </c>
      <c r="E786" s="65">
        <v>1</v>
      </c>
      <c r="F786" s="972">
        <v>2</v>
      </c>
      <c r="G786" s="65">
        <v>2</v>
      </c>
      <c r="H786" s="168" t="s">
        <v>11</v>
      </c>
      <c r="I786" s="801" t="s">
        <v>7763</v>
      </c>
      <c r="J786" s="973" t="s">
        <v>7467</v>
      </c>
      <c r="K786" s="974"/>
      <c r="L786" s="974"/>
      <c r="M786" s="974"/>
      <c r="N786" s="974"/>
      <c r="O786" s="2"/>
      <c r="P786" s="2"/>
      <c r="Q786" s="2"/>
      <c r="R786" s="2"/>
      <c r="S786" s="2"/>
      <c r="T786" s="2"/>
      <c r="U786" s="2"/>
      <c r="V786" s="2"/>
    </row>
    <row r="787" spans="1:22" ht="18.75" customHeight="1">
      <c r="A787" s="797" t="s">
        <v>5661</v>
      </c>
      <c r="B787" s="803">
        <v>2</v>
      </c>
      <c r="C787" s="804">
        <v>2</v>
      </c>
      <c r="D787" s="806">
        <v>10</v>
      </c>
      <c r="E787" s="804">
        <v>2</v>
      </c>
      <c r="F787" s="803">
        <v>2</v>
      </c>
      <c r="G787" s="806">
        <v>2</v>
      </c>
      <c r="H787" s="168" t="s">
        <v>19</v>
      </c>
      <c r="I787" s="801" t="s">
        <v>7899</v>
      </c>
      <c r="J787" s="975" t="s">
        <v>7900</v>
      </c>
      <c r="K787" s="976" t="s">
        <v>400</v>
      </c>
      <c r="L787" s="977" t="s">
        <v>401</v>
      </c>
      <c r="M787" s="801" t="s">
        <v>402</v>
      </c>
      <c r="N787" s="465" t="s">
        <v>3845</v>
      </c>
      <c r="O787" s="2"/>
      <c r="P787" s="2"/>
      <c r="Q787" s="2"/>
      <c r="R787" s="2"/>
      <c r="S787" s="2"/>
      <c r="T787" s="2"/>
      <c r="U787" s="2"/>
      <c r="V787" s="2"/>
    </row>
    <row r="788" spans="1:22" ht="18.75" customHeight="1">
      <c r="A788" s="797" t="s">
        <v>5666</v>
      </c>
      <c r="B788" s="811">
        <v>4</v>
      </c>
      <c r="C788" s="804">
        <v>2</v>
      </c>
      <c r="D788" s="978">
        <v>12</v>
      </c>
      <c r="E788" s="804">
        <v>2</v>
      </c>
      <c r="F788" s="811">
        <v>4</v>
      </c>
      <c r="G788" s="978">
        <v>4</v>
      </c>
      <c r="H788" s="168" t="s">
        <v>19</v>
      </c>
      <c r="I788" s="801" t="s">
        <v>7901</v>
      </c>
      <c r="J788" s="167" t="s">
        <v>7902</v>
      </c>
      <c r="K788" s="976" t="s">
        <v>400</v>
      </c>
      <c r="L788" s="977" t="s">
        <v>502</v>
      </c>
      <c r="M788" s="801" t="s">
        <v>503</v>
      </c>
      <c r="N788" s="465" t="s">
        <v>677</v>
      </c>
      <c r="O788" s="2"/>
      <c r="P788" s="2"/>
      <c r="Q788" s="2"/>
      <c r="R788" s="2"/>
      <c r="S788" s="2"/>
      <c r="T788" s="2"/>
      <c r="U788" s="2"/>
      <c r="V788" s="2"/>
    </row>
    <row r="789" spans="1:22" ht="18.75" customHeight="1">
      <c r="A789" s="797" t="s">
        <v>5669</v>
      </c>
      <c r="B789" s="811">
        <v>6</v>
      </c>
      <c r="C789" s="804">
        <v>2</v>
      </c>
      <c r="D789" s="978">
        <v>14</v>
      </c>
      <c r="E789" s="804">
        <v>2</v>
      </c>
      <c r="F789" s="811">
        <v>6</v>
      </c>
      <c r="G789" s="978">
        <v>6</v>
      </c>
      <c r="H789" s="168" t="s">
        <v>19</v>
      </c>
      <c r="I789" s="801" t="s">
        <v>7903</v>
      </c>
      <c r="J789" s="167" t="s">
        <v>7904</v>
      </c>
      <c r="K789" s="976" t="s">
        <v>400</v>
      </c>
      <c r="L789" s="977" t="s">
        <v>502</v>
      </c>
      <c r="M789" s="801" t="s">
        <v>718</v>
      </c>
      <c r="N789" s="465" t="s">
        <v>5982</v>
      </c>
      <c r="O789" s="2"/>
      <c r="P789" s="2"/>
      <c r="Q789" s="2"/>
      <c r="R789" s="2"/>
      <c r="S789" s="2"/>
      <c r="T789" s="2"/>
      <c r="U789" s="2"/>
      <c r="V789" s="2"/>
    </row>
    <row r="790" spans="1:22" ht="18.75" customHeight="1">
      <c r="A790" s="797" t="s">
        <v>5672</v>
      </c>
      <c r="B790" s="979">
        <v>8</v>
      </c>
      <c r="C790" s="804">
        <v>2</v>
      </c>
      <c r="D790" s="978">
        <v>16</v>
      </c>
      <c r="E790" s="804">
        <v>2</v>
      </c>
      <c r="F790" s="979">
        <v>8</v>
      </c>
      <c r="G790" s="980">
        <v>8</v>
      </c>
      <c r="H790" s="168" t="s">
        <v>19</v>
      </c>
      <c r="I790" s="801" t="s">
        <v>7905</v>
      </c>
      <c r="J790" s="167" t="s">
        <v>7906</v>
      </c>
      <c r="K790" s="976" t="s">
        <v>400</v>
      </c>
      <c r="L790" s="977" t="s">
        <v>401</v>
      </c>
      <c r="M790" s="801" t="s">
        <v>402</v>
      </c>
      <c r="N790" s="465" t="s">
        <v>5864</v>
      </c>
      <c r="O790" s="2"/>
      <c r="P790" s="2"/>
      <c r="Q790" s="2"/>
      <c r="R790" s="2"/>
      <c r="S790" s="2"/>
      <c r="T790" s="2"/>
      <c r="U790" s="2"/>
      <c r="V790" s="2"/>
    </row>
    <row r="791" spans="1:22" ht="18.75" customHeight="1">
      <c r="A791" s="797" t="s">
        <v>5679</v>
      </c>
      <c r="B791" s="972">
        <v>10</v>
      </c>
      <c r="C791" s="65">
        <v>1</v>
      </c>
      <c r="D791" s="65">
        <v>18</v>
      </c>
      <c r="E791" s="65">
        <v>1</v>
      </c>
      <c r="F791" s="972">
        <v>10</v>
      </c>
      <c r="G791" s="65">
        <v>10</v>
      </c>
      <c r="H791" s="168" t="s">
        <v>11</v>
      </c>
      <c r="I791" s="801" t="s">
        <v>7907</v>
      </c>
      <c r="J791" s="167" t="s">
        <v>7479</v>
      </c>
      <c r="K791" s="981"/>
      <c r="L791" s="981"/>
      <c r="M791" s="981"/>
      <c r="N791" s="981"/>
      <c r="O791" s="2"/>
      <c r="P791" s="2"/>
      <c r="Q791" s="2"/>
      <c r="R791" s="2"/>
      <c r="S791" s="2"/>
      <c r="T791" s="2"/>
      <c r="U791" s="2"/>
      <c r="V791" s="2"/>
    </row>
    <row r="792" spans="1:22" ht="18.75" customHeight="1">
      <c r="A792" s="797" t="s">
        <v>5686</v>
      </c>
      <c r="B792" s="803">
        <v>10</v>
      </c>
      <c r="C792" s="804">
        <v>2</v>
      </c>
      <c r="D792" s="978">
        <v>18</v>
      </c>
      <c r="E792" s="804">
        <v>2</v>
      </c>
      <c r="F792" s="803">
        <v>10</v>
      </c>
      <c r="G792" s="806">
        <v>10</v>
      </c>
      <c r="H792" s="168" t="s">
        <v>19</v>
      </c>
      <c r="I792" s="801" t="s">
        <v>7908</v>
      </c>
      <c r="J792" s="975" t="s">
        <v>7909</v>
      </c>
      <c r="K792" s="976" t="s">
        <v>400</v>
      </c>
      <c r="L792" s="977" t="s">
        <v>401</v>
      </c>
      <c r="M792" s="801" t="s">
        <v>402</v>
      </c>
      <c r="N792" s="465" t="s">
        <v>403</v>
      </c>
      <c r="O792" s="2"/>
      <c r="P792" s="2"/>
      <c r="Q792" s="2"/>
      <c r="R792" s="2"/>
      <c r="S792" s="2"/>
      <c r="T792" s="2"/>
      <c r="U792" s="2"/>
      <c r="V792" s="2"/>
    </row>
    <row r="793" spans="1:22" ht="18.75" customHeight="1">
      <c r="A793" s="797" t="s">
        <v>5689</v>
      </c>
      <c r="B793" s="811">
        <v>12</v>
      </c>
      <c r="C793" s="804">
        <v>2</v>
      </c>
      <c r="D793" s="978">
        <v>20</v>
      </c>
      <c r="E793" s="804">
        <v>2</v>
      </c>
      <c r="F793" s="811">
        <v>12</v>
      </c>
      <c r="G793" s="978">
        <v>12</v>
      </c>
      <c r="H793" s="168" t="s">
        <v>19</v>
      </c>
      <c r="I793" s="801" t="s">
        <v>7910</v>
      </c>
      <c r="J793" s="167" t="s">
        <v>7911</v>
      </c>
      <c r="K793" s="976" t="s">
        <v>400</v>
      </c>
      <c r="L793" s="977" t="s">
        <v>401</v>
      </c>
      <c r="M793" s="801" t="s">
        <v>408</v>
      </c>
      <c r="N793" s="465" t="s">
        <v>1029</v>
      </c>
      <c r="O793" s="2"/>
      <c r="P793" s="2"/>
      <c r="Q793" s="2"/>
      <c r="R793" s="2"/>
      <c r="S793" s="2"/>
      <c r="T793" s="2"/>
      <c r="U793" s="2"/>
      <c r="V793" s="2"/>
    </row>
    <row r="794" spans="1:22" ht="18.75" customHeight="1">
      <c r="A794" s="797" t="s">
        <v>5692</v>
      </c>
      <c r="B794" s="811">
        <v>14</v>
      </c>
      <c r="C794" s="804">
        <v>2</v>
      </c>
      <c r="D794" s="978">
        <v>22</v>
      </c>
      <c r="E794" s="804">
        <v>2</v>
      </c>
      <c r="F794" s="811">
        <v>14</v>
      </c>
      <c r="G794" s="978">
        <v>14</v>
      </c>
      <c r="H794" s="168" t="s">
        <v>19</v>
      </c>
      <c r="I794" s="801" t="s">
        <v>7912</v>
      </c>
      <c r="J794" s="167" t="s">
        <v>7913</v>
      </c>
      <c r="K794" s="976" t="s">
        <v>400</v>
      </c>
      <c r="L794" s="977" t="s">
        <v>401</v>
      </c>
      <c r="M794" s="801" t="s">
        <v>408</v>
      </c>
      <c r="N794" s="465" t="s">
        <v>414</v>
      </c>
      <c r="O794" s="2"/>
      <c r="P794" s="2"/>
      <c r="Q794" s="2"/>
      <c r="R794" s="2"/>
      <c r="S794" s="2"/>
      <c r="T794" s="2"/>
      <c r="U794" s="2"/>
      <c r="V794" s="2"/>
    </row>
    <row r="795" spans="1:22" ht="18.75" customHeight="1">
      <c r="A795" s="797" t="s">
        <v>5696</v>
      </c>
      <c r="B795" s="811">
        <v>16</v>
      </c>
      <c r="C795" s="804">
        <v>2</v>
      </c>
      <c r="D795" s="978">
        <v>24</v>
      </c>
      <c r="E795" s="804">
        <v>2</v>
      </c>
      <c r="F795" s="811">
        <v>16</v>
      </c>
      <c r="G795" s="978">
        <v>16</v>
      </c>
      <c r="H795" s="168" t="s">
        <v>19</v>
      </c>
      <c r="I795" s="801" t="s">
        <v>7914</v>
      </c>
      <c r="J795" s="975" t="s">
        <v>7915</v>
      </c>
      <c r="K795" s="976" t="s">
        <v>400</v>
      </c>
      <c r="L795" s="977" t="s">
        <v>401</v>
      </c>
      <c r="M795" s="801" t="s">
        <v>402</v>
      </c>
      <c r="N795" s="465" t="s">
        <v>6016</v>
      </c>
      <c r="O795" s="2"/>
      <c r="P795" s="2"/>
      <c r="Q795" s="2"/>
      <c r="R795" s="2"/>
      <c r="S795" s="2"/>
      <c r="T795" s="2"/>
      <c r="U795" s="2"/>
      <c r="V795" s="2"/>
    </row>
    <row r="796" spans="1:22" ht="18.75" customHeight="1">
      <c r="A796" s="797" t="s">
        <v>5699</v>
      </c>
      <c r="B796" s="811">
        <v>18</v>
      </c>
      <c r="C796" s="804">
        <v>2</v>
      </c>
      <c r="D796" s="978">
        <v>26</v>
      </c>
      <c r="E796" s="804">
        <v>2</v>
      </c>
      <c r="F796" s="811">
        <v>18</v>
      </c>
      <c r="G796" s="978">
        <v>18</v>
      </c>
      <c r="H796" s="168" t="s">
        <v>19</v>
      </c>
      <c r="I796" s="801" t="s">
        <v>7916</v>
      </c>
      <c r="J796" s="167" t="s">
        <v>7917</v>
      </c>
      <c r="K796" s="976" t="s">
        <v>400</v>
      </c>
      <c r="L796" s="977" t="s">
        <v>401</v>
      </c>
      <c r="M796" s="801" t="s">
        <v>402</v>
      </c>
      <c r="N796" s="465" t="s">
        <v>6016</v>
      </c>
      <c r="O796" s="2"/>
      <c r="P796" s="2"/>
      <c r="Q796" s="2"/>
      <c r="R796" s="2"/>
      <c r="S796" s="2"/>
      <c r="T796" s="2"/>
      <c r="U796" s="2"/>
      <c r="V796" s="2"/>
    </row>
    <row r="797" spans="1:22" ht="18.75" customHeight="1">
      <c r="A797" s="797" t="s">
        <v>5703</v>
      </c>
      <c r="B797" s="979">
        <v>20</v>
      </c>
      <c r="C797" s="804">
        <v>2</v>
      </c>
      <c r="D797" s="978">
        <v>28</v>
      </c>
      <c r="E797" s="804">
        <v>2</v>
      </c>
      <c r="F797" s="979">
        <v>20</v>
      </c>
      <c r="G797" s="980">
        <v>20</v>
      </c>
      <c r="H797" s="168" t="s">
        <v>19</v>
      </c>
      <c r="I797" s="801" t="s">
        <v>7918</v>
      </c>
      <c r="J797" s="167" t="s">
        <v>7919</v>
      </c>
      <c r="K797" s="976" t="s">
        <v>400</v>
      </c>
      <c r="L797" s="977" t="s">
        <v>401</v>
      </c>
      <c r="M797" s="801" t="s">
        <v>402</v>
      </c>
      <c r="N797" s="465" t="s">
        <v>5757</v>
      </c>
      <c r="O797" s="2"/>
      <c r="P797" s="2"/>
      <c r="Q797" s="2"/>
      <c r="R797" s="2"/>
      <c r="S797" s="2"/>
      <c r="T797" s="2"/>
      <c r="U797" s="2"/>
      <c r="V797" s="2"/>
    </row>
    <row r="798" spans="1:22" ht="18.75" customHeight="1">
      <c r="A798" s="797" t="s">
        <v>5710</v>
      </c>
      <c r="B798" s="972">
        <v>22</v>
      </c>
      <c r="C798" s="65">
        <v>1</v>
      </c>
      <c r="D798" s="65">
        <v>30</v>
      </c>
      <c r="E798" s="65">
        <v>1</v>
      </c>
      <c r="F798" s="972">
        <v>22</v>
      </c>
      <c r="G798" s="65">
        <v>22</v>
      </c>
      <c r="H798" s="168" t="s">
        <v>11</v>
      </c>
      <c r="I798" s="801" t="s">
        <v>5751</v>
      </c>
      <c r="J798" s="975" t="s">
        <v>7920</v>
      </c>
      <c r="K798" s="981"/>
      <c r="L798" s="981"/>
      <c r="M798" s="981"/>
      <c r="N798" s="981"/>
      <c r="O798" s="2"/>
      <c r="P798" s="2"/>
      <c r="Q798" s="2"/>
      <c r="R798" s="2"/>
      <c r="S798" s="2"/>
      <c r="T798" s="2"/>
      <c r="U798" s="2"/>
      <c r="V798" s="2"/>
    </row>
    <row r="799" spans="1:22" ht="18.75" customHeight="1">
      <c r="A799" s="797" t="s">
        <v>5714</v>
      </c>
      <c r="B799" s="803">
        <v>22</v>
      </c>
      <c r="C799" s="804">
        <v>2</v>
      </c>
      <c r="D799" s="978">
        <v>30</v>
      </c>
      <c r="E799" s="804">
        <v>2</v>
      </c>
      <c r="F799" s="803">
        <v>22</v>
      </c>
      <c r="G799" s="806">
        <v>22</v>
      </c>
      <c r="H799" s="168" t="s">
        <v>19</v>
      </c>
      <c r="I799" s="801" t="s">
        <v>7921</v>
      </c>
      <c r="J799" s="167" t="s">
        <v>7922</v>
      </c>
      <c r="K799" s="976" t="s">
        <v>400</v>
      </c>
      <c r="L799" s="977" t="s">
        <v>401</v>
      </c>
      <c r="M799" s="801" t="s">
        <v>402</v>
      </c>
      <c r="N799" s="465" t="s">
        <v>5864</v>
      </c>
      <c r="O799" s="2"/>
      <c r="P799" s="2"/>
      <c r="Q799" s="2"/>
      <c r="R799" s="2"/>
      <c r="S799" s="2"/>
      <c r="T799" s="2"/>
      <c r="U799" s="2"/>
      <c r="V799" s="2"/>
    </row>
    <row r="800" spans="1:22" ht="18.75" customHeight="1">
      <c r="A800" s="797" t="s">
        <v>5717</v>
      </c>
      <c r="B800" s="811">
        <v>24</v>
      </c>
      <c r="C800" s="804">
        <v>2</v>
      </c>
      <c r="D800" s="978">
        <v>32</v>
      </c>
      <c r="E800" s="804">
        <v>2</v>
      </c>
      <c r="F800" s="811">
        <v>24</v>
      </c>
      <c r="G800" s="978">
        <v>24</v>
      </c>
      <c r="H800" s="168" t="s">
        <v>19</v>
      </c>
      <c r="I800" s="801" t="s">
        <v>7923</v>
      </c>
      <c r="J800" s="167" t="s">
        <v>4023</v>
      </c>
      <c r="K800" s="976" t="s">
        <v>400</v>
      </c>
      <c r="L800" s="977" t="s">
        <v>401</v>
      </c>
      <c r="M800" s="801" t="s">
        <v>402</v>
      </c>
      <c r="N800" s="465" t="s">
        <v>913</v>
      </c>
      <c r="O800" s="2"/>
      <c r="P800" s="2"/>
      <c r="Q800" s="2"/>
      <c r="R800" s="2"/>
      <c r="S800" s="2"/>
      <c r="T800" s="2"/>
      <c r="U800" s="2"/>
      <c r="V800" s="2"/>
    </row>
    <row r="801" spans="1:22" ht="18.75" customHeight="1">
      <c r="A801" s="797" t="s">
        <v>5720</v>
      </c>
      <c r="B801" s="803">
        <v>26</v>
      </c>
      <c r="C801" s="804">
        <v>2</v>
      </c>
      <c r="D801" s="978">
        <v>34</v>
      </c>
      <c r="E801" s="804">
        <v>2</v>
      </c>
      <c r="F801" s="803">
        <v>26</v>
      </c>
      <c r="G801" s="978">
        <v>26</v>
      </c>
      <c r="H801" s="168" t="s">
        <v>19</v>
      </c>
      <c r="I801" s="801" t="s">
        <v>7924</v>
      </c>
      <c r="J801" s="975" t="s">
        <v>7925</v>
      </c>
      <c r="K801" s="976" t="s">
        <v>400</v>
      </c>
      <c r="L801" s="977" t="s">
        <v>401</v>
      </c>
      <c r="M801" s="801" t="s">
        <v>402</v>
      </c>
      <c r="N801" s="465" t="s">
        <v>5891</v>
      </c>
      <c r="O801" s="2"/>
      <c r="P801" s="2"/>
      <c r="Q801" s="2"/>
      <c r="R801" s="2"/>
      <c r="S801" s="2"/>
      <c r="T801" s="2"/>
      <c r="U801" s="2"/>
      <c r="V801" s="2"/>
    </row>
    <row r="802" spans="1:22" ht="18.75" customHeight="1">
      <c r="A802" s="797" t="s">
        <v>5724</v>
      </c>
      <c r="B802" s="811">
        <v>28</v>
      </c>
      <c r="C802" s="804">
        <v>2</v>
      </c>
      <c r="D802" s="978">
        <v>36</v>
      </c>
      <c r="E802" s="804">
        <v>2</v>
      </c>
      <c r="F802" s="811">
        <v>28</v>
      </c>
      <c r="G802" s="978">
        <v>28</v>
      </c>
      <c r="H802" s="168" t="s">
        <v>19</v>
      </c>
      <c r="I802" s="801" t="s">
        <v>7926</v>
      </c>
      <c r="J802" s="167" t="s">
        <v>7927</v>
      </c>
      <c r="K802" s="976" t="s">
        <v>400</v>
      </c>
      <c r="L802" s="977" t="s">
        <v>401</v>
      </c>
      <c r="M802" s="801" t="s">
        <v>402</v>
      </c>
      <c r="N802" s="465" t="s">
        <v>913</v>
      </c>
      <c r="O802" s="2"/>
      <c r="P802" s="2"/>
      <c r="Q802" s="2"/>
      <c r="R802" s="2"/>
      <c r="S802" s="2"/>
      <c r="T802" s="2"/>
      <c r="U802" s="2"/>
      <c r="V802" s="2"/>
    </row>
    <row r="803" spans="1:22" ht="18.75" customHeight="1">
      <c r="A803" s="797" t="s">
        <v>5728</v>
      </c>
      <c r="B803" s="803">
        <v>30</v>
      </c>
      <c r="C803" s="804">
        <v>2</v>
      </c>
      <c r="D803" s="978">
        <v>38</v>
      </c>
      <c r="E803" s="804">
        <v>2</v>
      </c>
      <c r="F803" s="803">
        <v>30</v>
      </c>
      <c r="G803" s="978">
        <v>30</v>
      </c>
      <c r="H803" s="168" t="s">
        <v>19</v>
      </c>
      <c r="I803" s="801" t="s">
        <v>7928</v>
      </c>
      <c r="J803" s="975" t="s">
        <v>7929</v>
      </c>
      <c r="K803" s="976" t="s">
        <v>400</v>
      </c>
      <c r="L803" s="977" t="s">
        <v>401</v>
      </c>
      <c r="M803" s="801" t="s">
        <v>402</v>
      </c>
      <c r="N803" s="465" t="s">
        <v>913</v>
      </c>
      <c r="O803" s="2"/>
      <c r="P803" s="2"/>
      <c r="Q803" s="2"/>
      <c r="R803" s="2"/>
      <c r="S803" s="2"/>
      <c r="T803" s="2"/>
      <c r="U803" s="2"/>
      <c r="V803" s="2"/>
    </row>
    <row r="804" spans="1:22" ht="18.75" customHeight="1">
      <c r="A804" s="797" t="s">
        <v>5731</v>
      </c>
      <c r="B804" s="811">
        <v>32</v>
      </c>
      <c r="C804" s="804">
        <v>2</v>
      </c>
      <c r="D804" s="978">
        <v>40</v>
      </c>
      <c r="E804" s="804">
        <v>2</v>
      </c>
      <c r="F804" s="811">
        <v>32</v>
      </c>
      <c r="G804" s="978">
        <v>32</v>
      </c>
      <c r="H804" s="168" t="s">
        <v>19</v>
      </c>
      <c r="I804" s="801" t="s">
        <v>7930</v>
      </c>
      <c r="J804" s="975" t="s">
        <v>7931</v>
      </c>
      <c r="K804" s="976" t="s">
        <v>400</v>
      </c>
      <c r="L804" s="977" t="s">
        <v>401</v>
      </c>
      <c r="M804" s="801" t="s">
        <v>402</v>
      </c>
      <c r="N804" s="465" t="s">
        <v>809</v>
      </c>
      <c r="O804" s="2"/>
      <c r="P804" s="2"/>
      <c r="Q804" s="2"/>
      <c r="R804" s="2"/>
      <c r="S804" s="2"/>
      <c r="T804" s="2"/>
      <c r="U804" s="2"/>
      <c r="V804" s="2"/>
    </row>
    <row r="805" spans="1:22" ht="18.75" customHeight="1">
      <c r="A805" s="797" t="s">
        <v>5734</v>
      </c>
      <c r="B805" s="803">
        <v>34</v>
      </c>
      <c r="C805" s="804">
        <v>2</v>
      </c>
      <c r="D805" s="978">
        <v>42</v>
      </c>
      <c r="E805" s="804">
        <v>2</v>
      </c>
      <c r="F805" s="979">
        <v>34</v>
      </c>
      <c r="G805" s="980">
        <v>34</v>
      </c>
      <c r="H805" s="168" t="s">
        <v>19</v>
      </c>
      <c r="I805" s="801" t="s">
        <v>7932</v>
      </c>
      <c r="J805" s="167" t="s">
        <v>7933</v>
      </c>
      <c r="K805" s="976" t="s">
        <v>400</v>
      </c>
      <c r="L805" s="977" t="s">
        <v>401</v>
      </c>
      <c r="M805" s="801" t="s">
        <v>402</v>
      </c>
      <c r="N805" s="465" t="s">
        <v>809</v>
      </c>
      <c r="O805" s="2"/>
      <c r="P805" s="2"/>
      <c r="Q805" s="2"/>
      <c r="R805" s="2"/>
      <c r="S805" s="2"/>
      <c r="T805" s="2"/>
      <c r="U805" s="2"/>
      <c r="V805" s="2"/>
    </row>
    <row r="806" spans="1:22" ht="18.75" customHeight="1">
      <c r="A806" s="797" t="s">
        <v>5737</v>
      </c>
      <c r="B806" s="972">
        <v>36</v>
      </c>
      <c r="C806" s="65">
        <v>1</v>
      </c>
      <c r="D806" s="65">
        <v>44</v>
      </c>
      <c r="E806" s="65">
        <v>1</v>
      </c>
      <c r="F806" s="972">
        <v>36</v>
      </c>
      <c r="G806" s="65">
        <v>36</v>
      </c>
      <c r="H806" s="168" t="s">
        <v>11</v>
      </c>
      <c r="I806" s="801" t="s">
        <v>7806</v>
      </c>
      <c r="J806" s="167" t="s">
        <v>7507</v>
      </c>
      <c r="K806" s="981"/>
      <c r="L806" s="981"/>
      <c r="M806" s="981"/>
      <c r="N806" s="981"/>
      <c r="O806" s="2"/>
      <c r="P806" s="2"/>
      <c r="Q806" s="2"/>
      <c r="R806" s="2"/>
      <c r="S806" s="2"/>
      <c r="T806" s="2"/>
      <c r="U806" s="2"/>
      <c r="V806" s="2"/>
    </row>
    <row r="807" spans="1:22" ht="18.75" customHeight="1">
      <c r="A807" s="797" t="s">
        <v>5742</v>
      </c>
      <c r="B807" s="803">
        <v>36</v>
      </c>
      <c r="C807" s="804">
        <v>2</v>
      </c>
      <c r="D807" s="978">
        <v>44</v>
      </c>
      <c r="E807" s="804">
        <v>2</v>
      </c>
      <c r="F807" s="803">
        <v>36</v>
      </c>
      <c r="G807" s="806">
        <v>36</v>
      </c>
      <c r="H807" s="168" t="s">
        <v>19</v>
      </c>
      <c r="I807" s="801" t="s">
        <v>7934</v>
      </c>
      <c r="J807" s="167" t="s">
        <v>7935</v>
      </c>
      <c r="K807" s="976" t="s">
        <v>400</v>
      </c>
      <c r="L807" s="977" t="s">
        <v>401</v>
      </c>
      <c r="M807" s="801" t="s">
        <v>402</v>
      </c>
      <c r="N807" s="465" t="s">
        <v>6016</v>
      </c>
      <c r="O807" s="2"/>
      <c r="P807" s="2"/>
      <c r="Q807" s="2"/>
      <c r="R807" s="2"/>
      <c r="S807" s="2"/>
      <c r="T807" s="2"/>
      <c r="U807" s="2"/>
      <c r="V807" s="2"/>
    </row>
    <row r="808" spans="1:22" ht="18.75" customHeight="1">
      <c r="A808" s="797" t="s">
        <v>5745</v>
      </c>
      <c r="B808" s="811">
        <v>38</v>
      </c>
      <c r="C808" s="804">
        <v>2</v>
      </c>
      <c r="D808" s="978">
        <v>46</v>
      </c>
      <c r="E808" s="804">
        <v>2</v>
      </c>
      <c r="F808" s="811">
        <v>38</v>
      </c>
      <c r="G808" s="978">
        <v>38</v>
      </c>
      <c r="H808" s="168" t="s">
        <v>19</v>
      </c>
      <c r="I808" s="801" t="s">
        <v>7936</v>
      </c>
      <c r="J808" s="167" t="s">
        <v>7937</v>
      </c>
      <c r="K808" s="976" t="s">
        <v>400</v>
      </c>
      <c r="L808" s="977" t="s">
        <v>401</v>
      </c>
      <c r="M808" s="801" t="s">
        <v>402</v>
      </c>
      <c r="N808" s="465" t="s">
        <v>5864</v>
      </c>
      <c r="O808" s="2"/>
      <c r="P808" s="2"/>
      <c r="Q808" s="2"/>
      <c r="R808" s="2"/>
      <c r="S808" s="2"/>
      <c r="T808" s="2"/>
      <c r="U808" s="2"/>
      <c r="V808" s="2"/>
    </row>
    <row r="809" spans="1:22" ht="18.75" customHeight="1">
      <c r="A809" s="797" t="s">
        <v>5750</v>
      </c>
      <c r="B809" s="803">
        <v>40</v>
      </c>
      <c r="C809" s="804">
        <v>2</v>
      </c>
      <c r="D809" s="978">
        <v>48</v>
      </c>
      <c r="E809" s="804">
        <v>2</v>
      </c>
      <c r="F809" s="803">
        <v>40</v>
      </c>
      <c r="G809" s="978">
        <v>40</v>
      </c>
      <c r="H809" s="168" t="s">
        <v>19</v>
      </c>
      <c r="I809" s="801" t="s">
        <v>1464</v>
      </c>
      <c r="J809" s="167" t="s">
        <v>7938</v>
      </c>
      <c r="K809" s="976" t="s">
        <v>400</v>
      </c>
      <c r="L809" s="977" t="s">
        <v>461</v>
      </c>
      <c r="M809" s="801" t="s">
        <v>791</v>
      </c>
      <c r="N809" s="465" t="s">
        <v>442</v>
      </c>
      <c r="O809" s="2"/>
      <c r="P809" s="2"/>
      <c r="Q809" s="2"/>
      <c r="R809" s="2"/>
      <c r="S809" s="2"/>
      <c r="T809" s="2"/>
      <c r="U809" s="2"/>
      <c r="V809" s="2"/>
    </row>
    <row r="810" spans="1:22" ht="18.75" customHeight="1">
      <c r="A810" s="797" t="s">
        <v>5754</v>
      </c>
      <c r="B810" s="811">
        <v>42</v>
      </c>
      <c r="C810" s="804">
        <v>2</v>
      </c>
      <c r="D810" s="978">
        <v>50</v>
      </c>
      <c r="E810" s="804">
        <v>2</v>
      </c>
      <c r="F810" s="811">
        <v>42</v>
      </c>
      <c r="G810" s="978">
        <v>42</v>
      </c>
      <c r="H810" s="168" t="s">
        <v>19</v>
      </c>
      <c r="I810" s="801" t="s">
        <v>5729</v>
      </c>
      <c r="J810" s="167" t="s">
        <v>7939</v>
      </c>
      <c r="K810" s="976" t="s">
        <v>400</v>
      </c>
      <c r="L810" s="977" t="s">
        <v>401</v>
      </c>
      <c r="M810" s="801" t="s">
        <v>408</v>
      </c>
      <c r="N810" s="465" t="s">
        <v>788</v>
      </c>
      <c r="O810" s="2"/>
      <c r="P810" s="2"/>
      <c r="Q810" s="2"/>
      <c r="R810" s="2"/>
      <c r="S810" s="2"/>
      <c r="T810" s="2"/>
      <c r="U810" s="2"/>
      <c r="V810" s="2"/>
    </row>
    <row r="811" spans="1:22" ht="18.75" customHeight="1">
      <c r="A811" s="797" t="s">
        <v>7940</v>
      </c>
      <c r="B811" s="803">
        <v>44</v>
      </c>
      <c r="C811" s="804">
        <v>2</v>
      </c>
      <c r="D811" s="978">
        <v>52</v>
      </c>
      <c r="E811" s="804">
        <v>2</v>
      </c>
      <c r="F811" s="803">
        <v>44</v>
      </c>
      <c r="G811" s="978">
        <v>44</v>
      </c>
      <c r="H811" s="168" t="s">
        <v>19</v>
      </c>
      <c r="I811" s="801" t="s">
        <v>7941</v>
      </c>
      <c r="J811" s="167" t="s">
        <v>7942</v>
      </c>
      <c r="K811" s="976" t="s">
        <v>460</v>
      </c>
      <c r="L811" s="977" t="s">
        <v>461</v>
      </c>
      <c r="M811" s="801" t="s">
        <v>997</v>
      </c>
      <c r="N811" s="465" t="s">
        <v>4147</v>
      </c>
      <c r="O811" s="2"/>
      <c r="P811" s="2"/>
      <c r="Q811" s="2"/>
      <c r="R811" s="2"/>
      <c r="S811" s="2"/>
      <c r="T811" s="2"/>
      <c r="U811" s="2"/>
      <c r="V811" s="2"/>
    </row>
    <row r="812" spans="1:22" ht="18.75" customHeight="1">
      <c r="A812" s="797" t="s">
        <v>7943</v>
      </c>
      <c r="B812" s="811">
        <v>46</v>
      </c>
      <c r="C812" s="804">
        <v>2</v>
      </c>
      <c r="D812" s="978">
        <v>54</v>
      </c>
      <c r="E812" s="804">
        <v>-8</v>
      </c>
      <c r="F812" s="811">
        <v>46</v>
      </c>
      <c r="G812" s="978">
        <v>46</v>
      </c>
      <c r="H812" s="168" t="s">
        <v>19</v>
      </c>
      <c r="I812" s="801" t="s">
        <v>7944</v>
      </c>
      <c r="J812" s="975" t="s">
        <v>7945</v>
      </c>
      <c r="K812" s="976" t="s">
        <v>400</v>
      </c>
      <c r="L812" s="977" t="s">
        <v>401</v>
      </c>
      <c r="M812" s="801" t="s">
        <v>408</v>
      </c>
      <c r="N812" s="465" t="s">
        <v>411</v>
      </c>
      <c r="O812" s="2"/>
      <c r="P812" s="2"/>
      <c r="Q812" s="2"/>
      <c r="R812" s="2"/>
      <c r="S812" s="2"/>
      <c r="T812" s="2"/>
      <c r="U812" s="2"/>
      <c r="V812" s="2"/>
    </row>
    <row r="813" spans="1:22" ht="18.75" customHeight="1">
      <c r="A813" s="797" t="s">
        <v>7946</v>
      </c>
      <c r="B813" s="803">
        <v>48</v>
      </c>
      <c r="C813" s="804">
        <v>2</v>
      </c>
      <c r="D813" s="978">
        <v>46</v>
      </c>
      <c r="E813" s="804">
        <v>12</v>
      </c>
      <c r="F813" s="803">
        <v>48</v>
      </c>
      <c r="G813" s="978">
        <v>38</v>
      </c>
      <c r="H813" s="168" t="s">
        <v>19</v>
      </c>
      <c r="I813" s="801" t="s">
        <v>7947</v>
      </c>
      <c r="J813" s="167" t="s">
        <v>7948</v>
      </c>
      <c r="K813" s="976" t="s">
        <v>400</v>
      </c>
      <c r="L813" s="977" t="s">
        <v>401</v>
      </c>
      <c r="M813" s="801" t="s">
        <v>829</v>
      </c>
      <c r="N813" s="465" t="s">
        <v>5971</v>
      </c>
      <c r="O813" s="2"/>
      <c r="P813" s="2"/>
      <c r="Q813" s="2"/>
      <c r="R813" s="2"/>
      <c r="S813" s="2"/>
      <c r="T813" s="2"/>
      <c r="U813" s="2"/>
      <c r="V813" s="2"/>
    </row>
    <row r="814" spans="1:22" ht="18.75" customHeight="1">
      <c r="A814" s="797" t="s">
        <v>7949</v>
      </c>
      <c r="B814" s="811">
        <v>50</v>
      </c>
      <c r="C814" s="804">
        <v>2</v>
      </c>
      <c r="D814" s="978">
        <v>58</v>
      </c>
      <c r="E814" s="804">
        <v>2</v>
      </c>
      <c r="F814" s="811">
        <v>50</v>
      </c>
      <c r="G814" s="978">
        <v>50</v>
      </c>
      <c r="H814" s="168" t="s">
        <v>19</v>
      </c>
      <c r="I814" s="801" t="s">
        <v>7950</v>
      </c>
      <c r="J814" s="167" t="s">
        <v>7951</v>
      </c>
      <c r="K814" s="976" t="s">
        <v>400</v>
      </c>
      <c r="L814" s="977" t="s">
        <v>401</v>
      </c>
      <c r="M814" s="801" t="s">
        <v>829</v>
      </c>
      <c r="N814" s="465" t="s">
        <v>5971</v>
      </c>
      <c r="O814" s="2"/>
      <c r="P814" s="2"/>
      <c r="Q814" s="2"/>
      <c r="R814" s="2"/>
      <c r="S814" s="2"/>
      <c r="T814" s="2"/>
      <c r="U814" s="2"/>
      <c r="V814" s="2"/>
    </row>
    <row r="815" spans="1:22" ht="18.75" customHeight="1">
      <c r="A815" s="797" t="s">
        <v>7952</v>
      </c>
      <c r="B815" s="803">
        <v>52</v>
      </c>
      <c r="C815" s="804">
        <v>2</v>
      </c>
      <c r="D815" s="978">
        <v>60</v>
      </c>
      <c r="E815" s="804">
        <v>2</v>
      </c>
      <c r="F815" s="803">
        <v>52</v>
      </c>
      <c r="G815" s="980">
        <v>52</v>
      </c>
      <c r="H815" s="168" t="s">
        <v>19</v>
      </c>
      <c r="I815" s="801" t="s">
        <v>5732</v>
      </c>
      <c r="J815" s="167" t="s">
        <v>5733</v>
      </c>
      <c r="K815" s="976" t="s">
        <v>400</v>
      </c>
      <c r="L815" s="977" t="s">
        <v>401</v>
      </c>
      <c r="M815" s="801" t="s">
        <v>408</v>
      </c>
      <c r="N815" s="465" t="s">
        <v>411</v>
      </c>
      <c r="O815" s="2"/>
      <c r="P815" s="2"/>
      <c r="Q815" s="2"/>
      <c r="R815" s="2"/>
      <c r="S815" s="2"/>
      <c r="T815" s="2"/>
      <c r="U815" s="2"/>
      <c r="V815" s="2"/>
    </row>
    <row r="816" spans="1:22" ht="18.75" customHeight="1">
      <c r="A816" s="797" t="s">
        <v>5758</v>
      </c>
      <c r="B816" s="972">
        <v>54</v>
      </c>
      <c r="C816" s="65">
        <v>1</v>
      </c>
      <c r="D816" s="65">
        <v>62</v>
      </c>
      <c r="E816" s="65">
        <v>1</v>
      </c>
      <c r="F816" s="972">
        <v>54</v>
      </c>
      <c r="G816" s="65">
        <v>54</v>
      </c>
      <c r="H816" s="168" t="s">
        <v>11</v>
      </c>
      <c r="I816" s="801" t="s">
        <v>5040</v>
      </c>
      <c r="J816" s="167" t="s">
        <v>7527</v>
      </c>
      <c r="K816" s="981"/>
      <c r="L816" s="981"/>
      <c r="M816" s="981"/>
      <c r="N816" s="981"/>
      <c r="O816" s="2"/>
      <c r="P816" s="2"/>
      <c r="Q816" s="2"/>
      <c r="R816" s="2"/>
      <c r="S816" s="2"/>
      <c r="T816" s="2"/>
      <c r="U816" s="2"/>
      <c r="V816" s="2"/>
    </row>
    <row r="817" spans="1:22" ht="18.75" customHeight="1">
      <c r="A817" s="797" t="s">
        <v>5763</v>
      </c>
      <c r="B817" s="803">
        <v>54</v>
      </c>
      <c r="C817" s="804">
        <v>2</v>
      </c>
      <c r="D817" s="978">
        <v>62</v>
      </c>
      <c r="E817" s="804">
        <v>2</v>
      </c>
      <c r="F817" s="803">
        <v>54</v>
      </c>
      <c r="G817" s="806">
        <v>54</v>
      </c>
      <c r="H817" s="168" t="s">
        <v>19</v>
      </c>
      <c r="I817" s="801" t="s">
        <v>7953</v>
      </c>
      <c r="J817" s="167" t="s">
        <v>7954</v>
      </c>
      <c r="K817" s="976" t="s">
        <v>400</v>
      </c>
      <c r="L817" s="977" t="s">
        <v>401</v>
      </c>
      <c r="M817" s="801" t="s">
        <v>829</v>
      </c>
      <c r="N817" s="465" t="s">
        <v>5971</v>
      </c>
      <c r="O817" s="2"/>
      <c r="P817" s="2"/>
      <c r="Q817" s="2"/>
      <c r="R817" s="2"/>
      <c r="S817" s="2"/>
      <c r="T817" s="2"/>
      <c r="U817" s="2"/>
      <c r="V817" s="2"/>
    </row>
    <row r="818" spans="1:22" ht="18.75" customHeight="1">
      <c r="A818" s="797" t="s">
        <v>5766</v>
      </c>
      <c r="B818" s="811">
        <v>56</v>
      </c>
      <c r="C818" s="804">
        <v>2</v>
      </c>
      <c r="D818" s="978">
        <v>64</v>
      </c>
      <c r="E818" s="804">
        <v>2</v>
      </c>
      <c r="F818" s="811">
        <v>56</v>
      </c>
      <c r="G818" s="978">
        <v>56</v>
      </c>
      <c r="H818" s="168" t="s">
        <v>19</v>
      </c>
      <c r="I818" s="801" t="s">
        <v>7955</v>
      </c>
      <c r="J818" s="167" t="s">
        <v>7956</v>
      </c>
      <c r="K818" s="976" t="s">
        <v>400</v>
      </c>
      <c r="L818" s="977" t="s">
        <v>466</v>
      </c>
      <c r="M818" s="801" t="s">
        <v>1241</v>
      </c>
      <c r="N818" s="465" t="s">
        <v>1016</v>
      </c>
      <c r="O818" s="2"/>
      <c r="P818" s="2"/>
      <c r="Q818" s="2"/>
      <c r="R818" s="2"/>
      <c r="S818" s="2"/>
      <c r="T818" s="2"/>
      <c r="U818" s="2"/>
      <c r="V818" s="2"/>
    </row>
    <row r="819" spans="1:22" ht="18.75" customHeight="1">
      <c r="A819" s="797" t="s">
        <v>5769</v>
      </c>
      <c r="B819" s="803">
        <v>58</v>
      </c>
      <c r="C819" s="804">
        <v>2</v>
      </c>
      <c r="D819" s="978">
        <v>66</v>
      </c>
      <c r="E819" s="804">
        <v>2</v>
      </c>
      <c r="F819" s="803">
        <v>58</v>
      </c>
      <c r="G819" s="978">
        <v>58</v>
      </c>
      <c r="H819" s="168" t="s">
        <v>19</v>
      </c>
      <c r="I819" s="801" t="s">
        <v>7957</v>
      </c>
      <c r="J819" s="167" t="s">
        <v>7958</v>
      </c>
      <c r="K819" s="976" t="s">
        <v>460</v>
      </c>
      <c r="L819" s="977" t="s">
        <v>799</v>
      </c>
      <c r="M819" s="801" t="s">
        <v>4632</v>
      </c>
      <c r="N819" s="465" t="s">
        <v>461</v>
      </c>
      <c r="O819" s="2"/>
      <c r="P819" s="2"/>
      <c r="Q819" s="2"/>
      <c r="R819" s="2"/>
      <c r="S819" s="2"/>
      <c r="T819" s="2"/>
      <c r="U819" s="2"/>
      <c r="V819" s="2"/>
    </row>
    <row r="820" spans="1:22" ht="18.75" customHeight="1">
      <c r="A820" s="797" t="s">
        <v>5773</v>
      </c>
      <c r="B820" s="811">
        <v>60</v>
      </c>
      <c r="C820" s="804">
        <v>2</v>
      </c>
      <c r="D820" s="978">
        <v>68</v>
      </c>
      <c r="E820" s="804">
        <v>2</v>
      </c>
      <c r="F820" s="811">
        <v>60</v>
      </c>
      <c r="G820" s="978">
        <v>60</v>
      </c>
      <c r="H820" s="168" t="s">
        <v>19</v>
      </c>
      <c r="I820" s="801" t="s">
        <v>5436</v>
      </c>
      <c r="J820" s="167" t="s">
        <v>5509</v>
      </c>
      <c r="K820" s="976" t="s">
        <v>460</v>
      </c>
      <c r="L820" s="977" t="s">
        <v>461</v>
      </c>
      <c r="M820" s="801" t="s">
        <v>791</v>
      </c>
      <c r="N820" s="465" t="s">
        <v>4489</v>
      </c>
      <c r="O820" s="2"/>
      <c r="P820" s="2"/>
      <c r="Q820" s="2"/>
      <c r="R820" s="2"/>
      <c r="S820" s="2"/>
      <c r="T820" s="2"/>
      <c r="U820" s="2"/>
      <c r="V820" s="2"/>
    </row>
    <row r="821" spans="1:22" ht="18.75" customHeight="1">
      <c r="A821" s="797" t="s">
        <v>7959</v>
      </c>
      <c r="B821" s="803">
        <v>62</v>
      </c>
      <c r="C821" s="804">
        <v>2</v>
      </c>
      <c r="D821" s="978">
        <v>70</v>
      </c>
      <c r="E821" s="804">
        <v>2</v>
      </c>
      <c r="F821" s="803">
        <v>62</v>
      </c>
      <c r="G821" s="978">
        <v>62</v>
      </c>
      <c r="H821" s="168" t="s">
        <v>19</v>
      </c>
      <c r="I821" s="801" t="s">
        <v>7960</v>
      </c>
      <c r="J821" s="167" t="s">
        <v>7961</v>
      </c>
      <c r="K821" s="976" t="s">
        <v>400</v>
      </c>
      <c r="L821" s="977" t="s">
        <v>466</v>
      </c>
      <c r="M821" s="801" t="s">
        <v>1241</v>
      </c>
      <c r="N821" s="465" t="s">
        <v>7962</v>
      </c>
      <c r="O821" s="2"/>
      <c r="P821" s="2"/>
      <c r="Q821" s="2"/>
      <c r="R821" s="2"/>
      <c r="S821" s="2"/>
      <c r="T821" s="2"/>
      <c r="U821" s="2"/>
      <c r="V821" s="2"/>
    </row>
    <row r="822" spans="1:22" ht="18.75" customHeight="1">
      <c r="A822" s="797" t="s">
        <v>7963</v>
      </c>
      <c r="B822" s="811">
        <v>64</v>
      </c>
      <c r="C822" s="804">
        <v>2</v>
      </c>
      <c r="D822" s="978">
        <v>72</v>
      </c>
      <c r="E822" s="804">
        <v>2</v>
      </c>
      <c r="F822" s="811">
        <v>64</v>
      </c>
      <c r="G822" s="980">
        <v>64</v>
      </c>
      <c r="H822" s="168" t="s">
        <v>19</v>
      </c>
      <c r="I822" s="801" t="s">
        <v>7964</v>
      </c>
      <c r="J822" s="167" t="s">
        <v>7965</v>
      </c>
      <c r="K822" s="976" t="s">
        <v>400</v>
      </c>
      <c r="L822" s="977" t="s">
        <v>466</v>
      </c>
      <c r="M822" s="801" t="s">
        <v>1241</v>
      </c>
      <c r="N822" s="465" t="s">
        <v>7966</v>
      </c>
      <c r="O822" s="2"/>
      <c r="P822" s="2"/>
      <c r="Q822" s="2"/>
      <c r="R822" s="2"/>
      <c r="S822" s="2"/>
      <c r="T822" s="2"/>
      <c r="U822" s="2"/>
      <c r="V822" s="2"/>
    </row>
    <row r="823" spans="1:22" ht="18.75" customHeight="1">
      <c r="A823" s="797" t="s">
        <v>5776</v>
      </c>
      <c r="B823" s="972">
        <v>66</v>
      </c>
      <c r="C823" s="65">
        <v>1</v>
      </c>
      <c r="D823" s="65">
        <v>74</v>
      </c>
      <c r="E823" s="65">
        <v>1</v>
      </c>
      <c r="F823" s="972">
        <v>66</v>
      </c>
      <c r="G823" s="65">
        <v>66</v>
      </c>
      <c r="H823" s="168" t="s">
        <v>11</v>
      </c>
      <c r="I823" s="801" t="s">
        <v>7967</v>
      </c>
      <c r="J823" s="167" t="s">
        <v>7545</v>
      </c>
      <c r="K823" s="981"/>
      <c r="L823" s="981"/>
      <c r="M823" s="981"/>
      <c r="N823" s="981"/>
      <c r="O823" s="2"/>
      <c r="P823" s="2"/>
      <c r="Q823" s="2"/>
      <c r="R823" s="2"/>
      <c r="S823" s="2"/>
      <c r="T823" s="2"/>
      <c r="U823" s="2"/>
      <c r="V823" s="2"/>
    </row>
    <row r="824" spans="1:22" ht="18.75" customHeight="1">
      <c r="A824" s="797" t="s">
        <v>5780</v>
      </c>
      <c r="B824" s="803">
        <v>66</v>
      </c>
      <c r="C824" s="804">
        <v>2</v>
      </c>
      <c r="D824" s="978">
        <v>74</v>
      </c>
      <c r="E824" s="804">
        <v>2</v>
      </c>
      <c r="F824" s="803">
        <v>66</v>
      </c>
      <c r="G824" s="806">
        <v>66</v>
      </c>
      <c r="H824" s="168" t="s">
        <v>19</v>
      </c>
      <c r="I824" s="801" t="s">
        <v>7968</v>
      </c>
      <c r="J824" s="167" t="s">
        <v>7969</v>
      </c>
      <c r="K824" s="976" t="s">
        <v>400</v>
      </c>
      <c r="L824" s="977" t="s">
        <v>812</v>
      </c>
      <c r="M824" s="801" t="s">
        <v>1016</v>
      </c>
      <c r="N824" s="465" t="s">
        <v>812</v>
      </c>
      <c r="O824" s="2"/>
      <c r="P824" s="2"/>
      <c r="Q824" s="2"/>
      <c r="R824" s="2"/>
      <c r="S824" s="2"/>
      <c r="T824" s="2"/>
      <c r="U824" s="2"/>
      <c r="V824" s="2"/>
    </row>
    <row r="825" spans="1:22" ht="18.75" customHeight="1">
      <c r="A825" s="797" t="s">
        <v>5784</v>
      </c>
      <c r="B825" s="811">
        <v>68</v>
      </c>
      <c r="C825" s="804">
        <v>2</v>
      </c>
      <c r="D825" s="978">
        <v>76</v>
      </c>
      <c r="E825" s="804">
        <v>2</v>
      </c>
      <c r="F825" s="811">
        <v>68</v>
      </c>
      <c r="G825" s="978">
        <v>68</v>
      </c>
      <c r="H825" s="168" t="s">
        <v>19</v>
      </c>
      <c r="I825" s="801" t="s">
        <v>7970</v>
      </c>
      <c r="J825" s="167" t="s">
        <v>7971</v>
      </c>
      <c r="K825" s="976" t="s">
        <v>400</v>
      </c>
      <c r="L825" s="977" t="s">
        <v>812</v>
      </c>
      <c r="M825" s="801" t="s">
        <v>1016</v>
      </c>
      <c r="N825" s="465" t="s">
        <v>812</v>
      </c>
      <c r="O825" s="2"/>
      <c r="P825" s="2"/>
      <c r="Q825" s="2"/>
      <c r="R825" s="2"/>
      <c r="S825" s="2"/>
      <c r="T825" s="2"/>
      <c r="U825" s="2"/>
      <c r="V825" s="2"/>
    </row>
    <row r="826" spans="1:22" ht="18.75" customHeight="1">
      <c r="A826" s="797" t="s">
        <v>5787</v>
      </c>
      <c r="B826" s="803">
        <v>70</v>
      </c>
      <c r="C826" s="804">
        <v>2</v>
      </c>
      <c r="D826" s="978">
        <v>78</v>
      </c>
      <c r="E826" s="804">
        <v>2</v>
      </c>
      <c r="F826" s="803">
        <v>70</v>
      </c>
      <c r="G826" s="978">
        <v>70</v>
      </c>
      <c r="H826" s="168" t="s">
        <v>19</v>
      </c>
      <c r="I826" s="801" t="s">
        <v>7972</v>
      </c>
      <c r="J826" s="167" t="s">
        <v>7973</v>
      </c>
      <c r="K826" s="976" t="s">
        <v>400</v>
      </c>
      <c r="L826" s="977" t="s">
        <v>812</v>
      </c>
      <c r="M826" s="801" t="s">
        <v>1016</v>
      </c>
      <c r="N826" s="465" t="s">
        <v>812</v>
      </c>
      <c r="O826" s="2"/>
      <c r="P826" s="2"/>
      <c r="Q826" s="2"/>
      <c r="R826" s="2"/>
      <c r="S826" s="2"/>
      <c r="T826" s="2"/>
      <c r="U826" s="2"/>
      <c r="V826" s="2"/>
    </row>
    <row r="827" spans="1:22" ht="18.75" customHeight="1">
      <c r="A827" s="797" t="s">
        <v>5790</v>
      </c>
      <c r="B827" s="811">
        <v>72</v>
      </c>
      <c r="C827" s="804">
        <v>2</v>
      </c>
      <c r="D827" s="978">
        <v>80</v>
      </c>
      <c r="E827" s="804">
        <v>2</v>
      </c>
      <c r="F827" s="811">
        <v>72</v>
      </c>
      <c r="G827" s="978">
        <v>72</v>
      </c>
      <c r="H827" s="168" t="s">
        <v>19</v>
      </c>
      <c r="I827" s="801" t="s">
        <v>7974</v>
      </c>
      <c r="J827" s="167" t="s">
        <v>7975</v>
      </c>
      <c r="K827" s="976" t="s">
        <v>400</v>
      </c>
      <c r="L827" s="977" t="s">
        <v>812</v>
      </c>
      <c r="M827" s="801" t="s">
        <v>1016</v>
      </c>
      <c r="N827" s="465" t="s">
        <v>6630</v>
      </c>
      <c r="O827" s="2"/>
      <c r="P827" s="2"/>
      <c r="Q827" s="2"/>
      <c r="R827" s="2"/>
      <c r="S827" s="2"/>
      <c r="T827" s="2"/>
      <c r="U827" s="2"/>
      <c r="V827" s="2"/>
    </row>
    <row r="828" spans="1:22" ht="18.75" customHeight="1">
      <c r="A828" s="797" t="s">
        <v>5794</v>
      </c>
      <c r="B828" s="803">
        <v>74</v>
      </c>
      <c r="C828" s="804">
        <v>2</v>
      </c>
      <c r="D828" s="978">
        <v>82</v>
      </c>
      <c r="E828" s="804">
        <v>2</v>
      </c>
      <c r="F828" s="803">
        <v>74</v>
      </c>
      <c r="G828" s="980">
        <v>74</v>
      </c>
      <c r="H828" s="168" t="s">
        <v>19</v>
      </c>
      <c r="I828" s="801" t="s">
        <v>7976</v>
      </c>
      <c r="J828" s="167" t="s">
        <v>7977</v>
      </c>
      <c r="K828" s="976" t="s">
        <v>400</v>
      </c>
      <c r="L828" s="977" t="s">
        <v>812</v>
      </c>
      <c r="M828" s="801" t="s">
        <v>1016</v>
      </c>
      <c r="N828" s="465" t="s">
        <v>6630</v>
      </c>
      <c r="O828" s="2"/>
      <c r="P828" s="2"/>
      <c r="Q828" s="2"/>
      <c r="R828" s="2"/>
      <c r="S828" s="2"/>
      <c r="T828" s="2"/>
      <c r="U828" s="2"/>
      <c r="V828" s="2"/>
    </row>
    <row r="829" spans="1:22" ht="18.75" customHeight="1">
      <c r="A829" s="797" t="s">
        <v>5797</v>
      </c>
      <c r="B829" s="972">
        <v>76</v>
      </c>
      <c r="C829" s="65">
        <v>1</v>
      </c>
      <c r="D829" s="65">
        <v>84</v>
      </c>
      <c r="E829" s="65">
        <v>1</v>
      </c>
      <c r="F829" s="972">
        <v>76</v>
      </c>
      <c r="G829" s="65">
        <v>76</v>
      </c>
      <c r="H829" s="168" t="s">
        <v>11</v>
      </c>
      <c r="I829" s="801" t="s">
        <v>7559</v>
      </c>
      <c r="J829" s="167" t="s">
        <v>7560</v>
      </c>
      <c r="K829" s="981"/>
      <c r="L829" s="981"/>
      <c r="M829" s="981"/>
      <c r="N829" s="981"/>
      <c r="O829" s="2"/>
      <c r="P829" s="2"/>
      <c r="Q829" s="2"/>
      <c r="R829" s="2"/>
      <c r="S829" s="2"/>
      <c r="T829" s="2"/>
      <c r="U829" s="2"/>
      <c r="V829" s="2"/>
    </row>
    <row r="830" spans="1:22" ht="18.75" customHeight="1">
      <c r="A830" s="797" t="s">
        <v>5801</v>
      </c>
      <c r="B830" s="803">
        <v>76</v>
      </c>
      <c r="C830" s="804">
        <v>2</v>
      </c>
      <c r="D830" s="978">
        <v>84</v>
      </c>
      <c r="E830" s="804">
        <v>2</v>
      </c>
      <c r="F830" s="803">
        <v>76</v>
      </c>
      <c r="G830" s="806">
        <v>76</v>
      </c>
      <c r="H830" s="168" t="s">
        <v>19</v>
      </c>
      <c r="I830" s="801" t="s">
        <v>7978</v>
      </c>
      <c r="J830" s="167" t="s">
        <v>7979</v>
      </c>
      <c r="K830" s="976" t="s">
        <v>400</v>
      </c>
      <c r="L830" s="977" t="s">
        <v>401</v>
      </c>
      <c r="M830" s="801" t="s">
        <v>425</v>
      </c>
      <c r="N830" s="465" t="s">
        <v>994</v>
      </c>
      <c r="O830" s="2"/>
      <c r="P830" s="2"/>
      <c r="Q830" s="2"/>
      <c r="R830" s="2"/>
      <c r="S830" s="2"/>
      <c r="T830" s="2"/>
      <c r="U830" s="2"/>
      <c r="V830" s="2"/>
    </row>
    <row r="831" spans="1:22" ht="18.75" customHeight="1">
      <c r="A831" s="797" t="s">
        <v>5805</v>
      </c>
      <c r="B831" s="811">
        <v>78</v>
      </c>
      <c r="C831" s="804">
        <v>2</v>
      </c>
      <c r="D831" s="978">
        <v>86</v>
      </c>
      <c r="E831" s="804">
        <v>2</v>
      </c>
      <c r="F831" s="811">
        <v>78</v>
      </c>
      <c r="G831" s="978">
        <v>78</v>
      </c>
      <c r="H831" s="168" t="s">
        <v>19</v>
      </c>
      <c r="I831" s="801" t="s">
        <v>7980</v>
      </c>
      <c r="J831" s="167" t="s">
        <v>7684</v>
      </c>
      <c r="K831" s="976" t="s">
        <v>400</v>
      </c>
      <c r="L831" s="977" t="s">
        <v>401</v>
      </c>
      <c r="M831" s="801" t="s">
        <v>425</v>
      </c>
      <c r="N831" s="465" t="s">
        <v>7262</v>
      </c>
      <c r="O831" s="2"/>
      <c r="P831" s="2"/>
      <c r="Q831" s="2"/>
      <c r="R831" s="2"/>
      <c r="S831" s="2"/>
      <c r="T831" s="2"/>
      <c r="U831" s="2"/>
      <c r="V831" s="2"/>
    </row>
    <row r="832" spans="1:22" ht="18.75" customHeight="1">
      <c r="A832" s="797" t="s">
        <v>5808</v>
      </c>
      <c r="B832" s="803">
        <v>80</v>
      </c>
      <c r="C832" s="804">
        <v>2</v>
      </c>
      <c r="D832" s="978">
        <v>88</v>
      </c>
      <c r="E832" s="804">
        <v>2</v>
      </c>
      <c r="F832" s="803">
        <v>80</v>
      </c>
      <c r="G832" s="978">
        <v>80</v>
      </c>
      <c r="H832" s="168" t="s">
        <v>19</v>
      </c>
      <c r="I832" s="801" t="s">
        <v>7981</v>
      </c>
      <c r="J832" s="975" t="s">
        <v>7982</v>
      </c>
      <c r="K832" s="976" t="s">
        <v>400</v>
      </c>
      <c r="L832" s="977" t="s">
        <v>401</v>
      </c>
      <c r="M832" s="801" t="s">
        <v>425</v>
      </c>
      <c r="N832" s="465" t="s">
        <v>7255</v>
      </c>
      <c r="O832" s="2"/>
      <c r="P832" s="2"/>
      <c r="Q832" s="2"/>
      <c r="R832" s="2"/>
      <c r="S832" s="2"/>
      <c r="T832" s="2"/>
      <c r="U832" s="2"/>
      <c r="V832" s="2"/>
    </row>
    <row r="833" spans="1:22" ht="18.75" customHeight="1">
      <c r="A833" s="797" t="s">
        <v>5811</v>
      </c>
      <c r="B833" s="811">
        <v>82</v>
      </c>
      <c r="C833" s="804">
        <v>2</v>
      </c>
      <c r="D833" s="978">
        <v>90</v>
      </c>
      <c r="E833" s="804">
        <v>2</v>
      </c>
      <c r="F833" s="811">
        <v>82</v>
      </c>
      <c r="G833" s="978">
        <v>82</v>
      </c>
      <c r="H833" s="168" t="s">
        <v>19</v>
      </c>
      <c r="I833" s="801" t="s">
        <v>7983</v>
      </c>
      <c r="J833" s="167" t="s">
        <v>7984</v>
      </c>
      <c r="K833" s="976" t="s">
        <v>400</v>
      </c>
      <c r="L833" s="977" t="s">
        <v>502</v>
      </c>
      <c r="M833" s="801" t="s">
        <v>718</v>
      </c>
      <c r="N833" s="465" t="s">
        <v>719</v>
      </c>
      <c r="O833" s="2"/>
      <c r="P833" s="2"/>
      <c r="Q833" s="2"/>
      <c r="R833" s="2"/>
      <c r="S833" s="2"/>
      <c r="T833" s="2"/>
      <c r="U833" s="2"/>
      <c r="V833" s="2"/>
    </row>
    <row r="834" spans="1:22" ht="18.75" customHeight="1">
      <c r="A834" s="797" t="s">
        <v>5814</v>
      </c>
      <c r="B834" s="803">
        <v>84</v>
      </c>
      <c r="C834" s="804">
        <v>2</v>
      </c>
      <c r="D834" s="978">
        <v>92</v>
      </c>
      <c r="E834" s="804">
        <v>2</v>
      </c>
      <c r="F834" s="803">
        <v>84</v>
      </c>
      <c r="G834" s="980">
        <v>84</v>
      </c>
      <c r="H834" s="168" t="s">
        <v>19</v>
      </c>
      <c r="I834" s="801" t="s">
        <v>7559</v>
      </c>
      <c r="J834" s="167" t="s">
        <v>7985</v>
      </c>
      <c r="K834" s="976" t="s">
        <v>400</v>
      </c>
      <c r="L834" s="977" t="s">
        <v>502</v>
      </c>
      <c r="M834" s="801" t="s">
        <v>503</v>
      </c>
      <c r="N834" s="465" t="s">
        <v>1373</v>
      </c>
      <c r="O834" s="2"/>
      <c r="P834" s="2"/>
      <c r="Q834" s="2"/>
      <c r="R834" s="2"/>
      <c r="S834" s="2"/>
      <c r="T834" s="2"/>
      <c r="U834" s="2"/>
      <c r="V834" s="2"/>
    </row>
    <row r="835" spans="1:22" ht="18.75" customHeight="1">
      <c r="A835" s="797" t="s">
        <v>7986</v>
      </c>
      <c r="B835" s="972">
        <v>86</v>
      </c>
      <c r="C835" s="65">
        <v>1</v>
      </c>
      <c r="D835" s="65">
        <v>94</v>
      </c>
      <c r="E835" s="65">
        <v>1</v>
      </c>
      <c r="F835" s="972">
        <v>86</v>
      </c>
      <c r="G835" s="65">
        <v>86</v>
      </c>
      <c r="H835" s="168" t="s">
        <v>11</v>
      </c>
      <c r="I835" s="801" t="s">
        <v>7574</v>
      </c>
      <c r="J835" s="167" t="s">
        <v>7987</v>
      </c>
      <c r="K835" s="981"/>
      <c r="L835" s="981"/>
      <c r="M835" s="981"/>
      <c r="N835" s="981"/>
      <c r="O835" s="2"/>
      <c r="P835" s="2"/>
      <c r="Q835" s="2"/>
      <c r="R835" s="2"/>
      <c r="S835" s="2"/>
      <c r="T835" s="2"/>
      <c r="U835" s="2"/>
      <c r="V835" s="2"/>
    </row>
    <row r="836" spans="1:22" ht="18.75" customHeight="1">
      <c r="A836" s="797" t="s">
        <v>7988</v>
      </c>
      <c r="B836" s="803">
        <v>86</v>
      </c>
      <c r="C836" s="804">
        <v>2</v>
      </c>
      <c r="D836" s="978">
        <v>95</v>
      </c>
      <c r="E836" s="804">
        <v>2</v>
      </c>
      <c r="F836" s="803">
        <v>86</v>
      </c>
      <c r="G836" s="806">
        <v>88</v>
      </c>
      <c r="H836" s="168" t="s">
        <v>19</v>
      </c>
      <c r="I836" s="801" t="s">
        <v>7989</v>
      </c>
      <c r="J836" s="975" t="s">
        <v>7990</v>
      </c>
      <c r="K836" s="976" t="s">
        <v>400</v>
      </c>
      <c r="L836" s="977" t="s">
        <v>486</v>
      </c>
      <c r="M836" s="801" t="s">
        <v>3782</v>
      </c>
      <c r="N836" s="465" t="s">
        <v>7991</v>
      </c>
      <c r="O836" s="2"/>
      <c r="P836" s="2"/>
      <c r="Q836" s="2"/>
      <c r="R836" s="2"/>
      <c r="S836" s="2"/>
      <c r="T836" s="2"/>
      <c r="U836" s="2"/>
      <c r="V836" s="2"/>
    </row>
    <row r="837" spans="1:22" ht="18.75" customHeight="1">
      <c r="A837" s="797" t="s">
        <v>7992</v>
      </c>
      <c r="B837" s="811">
        <v>88</v>
      </c>
      <c r="C837" s="804">
        <v>1</v>
      </c>
      <c r="D837" s="978">
        <v>97</v>
      </c>
      <c r="E837" s="804">
        <v>1</v>
      </c>
      <c r="F837" s="811">
        <v>88</v>
      </c>
      <c r="G837" s="978">
        <v>90</v>
      </c>
      <c r="H837" s="168" t="s">
        <v>19</v>
      </c>
      <c r="I837" s="801" t="s">
        <v>7993</v>
      </c>
      <c r="J837" s="167" t="s">
        <v>7994</v>
      </c>
      <c r="K837" s="976" t="s">
        <v>400</v>
      </c>
      <c r="L837" s="977" t="s">
        <v>486</v>
      </c>
      <c r="M837" s="801" t="s">
        <v>3782</v>
      </c>
      <c r="N837" s="465" t="s">
        <v>3780</v>
      </c>
      <c r="O837" s="2"/>
      <c r="P837" s="2"/>
      <c r="Q837" s="2"/>
      <c r="R837" s="2"/>
      <c r="S837" s="2"/>
      <c r="T837" s="2"/>
      <c r="U837" s="2"/>
      <c r="V837" s="2"/>
    </row>
    <row r="838" spans="1:22" ht="18.75" customHeight="1">
      <c r="A838" s="797" t="s">
        <v>7995</v>
      </c>
      <c r="B838" s="811">
        <v>89</v>
      </c>
      <c r="C838" s="804">
        <v>1</v>
      </c>
      <c r="D838" s="978">
        <v>98</v>
      </c>
      <c r="E838" s="804">
        <v>1</v>
      </c>
      <c r="F838" s="811">
        <v>89</v>
      </c>
      <c r="G838" s="978">
        <v>91</v>
      </c>
      <c r="H838" s="168" t="s">
        <v>19</v>
      </c>
      <c r="I838" s="801" t="s">
        <v>7996</v>
      </c>
      <c r="J838" s="975" t="s">
        <v>7997</v>
      </c>
      <c r="K838" s="976" t="s">
        <v>400</v>
      </c>
      <c r="L838" s="977" t="s">
        <v>486</v>
      </c>
      <c r="M838" s="801" t="s">
        <v>3782</v>
      </c>
      <c r="N838" s="465" t="s">
        <v>3780</v>
      </c>
      <c r="O838" s="2"/>
      <c r="P838" s="2"/>
      <c r="Q838" s="2"/>
      <c r="R838" s="2"/>
      <c r="S838" s="2"/>
      <c r="T838" s="2"/>
      <c r="U838" s="2"/>
      <c r="V838" s="2"/>
    </row>
    <row r="839" spans="1:22" ht="18.75" customHeight="1">
      <c r="A839" s="797" t="s">
        <v>7998</v>
      </c>
      <c r="B839" s="811">
        <v>90</v>
      </c>
      <c r="C839" s="804">
        <v>1</v>
      </c>
      <c r="D839" s="978">
        <v>99</v>
      </c>
      <c r="E839" s="804">
        <v>1</v>
      </c>
      <c r="F839" s="811">
        <v>90</v>
      </c>
      <c r="G839" s="978">
        <v>92</v>
      </c>
      <c r="H839" s="168" t="s">
        <v>19</v>
      </c>
      <c r="I839" s="801" t="s">
        <v>7999</v>
      </c>
      <c r="J839" s="167" t="s">
        <v>8000</v>
      </c>
      <c r="K839" s="976" t="s">
        <v>400</v>
      </c>
      <c r="L839" s="977" t="s">
        <v>486</v>
      </c>
      <c r="M839" s="801" t="s">
        <v>3782</v>
      </c>
      <c r="N839" s="465" t="s">
        <v>4198</v>
      </c>
      <c r="O839" s="2"/>
      <c r="P839" s="2"/>
      <c r="Q839" s="2"/>
      <c r="R839" s="2"/>
      <c r="S839" s="2"/>
      <c r="T839" s="2"/>
      <c r="U839" s="2"/>
      <c r="V839" s="2"/>
    </row>
    <row r="840" spans="1:22" ht="18.75" customHeight="1">
      <c r="A840" s="797" t="s">
        <v>8001</v>
      </c>
      <c r="B840" s="811">
        <v>91</v>
      </c>
      <c r="C840" s="804">
        <v>2</v>
      </c>
      <c r="D840" s="978">
        <v>100</v>
      </c>
      <c r="E840" s="804">
        <v>2</v>
      </c>
      <c r="F840" s="811">
        <v>91</v>
      </c>
      <c r="G840" s="978">
        <v>93</v>
      </c>
      <c r="H840" s="168" t="s">
        <v>19</v>
      </c>
      <c r="I840" s="801" t="s">
        <v>8002</v>
      </c>
      <c r="J840" s="167" t="s">
        <v>8003</v>
      </c>
      <c r="K840" s="976" t="s">
        <v>400</v>
      </c>
      <c r="L840" s="977" t="s">
        <v>486</v>
      </c>
      <c r="M840" s="801" t="s">
        <v>3782</v>
      </c>
      <c r="N840" s="465" t="s">
        <v>7991</v>
      </c>
      <c r="O840" s="2"/>
      <c r="P840" s="2"/>
      <c r="Q840" s="2"/>
      <c r="R840" s="2"/>
      <c r="S840" s="2"/>
      <c r="T840" s="2"/>
      <c r="U840" s="2"/>
      <c r="V840" s="2"/>
    </row>
    <row r="841" spans="1:22" ht="18.75" customHeight="1">
      <c r="A841" s="797" t="s">
        <v>8004</v>
      </c>
      <c r="B841" s="811">
        <v>93</v>
      </c>
      <c r="C841" s="804">
        <v>1</v>
      </c>
      <c r="D841" s="978">
        <v>102</v>
      </c>
      <c r="E841" s="804">
        <v>1</v>
      </c>
      <c r="F841" s="811">
        <v>93</v>
      </c>
      <c r="G841" s="978">
        <v>95</v>
      </c>
      <c r="H841" s="168" t="s">
        <v>19</v>
      </c>
      <c r="I841" s="801" t="s">
        <v>8005</v>
      </c>
      <c r="J841" s="167" t="s">
        <v>8006</v>
      </c>
      <c r="K841" s="976" t="s">
        <v>400</v>
      </c>
      <c r="L841" s="977" t="s">
        <v>486</v>
      </c>
      <c r="M841" s="801" t="s">
        <v>3782</v>
      </c>
      <c r="N841" s="465" t="s">
        <v>7991</v>
      </c>
      <c r="O841" s="2"/>
      <c r="P841" s="2"/>
      <c r="Q841" s="2"/>
      <c r="R841" s="2"/>
      <c r="S841" s="2"/>
      <c r="T841" s="2"/>
      <c r="U841" s="2"/>
      <c r="V841" s="2"/>
    </row>
    <row r="842" spans="1:22" ht="18.75" customHeight="1">
      <c r="A842" s="797" t="s">
        <v>8007</v>
      </c>
      <c r="B842" s="811">
        <v>94</v>
      </c>
      <c r="C842" s="804">
        <v>1</v>
      </c>
      <c r="D842" s="978">
        <v>103</v>
      </c>
      <c r="E842" s="804">
        <v>1</v>
      </c>
      <c r="F842" s="811">
        <v>94</v>
      </c>
      <c r="G842" s="978">
        <v>96</v>
      </c>
      <c r="H842" s="168" t="s">
        <v>19</v>
      </c>
      <c r="I842" s="801" t="s">
        <v>8008</v>
      </c>
      <c r="J842" s="167" t="s">
        <v>8009</v>
      </c>
      <c r="K842" s="976" t="s">
        <v>400</v>
      </c>
      <c r="L842" s="977" t="s">
        <v>486</v>
      </c>
      <c r="M842" s="801" t="s">
        <v>3782</v>
      </c>
      <c r="N842" s="465" t="s">
        <v>7991</v>
      </c>
      <c r="O842" s="2"/>
      <c r="P842" s="2"/>
      <c r="Q842" s="2"/>
      <c r="R842" s="2"/>
      <c r="S842" s="2"/>
      <c r="T842" s="2"/>
      <c r="U842" s="2"/>
      <c r="V842" s="2"/>
    </row>
    <row r="843" spans="1:22" ht="18.75" customHeight="1">
      <c r="A843" s="797" t="s">
        <v>8010</v>
      </c>
      <c r="B843" s="811">
        <v>95</v>
      </c>
      <c r="C843" s="804">
        <v>2</v>
      </c>
      <c r="D843" s="978">
        <v>104</v>
      </c>
      <c r="E843" s="804">
        <v>2</v>
      </c>
      <c r="F843" s="811">
        <v>95</v>
      </c>
      <c r="G843" s="978">
        <v>97</v>
      </c>
      <c r="H843" s="168" t="s">
        <v>19</v>
      </c>
      <c r="I843" s="801" t="s">
        <v>8011</v>
      </c>
      <c r="J843" s="167" t="s">
        <v>8012</v>
      </c>
      <c r="K843" s="976" t="s">
        <v>400</v>
      </c>
      <c r="L843" s="977" t="s">
        <v>486</v>
      </c>
      <c r="M843" s="801" t="s">
        <v>3782</v>
      </c>
      <c r="N843" s="465" t="s">
        <v>3720</v>
      </c>
      <c r="O843" s="2"/>
      <c r="P843" s="2"/>
      <c r="Q843" s="2"/>
      <c r="R843" s="2"/>
      <c r="S843" s="2"/>
      <c r="T843" s="2"/>
      <c r="U843" s="2"/>
      <c r="V843" s="2"/>
    </row>
    <row r="844" spans="1:22" ht="18.75" customHeight="1">
      <c r="A844" s="797" t="s">
        <v>8013</v>
      </c>
      <c r="B844" s="811">
        <v>97</v>
      </c>
      <c r="C844" s="804">
        <v>1</v>
      </c>
      <c r="D844" s="978">
        <v>106</v>
      </c>
      <c r="E844" s="804">
        <v>1</v>
      </c>
      <c r="F844" s="811">
        <v>97</v>
      </c>
      <c r="G844" s="978">
        <v>99</v>
      </c>
      <c r="H844" s="168" t="s">
        <v>19</v>
      </c>
      <c r="I844" s="801" t="s">
        <v>8014</v>
      </c>
      <c r="J844" s="167" t="s">
        <v>8015</v>
      </c>
      <c r="K844" s="976" t="s">
        <v>400</v>
      </c>
      <c r="L844" s="977" t="s">
        <v>486</v>
      </c>
      <c r="M844" s="801" t="s">
        <v>3782</v>
      </c>
      <c r="N844" s="465" t="s">
        <v>3720</v>
      </c>
      <c r="O844" s="2"/>
      <c r="P844" s="2"/>
      <c r="Q844" s="2"/>
      <c r="R844" s="2"/>
      <c r="S844" s="2"/>
      <c r="T844" s="2"/>
      <c r="U844" s="2"/>
      <c r="V844" s="2"/>
    </row>
    <row r="845" spans="1:22" ht="18.75" customHeight="1">
      <c r="A845" s="797" t="s">
        <v>8016</v>
      </c>
      <c r="B845" s="811">
        <v>98</v>
      </c>
      <c r="C845" s="804">
        <v>1</v>
      </c>
      <c r="D845" s="978">
        <v>107</v>
      </c>
      <c r="E845" s="804">
        <v>1</v>
      </c>
      <c r="F845" s="811">
        <v>98</v>
      </c>
      <c r="G845" s="978">
        <v>100</v>
      </c>
      <c r="H845" s="168" t="s">
        <v>19</v>
      </c>
      <c r="I845" s="801" t="s">
        <v>8017</v>
      </c>
      <c r="J845" s="167" t="s">
        <v>7716</v>
      </c>
      <c r="K845" s="976" t="s">
        <v>400</v>
      </c>
      <c r="L845" s="977" t="s">
        <v>8018</v>
      </c>
      <c r="M845" s="801" t="s">
        <v>3782</v>
      </c>
      <c r="N845" s="465" t="s">
        <v>4203</v>
      </c>
      <c r="O845" s="2"/>
      <c r="P845" s="2"/>
      <c r="Q845" s="2"/>
      <c r="R845" s="2"/>
      <c r="S845" s="2"/>
      <c r="T845" s="2"/>
      <c r="U845" s="2"/>
      <c r="V845" s="2"/>
    </row>
    <row r="846" spans="1:22" ht="18.75" customHeight="1">
      <c r="A846" s="797" t="s">
        <v>8019</v>
      </c>
      <c r="B846" s="811">
        <v>99</v>
      </c>
      <c r="C846" s="804">
        <v>1</v>
      </c>
      <c r="D846" s="978">
        <v>108</v>
      </c>
      <c r="E846" s="804">
        <v>1</v>
      </c>
      <c r="F846" s="811">
        <v>99</v>
      </c>
      <c r="G846" s="978">
        <v>101</v>
      </c>
      <c r="H846" s="168" t="s">
        <v>19</v>
      </c>
      <c r="I846" s="801" t="s">
        <v>8020</v>
      </c>
      <c r="J846" s="167" t="s">
        <v>8021</v>
      </c>
      <c r="K846" s="976" t="s">
        <v>400</v>
      </c>
      <c r="L846" s="977" t="s">
        <v>8018</v>
      </c>
      <c r="M846" s="801" t="s">
        <v>3782</v>
      </c>
      <c r="N846" s="465" t="s">
        <v>4203</v>
      </c>
      <c r="O846" s="2"/>
      <c r="P846" s="2"/>
      <c r="Q846" s="2"/>
      <c r="R846" s="2"/>
      <c r="S846" s="2"/>
      <c r="T846" s="2"/>
      <c r="U846" s="2"/>
      <c r="V846" s="2"/>
    </row>
    <row r="847" spans="1:22" ht="18.75" customHeight="1">
      <c r="A847" s="797" t="s">
        <v>8022</v>
      </c>
      <c r="B847" s="811">
        <v>100</v>
      </c>
      <c r="C847" s="804">
        <v>1</v>
      </c>
      <c r="D847" s="978">
        <v>109</v>
      </c>
      <c r="E847" s="804">
        <v>1</v>
      </c>
      <c r="F847" s="811">
        <v>100</v>
      </c>
      <c r="G847" s="978">
        <v>102</v>
      </c>
      <c r="H847" s="168" t="s">
        <v>19</v>
      </c>
      <c r="I847" s="801" t="s">
        <v>8023</v>
      </c>
      <c r="J847" s="975" t="s">
        <v>8024</v>
      </c>
      <c r="K847" s="976" t="s">
        <v>400</v>
      </c>
      <c r="L847" s="977" t="s">
        <v>486</v>
      </c>
      <c r="M847" s="801" t="s">
        <v>3782</v>
      </c>
      <c r="N847" s="465" t="s">
        <v>4203</v>
      </c>
      <c r="O847" s="2"/>
      <c r="P847" s="2"/>
      <c r="Q847" s="2"/>
      <c r="R847" s="2"/>
      <c r="S847" s="2"/>
      <c r="T847" s="2"/>
      <c r="U847" s="2"/>
      <c r="V847" s="2"/>
    </row>
    <row r="848" spans="1:22" ht="18.75" customHeight="1">
      <c r="A848" s="797" t="s">
        <v>8025</v>
      </c>
      <c r="B848" s="811">
        <v>101</v>
      </c>
      <c r="C848" s="804">
        <v>2</v>
      </c>
      <c r="D848" s="978">
        <v>110</v>
      </c>
      <c r="E848" s="804">
        <v>2</v>
      </c>
      <c r="F848" s="811">
        <v>101</v>
      </c>
      <c r="G848" s="978">
        <v>103</v>
      </c>
      <c r="H848" s="168" t="s">
        <v>19</v>
      </c>
      <c r="I848" s="801" t="s">
        <v>8026</v>
      </c>
      <c r="J848" s="167" t="s">
        <v>8027</v>
      </c>
      <c r="K848" s="976" t="s">
        <v>400</v>
      </c>
      <c r="L848" s="977" t="s">
        <v>486</v>
      </c>
      <c r="M848" s="801" t="s">
        <v>3782</v>
      </c>
      <c r="N848" s="465" t="s">
        <v>4055</v>
      </c>
      <c r="O848" s="2"/>
      <c r="P848" s="2"/>
      <c r="Q848" s="2"/>
      <c r="R848" s="2"/>
      <c r="S848" s="2"/>
      <c r="T848" s="2"/>
      <c r="U848" s="2"/>
      <c r="V848" s="2"/>
    </row>
    <row r="849" spans="1:22" ht="18.75" customHeight="1">
      <c r="A849" s="797" t="s">
        <v>8028</v>
      </c>
      <c r="B849" s="811">
        <v>103</v>
      </c>
      <c r="C849" s="804">
        <v>2</v>
      </c>
      <c r="D849" s="978">
        <v>112</v>
      </c>
      <c r="E849" s="804">
        <v>2</v>
      </c>
      <c r="F849" s="811">
        <v>103</v>
      </c>
      <c r="G849" s="978">
        <v>105</v>
      </c>
      <c r="H849" s="168" t="s">
        <v>19</v>
      </c>
      <c r="I849" s="801" t="s">
        <v>8029</v>
      </c>
      <c r="J849" s="167" t="s">
        <v>8030</v>
      </c>
      <c r="K849" s="976" t="s">
        <v>400</v>
      </c>
      <c r="L849" s="977" t="s">
        <v>486</v>
      </c>
      <c r="M849" s="801" t="s">
        <v>3782</v>
      </c>
      <c r="N849" s="465" t="s">
        <v>4055</v>
      </c>
      <c r="O849" s="2"/>
      <c r="P849" s="2"/>
      <c r="Q849" s="2"/>
      <c r="R849" s="2"/>
      <c r="S849" s="2"/>
      <c r="T849" s="2"/>
      <c r="U849" s="2"/>
      <c r="V849" s="2"/>
    </row>
    <row r="850" spans="1:22" ht="18.75" customHeight="1">
      <c r="A850" s="797" t="s">
        <v>8031</v>
      </c>
      <c r="B850" s="811">
        <v>105</v>
      </c>
      <c r="C850" s="804">
        <v>5</v>
      </c>
      <c r="D850" s="978">
        <v>114</v>
      </c>
      <c r="E850" s="804">
        <v>5</v>
      </c>
      <c r="F850" s="811">
        <v>105</v>
      </c>
      <c r="G850" s="978">
        <v>107</v>
      </c>
      <c r="H850" s="168" t="s">
        <v>19</v>
      </c>
      <c r="I850" s="801" t="s">
        <v>8032</v>
      </c>
      <c r="J850" s="167" t="s">
        <v>8033</v>
      </c>
      <c r="K850" s="976" t="s">
        <v>400</v>
      </c>
      <c r="L850" s="977" t="s">
        <v>486</v>
      </c>
      <c r="M850" s="801" t="s">
        <v>3782</v>
      </c>
      <c r="N850" s="465" t="s">
        <v>4060</v>
      </c>
      <c r="O850" s="2"/>
      <c r="P850" s="2"/>
      <c r="Q850" s="2"/>
      <c r="R850" s="2"/>
      <c r="S850" s="2"/>
      <c r="T850" s="2"/>
      <c r="U850" s="2"/>
      <c r="V850" s="2"/>
    </row>
    <row r="851" spans="1:22" ht="18.75" customHeight="1">
      <c r="A851" s="797" t="s">
        <v>8034</v>
      </c>
      <c r="B851" s="811">
        <v>110</v>
      </c>
      <c r="C851" s="804">
        <v>2</v>
      </c>
      <c r="D851" s="978">
        <v>119</v>
      </c>
      <c r="E851" s="804">
        <v>2</v>
      </c>
      <c r="F851" s="811">
        <v>110</v>
      </c>
      <c r="G851" s="978">
        <v>112</v>
      </c>
      <c r="H851" s="168" t="s">
        <v>19</v>
      </c>
      <c r="I851" s="801" t="s">
        <v>8035</v>
      </c>
      <c r="J851" s="975" t="s">
        <v>8036</v>
      </c>
      <c r="K851" s="976" t="s">
        <v>400</v>
      </c>
      <c r="L851" s="977" t="s">
        <v>486</v>
      </c>
      <c r="M851" s="801" t="s">
        <v>3782</v>
      </c>
      <c r="N851" s="465" t="s">
        <v>6612</v>
      </c>
      <c r="O851" s="2"/>
      <c r="P851" s="2"/>
      <c r="Q851" s="2"/>
      <c r="R851" s="2"/>
      <c r="S851" s="2"/>
      <c r="T851" s="2"/>
      <c r="U851" s="2"/>
      <c r="V851" s="2"/>
    </row>
    <row r="852" spans="1:22" ht="18.75" customHeight="1">
      <c r="A852" s="797" t="s">
        <v>8037</v>
      </c>
      <c r="B852" s="811">
        <v>112</v>
      </c>
      <c r="C852" s="804">
        <v>1</v>
      </c>
      <c r="D852" s="978">
        <v>121</v>
      </c>
      <c r="E852" s="804">
        <v>1</v>
      </c>
      <c r="F852" s="811">
        <v>112</v>
      </c>
      <c r="G852" s="978">
        <v>114</v>
      </c>
      <c r="H852" s="168" t="s">
        <v>19</v>
      </c>
      <c r="I852" s="801" t="s">
        <v>8038</v>
      </c>
      <c r="J852" s="167" t="s">
        <v>8039</v>
      </c>
      <c r="K852" s="976" t="s">
        <v>400</v>
      </c>
      <c r="L852" s="977" t="s">
        <v>486</v>
      </c>
      <c r="M852" s="801" t="s">
        <v>3782</v>
      </c>
      <c r="N852" s="465" t="s">
        <v>7875</v>
      </c>
      <c r="O852" s="2"/>
      <c r="P852" s="2"/>
      <c r="Q852" s="2"/>
      <c r="R852" s="2"/>
      <c r="S852" s="2"/>
      <c r="T852" s="2"/>
      <c r="U852" s="2"/>
      <c r="V852" s="2"/>
    </row>
    <row r="853" spans="1:22" ht="18.75" customHeight="1">
      <c r="A853" s="797" t="s">
        <v>8040</v>
      </c>
      <c r="B853" s="811">
        <v>113</v>
      </c>
      <c r="C853" s="804">
        <v>1</v>
      </c>
      <c r="D853" s="978">
        <v>122</v>
      </c>
      <c r="E853" s="804">
        <v>1</v>
      </c>
      <c r="F853" s="811">
        <v>113</v>
      </c>
      <c r="G853" s="978">
        <v>115</v>
      </c>
      <c r="H853" s="168" t="s">
        <v>19</v>
      </c>
      <c r="I853" s="801" t="s">
        <v>8041</v>
      </c>
      <c r="J853" s="167" t="s">
        <v>8042</v>
      </c>
      <c r="K853" s="976" t="s">
        <v>400</v>
      </c>
      <c r="L853" s="977" t="s">
        <v>486</v>
      </c>
      <c r="M853" s="801" t="s">
        <v>3782</v>
      </c>
      <c r="N853" s="465" t="s">
        <v>7875</v>
      </c>
      <c r="O853" s="2"/>
      <c r="P853" s="2"/>
      <c r="Q853" s="2"/>
      <c r="R853" s="2"/>
      <c r="S853" s="2"/>
      <c r="T853" s="2"/>
      <c r="U853" s="2"/>
      <c r="V853" s="2"/>
    </row>
    <row r="854" spans="1:22" ht="18.75" customHeight="1">
      <c r="A854" s="797" t="s">
        <v>8043</v>
      </c>
      <c r="B854" s="465">
        <v>114</v>
      </c>
      <c r="C854" s="804">
        <v>1</v>
      </c>
      <c r="D854" s="978">
        <v>123</v>
      </c>
      <c r="E854" s="804">
        <v>1</v>
      </c>
      <c r="F854" s="465">
        <v>114</v>
      </c>
      <c r="G854" s="465">
        <v>116</v>
      </c>
      <c r="H854" s="168" t="s">
        <v>19</v>
      </c>
      <c r="I854" s="801" t="s">
        <v>8044</v>
      </c>
      <c r="J854" s="167" t="s">
        <v>8045</v>
      </c>
      <c r="K854" s="976" t="s">
        <v>400</v>
      </c>
      <c r="L854" s="977" t="s">
        <v>486</v>
      </c>
      <c r="M854" s="801" t="s">
        <v>3782</v>
      </c>
      <c r="N854" s="465" t="s">
        <v>7875</v>
      </c>
      <c r="O854" s="2"/>
      <c r="P854" s="2"/>
      <c r="Q854" s="2"/>
      <c r="R854" s="2"/>
      <c r="S854" s="2"/>
      <c r="T854" s="2"/>
      <c r="U854" s="2"/>
      <c r="V854" s="2"/>
    </row>
    <row r="855" spans="1:22" ht="18.75" customHeight="1">
      <c r="A855" s="797" t="s">
        <v>8046</v>
      </c>
      <c r="B855" s="465">
        <v>115</v>
      </c>
      <c r="C855" s="804">
        <v>3</v>
      </c>
      <c r="D855" s="978">
        <v>124</v>
      </c>
      <c r="E855" s="804">
        <v>3</v>
      </c>
      <c r="F855" s="465">
        <v>115</v>
      </c>
      <c r="G855" s="465">
        <v>117</v>
      </c>
      <c r="H855" s="168" t="s">
        <v>19</v>
      </c>
      <c r="I855" s="801" t="s">
        <v>8047</v>
      </c>
      <c r="J855" s="167" t="s">
        <v>8048</v>
      </c>
      <c r="K855" s="976" t="s">
        <v>400</v>
      </c>
      <c r="L855" s="977" t="s">
        <v>486</v>
      </c>
      <c r="M855" s="801" t="s">
        <v>3782</v>
      </c>
      <c r="N855" s="465" t="s">
        <v>8049</v>
      </c>
      <c r="O855" s="2"/>
      <c r="P855" s="2"/>
      <c r="Q855" s="2"/>
      <c r="R855" s="2"/>
      <c r="S855" s="2"/>
      <c r="T855" s="2"/>
      <c r="U855" s="2"/>
      <c r="V855" s="2"/>
    </row>
    <row r="856" spans="1:22" ht="18.75" customHeight="1">
      <c r="A856" s="797" t="s">
        <v>8050</v>
      </c>
      <c r="B856" s="972">
        <v>118</v>
      </c>
      <c r="C856" s="65">
        <v>1</v>
      </c>
      <c r="D856" s="978">
        <v>127</v>
      </c>
      <c r="E856" s="65">
        <v>1</v>
      </c>
      <c r="F856" s="972">
        <v>118</v>
      </c>
      <c r="G856" s="65">
        <v>120</v>
      </c>
      <c r="H856" s="168" t="s">
        <v>11</v>
      </c>
      <c r="I856" s="801" t="s">
        <v>3949</v>
      </c>
      <c r="J856" s="167" t="s">
        <v>8051</v>
      </c>
      <c r="K856" s="981"/>
      <c r="L856" s="981"/>
      <c r="M856" s="981"/>
      <c r="N856" s="981"/>
      <c r="O856" s="2"/>
      <c r="P856" s="2"/>
      <c r="Q856" s="2"/>
      <c r="R856" s="2"/>
      <c r="S856" s="2"/>
      <c r="T856" s="2"/>
      <c r="U856" s="2"/>
      <c r="V856" s="2"/>
    </row>
    <row r="857" spans="1:22" ht="18.75" customHeight="1">
      <c r="A857" s="797" t="s">
        <v>8052</v>
      </c>
      <c r="B857" s="803">
        <v>118</v>
      </c>
      <c r="C857" s="804">
        <v>1</v>
      </c>
      <c r="D857" s="978">
        <v>127</v>
      </c>
      <c r="E857" s="804">
        <v>1</v>
      </c>
      <c r="F857" s="803">
        <v>118</v>
      </c>
      <c r="G857" s="978">
        <v>120</v>
      </c>
      <c r="H857" s="168" t="s">
        <v>19</v>
      </c>
      <c r="I857" s="801" t="s">
        <v>8053</v>
      </c>
      <c r="J857" s="167" t="s">
        <v>8054</v>
      </c>
      <c r="K857" s="976" t="s">
        <v>400</v>
      </c>
      <c r="L857" s="977" t="s">
        <v>486</v>
      </c>
      <c r="M857" s="801" t="s">
        <v>3949</v>
      </c>
      <c r="N857" s="465" t="s">
        <v>3950</v>
      </c>
      <c r="O857" s="2"/>
      <c r="P857" s="2"/>
      <c r="Q857" s="2"/>
      <c r="R857" s="2"/>
      <c r="S857" s="2"/>
      <c r="T857" s="2"/>
      <c r="U857" s="2"/>
      <c r="V857" s="2"/>
    </row>
    <row r="858" spans="1:22" ht="18.75" customHeight="1">
      <c r="A858" s="797" t="s">
        <v>8055</v>
      </c>
      <c r="B858" s="811">
        <v>119</v>
      </c>
      <c r="C858" s="804">
        <v>1</v>
      </c>
      <c r="D858" s="978">
        <v>128</v>
      </c>
      <c r="E858" s="804">
        <v>1</v>
      </c>
      <c r="F858" s="811">
        <v>119</v>
      </c>
      <c r="G858" s="978">
        <v>121</v>
      </c>
      <c r="H858" s="168" t="s">
        <v>19</v>
      </c>
      <c r="I858" s="801" t="s">
        <v>8056</v>
      </c>
      <c r="J858" s="167" t="s">
        <v>8057</v>
      </c>
      <c r="K858" s="976" t="s">
        <v>400</v>
      </c>
      <c r="L858" s="977" t="s">
        <v>486</v>
      </c>
      <c r="M858" s="801" t="s">
        <v>3949</v>
      </c>
      <c r="N858" s="465" t="s">
        <v>4207</v>
      </c>
      <c r="O858" s="2"/>
      <c r="P858" s="2"/>
      <c r="Q858" s="2"/>
      <c r="R858" s="2"/>
      <c r="S858" s="2"/>
      <c r="T858" s="2"/>
      <c r="U858" s="2"/>
      <c r="V858" s="2"/>
    </row>
    <row r="859" spans="1:22" ht="18.75" customHeight="1">
      <c r="A859" s="797" t="s">
        <v>8058</v>
      </c>
      <c r="B859" s="811">
        <v>120</v>
      </c>
      <c r="C859" s="804">
        <v>1</v>
      </c>
      <c r="D859" s="978">
        <v>129</v>
      </c>
      <c r="E859" s="804">
        <v>1</v>
      </c>
      <c r="F859" s="811">
        <v>120</v>
      </c>
      <c r="G859" s="978">
        <v>122</v>
      </c>
      <c r="H859" s="168" t="s">
        <v>19</v>
      </c>
      <c r="I859" s="801" t="s">
        <v>8059</v>
      </c>
      <c r="J859" s="167" t="s">
        <v>8060</v>
      </c>
      <c r="K859" s="976" t="s">
        <v>400</v>
      </c>
      <c r="L859" s="977" t="s">
        <v>486</v>
      </c>
      <c r="M859" s="801" t="s">
        <v>3949</v>
      </c>
      <c r="N859" s="465" t="s">
        <v>3950</v>
      </c>
      <c r="O859" s="2"/>
      <c r="P859" s="2"/>
      <c r="Q859" s="2"/>
      <c r="R859" s="2"/>
      <c r="S859" s="2"/>
      <c r="T859" s="2"/>
      <c r="U859" s="2"/>
      <c r="V859" s="2"/>
    </row>
    <row r="860" spans="1:22" ht="18.75" customHeight="1">
      <c r="A860" s="797" t="s">
        <v>8061</v>
      </c>
      <c r="B860" s="811">
        <v>121</v>
      </c>
      <c r="C860" s="804">
        <v>1</v>
      </c>
      <c r="D860" s="978">
        <v>130</v>
      </c>
      <c r="E860" s="804">
        <v>1</v>
      </c>
      <c r="F860" s="811">
        <v>121</v>
      </c>
      <c r="G860" s="978">
        <v>123</v>
      </c>
      <c r="H860" s="168" t="s">
        <v>19</v>
      </c>
      <c r="I860" s="801" t="s">
        <v>8062</v>
      </c>
      <c r="J860" s="167" t="s">
        <v>8063</v>
      </c>
      <c r="K860" s="976" t="s">
        <v>400</v>
      </c>
      <c r="L860" s="977" t="s">
        <v>486</v>
      </c>
      <c r="M860" s="801" t="s">
        <v>3949</v>
      </c>
      <c r="N860" s="465" t="s">
        <v>3950</v>
      </c>
      <c r="O860" s="2"/>
      <c r="P860" s="2"/>
      <c r="Q860" s="2"/>
      <c r="R860" s="2"/>
      <c r="S860" s="2"/>
      <c r="T860" s="2"/>
      <c r="U860" s="2"/>
      <c r="V860" s="2"/>
    </row>
    <row r="861" spans="1:22" ht="18.75" customHeight="1">
      <c r="A861" s="797" t="s">
        <v>8064</v>
      </c>
      <c r="B861" s="811">
        <v>122</v>
      </c>
      <c r="C861" s="804">
        <v>1</v>
      </c>
      <c r="D861" s="978">
        <v>131</v>
      </c>
      <c r="E861" s="804">
        <v>1</v>
      </c>
      <c r="F861" s="811">
        <v>122</v>
      </c>
      <c r="G861" s="978">
        <v>124</v>
      </c>
      <c r="H861" s="168" t="s">
        <v>19</v>
      </c>
      <c r="I861" s="801" t="s">
        <v>8065</v>
      </c>
      <c r="J861" s="975" t="s">
        <v>8066</v>
      </c>
      <c r="K861" s="976" t="s">
        <v>400</v>
      </c>
      <c r="L861" s="977" t="s">
        <v>486</v>
      </c>
      <c r="M861" s="801" t="s">
        <v>3949</v>
      </c>
      <c r="N861" s="465" t="s">
        <v>3950</v>
      </c>
      <c r="O861" s="2"/>
      <c r="P861" s="2"/>
      <c r="Q861" s="2"/>
      <c r="R861" s="2"/>
      <c r="S861" s="2"/>
      <c r="T861" s="2"/>
      <c r="U861" s="2"/>
      <c r="V861" s="2"/>
    </row>
    <row r="862" spans="1:22" ht="18.75" customHeight="1">
      <c r="A862" s="797" t="s">
        <v>8067</v>
      </c>
      <c r="B862" s="811">
        <v>123</v>
      </c>
      <c r="C862" s="804">
        <v>1</v>
      </c>
      <c r="D862" s="978">
        <v>132</v>
      </c>
      <c r="E862" s="804">
        <v>1</v>
      </c>
      <c r="F862" s="811">
        <v>123</v>
      </c>
      <c r="G862" s="978">
        <v>125</v>
      </c>
      <c r="H862" s="168" t="s">
        <v>19</v>
      </c>
      <c r="I862" s="801" t="s">
        <v>8068</v>
      </c>
      <c r="J862" s="167" t="s">
        <v>8069</v>
      </c>
      <c r="K862" s="976" t="s">
        <v>400</v>
      </c>
      <c r="L862" s="977" t="s">
        <v>486</v>
      </c>
      <c r="M862" s="801" t="s">
        <v>3949</v>
      </c>
      <c r="N862" s="465" t="s">
        <v>3950</v>
      </c>
      <c r="O862" s="2"/>
      <c r="P862" s="2"/>
      <c r="Q862" s="2"/>
      <c r="R862" s="2"/>
      <c r="S862" s="2"/>
      <c r="T862" s="2"/>
      <c r="U862" s="2"/>
      <c r="V862" s="2"/>
    </row>
    <row r="863" spans="1:22" ht="18.75" customHeight="1">
      <c r="A863" s="797" t="s">
        <v>8070</v>
      </c>
      <c r="B863" s="811">
        <v>124</v>
      </c>
      <c r="C863" s="804">
        <v>1</v>
      </c>
      <c r="D863" s="978">
        <v>133</v>
      </c>
      <c r="E863" s="804">
        <v>1</v>
      </c>
      <c r="F863" s="811">
        <v>124</v>
      </c>
      <c r="G863" s="978">
        <v>126</v>
      </c>
      <c r="H863" s="168" t="s">
        <v>19</v>
      </c>
      <c r="I863" s="801" t="s">
        <v>8071</v>
      </c>
      <c r="J863" s="167" t="s">
        <v>8072</v>
      </c>
      <c r="K863" s="976" t="s">
        <v>400</v>
      </c>
      <c r="L863" s="977" t="s">
        <v>486</v>
      </c>
      <c r="M863" s="801" t="s">
        <v>3949</v>
      </c>
      <c r="N863" s="465" t="s">
        <v>3950</v>
      </c>
      <c r="O863" s="2"/>
      <c r="P863" s="2"/>
      <c r="Q863" s="2"/>
      <c r="R863" s="2"/>
      <c r="S863" s="2"/>
      <c r="T863" s="2"/>
      <c r="U863" s="2"/>
      <c r="V863" s="2"/>
    </row>
    <row r="864" spans="1:22" ht="18.75" customHeight="1">
      <c r="A864" s="797" t="s">
        <v>8073</v>
      </c>
      <c r="B864" s="811">
        <v>125</v>
      </c>
      <c r="C864" s="804">
        <v>1</v>
      </c>
      <c r="D864" s="978">
        <v>134</v>
      </c>
      <c r="E864" s="804">
        <v>1</v>
      </c>
      <c r="F864" s="811">
        <v>125</v>
      </c>
      <c r="G864" s="978">
        <v>127</v>
      </c>
      <c r="H864" s="168" t="s">
        <v>19</v>
      </c>
      <c r="I864" s="801" t="s">
        <v>8074</v>
      </c>
      <c r="J864" s="167" t="s">
        <v>8075</v>
      </c>
      <c r="K864" s="976" t="s">
        <v>400</v>
      </c>
      <c r="L864" s="977" t="s">
        <v>486</v>
      </c>
      <c r="M864" s="801" t="s">
        <v>8076</v>
      </c>
      <c r="N864" s="465" t="s">
        <v>6845</v>
      </c>
      <c r="O864" s="2"/>
      <c r="P864" s="2"/>
      <c r="Q864" s="2"/>
      <c r="R864" s="2"/>
      <c r="S864" s="2"/>
      <c r="T864" s="2"/>
      <c r="U864" s="2"/>
      <c r="V864" s="2"/>
    </row>
    <row r="865" spans="1:22" ht="18.75" customHeight="1">
      <c r="A865" s="797" t="s">
        <v>8077</v>
      </c>
      <c r="B865" s="811">
        <v>126</v>
      </c>
      <c r="C865" s="804">
        <v>1</v>
      </c>
      <c r="D865" s="978">
        <v>135</v>
      </c>
      <c r="E865" s="804">
        <v>1</v>
      </c>
      <c r="F865" s="811">
        <v>126</v>
      </c>
      <c r="G865" s="978">
        <v>128</v>
      </c>
      <c r="H865" s="168" t="s">
        <v>19</v>
      </c>
      <c r="I865" s="801" t="s">
        <v>8078</v>
      </c>
      <c r="J865" s="975" t="s">
        <v>8079</v>
      </c>
      <c r="K865" s="976" t="s">
        <v>400</v>
      </c>
      <c r="L865" s="977" t="s">
        <v>486</v>
      </c>
      <c r="M865" s="801" t="s">
        <v>8076</v>
      </c>
      <c r="N865" s="465" t="s">
        <v>6845</v>
      </c>
      <c r="O865" s="2"/>
      <c r="P865" s="2"/>
      <c r="Q865" s="2"/>
      <c r="R865" s="2"/>
      <c r="S865" s="2"/>
      <c r="T865" s="2"/>
      <c r="U865" s="2"/>
      <c r="V865" s="2"/>
    </row>
    <row r="866" spans="1:22" ht="18.75" customHeight="1">
      <c r="A866" s="797" t="s">
        <v>8080</v>
      </c>
      <c r="B866" s="979">
        <v>127</v>
      </c>
      <c r="C866" s="804">
        <v>1</v>
      </c>
      <c r="D866" s="978">
        <v>136</v>
      </c>
      <c r="E866" s="804">
        <v>1</v>
      </c>
      <c r="F866" s="979">
        <v>127</v>
      </c>
      <c r="G866" s="980">
        <v>129</v>
      </c>
      <c r="H866" s="168" t="s">
        <v>19</v>
      </c>
      <c r="I866" s="801" t="s">
        <v>7891</v>
      </c>
      <c r="J866" s="167" t="s">
        <v>7892</v>
      </c>
      <c r="K866" s="976" t="s">
        <v>400</v>
      </c>
      <c r="L866" s="977" t="s">
        <v>486</v>
      </c>
      <c r="M866" s="801" t="s">
        <v>8076</v>
      </c>
      <c r="N866" s="465" t="s">
        <v>6845</v>
      </c>
      <c r="O866" s="2"/>
      <c r="P866" s="2"/>
      <c r="Q866" s="2"/>
      <c r="R866" s="2"/>
      <c r="S866" s="2"/>
      <c r="T866" s="2"/>
      <c r="U866" s="2"/>
      <c r="V866" s="2"/>
    </row>
    <row r="867" spans="1:22" ht="18.75" customHeight="1">
      <c r="A867" s="826" t="s">
        <v>8081</v>
      </c>
      <c r="B867" s="982">
        <v>128</v>
      </c>
      <c r="C867" s="473">
        <v>1</v>
      </c>
      <c r="D867" s="983">
        <v>137</v>
      </c>
      <c r="E867" s="473">
        <v>1</v>
      </c>
      <c r="F867" s="982">
        <v>128</v>
      </c>
      <c r="G867" s="984">
        <v>130</v>
      </c>
      <c r="H867" s="194" t="s">
        <v>19</v>
      </c>
      <c r="I867" s="177" t="s">
        <v>8082</v>
      </c>
      <c r="J867" s="985" t="s">
        <v>3727</v>
      </c>
      <c r="K867" s="986" t="s">
        <v>400</v>
      </c>
      <c r="L867" s="987" t="s">
        <v>486</v>
      </c>
      <c r="M867" s="177" t="s">
        <v>901</v>
      </c>
      <c r="N867" s="831" t="s">
        <v>4143</v>
      </c>
      <c r="O867" s="2"/>
      <c r="P867" s="2"/>
      <c r="Q867" s="2"/>
      <c r="R867" s="2"/>
      <c r="S867" s="2"/>
      <c r="T867" s="2"/>
      <c r="U867" s="2"/>
      <c r="V867" s="2"/>
    </row>
    <row r="868" spans="1:22" ht="18.75" customHeight="1">
      <c r="A868" s="956" t="s">
        <v>8083</v>
      </c>
      <c r="B868" s="957"/>
      <c r="C868" s="958"/>
      <c r="D868" s="957"/>
      <c r="E868" s="408"/>
      <c r="F868" s="408"/>
      <c r="G868" s="408"/>
      <c r="H868" s="56"/>
      <c r="I868" s="57"/>
      <c r="J868" s="956" t="s">
        <v>8084</v>
      </c>
      <c r="K868" s="947" t="s">
        <v>8085</v>
      </c>
      <c r="L868" s="960"/>
      <c r="M868" s="960"/>
      <c r="N868" s="960"/>
      <c r="O868" s="57"/>
      <c r="P868" s="57"/>
      <c r="Q868" s="57"/>
      <c r="R868" s="57"/>
      <c r="S868" s="57"/>
      <c r="T868" s="57"/>
      <c r="U868" s="57"/>
      <c r="V868" s="57"/>
    </row>
    <row r="869" spans="1:22" ht="18.75" customHeight="1">
      <c r="A869" s="56" t="s">
        <v>5823</v>
      </c>
      <c r="B869" s="949">
        <v>7</v>
      </c>
      <c r="C869" s="57">
        <v>1</v>
      </c>
      <c r="D869" s="57">
        <v>11</v>
      </c>
      <c r="E869" s="57">
        <v>1</v>
      </c>
      <c r="F869" s="949">
        <v>1</v>
      </c>
      <c r="G869" s="57">
        <v>2</v>
      </c>
      <c r="H869" s="56" t="s">
        <v>11</v>
      </c>
      <c r="I869" s="331" t="s">
        <v>8086</v>
      </c>
      <c r="J869" s="961" t="s">
        <v>7467</v>
      </c>
      <c r="K869" s="437"/>
      <c r="L869" s="437"/>
      <c r="M869" s="437"/>
      <c r="N869" s="437"/>
      <c r="O869" s="57"/>
      <c r="P869" s="57"/>
      <c r="Q869" s="57"/>
      <c r="R869" s="57"/>
      <c r="S869" s="57"/>
      <c r="T869" s="57"/>
      <c r="U869" s="57"/>
      <c r="V869" s="57"/>
    </row>
    <row r="870" spans="1:22" ht="18.75" customHeight="1">
      <c r="A870" s="333" t="s">
        <v>5826</v>
      </c>
      <c r="B870" s="330">
        <v>8</v>
      </c>
      <c r="C870" s="328">
        <v>2</v>
      </c>
      <c r="D870" s="951">
        <v>11</v>
      </c>
      <c r="E870" s="328">
        <v>2</v>
      </c>
      <c r="F870" s="328">
        <v>2</v>
      </c>
      <c r="G870" s="332">
        <v>2</v>
      </c>
      <c r="H870" s="56" t="s">
        <v>19</v>
      </c>
      <c r="I870" s="331" t="s">
        <v>8087</v>
      </c>
      <c r="J870" s="952" t="s">
        <v>8088</v>
      </c>
      <c r="K870" s="953" t="s">
        <v>400</v>
      </c>
      <c r="L870" s="335" t="s">
        <v>502</v>
      </c>
      <c r="M870" s="331" t="s">
        <v>503</v>
      </c>
      <c r="N870" s="332"/>
      <c r="O870" s="57"/>
      <c r="P870" s="57"/>
      <c r="Q870" s="57"/>
      <c r="R870" s="57"/>
      <c r="S870" s="57"/>
      <c r="T870" s="57"/>
      <c r="U870" s="57"/>
      <c r="V870" s="57"/>
    </row>
    <row r="871" spans="1:22" ht="18.75" customHeight="1">
      <c r="A871" s="333" t="s">
        <v>5829</v>
      </c>
      <c r="B871" s="334">
        <v>10</v>
      </c>
      <c r="C871" s="328">
        <v>2</v>
      </c>
      <c r="D871" s="383">
        <v>13</v>
      </c>
      <c r="E871" s="328">
        <v>2</v>
      </c>
      <c r="F871" s="331">
        <v>4</v>
      </c>
      <c r="G871" s="332">
        <v>4</v>
      </c>
      <c r="H871" s="56" t="s">
        <v>19</v>
      </c>
      <c r="I871" s="331" t="s">
        <v>8089</v>
      </c>
      <c r="J871" s="988" t="s">
        <v>8090</v>
      </c>
      <c r="K871" s="953" t="s">
        <v>400</v>
      </c>
      <c r="L871" s="335" t="s">
        <v>401</v>
      </c>
      <c r="M871" s="331" t="s">
        <v>408</v>
      </c>
      <c r="N871" s="332" t="s">
        <v>411</v>
      </c>
      <c r="O871" s="57"/>
      <c r="P871" s="57"/>
      <c r="Q871" s="57"/>
      <c r="R871" s="57"/>
      <c r="S871" s="57"/>
      <c r="T871" s="57"/>
      <c r="U871" s="57"/>
      <c r="V871" s="57"/>
    </row>
    <row r="872" spans="1:22" ht="18.75" customHeight="1">
      <c r="A872" s="333" t="s">
        <v>5832</v>
      </c>
      <c r="B872" s="334">
        <v>12</v>
      </c>
      <c r="C872" s="328">
        <v>2</v>
      </c>
      <c r="D872" s="383">
        <v>15</v>
      </c>
      <c r="E872" s="328">
        <v>2</v>
      </c>
      <c r="F872" s="331">
        <v>6</v>
      </c>
      <c r="G872" s="332">
        <v>6</v>
      </c>
      <c r="H872" s="56" t="s">
        <v>19</v>
      </c>
      <c r="I872" s="331" t="s">
        <v>8091</v>
      </c>
      <c r="J872" s="952" t="s">
        <v>8092</v>
      </c>
      <c r="K872" s="953" t="s">
        <v>400</v>
      </c>
      <c r="L872" s="335" t="s">
        <v>401</v>
      </c>
      <c r="M872" s="331" t="s">
        <v>402</v>
      </c>
      <c r="N872" s="332" t="s">
        <v>5864</v>
      </c>
      <c r="O872" s="57"/>
      <c r="P872" s="57"/>
      <c r="Q872" s="57"/>
      <c r="R872" s="57"/>
      <c r="S872" s="57"/>
      <c r="T872" s="57"/>
      <c r="U872" s="57"/>
      <c r="V872" s="57"/>
    </row>
    <row r="873" spans="1:22" ht="18.75" customHeight="1">
      <c r="A873" s="333" t="s">
        <v>5835</v>
      </c>
      <c r="B873" s="334">
        <v>14</v>
      </c>
      <c r="C873" s="328">
        <v>2</v>
      </c>
      <c r="D873" s="383">
        <v>17</v>
      </c>
      <c r="E873" s="328">
        <v>2</v>
      </c>
      <c r="F873" s="331">
        <v>8</v>
      </c>
      <c r="G873" s="332">
        <v>8</v>
      </c>
      <c r="H873" s="56" t="s">
        <v>19</v>
      </c>
      <c r="I873" s="331" t="s">
        <v>5732</v>
      </c>
      <c r="J873" s="952" t="s">
        <v>5733</v>
      </c>
      <c r="K873" s="953" t="s">
        <v>400</v>
      </c>
      <c r="L873" s="335" t="s">
        <v>401</v>
      </c>
      <c r="M873" s="331" t="s">
        <v>402</v>
      </c>
      <c r="N873" s="332" t="s">
        <v>5891</v>
      </c>
      <c r="O873" s="57"/>
      <c r="P873" s="57"/>
      <c r="Q873" s="57"/>
      <c r="R873" s="57"/>
      <c r="S873" s="57"/>
      <c r="T873" s="57"/>
      <c r="U873" s="57"/>
      <c r="V873" s="57"/>
    </row>
    <row r="874" spans="1:22" ht="18.75" customHeight="1">
      <c r="A874" s="333" t="s">
        <v>8093</v>
      </c>
      <c r="B874" s="334">
        <v>16</v>
      </c>
      <c r="C874" s="328">
        <v>2</v>
      </c>
      <c r="D874" s="383">
        <v>19</v>
      </c>
      <c r="E874" s="328">
        <v>2</v>
      </c>
      <c r="F874" s="966">
        <v>10</v>
      </c>
      <c r="G874" s="332">
        <v>10</v>
      </c>
      <c r="H874" s="56" t="s">
        <v>19</v>
      </c>
      <c r="I874" s="331" t="s">
        <v>8094</v>
      </c>
      <c r="J874" s="988" t="s">
        <v>8095</v>
      </c>
      <c r="K874" s="953" t="s">
        <v>400</v>
      </c>
      <c r="L874" s="335" t="s">
        <v>401</v>
      </c>
      <c r="M874" s="331" t="s">
        <v>402</v>
      </c>
      <c r="N874" s="332" t="s">
        <v>5864</v>
      </c>
      <c r="O874" s="57"/>
      <c r="P874" s="57"/>
      <c r="Q874" s="57"/>
      <c r="R874" s="57"/>
      <c r="S874" s="57"/>
      <c r="T874" s="57"/>
      <c r="U874" s="57"/>
      <c r="V874" s="57"/>
    </row>
    <row r="875" spans="1:22" ht="18.75" customHeight="1">
      <c r="A875" s="333" t="s">
        <v>5839</v>
      </c>
      <c r="B875" s="949">
        <v>18</v>
      </c>
      <c r="C875" s="57">
        <v>1</v>
      </c>
      <c r="D875" s="57">
        <v>21</v>
      </c>
      <c r="E875" s="57">
        <v>1</v>
      </c>
      <c r="F875" s="57">
        <v>12</v>
      </c>
      <c r="G875" s="57">
        <v>12</v>
      </c>
      <c r="H875" s="56" t="s">
        <v>11</v>
      </c>
      <c r="I875" s="331" t="s">
        <v>7621</v>
      </c>
      <c r="J875" s="988" t="s">
        <v>7479</v>
      </c>
      <c r="K875" s="325"/>
      <c r="L875" s="325"/>
      <c r="M875" s="325"/>
      <c r="N875" s="325"/>
      <c r="O875" s="57"/>
      <c r="P875" s="57"/>
      <c r="Q875" s="57"/>
      <c r="R875" s="57"/>
      <c r="S875" s="57"/>
      <c r="T875" s="57"/>
      <c r="U875" s="57"/>
      <c r="V875" s="57"/>
    </row>
    <row r="876" spans="1:22" ht="18.75" customHeight="1">
      <c r="A876" s="333" t="s">
        <v>5842</v>
      </c>
      <c r="B876" s="334">
        <v>18</v>
      </c>
      <c r="C876" s="328">
        <v>2</v>
      </c>
      <c r="D876" s="383">
        <v>21</v>
      </c>
      <c r="E876" s="328">
        <v>2</v>
      </c>
      <c r="F876" s="951">
        <v>12</v>
      </c>
      <c r="G876" s="332">
        <v>12</v>
      </c>
      <c r="H876" s="56" t="s">
        <v>19</v>
      </c>
      <c r="I876" s="331" t="s">
        <v>8096</v>
      </c>
      <c r="J876" s="952" t="s">
        <v>8097</v>
      </c>
      <c r="K876" s="953" t="s">
        <v>400</v>
      </c>
      <c r="L876" s="335" t="s">
        <v>401</v>
      </c>
      <c r="M876" s="331" t="s">
        <v>408</v>
      </c>
      <c r="N876" s="332" t="s">
        <v>788</v>
      </c>
      <c r="O876" s="57"/>
      <c r="P876" s="57"/>
      <c r="Q876" s="57"/>
      <c r="R876" s="57"/>
      <c r="S876" s="57"/>
      <c r="T876" s="57"/>
      <c r="U876" s="57"/>
      <c r="V876" s="57"/>
    </row>
    <row r="877" spans="1:22" ht="18.75" customHeight="1">
      <c r="A877" s="333" t="s">
        <v>5845</v>
      </c>
      <c r="B877" s="334">
        <v>20</v>
      </c>
      <c r="C877" s="328">
        <v>2</v>
      </c>
      <c r="D877" s="383">
        <v>23</v>
      </c>
      <c r="E877" s="328">
        <v>2</v>
      </c>
      <c r="F877" s="383">
        <v>14</v>
      </c>
      <c r="G877" s="332">
        <v>14</v>
      </c>
      <c r="H877" s="56" t="s">
        <v>19</v>
      </c>
      <c r="I877" s="331" t="s">
        <v>8098</v>
      </c>
      <c r="J877" s="988" t="s">
        <v>8099</v>
      </c>
      <c r="K877" s="953" t="s">
        <v>400</v>
      </c>
      <c r="L877" s="335" t="s">
        <v>401</v>
      </c>
      <c r="M877" s="331" t="s">
        <v>408</v>
      </c>
      <c r="N877" s="332" t="s">
        <v>411</v>
      </c>
      <c r="O877" s="57"/>
      <c r="P877" s="57"/>
      <c r="Q877" s="57"/>
      <c r="R877" s="57"/>
      <c r="S877" s="57"/>
      <c r="T877" s="57"/>
      <c r="U877" s="57"/>
      <c r="V877" s="57"/>
    </row>
    <row r="878" spans="1:22" ht="18.75" customHeight="1">
      <c r="A878" s="333" t="s">
        <v>5848</v>
      </c>
      <c r="B878" s="334">
        <v>22</v>
      </c>
      <c r="C878" s="328">
        <v>2</v>
      </c>
      <c r="D878" s="383">
        <v>25</v>
      </c>
      <c r="E878" s="328">
        <v>2</v>
      </c>
      <c r="F878" s="383">
        <v>16</v>
      </c>
      <c r="G878" s="332">
        <v>16</v>
      </c>
      <c r="H878" s="56" t="s">
        <v>19</v>
      </c>
      <c r="I878" s="331" t="s">
        <v>8100</v>
      </c>
      <c r="J878" s="988" t="s">
        <v>5997</v>
      </c>
      <c r="K878" s="953" t="s">
        <v>400</v>
      </c>
      <c r="L878" s="335" t="s">
        <v>401</v>
      </c>
      <c r="M878" s="331" t="s">
        <v>408</v>
      </c>
      <c r="N878" s="332" t="s">
        <v>414</v>
      </c>
      <c r="O878" s="57"/>
      <c r="P878" s="57"/>
      <c r="Q878" s="57"/>
      <c r="R878" s="57"/>
      <c r="S878" s="57"/>
      <c r="T878" s="57"/>
      <c r="U878" s="57"/>
      <c r="V878" s="57"/>
    </row>
    <row r="879" spans="1:22" ht="18.75" customHeight="1">
      <c r="A879" s="333" t="s">
        <v>5851</v>
      </c>
      <c r="B879" s="334">
        <v>24</v>
      </c>
      <c r="C879" s="328">
        <v>2</v>
      </c>
      <c r="D879" s="383">
        <v>27</v>
      </c>
      <c r="E879" s="328">
        <v>2</v>
      </c>
      <c r="F879" s="383">
        <v>18</v>
      </c>
      <c r="G879" s="332">
        <v>18</v>
      </c>
      <c r="H879" s="56" t="s">
        <v>19</v>
      </c>
      <c r="I879" s="331" t="s">
        <v>8101</v>
      </c>
      <c r="J879" s="952" t="s">
        <v>8102</v>
      </c>
      <c r="K879" s="953" t="s">
        <v>400</v>
      </c>
      <c r="L879" s="335" t="s">
        <v>401</v>
      </c>
      <c r="M879" s="331" t="s">
        <v>402</v>
      </c>
      <c r="N879" s="332" t="s">
        <v>809</v>
      </c>
      <c r="O879" s="57"/>
      <c r="P879" s="57"/>
      <c r="Q879" s="57"/>
      <c r="R879" s="57"/>
      <c r="S879" s="57"/>
      <c r="T879" s="57"/>
      <c r="U879" s="57"/>
      <c r="V879" s="57"/>
    </row>
    <row r="880" spans="1:22" ht="18.75" customHeight="1">
      <c r="A880" s="333" t="s">
        <v>5854</v>
      </c>
      <c r="B880" s="334">
        <v>26</v>
      </c>
      <c r="C880" s="328">
        <v>2</v>
      </c>
      <c r="D880" s="383">
        <v>29</v>
      </c>
      <c r="E880" s="328">
        <v>2</v>
      </c>
      <c r="F880" s="954">
        <v>20</v>
      </c>
      <c r="G880" s="332">
        <v>20</v>
      </c>
      <c r="H880" s="56" t="s">
        <v>19</v>
      </c>
      <c r="I880" s="331" t="s">
        <v>8103</v>
      </c>
      <c r="J880" s="952" t="s">
        <v>8104</v>
      </c>
      <c r="K880" s="953" t="s">
        <v>400</v>
      </c>
      <c r="L880" s="335" t="s">
        <v>401</v>
      </c>
      <c r="M880" s="331" t="s">
        <v>408</v>
      </c>
      <c r="N880" s="332" t="s">
        <v>613</v>
      </c>
      <c r="O880" s="57"/>
      <c r="P880" s="57"/>
      <c r="Q880" s="57"/>
      <c r="R880" s="57"/>
      <c r="S880" s="57"/>
      <c r="T880" s="57"/>
      <c r="U880" s="57"/>
      <c r="V880" s="57"/>
    </row>
    <row r="881" spans="1:22" ht="18.75" customHeight="1">
      <c r="A881" s="333" t="s">
        <v>5868</v>
      </c>
      <c r="B881" s="949">
        <v>28</v>
      </c>
      <c r="C881" s="57">
        <v>1</v>
      </c>
      <c r="D881" s="57">
        <v>31</v>
      </c>
      <c r="E881" s="57">
        <v>1</v>
      </c>
      <c r="F881" s="57">
        <v>22</v>
      </c>
      <c r="G881" s="57">
        <v>22</v>
      </c>
      <c r="H881" s="56" t="s">
        <v>11</v>
      </c>
      <c r="I881" s="331" t="s">
        <v>5751</v>
      </c>
      <c r="J881" s="952" t="s">
        <v>7498</v>
      </c>
      <c r="K881" s="325"/>
      <c r="L881" s="325"/>
      <c r="M881" s="325"/>
      <c r="N881" s="325"/>
      <c r="O881" s="57"/>
      <c r="P881" s="57"/>
      <c r="Q881" s="57"/>
      <c r="R881" s="57"/>
      <c r="S881" s="57"/>
      <c r="T881" s="57"/>
      <c r="U881" s="57"/>
      <c r="V881" s="57"/>
    </row>
    <row r="882" spans="1:22" ht="18.75" customHeight="1">
      <c r="A882" s="333" t="s">
        <v>5871</v>
      </c>
      <c r="B882" s="334">
        <v>28</v>
      </c>
      <c r="C882" s="328">
        <v>2</v>
      </c>
      <c r="D882" s="383">
        <v>31</v>
      </c>
      <c r="E882" s="328">
        <v>2</v>
      </c>
      <c r="F882" s="951">
        <v>22</v>
      </c>
      <c r="G882" s="332">
        <v>22</v>
      </c>
      <c r="H882" s="56" t="s">
        <v>19</v>
      </c>
      <c r="I882" s="331" t="s">
        <v>8105</v>
      </c>
      <c r="J882" s="952" t="s">
        <v>8106</v>
      </c>
      <c r="K882" s="953" t="s">
        <v>400</v>
      </c>
      <c r="L882" s="335" t="s">
        <v>401</v>
      </c>
      <c r="M882" s="331" t="s">
        <v>402</v>
      </c>
      <c r="N882" s="332" t="s">
        <v>5864</v>
      </c>
      <c r="O882" s="57"/>
      <c r="P882" s="57"/>
      <c r="Q882" s="57"/>
      <c r="R882" s="57"/>
      <c r="S882" s="57"/>
      <c r="T882" s="57"/>
      <c r="U882" s="57"/>
      <c r="V882" s="57"/>
    </row>
    <row r="883" spans="1:22" ht="18.75" customHeight="1">
      <c r="A883" s="333" t="s">
        <v>5875</v>
      </c>
      <c r="B883" s="334">
        <v>30</v>
      </c>
      <c r="C883" s="328">
        <v>2</v>
      </c>
      <c r="D883" s="383">
        <v>33</v>
      </c>
      <c r="E883" s="328">
        <v>2</v>
      </c>
      <c r="F883" s="383">
        <v>24</v>
      </c>
      <c r="G883" s="332">
        <v>24</v>
      </c>
      <c r="H883" s="56" t="s">
        <v>19</v>
      </c>
      <c r="I883" s="331" t="s">
        <v>8107</v>
      </c>
      <c r="J883" s="952" t="s">
        <v>8108</v>
      </c>
      <c r="K883" s="953" t="s">
        <v>400</v>
      </c>
      <c r="L883" s="335" t="s">
        <v>401</v>
      </c>
      <c r="M883" s="331" t="s">
        <v>402</v>
      </c>
      <c r="N883" s="332" t="s">
        <v>5975</v>
      </c>
      <c r="O883" s="57"/>
      <c r="P883" s="57"/>
      <c r="Q883" s="57"/>
      <c r="R883" s="57"/>
      <c r="S883" s="57"/>
      <c r="T883" s="57"/>
      <c r="U883" s="57"/>
      <c r="V883" s="57"/>
    </row>
    <row r="884" spans="1:22" ht="18.75" customHeight="1">
      <c r="A884" s="333" t="s">
        <v>5878</v>
      </c>
      <c r="B884" s="334">
        <v>32</v>
      </c>
      <c r="C884" s="328">
        <v>2</v>
      </c>
      <c r="D884" s="383">
        <v>35</v>
      </c>
      <c r="E884" s="328">
        <v>2</v>
      </c>
      <c r="F884" s="383">
        <v>26</v>
      </c>
      <c r="G884" s="332">
        <v>26</v>
      </c>
      <c r="H884" s="56" t="s">
        <v>19</v>
      </c>
      <c r="I884" s="331" t="s">
        <v>8109</v>
      </c>
      <c r="J884" s="952" t="s">
        <v>8110</v>
      </c>
      <c r="K884" s="953" t="s">
        <v>400</v>
      </c>
      <c r="L884" s="335" t="s">
        <v>401</v>
      </c>
      <c r="M884" s="331" t="s">
        <v>408</v>
      </c>
      <c r="N884" s="332" t="s">
        <v>788</v>
      </c>
      <c r="O884" s="57"/>
      <c r="P884" s="57"/>
      <c r="Q884" s="57"/>
      <c r="R884" s="57"/>
      <c r="S884" s="57"/>
      <c r="T884" s="57"/>
      <c r="U884" s="57"/>
      <c r="V884" s="57"/>
    </row>
    <row r="885" spans="1:22" ht="18.75" customHeight="1">
      <c r="A885" s="333" t="s">
        <v>5882</v>
      </c>
      <c r="B885" s="334">
        <v>34</v>
      </c>
      <c r="C885" s="328">
        <v>2</v>
      </c>
      <c r="D885" s="383">
        <v>37</v>
      </c>
      <c r="E885" s="328">
        <v>2</v>
      </c>
      <c r="F885" s="383">
        <v>28</v>
      </c>
      <c r="G885" s="332">
        <v>28</v>
      </c>
      <c r="H885" s="56" t="s">
        <v>19</v>
      </c>
      <c r="I885" s="331" t="s">
        <v>1034</v>
      </c>
      <c r="J885" s="952" t="s">
        <v>3709</v>
      </c>
      <c r="K885" s="953" t="s">
        <v>400</v>
      </c>
      <c r="L885" s="335" t="s">
        <v>401</v>
      </c>
      <c r="M885" s="331" t="s">
        <v>910</v>
      </c>
      <c r="N885" s="332" t="s">
        <v>8111</v>
      </c>
      <c r="O885" s="57"/>
      <c r="P885" s="57"/>
      <c r="Q885" s="57"/>
      <c r="R885" s="57"/>
      <c r="S885" s="57"/>
      <c r="T885" s="57"/>
      <c r="U885" s="57"/>
      <c r="V885" s="57"/>
    </row>
    <row r="886" spans="1:22" ht="18.75" customHeight="1">
      <c r="A886" s="333" t="s">
        <v>5885</v>
      </c>
      <c r="B886" s="334">
        <v>36</v>
      </c>
      <c r="C886" s="328">
        <v>2</v>
      </c>
      <c r="D886" s="383">
        <v>39</v>
      </c>
      <c r="E886" s="328">
        <v>2</v>
      </c>
      <c r="F886" s="383">
        <v>30</v>
      </c>
      <c r="G886" s="332">
        <v>30</v>
      </c>
      <c r="H886" s="56" t="s">
        <v>19</v>
      </c>
      <c r="I886" s="331" t="s">
        <v>8112</v>
      </c>
      <c r="J886" s="952" t="s">
        <v>8113</v>
      </c>
      <c r="K886" s="953" t="s">
        <v>400</v>
      </c>
      <c r="L886" s="335" t="s">
        <v>698</v>
      </c>
      <c r="M886" s="331" t="s">
        <v>775</v>
      </c>
      <c r="N886" s="332"/>
      <c r="O886" s="57"/>
      <c r="P886" s="57"/>
      <c r="Q886" s="57"/>
      <c r="R886" s="57"/>
      <c r="S886" s="57"/>
      <c r="T886" s="57"/>
      <c r="U886" s="57"/>
      <c r="V886" s="57"/>
    </row>
    <row r="887" spans="1:22" ht="18.75" customHeight="1">
      <c r="A887" s="333" t="s">
        <v>8114</v>
      </c>
      <c r="B887" s="334">
        <v>38</v>
      </c>
      <c r="C887" s="328">
        <v>2</v>
      </c>
      <c r="D887" s="383">
        <v>41</v>
      </c>
      <c r="E887" s="328">
        <v>2</v>
      </c>
      <c r="F887" s="954">
        <v>32</v>
      </c>
      <c r="G887" s="332">
        <v>32</v>
      </c>
      <c r="H887" s="56" t="s">
        <v>19</v>
      </c>
      <c r="I887" s="331" t="s">
        <v>8115</v>
      </c>
      <c r="J887" s="988" t="s">
        <v>8116</v>
      </c>
      <c r="K887" s="953" t="s">
        <v>400</v>
      </c>
      <c r="L887" s="335" t="s">
        <v>812</v>
      </c>
      <c r="M887" s="331" t="s">
        <v>1016</v>
      </c>
      <c r="N887" s="332" t="s">
        <v>829</v>
      </c>
      <c r="O887" s="57"/>
      <c r="P887" s="57"/>
      <c r="Q887" s="57"/>
      <c r="R887" s="57"/>
      <c r="S887" s="57"/>
      <c r="T887" s="57"/>
      <c r="U887" s="57"/>
      <c r="V887" s="57"/>
    </row>
    <row r="888" spans="1:22" ht="18.75" customHeight="1">
      <c r="A888" s="333" t="s">
        <v>5888</v>
      </c>
      <c r="B888" s="949">
        <v>40</v>
      </c>
      <c r="C888" s="57">
        <v>1</v>
      </c>
      <c r="D888" s="57">
        <v>43</v>
      </c>
      <c r="E888" s="57">
        <v>1</v>
      </c>
      <c r="F888" s="57">
        <v>34</v>
      </c>
      <c r="G888" s="57">
        <v>34</v>
      </c>
      <c r="H888" s="56" t="s">
        <v>11</v>
      </c>
      <c r="I888" s="331" t="s">
        <v>7806</v>
      </c>
      <c r="J888" s="952" t="s">
        <v>7507</v>
      </c>
      <c r="K888" s="325"/>
      <c r="L888" s="325"/>
      <c r="M888" s="325"/>
      <c r="N888" s="325"/>
      <c r="O888" s="57"/>
      <c r="P888" s="57"/>
      <c r="Q888" s="57"/>
      <c r="R888" s="57"/>
      <c r="S888" s="57"/>
      <c r="T888" s="57"/>
      <c r="U888" s="57"/>
      <c r="V888" s="57"/>
    </row>
    <row r="889" spans="1:22" ht="18.75" customHeight="1">
      <c r="A889" s="333" t="s">
        <v>5892</v>
      </c>
      <c r="B889" s="334">
        <v>40</v>
      </c>
      <c r="C889" s="328">
        <v>2</v>
      </c>
      <c r="D889" s="383">
        <v>43</v>
      </c>
      <c r="E889" s="328">
        <v>2</v>
      </c>
      <c r="F889" s="951">
        <v>34</v>
      </c>
      <c r="G889" s="332">
        <v>34</v>
      </c>
      <c r="H889" s="56" t="s">
        <v>19</v>
      </c>
      <c r="I889" s="331" t="s">
        <v>7934</v>
      </c>
      <c r="J889" s="952" t="s">
        <v>7935</v>
      </c>
      <c r="K889" s="953" t="s">
        <v>400</v>
      </c>
      <c r="L889" s="335" t="s">
        <v>812</v>
      </c>
      <c r="M889" s="331" t="s">
        <v>1016</v>
      </c>
      <c r="N889" s="332" t="s">
        <v>1407</v>
      </c>
      <c r="O889" s="57"/>
      <c r="P889" s="57"/>
      <c r="Q889" s="57"/>
      <c r="R889" s="57"/>
      <c r="S889" s="57"/>
      <c r="T889" s="57"/>
      <c r="U889" s="57"/>
      <c r="V889" s="57"/>
    </row>
    <row r="890" spans="1:22" ht="18.75" customHeight="1">
      <c r="A890" s="333" t="s">
        <v>5895</v>
      </c>
      <c r="B890" s="334">
        <v>42</v>
      </c>
      <c r="C890" s="328">
        <v>2</v>
      </c>
      <c r="D890" s="383">
        <v>45</v>
      </c>
      <c r="E890" s="328">
        <v>2</v>
      </c>
      <c r="F890" s="383">
        <v>36</v>
      </c>
      <c r="G890" s="332">
        <v>36</v>
      </c>
      <c r="H890" s="56" t="s">
        <v>19</v>
      </c>
      <c r="I890" s="331" t="s">
        <v>8117</v>
      </c>
      <c r="J890" s="988" t="s">
        <v>8118</v>
      </c>
      <c r="K890" s="953" t="s">
        <v>400</v>
      </c>
      <c r="L890" s="335" t="s">
        <v>812</v>
      </c>
      <c r="M890" s="331" t="s">
        <v>1016</v>
      </c>
      <c r="N890" s="332" t="s">
        <v>1407</v>
      </c>
      <c r="O890" s="57"/>
      <c r="P890" s="57"/>
      <c r="Q890" s="57"/>
      <c r="R890" s="57"/>
      <c r="S890" s="57"/>
      <c r="T890" s="57"/>
      <c r="U890" s="57"/>
      <c r="V890" s="57"/>
    </row>
    <row r="891" spans="1:22" ht="18.75" customHeight="1">
      <c r="A891" s="333" t="s">
        <v>5898</v>
      </c>
      <c r="B891" s="334">
        <v>44</v>
      </c>
      <c r="C891" s="328">
        <v>2</v>
      </c>
      <c r="D891" s="383">
        <v>47</v>
      </c>
      <c r="E891" s="328">
        <v>2</v>
      </c>
      <c r="F891" s="383">
        <v>38</v>
      </c>
      <c r="G891" s="332">
        <v>38</v>
      </c>
      <c r="H891" s="56" t="s">
        <v>19</v>
      </c>
      <c r="I891" s="331" t="s">
        <v>8119</v>
      </c>
      <c r="J891" s="952" t="s">
        <v>8120</v>
      </c>
      <c r="K891" s="953" t="s">
        <v>400</v>
      </c>
      <c r="L891" s="335" t="s">
        <v>812</v>
      </c>
      <c r="M891" s="331" t="s">
        <v>1016</v>
      </c>
      <c r="N891" s="332" t="s">
        <v>812</v>
      </c>
      <c r="O891" s="57"/>
      <c r="P891" s="57"/>
      <c r="Q891" s="57"/>
      <c r="R891" s="57"/>
      <c r="S891" s="57"/>
      <c r="T891" s="57"/>
      <c r="U891" s="57"/>
      <c r="V891" s="57"/>
    </row>
    <row r="892" spans="1:22" ht="18.75" customHeight="1">
      <c r="A892" s="333" t="s">
        <v>5901</v>
      </c>
      <c r="B892" s="334">
        <v>46</v>
      </c>
      <c r="C892" s="328">
        <v>2</v>
      </c>
      <c r="D892" s="383">
        <v>49</v>
      </c>
      <c r="E892" s="328">
        <v>2</v>
      </c>
      <c r="F892" s="383">
        <v>40</v>
      </c>
      <c r="G892" s="332">
        <v>40</v>
      </c>
      <c r="H892" s="56" t="s">
        <v>19</v>
      </c>
      <c r="I892" s="331" t="s">
        <v>8121</v>
      </c>
      <c r="J892" s="988" t="s">
        <v>8122</v>
      </c>
      <c r="K892" s="953" t="s">
        <v>400</v>
      </c>
      <c r="L892" s="335" t="s">
        <v>401</v>
      </c>
      <c r="M892" s="331" t="s">
        <v>408</v>
      </c>
      <c r="N892" s="332" t="s">
        <v>788</v>
      </c>
      <c r="O892" s="57"/>
      <c r="P892" s="57"/>
      <c r="Q892" s="57"/>
      <c r="R892" s="57"/>
      <c r="S892" s="57"/>
      <c r="T892" s="57"/>
      <c r="U892" s="57"/>
      <c r="V892" s="57"/>
    </row>
    <row r="893" spans="1:22" ht="18.75" customHeight="1">
      <c r="A893" s="333" t="s">
        <v>8123</v>
      </c>
      <c r="B893" s="334">
        <v>48</v>
      </c>
      <c r="C893" s="328">
        <v>2</v>
      </c>
      <c r="D893" s="383">
        <v>51</v>
      </c>
      <c r="E893" s="328">
        <v>2</v>
      </c>
      <c r="F893" s="383">
        <v>42</v>
      </c>
      <c r="G893" s="332">
        <v>42</v>
      </c>
      <c r="H893" s="56" t="s">
        <v>19</v>
      </c>
      <c r="I893" s="331" t="s">
        <v>8124</v>
      </c>
      <c r="J893" s="952" t="s">
        <v>8125</v>
      </c>
      <c r="K893" s="953" t="s">
        <v>400</v>
      </c>
      <c r="L893" s="335" t="s">
        <v>812</v>
      </c>
      <c r="M893" s="331" t="s">
        <v>1016</v>
      </c>
      <c r="N893" s="332" t="s">
        <v>829</v>
      </c>
      <c r="O893" s="57"/>
      <c r="P893" s="57"/>
      <c r="Q893" s="57"/>
      <c r="R893" s="57"/>
      <c r="S893" s="57"/>
      <c r="T893" s="57"/>
      <c r="U893" s="57"/>
      <c r="V893" s="57"/>
    </row>
    <row r="894" spans="1:22" ht="18.75" customHeight="1">
      <c r="A894" s="333" t="s">
        <v>8126</v>
      </c>
      <c r="B894" s="334">
        <v>50</v>
      </c>
      <c r="C894" s="328">
        <v>2</v>
      </c>
      <c r="D894" s="383">
        <v>53</v>
      </c>
      <c r="E894" s="328">
        <v>2</v>
      </c>
      <c r="F894" s="383">
        <v>44</v>
      </c>
      <c r="G894" s="332">
        <v>44</v>
      </c>
      <c r="H894" s="56" t="s">
        <v>19</v>
      </c>
      <c r="I894" s="331" t="s">
        <v>8127</v>
      </c>
      <c r="J894" s="988" t="s">
        <v>8128</v>
      </c>
      <c r="K894" s="953" t="s">
        <v>400</v>
      </c>
      <c r="L894" s="335" t="s">
        <v>812</v>
      </c>
      <c r="M894" s="331" t="s">
        <v>1016</v>
      </c>
      <c r="N894" s="332" t="s">
        <v>829</v>
      </c>
      <c r="O894" s="57"/>
      <c r="P894" s="57"/>
      <c r="Q894" s="57"/>
      <c r="R894" s="57"/>
      <c r="S894" s="57"/>
      <c r="T894" s="57"/>
      <c r="U894" s="57"/>
      <c r="V894" s="57"/>
    </row>
    <row r="895" spans="1:22" ht="18.75" customHeight="1">
      <c r="A895" s="333" t="s">
        <v>8129</v>
      </c>
      <c r="B895" s="334">
        <v>52</v>
      </c>
      <c r="C895" s="328">
        <v>2</v>
      </c>
      <c r="D895" s="383">
        <v>55</v>
      </c>
      <c r="E895" s="328">
        <v>2</v>
      </c>
      <c r="F895" s="954">
        <v>46</v>
      </c>
      <c r="G895" s="332">
        <v>46</v>
      </c>
      <c r="H895" s="56" t="s">
        <v>19</v>
      </c>
      <c r="I895" s="331" t="s">
        <v>8130</v>
      </c>
      <c r="J895" s="989" t="s">
        <v>8131</v>
      </c>
      <c r="K895" s="953" t="s">
        <v>400</v>
      </c>
      <c r="L895" s="335" t="s">
        <v>401</v>
      </c>
      <c r="M895" s="331" t="s">
        <v>408</v>
      </c>
      <c r="N895" s="332" t="s">
        <v>5857</v>
      </c>
      <c r="O895" s="57"/>
      <c r="P895" s="57"/>
      <c r="Q895" s="57"/>
      <c r="R895" s="57"/>
      <c r="S895" s="57"/>
      <c r="T895" s="57"/>
      <c r="U895" s="57"/>
      <c r="V895" s="57"/>
    </row>
    <row r="896" spans="1:22" ht="18.75" customHeight="1">
      <c r="A896" s="333" t="s">
        <v>5905</v>
      </c>
      <c r="B896" s="949">
        <v>54</v>
      </c>
      <c r="C896" s="57">
        <v>1</v>
      </c>
      <c r="D896" s="57">
        <v>57</v>
      </c>
      <c r="E896" s="57">
        <v>1</v>
      </c>
      <c r="F896" s="57">
        <v>48</v>
      </c>
      <c r="G896" s="57">
        <v>48</v>
      </c>
      <c r="H896" s="56" t="s">
        <v>11</v>
      </c>
      <c r="I896" s="331" t="s">
        <v>5040</v>
      </c>
      <c r="J896" s="952" t="s">
        <v>7527</v>
      </c>
      <c r="K896" s="325"/>
      <c r="L896" s="325"/>
      <c r="M896" s="325"/>
      <c r="N896" s="325"/>
      <c r="O896" s="57"/>
      <c r="P896" s="57"/>
      <c r="Q896" s="57"/>
      <c r="R896" s="57"/>
      <c r="S896" s="57"/>
      <c r="T896" s="57"/>
      <c r="U896" s="57"/>
      <c r="V896" s="57"/>
    </row>
    <row r="897" spans="1:22" ht="18.75" customHeight="1">
      <c r="A897" s="333" t="s">
        <v>5908</v>
      </c>
      <c r="B897" s="334">
        <v>54</v>
      </c>
      <c r="C897" s="328">
        <v>2</v>
      </c>
      <c r="D897" s="383">
        <v>57</v>
      </c>
      <c r="E897" s="328">
        <v>2</v>
      </c>
      <c r="F897" s="951">
        <v>48</v>
      </c>
      <c r="G897" s="332">
        <v>48</v>
      </c>
      <c r="H897" s="56" t="s">
        <v>19</v>
      </c>
      <c r="I897" s="331" t="s">
        <v>8132</v>
      </c>
      <c r="J897" s="988" t="s">
        <v>8133</v>
      </c>
      <c r="K897" s="953" t="s">
        <v>400</v>
      </c>
      <c r="L897" s="335" t="s">
        <v>466</v>
      </c>
      <c r="M897" s="331" t="s">
        <v>1241</v>
      </c>
      <c r="N897" s="332" t="s">
        <v>1016</v>
      </c>
      <c r="O897" s="57"/>
      <c r="P897" s="57"/>
      <c r="Q897" s="57"/>
      <c r="R897" s="57"/>
      <c r="S897" s="57"/>
      <c r="T897" s="57"/>
      <c r="U897" s="57"/>
      <c r="V897" s="57"/>
    </row>
    <row r="898" spans="1:22" ht="18.75" customHeight="1">
      <c r="A898" s="333" t="s">
        <v>5911</v>
      </c>
      <c r="B898" s="334">
        <v>56</v>
      </c>
      <c r="C898" s="328">
        <v>2</v>
      </c>
      <c r="D898" s="383">
        <v>59</v>
      </c>
      <c r="E898" s="328">
        <v>2</v>
      </c>
      <c r="F898" s="383">
        <v>50</v>
      </c>
      <c r="G898" s="332">
        <v>50</v>
      </c>
      <c r="H898" s="56" t="s">
        <v>19</v>
      </c>
      <c r="I898" s="331" t="s">
        <v>8134</v>
      </c>
      <c r="J898" s="952" t="s">
        <v>8135</v>
      </c>
      <c r="K898" s="953" t="s">
        <v>460</v>
      </c>
      <c r="L898" s="335" t="s">
        <v>461</v>
      </c>
      <c r="M898" s="331" t="s">
        <v>462</v>
      </c>
      <c r="N898" s="332"/>
      <c r="O898" s="57"/>
      <c r="P898" s="57"/>
      <c r="Q898" s="57"/>
      <c r="R898" s="57"/>
      <c r="S898" s="57"/>
      <c r="T898" s="57"/>
      <c r="U898" s="57"/>
      <c r="V898" s="57"/>
    </row>
    <row r="899" spans="1:22" ht="18.75" customHeight="1">
      <c r="A899" s="333" t="s">
        <v>5914</v>
      </c>
      <c r="B899" s="334">
        <v>58</v>
      </c>
      <c r="C899" s="328">
        <v>2</v>
      </c>
      <c r="D899" s="383">
        <v>61</v>
      </c>
      <c r="E899" s="328">
        <v>2</v>
      </c>
      <c r="F899" s="383">
        <v>52</v>
      </c>
      <c r="G899" s="332">
        <v>52</v>
      </c>
      <c r="H899" s="56" t="s">
        <v>19</v>
      </c>
      <c r="I899" s="331" t="s">
        <v>8136</v>
      </c>
      <c r="J899" s="988" t="s">
        <v>8137</v>
      </c>
      <c r="K899" s="953" t="s">
        <v>460</v>
      </c>
      <c r="L899" s="335" t="s">
        <v>511</v>
      </c>
      <c r="M899" s="331" t="s">
        <v>512</v>
      </c>
      <c r="N899" s="332"/>
      <c r="O899" s="57"/>
      <c r="P899" s="57"/>
      <c r="Q899" s="57"/>
      <c r="R899" s="57"/>
      <c r="S899" s="57"/>
      <c r="T899" s="57"/>
      <c r="U899" s="57"/>
      <c r="V899" s="57"/>
    </row>
    <row r="900" spans="1:22" ht="18.75" customHeight="1">
      <c r="A900" s="333" t="s">
        <v>5917</v>
      </c>
      <c r="B900" s="334">
        <v>60</v>
      </c>
      <c r="C900" s="328">
        <v>2</v>
      </c>
      <c r="D900" s="383">
        <v>63</v>
      </c>
      <c r="E900" s="328">
        <v>2</v>
      </c>
      <c r="F900" s="383">
        <v>54</v>
      </c>
      <c r="G900" s="332">
        <v>54</v>
      </c>
      <c r="H900" s="56" t="s">
        <v>19</v>
      </c>
      <c r="I900" s="331" t="s">
        <v>8138</v>
      </c>
      <c r="J900" s="952" t="s">
        <v>8139</v>
      </c>
      <c r="K900" s="953" t="s">
        <v>460</v>
      </c>
      <c r="L900" s="335" t="s">
        <v>461</v>
      </c>
      <c r="M900" s="331" t="s">
        <v>997</v>
      </c>
      <c r="N900" s="332" t="s">
        <v>4627</v>
      </c>
      <c r="O900" s="57"/>
      <c r="P900" s="57"/>
      <c r="Q900" s="57"/>
      <c r="R900" s="57"/>
      <c r="S900" s="57"/>
      <c r="T900" s="57"/>
      <c r="U900" s="57"/>
      <c r="V900" s="57"/>
    </row>
    <row r="901" spans="1:22" ht="18.75" customHeight="1">
      <c r="A901" s="333" t="s">
        <v>8140</v>
      </c>
      <c r="B901" s="334">
        <v>62</v>
      </c>
      <c r="C901" s="328">
        <v>2</v>
      </c>
      <c r="D901" s="383">
        <v>65</v>
      </c>
      <c r="E901" s="328">
        <v>2</v>
      </c>
      <c r="F901" s="383">
        <v>56</v>
      </c>
      <c r="G901" s="332">
        <v>56</v>
      </c>
      <c r="H901" s="56" t="s">
        <v>19</v>
      </c>
      <c r="I901" s="331" t="s">
        <v>8141</v>
      </c>
      <c r="J901" s="952" t="s">
        <v>8142</v>
      </c>
      <c r="K901" s="953" t="s">
        <v>400</v>
      </c>
      <c r="L901" s="335" t="s">
        <v>466</v>
      </c>
      <c r="M901" s="331" t="s">
        <v>467</v>
      </c>
      <c r="N901" s="332"/>
      <c r="O901" s="57"/>
      <c r="P901" s="57"/>
      <c r="Q901" s="57"/>
      <c r="R901" s="57"/>
      <c r="S901" s="57"/>
      <c r="T901" s="57"/>
      <c r="U901" s="57"/>
      <c r="V901" s="57"/>
    </row>
    <row r="902" spans="1:22" ht="18.75" customHeight="1">
      <c r="A902" s="333" t="s">
        <v>8143</v>
      </c>
      <c r="B902" s="334">
        <v>64</v>
      </c>
      <c r="C902" s="328">
        <v>2</v>
      </c>
      <c r="D902" s="383">
        <v>67</v>
      </c>
      <c r="E902" s="328">
        <v>2</v>
      </c>
      <c r="F902" s="383">
        <v>58</v>
      </c>
      <c r="G902" s="332">
        <v>58</v>
      </c>
      <c r="H902" s="56" t="s">
        <v>19</v>
      </c>
      <c r="I902" s="331" t="s">
        <v>8144</v>
      </c>
      <c r="J902" s="988" t="s">
        <v>8145</v>
      </c>
      <c r="K902" s="953" t="s">
        <v>400</v>
      </c>
      <c r="L902" s="335" t="s">
        <v>466</v>
      </c>
      <c r="M902" s="331" t="s">
        <v>467</v>
      </c>
      <c r="N902" s="332"/>
      <c r="O902" s="57"/>
      <c r="P902" s="57"/>
      <c r="Q902" s="57"/>
      <c r="R902" s="57"/>
      <c r="S902" s="57"/>
      <c r="T902" s="57"/>
      <c r="U902" s="57"/>
      <c r="V902" s="57"/>
    </row>
    <row r="903" spans="1:22" ht="18.75" customHeight="1">
      <c r="A903" s="333" t="s">
        <v>8146</v>
      </c>
      <c r="B903" s="334">
        <v>66</v>
      </c>
      <c r="C903" s="328">
        <v>2</v>
      </c>
      <c r="D903" s="383">
        <v>69</v>
      </c>
      <c r="E903" s="328">
        <v>2</v>
      </c>
      <c r="F903" s="383">
        <v>60</v>
      </c>
      <c r="G903" s="332">
        <v>60</v>
      </c>
      <c r="H903" s="56" t="s">
        <v>19</v>
      </c>
      <c r="I903" s="331" t="s">
        <v>8147</v>
      </c>
      <c r="J903" s="988" t="s">
        <v>8148</v>
      </c>
      <c r="K903" s="953" t="s">
        <v>400</v>
      </c>
      <c r="L903" s="335" t="s">
        <v>466</v>
      </c>
      <c r="M903" s="331" t="s">
        <v>467</v>
      </c>
      <c r="N903" s="332"/>
      <c r="O903" s="57"/>
      <c r="P903" s="57"/>
      <c r="Q903" s="57"/>
      <c r="R903" s="57"/>
      <c r="S903" s="57"/>
      <c r="T903" s="57"/>
      <c r="U903" s="57"/>
      <c r="V903" s="57"/>
    </row>
    <row r="904" spans="1:22" ht="18.75" customHeight="1">
      <c r="A904" s="333" t="s">
        <v>8149</v>
      </c>
      <c r="B904" s="334">
        <v>68</v>
      </c>
      <c r="C904" s="328">
        <v>2</v>
      </c>
      <c r="D904" s="383">
        <v>71</v>
      </c>
      <c r="E904" s="328">
        <v>2</v>
      </c>
      <c r="F904" s="383">
        <v>62</v>
      </c>
      <c r="G904" s="332">
        <v>62</v>
      </c>
      <c r="H904" s="56" t="s">
        <v>19</v>
      </c>
      <c r="I904" s="331" t="s">
        <v>8150</v>
      </c>
      <c r="J904" s="988" t="s">
        <v>8151</v>
      </c>
      <c r="K904" s="953" t="s">
        <v>400</v>
      </c>
      <c r="L904" s="335" t="s">
        <v>466</v>
      </c>
      <c r="M904" s="331" t="s">
        <v>1241</v>
      </c>
      <c r="N904" s="332"/>
      <c r="O904" s="57"/>
      <c r="P904" s="57"/>
      <c r="Q904" s="57"/>
      <c r="R904" s="57"/>
      <c r="S904" s="57"/>
      <c r="T904" s="57"/>
      <c r="U904" s="57"/>
      <c r="V904" s="57"/>
    </row>
    <row r="905" spans="1:22" ht="18.75" customHeight="1">
      <c r="A905" s="333" t="s">
        <v>8152</v>
      </c>
      <c r="B905" s="334">
        <v>70</v>
      </c>
      <c r="C905" s="328">
        <v>2</v>
      </c>
      <c r="D905" s="383">
        <v>73</v>
      </c>
      <c r="E905" s="328">
        <v>2</v>
      </c>
      <c r="F905" s="954">
        <v>64</v>
      </c>
      <c r="G905" s="332">
        <v>64</v>
      </c>
      <c r="H905" s="56" t="s">
        <v>19</v>
      </c>
      <c r="I905" s="57" t="s">
        <v>8153</v>
      </c>
      <c r="J905" s="952" t="s">
        <v>8154</v>
      </c>
      <c r="K905" s="953" t="s">
        <v>400</v>
      </c>
      <c r="L905" s="335" t="s">
        <v>466</v>
      </c>
      <c r="M905" s="331" t="s">
        <v>1241</v>
      </c>
      <c r="N905" s="332"/>
      <c r="O905" s="57"/>
      <c r="P905" s="57"/>
      <c r="Q905" s="57"/>
      <c r="R905" s="57"/>
      <c r="S905" s="57"/>
      <c r="T905" s="57"/>
      <c r="U905" s="57"/>
      <c r="V905" s="57"/>
    </row>
    <row r="906" spans="1:22" ht="18.75" customHeight="1">
      <c r="A906" s="333" t="s">
        <v>5920</v>
      </c>
      <c r="B906" s="949">
        <v>72</v>
      </c>
      <c r="C906" s="57">
        <v>1</v>
      </c>
      <c r="D906" s="57">
        <v>75</v>
      </c>
      <c r="E906" s="57">
        <v>1</v>
      </c>
      <c r="F906" s="57">
        <v>66</v>
      </c>
      <c r="G906" s="57">
        <v>66</v>
      </c>
      <c r="H906" s="56" t="s">
        <v>11</v>
      </c>
      <c r="I906" s="331" t="s">
        <v>7967</v>
      </c>
      <c r="J906" s="952" t="s">
        <v>7545</v>
      </c>
      <c r="K906" s="325"/>
      <c r="L906" s="325"/>
      <c r="M906" s="325"/>
      <c r="N906" s="325"/>
      <c r="O906" s="57"/>
      <c r="P906" s="57"/>
      <c r="Q906" s="57"/>
      <c r="R906" s="57"/>
      <c r="S906" s="57"/>
      <c r="T906" s="57"/>
      <c r="U906" s="57"/>
      <c r="V906" s="57"/>
    </row>
    <row r="907" spans="1:22" ht="18.75" customHeight="1">
      <c r="A907" s="333" t="s">
        <v>5923</v>
      </c>
      <c r="B907" s="334">
        <v>72</v>
      </c>
      <c r="C907" s="328">
        <v>2</v>
      </c>
      <c r="D907" s="383">
        <v>75</v>
      </c>
      <c r="E907" s="328">
        <v>2</v>
      </c>
      <c r="F907" s="954">
        <v>66</v>
      </c>
      <c r="G907" s="332">
        <v>66</v>
      </c>
      <c r="H907" s="56" t="s">
        <v>19</v>
      </c>
      <c r="I907" s="331" t="s">
        <v>8155</v>
      </c>
      <c r="J907" s="988" t="s">
        <v>8156</v>
      </c>
      <c r="K907" s="953" t="s">
        <v>400</v>
      </c>
      <c r="L907" s="335" t="s">
        <v>812</v>
      </c>
      <c r="M907" s="331" t="s">
        <v>1016</v>
      </c>
      <c r="N907" s="332"/>
      <c r="O907" s="57"/>
      <c r="P907" s="57"/>
      <c r="Q907" s="57"/>
      <c r="R907" s="57"/>
      <c r="S907" s="57"/>
      <c r="T907" s="57"/>
      <c r="U907" s="57"/>
      <c r="V907" s="57"/>
    </row>
    <row r="908" spans="1:22" ht="18.75" customHeight="1">
      <c r="A908" s="333" t="s">
        <v>5926</v>
      </c>
      <c r="B908" s="334">
        <v>74</v>
      </c>
      <c r="C908" s="328">
        <v>2</v>
      </c>
      <c r="D908" s="383">
        <v>77</v>
      </c>
      <c r="E908" s="328">
        <v>2</v>
      </c>
      <c r="F908" s="954">
        <v>68</v>
      </c>
      <c r="G908" s="332">
        <v>68</v>
      </c>
      <c r="H908" s="56" t="s">
        <v>19</v>
      </c>
      <c r="I908" s="331" t="s">
        <v>8157</v>
      </c>
      <c r="J908" s="988" t="s">
        <v>8158</v>
      </c>
      <c r="K908" s="953" t="s">
        <v>400</v>
      </c>
      <c r="L908" s="335" t="s">
        <v>812</v>
      </c>
      <c r="M908" s="331" t="s">
        <v>613</v>
      </c>
      <c r="N908" s="332"/>
      <c r="O908" s="57"/>
      <c r="P908" s="57"/>
      <c r="Q908" s="57"/>
      <c r="R908" s="57"/>
      <c r="S908" s="57"/>
      <c r="T908" s="57"/>
      <c r="U908" s="57"/>
      <c r="V908" s="57"/>
    </row>
    <row r="909" spans="1:22" ht="18.75" customHeight="1">
      <c r="A909" s="333" t="s">
        <v>5929</v>
      </c>
      <c r="B909" s="334">
        <v>76</v>
      </c>
      <c r="C909" s="328">
        <v>2</v>
      </c>
      <c r="D909" s="383">
        <v>79</v>
      </c>
      <c r="E909" s="328">
        <v>2</v>
      </c>
      <c r="F909" s="954">
        <v>70</v>
      </c>
      <c r="G909" s="332">
        <v>70</v>
      </c>
      <c r="H909" s="56" t="s">
        <v>19</v>
      </c>
      <c r="I909" s="331" t="s">
        <v>8159</v>
      </c>
      <c r="J909" s="988" t="s">
        <v>8160</v>
      </c>
      <c r="K909" s="953" t="s">
        <v>400</v>
      </c>
      <c r="L909" s="335" t="s">
        <v>812</v>
      </c>
      <c r="M909" s="331" t="s">
        <v>613</v>
      </c>
      <c r="N909" s="332" t="s">
        <v>812</v>
      </c>
      <c r="O909" s="57"/>
      <c r="P909" s="57"/>
      <c r="Q909" s="57"/>
      <c r="R909" s="57"/>
      <c r="S909" s="57"/>
      <c r="T909" s="57"/>
      <c r="U909" s="57"/>
      <c r="V909" s="57"/>
    </row>
    <row r="910" spans="1:22" ht="18.75" customHeight="1">
      <c r="A910" s="333" t="s">
        <v>5932</v>
      </c>
      <c r="B910" s="334">
        <v>78</v>
      </c>
      <c r="C910" s="328">
        <v>2</v>
      </c>
      <c r="D910" s="383">
        <v>81</v>
      </c>
      <c r="E910" s="328">
        <v>2</v>
      </c>
      <c r="F910" s="954">
        <v>72</v>
      </c>
      <c r="G910" s="332">
        <v>72</v>
      </c>
      <c r="H910" s="56" t="s">
        <v>19</v>
      </c>
      <c r="I910" s="331" t="s">
        <v>8161</v>
      </c>
      <c r="J910" s="988" t="s">
        <v>8162</v>
      </c>
      <c r="K910" s="953" t="s">
        <v>400</v>
      </c>
      <c r="L910" s="335" t="s">
        <v>812</v>
      </c>
      <c r="M910" s="331" t="s">
        <v>1016</v>
      </c>
      <c r="N910" s="332" t="s">
        <v>613</v>
      </c>
      <c r="O910" s="57"/>
      <c r="P910" s="57"/>
      <c r="Q910" s="57"/>
      <c r="R910" s="57"/>
      <c r="S910" s="57"/>
      <c r="T910" s="57"/>
      <c r="U910" s="57"/>
      <c r="V910" s="57"/>
    </row>
    <row r="911" spans="1:22" ht="18.75" customHeight="1">
      <c r="A911" s="333" t="s">
        <v>5935</v>
      </c>
      <c r="B911" s="334">
        <v>80</v>
      </c>
      <c r="C911" s="328">
        <v>2</v>
      </c>
      <c r="D911" s="383">
        <v>83</v>
      </c>
      <c r="E911" s="328">
        <v>2</v>
      </c>
      <c r="F911" s="954">
        <v>74</v>
      </c>
      <c r="G911" s="332">
        <v>74</v>
      </c>
      <c r="H911" s="56" t="s">
        <v>19</v>
      </c>
      <c r="I911" s="331" t="s">
        <v>8163</v>
      </c>
      <c r="J911" s="988" t="s">
        <v>8164</v>
      </c>
      <c r="K911" s="953" t="s">
        <v>400</v>
      </c>
      <c r="L911" s="335" t="s">
        <v>812</v>
      </c>
      <c r="M911" s="331" t="s">
        <v>1016</v>
      </c>
      <c r="N911" s="332" t="s">
        <v>613</v>
      </c>
      <c r="O911" s="57"/>
      <c r="P911" s="57"/>
      <c r="Q911" s="57"/>
      <c r="R911" s="57"/>
      <c r="S911" s="57"/>
      <c r="T911" s="57"/>
      <c r="U911" s="57"/>
      <c r="V911" s="57"/>
    </row>
    <row r="912" spans="1:22" ht="18.75" customHeight="1">
      <c r="A912" s="333" t="s">
        <v>8165</v>
      </c>
      <c r="B912" s="334">
        <v>82</v>
      </c>
      <c r="C912" s="328">
        <v>2</v>
      </c>
      <c r="D912" s="383">
        <v>85</v>
      </c>
      <c r="E912" s="328">
        <v>2</v>
      </c>
      <c r="F912" s="954">
        <v>76</v>
      </c>
      <c r="G912" s="332">
        <v>76</v>
      </c>
      <c r="H912" s="56" t="s">
        <v>19</v>
      </c>
      <c r="I912" s="331" t="s">
        <v>5708</v>
      </c>
      <c r="J912" s="988" t="s">
        <v>8166</v>
      </c>
      <c r="K912" s="953" t="s">
        <v>400</v>
      </c>
      <c r="L912" s="335" t="s">
        <v>812</v>
      </c>
      <c r="M912" s="331" t="s">
        <v>1016</v>
      </c>
      <c r="N912" s="332" t="s">
        <v>613</v>
      </c>
      <c r="O912" s="57"/>
      <c r="P912" s="57"/>
      <c r="Q912" s="57"/>
      <c r="R912" s="57"/>
      <c r="S912" s="57"/>
      <c r="T912" s="57"/>
      <c r="U912" s="57"/>
      <c r="V912" s="57"/>
    </row>
    <row r="913" spans="1:22" ht="18.75" customHeight="1">
      <c r="A913" s="333" t="s">
        <v>8167</v>
      </c>
      <c r="B913" s="334">
        <v>84</v>
      </c>
      <c r="C913" s="328">
        <v>2</v>
      </c>
      <c r="D913" s="383">
        <v>87</v>
      </c>
      <c r="E913" s="328">
        <v>2</v>
      </c>
      <c r="F913" s="954">
        <v>78</v>
      </c>
      <c r="G913" s="332">
        <v>78</v>
      </c>
      <c r="H913" s="56" t="s">
        <v>19</v>
      </c>
      <c r="I913" s="331" t="s">
        <v>8168</v>
      </c>
      <c r="J913" s="952" t="s">
        <v>8169</v>
      </c>
      <c r="K913" s="953" t="s">
        <v>400</v>
      </c>
      <c r="L913" s="335" t="s">
        <v>812</v>
      </c>
      <c r="M913" s="331" t="s">
        <v>1016</v>
      </c>
      <c r="N913" s="332" t="s">
        <v>613</v>
      </c>
      <c r="O913" s="57"/>
      <c r="P913" s="57"/>
      <c r="Q913" s="57"/>
      <c r="R913" s="57"/>
      <c r="S913" s="57"/>
      <c r="T913" s="57"/>
      <c r="U913" s="57"/>
      <c r="V913" s="57"/>
    </row>
    <row r="914" spans="1:22" ht="18.75" customHeight="1">
      <c r="A914" s="333" t="s">
        <v>5938</v>
      </c>
      <c r="B914" s="949">
        <v>86</v>
      </c>
      <c r="C914" s="57">
        <v>1</v>
      </c>
      <c r="D914" s="57">
        <v>89</v>
      </c>
      <c r="E914" s="57">
        <v>1</v>
      </c>
      <c r="F914" s="57">
        <v>80</v>
      </c>
      <c r="G914" s="57">
        <v>80</v>
      </c>
      <c r="H914" s="56" t="s">
        <v>11</v>
      </c>
      <c r="I914" s="331" t="s">
        <v>7559</v>
      </c>
      <c r="J914" s="952" t="s">
        <v>7560</v>
      </c>
      <c r="K914" s="325"/>
      <c r="L914" s="325"/>
      <c r="M914" s="325"/>
      <c r="N914" s="325"/>
      <c r="O914" s="57"/>
      <c r="P914" s="57"/>
      <c r="Q914" s="57"/>
      <c r="R914" s="57"/>
      <c r="S914" s="57"/>
      <c r="T914" s="57"/>
      <c r="U914" s="57"/>
      <c r="V914" s="57"/>
    </row>
    <row r="915" spans="1:22" ht="18.75" customHeight="1">
      <c r="A915" s="333" t="s">
        <v>5940</v>
      </c>
      <c r="B915" s="334">
        <v>86</v>
      </c>
      <c r="C915" s="328">
        <v>2</v>
      </c>
      <c r="D915" s="383">
        <v>89</v>
      </c>
      <c r="E915" s="328">
        <v>2</v>
      </c>
      <c r="F915" s="954">
        <v>80</v>
      </c>
      <c r="G915" s="332">
        <v>80</v>
      </c>
      <c r="H915" s="56" t="s">
        <v>19</v>
      </c>
      <c r="I915" s="331" t="s">
        <v>8170</v>
      </c>
      <c r="J915" s="952" t="s">
        <v>8171</v>
      </c>
      <c r="K915" s="953" t="s">
        <v>400</v>
      </c>
      <c r="L915" s="335" t="s">
        <v>502</v>
      </c>
      <c r="M915" s="331" t="s">
        <v>503</v>
      </c>
      <c r="N915" s="332"/>
      <c r="O915" s="57"/>
      <c r="P915" s="57"/>
      <c r="Q915" s="57"/>
      <c r="R915" s="57"/>
      <c r="S915" s="57"/>
      <c r="T915" s="57"/>
      <c r="U915" s="57"/>
      <c r="V915" s="57"/>
    </row>
    <row r="916" spans="1:22" ht="18.75" customHeight="1">
      <c r="A916" s="333" t="s">
        <v>5943</v>
      </c>
      <c r="B916" s="334">
        <v>88</v>
      </c>
      <c r="C916" s="328">
        <v>2</v>
      </c>
      <c r="D916" s="383">
        <v>91</v>
      </c>
      <c r="E916" s="328">
        <v>2</v>
      </c>
      <c r="F916" s="954">
        <v>82</v>
      </c>
      <c r="G916" s="332">
        <v>82</v>
      </c>
      <c r="H916" s="56" t="s">
        <v>19</v>
      </c>
      <c r="I916" s="331" t="s">
        <v>8172</v>
      </c>
      <c r="J916" s="988" t="s">
        <v>8173</v>
      </c>
      <c r="K916" s="953" t="s">
        <v>400</v>
      </c>
      <c r="L916" s="335" t="s">
        <v>401</v>
      </c>
      <c r="M916" s="331" t="s">
        <v>437</v>
      </c>
      <c r="N916" s="332" t="s">
        <v>4437</v>
      </c>
      <c r="O916" s="57"/>
      <c r="P916" s="57"/>
      <c r="Q916" s="57"/>
      <c r="R916" s="57"/>
      <c r="S916" s="57"/>
      <c r="T916" s="57"/>
      <c r="U916" s="57"/>
      <c r="V916" s="57"/>
    </row>
    <row r="917" spans="1:22" ht="18.75" customHeight="1">
      <c r="A917" s="333" t="s">
        <v>5945</v>
      </c>
      <c r="B917" s="334">
        <v>90</v>
      </c>
      <c r="C917" s="328">
        <v>2</v>
      </c>
      <c r="D917" s="383">
        <v>93</v>
      </c>
      <c r="E917" s="328">
        <v>2</v>
      </c>
      <c r="F917" s="954">
        <v>84</v>
      </c>
      <c r="G917" s="332">
        <v>84</v>
      </c>
      <c r="H917" s="56" t="s">
        <v>19</v>
      </c>
      <c r="I917" s="331" t="s">
        <v>8174</v>
      </c>
      <c r="J917" s="952" t="s">
        <v>8175</v>
      </c>
      <c r="K917" s="953" t="s">
        <v>400</v>
      </c>
      <c r="L917" s="335" t="s">
        <v>502</v>
      </c>
      <c r="M917" s="331" t="s">
        <v>676</v>
      </c>
      <c r="N917" s="332"/>
      <c r="O917" s="57"/>
      <c r="P917" s="57"/>
      <c r="Q917" s="57"/>
      <c r="R917" s="57"/>
      <c r="S917" s="57"/>
      <c r="T917" s="57"/>
      <c r="U917" s="57"/>
      <c r="V917" s="57"/>
    </row>
    <row r="918" spans="1:22" ht="18.75" customHeight="1">
      <c r="A918" s="333" t="s">
        <v>5948</v>
      </c>
      <c r="B918" s="334">
        <v>92</v>
      </c>
      <c r="C918" s="328">
        <v>2</v>
      </c>
      <c r="D918" s="383">
        <v>95</v>
      </c>
      <c r="E918" s="328">
        <v>2</v>
      </c>
      <c r="F918" s="954">
        <v>86</v>
      </c>
      <c r="G918" s="332">
        <v>86</v>
      </c>
      <c r="H918" s="56" t="s">
        <v>19</v>
      </c>
      <c r="I918" s="331" t="s">
        <v>8176</v>
      </c>
      <c r="J918" s="988" t="s">
        <v>8177</v>
      </c>
      <c r="K918" s="953" t="s">
        <v>400</v>
      </c>
      <c r="L918" s="335" t="s">
        <v>502</v>
      </c>
      <c r="M918" s="331"/>
      <c r="N918" s="332"/>
      <c r="O918" s="57"/>
      <c r="P918" s="57"/>
      <c r="Q918" s="57"/>
      <c r="R918" s="57"/>
      <c r="S918" s="57"/>
      <c r="T918" s="57"/>
      <c r="U918" s="57"/>
      <c r="V918" s="57"/>
    </row>
    <row r="919" spans="1:22" ht="18.75" customHeight="1">
      <c r="A919" s="333" t="s">
        <v>5951</v>
      </c>
      <c r="B919" s="334">
        <v>94</v>
      </c>
      <c r="C919" s="328">
        <v>2</v>
      </c>
      <c r="D919" s="383">
        <v>97</v>
      </c>
      <c r="E919" s="990">
        <v>2</v>
      </c>
      <c r="F919" s="954">
        <v>88</v>
      </c>
      <c r="G919" s="332">
        <v>88</v>
      </c>
      <c r="H919" s="56" t="s">
        <v>19</v>
      </c>
      <c r="I919" s="331" t="s">
        <v>8178</v>
      </c>
      <c r="J919" s="952" t="s">
        <v>8179</v>
      </c>
      <c r="K919" s="953" t="s">
        <v>400</v>
      </c>
      <c r="L919" s="335" t="s">
        <v>502</v>
      </c>
      <c r="M919" s="331"/>
      <c r="N919" s="332"/>
      <c r="O919" s="57"/>
      <c r="P919" s="383">
        <v>97</v>
      </c>
      <c r="Q919" s="57"/>
      <c r="R919" s="57"/>
      <c r="S919" s="57"/>
      <c r="T919" s="57"/>
      <c r="U919" s="57"/>
      <c r="V919" s="57"/>
    </row>
    <row r="920" spans="1:22" ht="18.75" customHeight="1">
      <c r="A920" s="333" t="s">
        <v>8180</v>
      </c>
      <c r="B920" s="949">
        <v>96</v>
      </c>
      <c r="C920" s="57">
        <v>1</v>
      </c>
      <c r="D920" s="383">
        <v>99</v>
      </c>
      <c r="E920" s="57">
        <v>1</v>
      </c>
      <c r="F920" s="57">
        <v>90</v>
      </c>
      <c r="G920" s="57">
        <v>90</v>
      </c>
      <c r="H920" s="56" t="s">
        <v>11</v>
      </c>
      <c r="I920" s="331" t="s">
        <v>7574</v>
      </c>
      <c r="J920" s="952" t="s">
        <v>7987</v>
      </c>
      <c r="K920" s="325"/>
      <c r="L920" s="325"/>
      <c r="M920" s="325"/>
      <c r="N920" s="325"/>
      <c r="O920" s="57"/>
      <c r="P920" s="57">
        <v>101</v>
      </c>
      <c r="Q920" s="57"/>
      <c r="R920" s="57"/>
      <c r="S920" s="57"/>
      <c r="T920" s="57"/>
      <c r="U920" s="57"/>
      <c r="V920" s="57"/>
    </row>
    <row r="921" spans="1:22" ht="18.75" customHeight="1">
      <c r="A921" s="333" t="s">
        <v>8181</v>
      </c>
      <c r="B921" s="334">
        <v>96</v>
      </c>
      <c r="C921" s="328">
        <v>2</v>
      </c>
      <c r="D921" s="383">
        <v>100</v>
      </c>
      <c r="E921" s="328">
        <v>2</v>
      </c>
      <c r="F921" s="951">
        <v>90</v>
      </c>
      <c r="G921" s="332">
        <v>92</v>
      </c>
      <c r="H921" s="56" t="s">
        <v>19</v>
      </c>
      <c r="I921" s="331" t="s">
        <v>8182</v>
      </c>
      <c r="J921" s="988" t="s">
        <v>8183</v>
      </c>
      <c r="K921" s="953" t="s">
        <v>400</v>
      </c>
      <c r="L921" s="335" t="s">
        <v>486</v>
      </c>
      <c r="M921" s="331" t="s">
        <v>3782</v>
      </c>
      <c r="N921" s="332" t="s">
        <v>7991</v>
      </c>
      <c r="O921" s="57"/>
      <c r="P921" s="383">
        <v>101</v>
      </c>
      <c r="Q921" s="57"/>
      <c r="R921" s="57"/>
      <c r="S921" s="57"/>
      <c r="T921" s="57"/>
      <c r="U921" s="57"/>
      <c r="V921" s="57"/>
    </row>
    <row r="922" spans="1:22" ht="18.75" customHeight="1">
      <c r="A922" s="333" t="s">
        <v>8184</v>
      </c>
      <c r="B922" s="334">
        <v>98</v>
      </c>
      <c r="C922" s="328">
        <v>1</v>
      </c>
      <c r="D922" s="383">
        <v>102</v>
      </c>
      <c r="E922" s="328">
        <v>1</v>
      </c>
      <c r="F922" s="383">
        <v>92</v>
      </c>
      <c r="G922" s="332">
        <v>94</v>
      </c>
      <c r="H922" s="56" t="s">
        <v>19</v>
      </c>
      <c r="I922" s="331" t="s">
        <v>8185</v>
      </c>
      <c r="J922" s="988" t="s">
        <v>8186</v>
      </c>
      <c r="K922" s="953" t="s">
        <v>400</v>
      </c>
      <c r="L922" s="335" t="s">
        <v>486</v>
      </c>
      <c r="M922" s="331" t="s">
        <v>3782</v>
      </c>
      <c r="N922" s="332" t="s">
        <v>3780</v>
      </c>
      <c r="O922" s="57"/>
      <c r="P922" s="383">
        <v>103</v>
      </c>
      <c r="Q922" s="57"/>
      <c r="R922" s="57"/>
      <c r="S922" s="57"/>
      <c r="T922" s="57"/>
      <c r="U922" s="57"/>
      <c r="V922" s="57"/>
    </row>
    <row r="923" spans="1:22" ht="18.75" customHeight="1">
      <c r="A923" s="333" t="s">
        <v>8187</v>
      </c>
      <c r="B923" s="334">
        <v>99</v>
      </c>
      <c r="C923" s="328">
        <v>1</v>
      </c>
      <c r="D923" s="383">
        <v>103</v>
      </c>
      <c r="E923" s="328">
        <v>1</v>
      </c>
      <c r="F923" s="383">
        <v>93</v>
      </c>
      <c r="G923" s="332">
        <v>95</v>
      </c>
      <c r="H923" s="56" t="s">
        <v>19</v>
      </c>
      <c r="I923" s="331" t="s">
        <v>8188</v>
      </c>
      <c r="J923" s="988" t="s">
        <v>8189</v>
      </c>
      <c r="K923" s="953" t="s">
        <v>400</v>
      </c>
      <c r="L923" s="335" t="s">
        <v>486</v>
      </c>
      <c r="M923" s="331" t="s">
        <v>3782</v>
      </c>
      <c r="N923" s="332" t="s">
        <v>3780</v>
      </c>
      <c r="O923" s="57"/>
      <c r="P923" s="383">
        <v>104</v>
      </c>
      <c r="Q923" s="57"/>
      <c r="R923" s="57"/>
      <c r="S923" s="57"/>
      <c r="T923" s="57"/>
      <c r="U923" s="57"/>
      <c r="V923" s="57"/>
    </row>
    <row r="924" spans="1:22" ht="18.75" customHeight="1">
      <c r="A924" s="333" t="s">
        <v>8190</v>
      </c>
      <c r="B924" s="334">
        <v>100</v>
      </c>
      <c r="C924" s="328">
        <v>2</v>
      </c>
      <c r="D924" s="383">
        <v>104</v>
      </c>
      <c r="E924" s="328">
        <v>2</v>
      </c>
      <c r="F924" s="383">
        <v>94</v>
      </c>
      <c r="G924" s="332">
        <v>96</v>
      </c>
      <c r="H924" s="56" t="s">
        <v>19</v>
      </c>
      <c r="I924" s="331" t="s">
        <v>8191</v>
      </c>
      <c r="J924" s="952" t="s">
        <v>8192</v>
      </c>
      <c r="K924" s="953" t="s">
        <v>400</v>
      </c>
      <c r="L924" s="335" t="s">
        <v>486</v>
      </c>
      <c r="M924" s="331" t="s">
        <v>3782</v>
      </c>
      <c r="N924" s="332" t="s">
        <v>3780</v>
      </c>
      <c r="O924" s="57"/>
      <c r="P924" s="383">
        <v>105</v>
      </c>
      <c r="Q924" s="57"/>
      <c r="R924" s="57"/>
      <c r="S924" s="57"/>
      <c r="T924" s="57"/>
      <c r="U924" s="57"/>
      <c r="V924" s="57"/>
    </row>
    <row r="925" spans="1:22" ht="18.75" customHeight="1">
      <c r="A925" s="333" t="s">
        <v>8193</v>
      </c>
      <c r="B925" s="334">
        <v>102</v>
      </c>
      <c r="C925" s="328">
        <v>1</v>
      </c>
      <c r="D925" s="383">
        <v>106</v>
      </c>
      <c r="E925" s="328">
        <v>1</v>
      </c>
      <c r="F925" s="383">
        <v>96</v>
      </c>
      <c r="G925" s="332">
        <v>98</v>
      </c>
      <c r="H925" s="56" t="s">
        <v>19</v>
      </c>
      <c r="I925" s="331" t="s">
        <v>8194</v>
      </c>
      <c r="J925" s="952" t="s">
        <v>8195</v>
      </c>
      <c r="K925" s="953" t="s">
        <v>400</v>
      </c>
      <c r="L925" s="335" t="s">
        <v>486</v>
      </c>
      <c r="M925" s="331" t="s">
        <v>3782</v>
      </c>
      <c r="N925" s="332" t="s">
        <v>7991</v>
      </c>
      <c r="O925" s="57"/>
      <c r="P925" s="383">
        <v>107</v>
      </c>
      <c r="Q925" s="57"/>
      <c r="R925" s="57"/>
      <c r="S925" s="57"/>
      <c r="T925" s="57"/>
      <c r="U925" s="57"/>
      <c r="V925" s="57"/>
    </row>
    <row r="926" spans="1:22" ht="18.75" customHeight="1">
      <c r="A926" s="333" t="s">
        <v>8196</v>
      </c>
      <c r="B926" s="334">
        <v>103</v>
      </c>
      <c r="C926" s="328">
        <v>3</v>
      </c>
      <c r="D926" s="383">
        <v>107</v>
      </c>
      <c r="E926" s="328">
        <v>3</v>
      </c>
      <c r="F926" s="383">
        <v>97</v>
      </c>
      <c r="G926" s="332">
        <v>99</v>
      </c>
      <c r="H926" s="56" t="s">
        <v>19</v>
      </c>
      <c r="I926" s="331" t="s">
        <v>8197</v>
      </c>
      <c r="J926" s="952" t="s">
        <v>8198</v>
      </c>
      <c r="K926" s="953" t="s">
        <v>400</v>
      </c>
      <c r="L926" s="335" t="s">
        <v>486</v>
      </c>
      <c r="M926" s="331" t="s">
        <v>3782</v>
      </c>
      <c r="N926" s="332" t="s">
        <v>7991</v>
      </c>
      <c r="O926" s="57"/>
      <c r="P926" s="383">
        <v>108</v>
      </c>
      <c r="Q926" s="57"/>
      <c r="R926" s="57"/>
      <c r="S926" s="57"/>
      <c r="T926" s="57"/>
      <c r="U926" s="57"/>
      <c r="V926" s="57"/>
    </row>
    <row r="927" spans="1:22" ht="18.75" customHeight="1">
      <c r="A927" s="333" t="s">
        <v>8199</v>
      </c>
      <c r="B927" s="334">
        <v>106</v>
      </c>
      <c r="C927" s="328">
        <v>1</v>
      </c>
      <c r="D927" s="383">
        <v>110</v>
      </c>
      <c r="E927" s="328">
        <v>1</v>
      </c>
      <c r="F927" s="383">
        <v>100</v>
      </c>
      <c r="G927" s="332">
        <v>102</v>
      </c>
      <c r="H927" s="56" t="s">
        <v>19</v>
      </c>
      <c r="I927" s="331" t="s">
        <v>8200</v>
      </c>
      <c r="J927" s="952" t="s">
        <v>8201</v>
      </c>
      <c r="K927" s="953" t="s">
        <v>400</v>
      </c>
      <c r="L927" s="335" t="s">
        <v>486</v>
      </c>
      <c r="M927" s="331" t="s">
        <v>3782</v>
      </c>
      <c r="N927" s="332" t="s">
        <v>7991</v>
      </c>
      <c r="O927" s="57"/>
      <c r="P927" s="383">
        <v>111</v>
      </c>
      <c r="Q927" s="57"/>
      <c r="R927" s="57"/>
      <c r="S927" s="57"/>
      <c r="T927" s="57"/>
      <c r="U927" s="57"/>
      <c r="V927" s="57"/>
    </row>
    <row r="928" spans="1:22" ht="18.75" customHeight="1">
      <c r="A928" s="333" t="s">
        <v>8202</v>
      </c>
      <c r="B928" s="334">
        <v>107</v>
      </c>
      <c r="C928" s="328">
        <v>2</v>
      </c>
      <c r="D928" s="383">
        <v>111</v>
      </c>
      <c r="E928" s="328">
        <v>2</v>
      </c>
      <c r="F928" s="383">
        <v>101</v>
      </c>
      <c r="G928" s="332">
        <v>103</v>
      </c>
      <c r="H928" s="56" t="s">
        <v>19</v>
      </c>
      <c r="I928" s="331" t="s">
        <v>8203</v>
      </c>
      <c r="J928" s="952" t="s">
        <v>8204</v>
      </c>
      <c r="K928" s="953" t="s">
        <v>400</v>
      </c>
      <c r="L928" s="335" t="s">
        <v>486</v>
      </c>
      <c r="M928" s="331" t="s">
        <v>3782</v>
      </c>
      <c r="N928" s="332" t="s">
        <v>7991</v>
      </c>
      <c r="O928" s="57"/>
      <c r="P928" s="383">
        <v>112</v>
      </c>
      <c r="Q928" s="57"/>
      <c r="R928" s="57"/>
      <c r="S928" s="57"/>
      <c r="T928" s="57"/>
      <c r="U928" s="57"/>
      <c r="V928" s="57"/>
    </row>
    <row r="929" spans="1:22" ht="18.75" customHeight="1">
      <c r="A929" s="333" t="s">
        <v>8205</v>
      </c>
      <c r="B929" s="334">
        <v>109</v>
      </c>
      <c r="C929" s="328">
        <v>2</v>
      </c>
      <c r="D929" s="383">
        <v>113</v>
      </c>
      <c r="E929" s="328">
        <v>2</v>
      </c>
      <c r="F929" s="383">
        <v>103</v>
      </c>
      <c r="G929" s="332">
        <v>105</v>
      </c>
      <c r="H929" s="56" t="s">
        <v>19</v>
      </c>
      <c r="I929" s="331" t="s">
        <v>8206</v>
      </c>
      <c r="J929" s="952" t="s">
        <v>8207</v>
      </c>
      <c r="K929" s="953" t="s">
        <v>400</v>
      </c>
      <c r="L929" s="335" t="s">
        <v>486</v>
      </c>
      <c r="M929" s="331" t="s">
        <v>3782</v>
      </c>
      <c r="N929" s="332" t="s">
        <v>7991</v>
      </c>
      <c r="O929" s="57"/>
      <c r="P929" s="383">
        <v>114</v>
      </c>
      <c r="Q929" s="57"/>
      <c r="R929" s="57"/>
      <c r="S929" s="57"/>
      <c r="T929" s="57"/>
      <c r="U929" s="57"/>
      <c r="V929" s="57"/>
    </row>
    <row r="930" spans="1:22" ht="18.75" customHeight="1">
      <c r="A930" s="333" t="s">
        <v>8208</v>
      </c>
      <c r="B930" s="334">
        <v>111</v>
      </c>
      <c r="C930" s="328">
        <v>2</v>
      </c>
      <c r="D930" s="383">
        <v>115</v>
      </c>
      <c r="E930" s="328">
        <v>2</v>
      </c>
      <c r="F930" s="383">
        <v>105</v>
      </c>
      <c r="G930" s="332">
        <v>107</v>
      </c>
      <c r="H930" s="56" t="s">
        <v>19</v>
      </c>
      <c r="I930" s="331" t="s">
        <v>8209</v>
      </c>
      <c r="J930" s="952" t="s">
        <v>8210</v>
      </c>
      <c r="K930" s="953" t="s">
        <v>400</v>
      </c>
      <c r="L930" s="335" t="s">
        <v>486</v>
      </c>
      <c r="M930" s="331" t="s">
        <v>3782</v>
      </c>
      <c r="N930" s="332" t="s">
        <v>4060</v>
      </c>
      <c r="O930" s="57"/>
      <c r="P930" s="383">
        <v>116</v>
      </c>
      <c r="Q930" s="57"/>
      <c r="R930" s="57"/>
      <c r="S930" s="57"/>
      <c r="T930" s="57"/>
      <c r="U930" s="57"/>
      <c r="V930" s="57"/>
    </row>
    <row r="931" spans="1:22" ht="18.75" customHeight="1">
      <c r="A931" s="333" t="s">
        <v>8211</v>
      </c>
      <c r="B931" s="334">
        <v>113</v>
      </c>
      <c r="C931" s="328">
        <v>2</v>
      </c>
      <c r="D931" s="383">
        <v>117</v>
      </c>
      <c r="E931" s="328">
        <v>2</v>
      </c>
      <c r="F931" s="383">
        <v>107</v>
      </c>
      <c r="G931" s="332">
        <v>109</v>
      </c>
      <c r="H931" s="56" t="s">
        <v>19</v>
      </c>
      <c r="I931" s="331" t="s">
        <v>8212</v>
      </c>
      <c r="J931" s="952" t="s">
        <v>8213</v>
      </c>
      <c r="K931" s="953" t="s">
        <v>400</v>
      </c>
      <c r="L931" s="335" t="s">
        <v>486</v>
      </c>
      <c r="M931" s="331" t="s">
        <v>3782</v>
      </c>
      <c r="N931" s="332" t="s">
        <v>4060</v>
      </c>
      <c r="O931" s="57"/>
      <c r="P931" s="383">
        <v>118</v>
      </c>
      <c r="Q931" s="57"/>
      <c r="R931" s="57"/>
      <c r="S931" s="57"/>
      <c r="T931" s="57"/>
      <c r="U931" s="57"/>
      <c r="V931" s="57"/>
    </row>
    <row r="932" spans="1:22" ht="18.75" customHeight="1">
      <c r="A932" s="333" t="s">
        <v>8214</v>
      </c>
      <c r="B932" s="334">
        <v>115</v>
      </c>
      <c r="C932" s="328">
        <v>1</v>
      </c>
      <c r="D932" s="383">
        <v>119</v>
      </c>
      <c r="E932" s="328">
        <v>1</v>
      </c>
      <c r="F932" s="383">
        <v>109</v>
      </c>
      <c r="G932" s="332">
        <v>111</v>
      </c>
      <c r="H932" s="56" t="s">
        <v>19</v>
      </c>
      <c r="I932" s="331" t="s">
        <v>8215</v>
      </c>
      <c r="J932" s="988" t="s">
        <v>8216</v>
      </c>
      <c r="K932" s="953" t="s">
        <v>400</v>
      </c>
      <c r="L932" s="335" t="s">
        <v>486</v>
      </c>
      <c r="M932" s="331" t="s">
        <v>3782</v>
      </c>
      <c r="N932" s="332" t="s">
        <v>4060</v>
      </c>
      <c r="O932" s="57"/>
      <c r="P932" s="383">
        <v>120</v>
      </c>
      <c r="Q932" s="57"/>
      <c r="R932" s="57"/>
      <c r="S932" s="57"/>
      <c r="T932" s="57"/>
      <c r="U932" s="57"/>
      <c r="V932" s="57"/>
    </row>
    <row r="933" spans="1:22" ht="18.75" customHeight="1">
      <c r="A933" s="333" t="s">
        <v>8217</v>
      </c>
      <c r="B933" s="334">
        <v>116</v>
      </c>
      <c r="C933" s="328">
        <v>1</v>
      </c>
      <c r="D933" s="383">
        <v>120</v>
      </c>
      <c r="E933" s="328">
        <v>1</v>
      </c>
      <c r="F933" s="383">
        <v>110</v>
      </c>
      <c r="G933" s="332">
        <v>112</v>
      </c>
      <c r="H933" s="56" t="s">
        <v>19</v>
      </c>
      <c r="I933" s="331" t="s">
        <v>8218</v>
      </c>
      <c r="J933" s="952" t="s">
        <v>8219</v>
      </c>
      <c r="K933" s="953" t="s">
        <v>400</v>
      </c>
      <c r="L933" s="335" t="s">
        <v>486</v>
      </c>
      <c r="M933" s="331" t="s">
        <v>3782</v>
      </c>
      <c r="N933" s="332" t="s">
        <v>4060</v>
      </c>
      <c r="O933" s="57"/>
      <c r="P933" s="383">
        <v>121</v>
      </c>
      <c r="Q933" s="57"/>
      <c r="R933" s="57"/>
      <c r="S933" s="57"/>
      <c r="T933" s="57"/>
      <c r="U933" s="57"/>
      <c r="V933" s="57"/>
    </row>
    <row r="934" spans="1:22" ht="18.75" customHeight="1">
      <c r="A934" s="333" t="s">
        <v>8220</v>
      </c>
      <c r="B934" s="334">
        <v>117</v>
      </c>
      <c r="C934" s="328">
        <v>2</v>
      </c>
      <c r="D934" s="383">
        <v>121</v>
      </c>
      <c r="E934" s="328">
        <v>2</v>
      </c>
      <c r="F934" s="383">
        <v>111</v>
      </c>
      <c r="G934" s="332">
        <v>113</v>
      </c>
      <c r="H934" s="56" t="s">
        <v>19</v>
      </c>
      <c r="I934" s="331" t="s">
        <v>8221</v>
      </c>
      <c r="J934" s="988" t="s">
        <v>8222</v>
      </c>
      <c r="K934" s="953" t="s">
        <v>400</v>
      </c>
      <c r="L934" s="335" t="s">
        <v>486</v>
      </c>
      <c r="M934" s="331" t="s">
        <v>3782</v>
      </c>
      <c r="N934" s="332" t="s">
        <v>6612</v>
      </c>
      <c r="O934" s="57"/>
      <c r="P934" s="383">
        <v>122</v>
      </c>
      <c r="Q934" s="57"/>
      <c r="R934" s="57"/>
      <c r="S934" s="57"/>
      <c r="T934" s="57"/>
      <c r="U934" s="57"/>
      <c r="V934" s="57"/>
    </row>
    <row r="935" spans="1:22" ht="18.75" customHeight="1">
      <c r="A935" s="333" t="s">
        <v>8223</v>
      </c>
      <c r="B935" s="334">
        <v>119</v>
      </c>
      <c r="C935" s="328">
        <v>1</v>
      </c>
      <c r="D935" s="383">
        <v>123</v>
      </c>
      <c r="E935" s="328">
        <v>1</v>
      </c>
      <c r="F935" s="383">
        <v>113</v>
      </c>
      <c r="G935" s="332">
        <v>115</v>
      </c>
      <c r="H935" s="56" t="s">
        <v>19</v>
      </c>
      <c r="I935" s="331" t="s">
        <v>8224</v>
      </c>
      <c r="J935" s="952" t="s">
        <v>8225</v>
      </c>
      <c r="K935" s="953" t="s">
        <v>400</v>
      </c>
      <c r="L935" s="335" t="s">
        <v>486</v>
      </c>
      <c r="M935" s="331" t="s">
        <v>3782</v>
      </c>
      <c r="N935" s="332" t="s">
        <v>6612</v>
      </c>
      <c r="O935" s="57"/>
      <c r="P935" s="383">
        <v>124</v>
      </c>
      <c r="Q935" s="57"/>
      <c r="R935" s="57"/>
      <c r="S935" s="57"/>
      <c r="T935" s="57"/>
      <c r="U935" s="57"/>
      <c r="V935" s="57"/>
    </row>
    <row r="936" spans="1:22" ht="18.75" customHeight="1">
      <c r="A936" s="333" t="s">
        <v>8226</v>
      </c>
      <c r="B936" s="334">
        <v>120</v>
      </c>
      <c r="C936" s="328">
        <v>1</v>
      </c>
      <c r="D936" s="383">
        <v>124</v>
      </c>
      <c r="E936" s="328">
        <v>1</v>
      </c>
      <c r="F936" s="383">
        <v>114</v>
      </c>
      <c r="G936" s="332">
        <v>116</v>
      </c>
      <c r="H936" s="56" t="s">
        <v>19</v>
      </c>
      <c r="I936" s="331" t="s">
        <v>8227</v>
      </c>
      <c r="J936" s="952" t="s">
        <v>8228</v>
      </c>
      <c r="K936" s="953" t="s">
        <v>400</v>
      </c>
      <c r="L936" s="335" t="s">
        <v>486</v>
      </c>
      <c r="M936" s="331" t="s">
        <v>3782</v>
      </c>
      <c r="N936" s="332" t="s">
        <v>6612</v>
      </c>
      <c r="O936" s="57"/>
      <c r="P936" s="383">
        <v>125</v>
      </c>
      <c r="Q936" s="57"/>
      <c r="R936" s="57"/>
      <c r="S936" s="57"/>
      <c r="T936" s="57"/>
      <c r="U936" s="57"/>
      <c r="V936" s="57"/>
    </row>
    <row r="937" spans="1:22" ht="18.75" customHeight="1">
      <c r="A937" s="333" t="s">
        <v>8229</v>
      </c>
      <c r="B937" s="334">
        <v>121</v>
      </c>
      <c r="C937" s="328">
        <v>4</v>
      </c>
      <c r="D937" s="383">
        <v>125</v>
      </c>
      <c r="E937" s="328">
        <v>4</v>
      </c>
      <c r="F937" s="383">
        <v>115</v>
      </c>
      <c r="G937" s="332">
        <v>117</v>
      </c>
      <c r="H937" s="56" t="s">
        <v>19</v>
      </c>
      <c r="I937" s="331" t="s">
        <v>8230</v>
      </c>
      <c r="J937" s="952" t="s">
        <v>8231</v>
      </c>
      <c r="K937" s="953" t="s">
        <v>400</v>
      </c>
      <c r="L937" s="335" t="s">
        <v>486</v>
      </c>
      <c r="M937" s="331" t="s">
        <v>3782</v>
      </c>
      <c r="N937" s="332" t="s">
        <v>4060</v>
      </c>
      <c r="O937" s="57"/>
      <c r="P937" s="383">
        <v>126</v>
      </c>
      <c r="Q937" s="57"/>
      <c r="R937" s="57"/>
      <c r="S937" s="57"/>
      <c r="T937" s="57"/>
      <c r="U937" s="57"/>
      <c r="V937" s="57"/>
    </row>
    <row r="938" spans="1:22" ht="18.75" customHeight="1">
      <c r="A938" s="333" t="s">
        <v>8232</v>
      </c>
      <c r="B938" s="334">
        <v>125</v>
      </c>
      <c r="C938" s="328">
        <v>1</v>
      </c>
      <c r="D938" s="383">
        <v>129</v>
      </c>
      <c r="E938" s="328">
        <v>1</v>
      </c>
      <c r="F938" s="383">
        <v>119</v>
      </c>
      <c r="G938" s="332">
        <v>121</v>
      </c>
      <c r="H938" s="56" t="s">
        <v>19</v>
      </c>
      <c r="I938" s="331" t="s">
        <v>8233</v>
      </c>
      <c r="J938" s="952" t="s">
        <v>8234</v>
      </c>
      <c r="K938" s="953" t="s">
        <v>400</v>
      </c>
      <c r="L938" s="335" t="s">
        <v>486</v>
      </c>
      <c r="M938" s="331" t="s">
        <v>3782</v>
      </c>
      <c r="N938" s="332" t="s">
        <v>4060</v>
      </c>
      <c r="O938" s="57"/>
      <c r="P938" s="383">
        <v>130</v>
      </c>
      <c r="Q938" s="57"/>
      <c r="R938" s="57"/>
      <c r="S938" s="57"/>
      <c r="T938" s="57"/>
      <c r="U938" s="57"/>
      <c r="V938" s="57"/>
    </row>
    <row r="939" spans="1:22" ht="18.75" customHeight="1">
      <c r="A939" s="333" t="s">
        <v>8235</v>
      </c>
      <c r="B939" s="334">
        <v>126</v>
      </c>
      <c r="C939" s="328">
        <v>1</v>
      </c>
      <c r="D939" s="383">
        <v>130</v>
      </c>
      <c r="E939" s="328">
        <v>1</v>
      </c>
      <c r="F939" s="383">
        <v>120</v>
      </c>
      <c r="G939" s="332">
        <v>122</v>
      </c>
      <c r="H939" s="56" t="s">
        <v>19</v>
      </c>
      <c r="I939" s="331" t="s">
        <v>8236</v>
      </c>
      <c r="J939" s="952" t="s">
        <v>8237</v>
      </c>
      <c r="K939" s="953" t="s">
        <v>400</v>
      </c>
      <c r="L939" s="335" t="s">
        <v>486</v>
      </c>
      <c r="M939" s="331" t="s">
        <v>3782</v>
      </c>
      <c r="N939" s="332" t="s">
        <v>4060</v>
      </c>
      <c r="O939" s="57"/>
      <c r="P939" s="383">
        <v>131</v>
      </c>
      <c r="Q939" s="57"/>
      <c r="R939" s="57"/>
      <c r="S939" s="57"/>
      <c r="T939" s="57"/>
      <c r="U939" s="57"/>
      <c r="V939" s="57"/>
    </row>
    <row r="940" spans="1:22" ht="18.75" customHeight="1">
      <c r="A940" s="333" t="s">
        <v>8238</v>
      </c>
      <c r="B940" s="334">
        <v>127</v>
      </c>
      <c r="C940" s="328">
        <v>2</v>
      </c>
      <c r="D940" s="383">
        <v>131</v>
      </c>
      <c r="E940" s="328">
        <v>2</v>
      </c>
      <c r="F940" s="383">
        <v>121</v>
      </c>
      <c r="G940" s="332">
        <v>123</v>
      </c>
      <c r="H940" s="56" t="s">
        <v>19</v>
      </c>
      <c r="I940" s="331" t="s">
        <v>8239</v>
      </c>
      <c r="J940" s="988" t="s">
        <v>8240</v>
      </c>
      <c r="K940" s="953" t="s">
        <v>400</v>
      </c>
      <c r="L940" s="335" t="s">
        <v>486</v>
      </c>
      <c r="M940" s="331" t="s">
        <v>3782</v>
      </c>
      <c r="N940" s="332" t="s">
        <v>4060</v>
      </c>
      <c r="O940" s="57"/>
      <c r="P940" s="383">
        <v>132</v>
      </c>
      <c r="Q940" s="57"/>
      <c r="R940" s="57"/>
      <c r="S940" s="57"/>
      <c r="T940" s="57"/>
      <c r="U940" s="57"/>
      <c r="V940" s="57"/>
    </row>
    <row r="941" spans="1:22" ht="18.75" customHeight="1">
      <c r="A941" s="333" t="s">
        <v>8241</v>
      </c>
      <c r="B941" s="334">
        <v>129</v>
      </c>
      <c r="C941" s="328">
        <v>1</v>
      </c>
      <c r="D941" s="383">
        <v>133</v>
      </c>
      <c r="E941" s="328">
        <v>1</v>
      </c>
      <c r="F941" s="383">
        <v>123</v>
      </c>
      <c r="G941" s="332">
        <v>125</v>
      </c>
      <c r="H941" s="56" t="s">
        <v>19</v>
      </c>
      <c r="I941" s="331" t="s">
        <v>8242</v>
      </c>
      <c r="J941" s="988" t="s">
        <v>8243</v>
      </c>
      <c r="K941" s="953" t="s">
        <v>400</v>
      </c>
      <c r="L941" s="335" t="s">
        <v>486</v>
      </c>
      <c r="M941" s="331" t="s">
        <v>3782</v>
      </c>
      <c r="N941" s="332" t="s">
        <v>6612</v>
      </c>
      <c r="O941" s="57"/>
      <c r="P941" s="383">
        <v>134</v>
      </c>
      <c r="Q941" s="57"/>
      <c r="R941" s="57"/>
      <c r="S941" s="57"/>
      <c r="T941" s="57"/>
      <c r="U941" s="57"/>
      <c r="V941" s="57"/>
    </row>
    <row r="942" spans="1:22" ht="18.75" customHeight="1">
      <c r="A942" s="333" t="s">
        <v>8244</v>
      </c>
      <c r="B942" s="334">
        <v>130</v>
      </c>
      <c r="C942" s="328">
        <v>1</v>
      </c>
      <c r="D942" s="383">
        <v>134</v>
      </c>
      <c r="E942" s="328">
        <v>1</v>
      </c>
      <c r="F942" s="383">
        <v>124</v>
      </c>
      <c r="G942" s="332">
        <v>126</v>
      </c>
      <c r="H942" s="56" t="s">
        <v>19</v>
      </c>
      <c r="I942" s="331" t="s">
        <v>8245</v>
      </c>
      <c r="J942" s="952" t="s">
        <v>8246</v>
      </c>
      <c r="K942" s="953" t="s">
        <v>400</v>
      </c>
      <c r="L942" s="335" t="s">
        <v>486</v>
      </c>
      <c r="M942" s="331" t="s">
        <v>3782</v>
      </c>
      <c r="N942" s="332" t="s">
        <v>6612</v>
      </c>
      <c r="O942" s="57"/>
      <c r="P942" s="383">
        <v>135</v>
      </c>
      <c r="Q942" s="57"/>
      <c r="R942" s="57"/>
      <c r="S942" s="57"/>
      <c r="T942" s="57"/>
      <c r="U942" s="57"/>
      <c r="V942" s="57"/>
    </row>
    <row r="943" spans="1:22" ht="18.75" customHeight="1">
      <c r="A943" s="333" t="s">
        <v>8247</v>
      </c>
      <c r="B943" s="334">
        <v>131</v>
      </c>
      <c r="C943" s="328">
        <v>3</v>
      </c>
      <c r="D943" s="383">
        <v>135</v>
      </c>
      <c r="E943" s="328">
        <v>3</v>
      </c>
      <c r="F943" s="383">
        <v>125</v>
      </c>
      <c r="G943" s="332">
        <v>127</v>
      </c>
      <c r="H943" s="56" t="s">
        <v>19</v>
      </c>
      <c r="I943" s="331" t="s">
        <v>8248</v>
      </c>
      <c r="J943" s="952" t="s">
        <v>8249</v>
      </c>
      <c r="K943" s="953" t="s">
        <v>400</v>
      </c>
      <c r="L943" s="335" t="s">
        <v>486</v>
      </c>
      <c r="M943" s="331" t="s">
        <v>3782</v>
      </c>
      <c r="N943" s="332" t="s">
        <v>6612</v>
      </c>
      <c r="O943" s="57"/>
      <c r="P943" s="383">
        <v>136</v>
      </c>
      <c r="Q943" s="57"/>
      <c r="R943" s="57"/>
      <c r="S943" s="57"/>
      <c r="T943" s="57"/>
      <c r="U943" s="57"/>
      <c r="V943" s="57"/>
    </row>
    <row r="944" spans="1:22" ht="18.75" customHeight="1">
      <c r="A944" s="333" t="s">
        <v>8250</v>
      </c>
      <c r="B944" s="334">
        <v>134</v>
      </c>
      <c r="C944" s="328">
        <v>1</v>
      </c>
      <c r="D944" s="383">
        <v>138</v>
      </c>
      <c r="E944" s="328">
        <v>1</v>
      </c>
      <c r="F944" s="383">
        <v>128</v>
      </c>
      <c r="G944" s="332">
        <v>130</v>
      </c>
      <c r="H944" s="56" t="s">
        <v>19</v>
      </c>
      <c r="I944" s="331" t="s">
        <v>8251</v>
      </c>
      <c r="J944" s="952" t="s">
        <v>8252</v>
      </c>
      <c r="K944" s="953" t="s">
        <v>400</v>
      </c>
      <c r="L944" s="335" t="s">
        <v>486</v>
      </c>
      <c r="M944" s="331" t="s">
        <v>3782</v>
      </c>
      <c r="N944" s="332" t="s">
        <v>6612</v>
      </c>
      <c r="O944" s="57"/>
      <c r="P944" s="383">
        <v>139</v>
      </c>
      <c r="Q944" s="57"/>
      <c r="R944" s="57"/>
      <c r="S944" s="57"/>
      <c r="T944" s="57"/>
      <c r="U944" s="57"/>
      <c r="V944" s="57"/>
    </row>
    <row r="945" spans="1:22" ht="18.75" customHeight="1">
      <c r="A945" s="333" t="s">
        <v>8253</v>
      </c>
      <c r="B945" s="334">
        <v>135</v>
      </c>
      <c r="C945" s="328">
        <v>1</v>
      </c>
      <c r="D945" s="383">
        <v>139</v>
      </c>
      <c r="E945" s="328">
        <v>1</v>
      </c>
      <c r="F945" s="383">
        <v>129</v>
      </c>
      <c r="G945" s="332">
        <v>131</v>
      </c>
      <c r="H945" s="56" t="s">
        <v>19</v>
      </c>
      <c r="I945" s="331" t="s">
        <v>8254</v>
      </c>
      <c r="J945" s="952" t="s">
        <v>8255</v>
      </c>
      <c r="K945" s="953" t="s">
        <v>400</v>
      </c>
      <c r="L945" s="335" t="s">
        <v>486</v>
      </c>
      <c r="M945" s="331" t="s">
        <v>3782</v>
      </c>
      <c r="N945" s="332" t="s">
        <v>4060</v>
      </c>
      <c r="O945" s="57"/>
      <c r="P945" s="383">
        <v>140</v>
      </c>
      <c r="Q945" s="57"/>
      <c r="R945" s="57"/>
      <c r="S945" s="57"/>
      <c r="T945" s="57"/>
      <c r="U945" s="57"/>
      <c r="V945" s="57"/>
    </row>
    <row r="946" spans="1:22" ht="18.75" customHeight="1">
      <c r="A946" s="333" t="s">
        <v>8256</v>
      </c>
      <c r="B946" s="334">
        <v>136</v>
      </c>
      <c r="C946" s="328">
        <v>1</v>
      </c>
      <c r="D946" s="383">
        <v>140</v>
      </c>
      <c r="E946" s="328">
        <v>1</v>
      </c>
      <c r="F946" s="383">
        <v>130</v>
      </c>
      <c r="G946" s="332">
        <v>132</v>
      </c>
      <c r="H946" s="56" t="s">
        <v>19</v>
      </c>
      <c r="I946" s="331" t="s">
        <v>8257</v>
      </c>
      <c r="J946" s="952" t="s">
        <v>8258</v>
      </c>
      <c r="K946" s="953" t="s">
        <v>400</v>
      </c>
      <c r="L946" s="335" t="s">
        <v>486</v>
      </c>
      <c r="M946" s="331" t="s">
        <v>3782</v>
      </c>
      <c r="N946" s="332" t="s">
        <v>4060</v>
      </c>
      <c r="O946" s="57"/>
      <c r="P946" s="383">
        <v>141</v>
      </c>
      <c r="Q946" s="57"/>
      <c r="R946" s="57"/>
      <c r="S946" s="57"/>
      <c r="T946" s="57"/>
      <c r="U946" s="57"/>
      <c r="V946" s="57"/>
    </row>
    <row r="947" spans="1:22" ht="18.75" customHeight="1">
      <c r="A947" s="333" t="s">
        <v>8259</v>
      </c>
      <c r="B947" s="334">
        <v>137</v>
      </c>
      <c r="C947" s="328">
        <v>1</v>
      </c>
      <c r="D947" s="383">
        <v>141</v>
      </c>
      <c r="E947" s="328">
        <v>1</v>
      </c>
      <c r="F947" s="383">
        <v>131</v>
      </c>
      <c r="G947" s="332">
        <v>133</v>
      </c>
      <c r="H947" s="56" t="s">
        <v>19</v>
      </c>
      <c r="I947" s="331" t="s">
        <v>8260</v>
      </c>
      <c r="J947" s="952" t="s">
        <v>8261</v>
      </c>
      <c r="K947" s="953" t="s">
        <v>400</v>
      </c>
      <c r="L947" s="335" t="s">
        <v>486</v>
      </c>
      <c r="M947" s="331" t="s">
        <v>3782</v>
      </c>
      <c r="N947" s="332" t="s">
        <v>8049</v>
      </c>
      <c r="O947" s="57"/>
      <c r="P947" s="383">
        <v>142</v>
      </c>
      <c r="Q947" s="57"/>
      <c r="R947" s="57"/>
      <c r="S947" s="57"/>
      <c r="T947" s="57"/>
      <c r="U947" s="57"/>
      <c r="V947" s="57"/>
    </row>
    <row r="948" spans="1:22" ht="18.75" customHeight="1">
      <c r="A948" s="333" t="s">
        <v>8262</v>
      </c>
      <c r="B948" s="991">
        <v>138</v>
      </c>
      <c r="C948" s="328">
        <v>1</v>
      </c>
      <c r="D948" s="383">
        <v>142</v>
      </c>
      <c r="E948" s="328">
        <v>1</v>
      </c>
      <c r="F948" s="954">
        <v>132</v>
      </c>
      <c r="G948" s="332">
        <v>134</v>
      </c>
      <c r="H948" s="56" t="s">
        <v>19</v>
      </c>
      <c r="I948" s="331" t="s">
        <v>8263</v>
      </c>
      <c r="J948" s="988" t="s">
        <v>8264</v>
      </c>
      <c r="K948" s="953" t="s">
        <v>400</v>
      </c>
      <c r="L948" s="335" t="s">
        <v>486</v>
      </c>
      <c r="M948" s="331" t="s">
        <v>3782</v>
      </c>
      <c r="N948" s="332" t="s">
        <v>8049</v>
      </c>
      <c r="O948" s="57"/>
      <c r="P948" s="383">
        <v>143</v>
      </c>
      <c r="Q948" s="57"/>
      <c r="R948" s="57"/>
      <c r="S948" s="57"/>
      <c r="T948" s="57"/>
      <c r="U948" s="57"/>
      <c r="V948" s="57"/>
    </row>
    <row r="949" spans="1:22" ht="18.75" customHeight="1">
      <c r="A949" s="333" t="s">
        <v>8265</v>
      </c>
      <c r="B949" s="949">
        <v>139</v>
      </c>
      <c r="C949" s="57">
        <v>1</v>
      </c>
      <c r="D949" s="383">
        <v>143</v>
      </c>
      <c r="E949" s="57">
        <v>1</v>
      </c>
      <c r="F949" s="57">
        <v>133</v>
      </c>
      <c r="G949" s="57">
        <v>135</v>
      </c>
      <c r="H949" s="56" t="s">
        <v>11</v>
      </c>
      <c r="I949" s="331" t="s">
        <v>3949</v>
      </c>
      <c r="J949" s="952" t="s">
        <v>8051</v>
      </c>
      <c r="K949" s="325"/>
      <c r="L949" s="325"/>
      <c r="M949" s="325"/>
      <c r="N949" s="325"/>
      <c r="O949" s="57"/>
      <c r="P949" s="57">
        <v>144</v>
      </c>
      <c r="Q949" s="57"/>
      <c r="R949" s="57"/>
      <c r="S949" s="57"/>
      <c r="T949" s="57"/>
      <c r="U949" s="57"/>
      <c r="V949" s="57"/>
    </row>
    <row r="950" spans="1:22" ht="18.75" customHeight="1">
      <c r="A950" s="333" t="s">
        <v>8266</v>
      </c>
      <c r="B950" s="334">
        <v>139</v>
      </c>
      <c r="C950" s="328">
        <v>1</v>
      </c>
      <c r="D950" s="383">
        <v>143</v>
      </c>
      <c r="E950" s="328">
        <v>1</v>
      </c>
      <c r="F950" s="951">
        <v>133</v>
      </c>
      <c r="G950" s="332">
        <v>135</v>
      </c>
      <c r="H950" s="56" t="s">
        <v>19</v>
      </c>
      <c r="I950" s="331" t="s">
        <v>8267</v>
      </c>
      <c r="J950" s="988" t="s">
        <v>8268</v>
      </c>
      <c r="K950" s="953" t="s">
        <v>400</v>
      </c>
      <c r="L950" s="335" t="s">
        <v>486</v>
      </c>
      <c r="M950" s="331" t="s">
        <v>3949</v>
      </c>
      <c r="N950" s="332" t="s">
        <v>3950</v>
      </c>
      <c r="O950" s="57"/>
      <c r="P950" s="356">
        <v>144</v>
      </c>
      <c r="Q950" s="57"/>
      <c r="R950" s="57"/>
      <c r="S950" s="57"/>
      <c r="T950" s="57"/>
      <c r="U950" s="57"/>
      <c r="V950" s="57"/>
    </row>
    <row r="951" spans="1:22" ht="18.75" customHeight="1">
      <c r="A951" s="333" t="s">
        <v>8269</v>
      </c>
      <c r="B951" s="334">
        <v>140</v>
      </c>
      <c r="C951" s="328">
        <v>3</v>
      </c>
      <c r="D951" s="383">
        <v>144</v>
      </c>
      <c r="E951" s="328">
        <v>3</v>
      </c>
      <c r="F951" s="383">
        <v>134</v>
      </c>
      <c r="G951" s="332">
        <v>136</v>
      </c>
      <c r="H951" s="56" t="s">
        <v>19</v>
      </c>
      <c r="I951" s="331" t="s">
        <v>8270</v>
      </c>
      <c r="J951" s="952" t="s">
        <v>8271</v>
      </c>
      <c r="K951" s="953" t="s">
        <v>400</v>
      </c>
      <c r="L951" s="335" t="s">
        <v>486</v>
      </c>
      <c r="M951" s="331" t="s">
        <v>3949</v>
      </c>
      <c r="N951" s="332" t="s">
        <v>3950</v>
      </c>
      <c r="O951" s="57"/>
      <c r="P951" s="356">
        <v>145</v>
      </c>
      <c r="Q951" s="57"/>
      <c r="R951" s="57"/>
      <c r="S951" s="57"/>
      <c r="T951" s="57"/>
      <c r="U951" s="57"/>
      <c r="V951" s="57"/>
    </row>
    <row r="952" spans="1:22" ht="18.75" customHeight="1">
      <c r="A952" s="333" t="s">
        <v>8272</v>
      </c>
      <c r="B952" s="334">
        <v>143</v>
      </c>
      <c r="C952" s="328">
        <v>2</v>
      </c>
      <c r="D952" s="383">
        <v>147</v>
      </c>
      <c r="E952" s="328">
        <v>2</v>
      </c>
      <c r="F952" s="383">
        <v>137</v>
      </c>
      <c r="G952" s="332">
        <v>139</v>
      </c>
      <c r="H952" s="56" t="s">
        <v>19</v>
      </c>
      <c r="I952" s="331" t="s">
        <v>8273</v>
      </c>
      <c r="J952" s="952" t="s">
        <v>8274</v>
      </c>
      <c r="K952" s="953" t="s">
        <v>400</v>
      </c>
      <c r="L952" s="335" t="s">
        <v>486</v>
      </c>
      <c r="M952" s="331" t="s">
        <v>3949</v>
      </c>
      <c r="N952" s="332" t="s">
        <v>3950</v>
      </c>
      <c r="O952" s="57"/>
      <c r="P952" s="356">
        <v>148</v>
      </c>
      <c r="Q952" s="57"/>
      <c r="R952" s="57"/>
      <c r="S952" s="57"/>
      <c r="T952" s="57"/>
      <c r="U952" s="57"/>
      <c r="V952" s="57"/>
    </row>
    <row r="953" spans="1:22" ht="18.75" customHeight="1">
      <c r="A953" s="333" t="s">
        <v>8275</v>
      </c>
      <c r="B953" s="334">
        <v>145</v>
      </c>
      <c r="C953" s="328">
        <v>1</v>
      </c>
      <c r="D953" s="383">
        <v>149</v>
      </c>
      <c r="E953" s="328">
        <v>1</v>
      </c>
      <c r="F953" s="383">
        <v>139</v>
      </c>
      <c r="G953" s="332">
        <v>141</v>
      </c>
      <c r="H953" s="56" t="s">
        <v>19</v>
      </c>
      <c r="I953" s="331" t="s">
        <v>7882</v>
      </c>
      <c r="J953" s="952" t="s">
        <v>7745</v>
      </c>
      <c r="K953" s="953" t="s">
        <v>400</v>
      </c>
      <c r="L953" s="335" t="s">
        <v>486</v>
      </c>
      <c r="M953" s="331" t="s">
        <v>3949</v>
      </c>
      <c r="N953" s="332" t="s">
        <v>3950</v>
      </c>
      <c r="O953" s="57"/>
      <c r="P953" s="356">
        <v>150</v>
      </c>
      <c r="Q953" s="57"/>
      <c r="R953" s="57"/>
      <c r="S953" s="57"/>
      <c r="T953" s="57"/>
      <c r="U953" s="57"/>
      <c r="V953" s="57"/>
    </row>
    <row r="954" spans="1:22" ht="18.75" customHeight="1">
      <c r="A954" s="333" t="s">
        <v>8276</v>
      </c>
      <c r="B954" s="334">
        <v>146</v>
      </c>
      <c r="C954" s="328">
        <v>1</v>
      </c>
      <c r="D954" s="383">
        <v>150</v>
      </c>
      <c r="E954" s="328">
        <v>1</v>
      </c>
      <c r="F954" s="383">
        <v>140</v>
      </c>
      <c r="G954" s="332">
        <v>142</v>
      </c>
      <c r="H954" s="56" t="s">
        <v>19</v>
      </c>
      <c r="I954" s="331" t="s">
        <v>8277</v>
      </c>
      <c r="J954" s="952" t="s">
        <v>8063</v>
      </c>
      <c r="K954" s="953" t="s">
        <v>400</v>
      </c>
      <c r="L954" s="335" t="s">
        <v>486</v>
      </c>
      <c r="M954" s="331" t="s">
        <v>3949</v>
      </c>
      <c r="N954" s="332" t="s">
        <v>3950</v>
      </c>
      <c r="O954" s="57"/>
      <c r="P954" s="356">
        <v>151</v>
      </c>
      <c r="Q954" s="57"/>
      <c r="R954" s="57"/>
      <c r="S954" s="57"/>
      <c r="T954" s="57"/>
      <c r="U954" s="57"/>
      <c r="V954" s="57"/>
    </row>
    <row r="955" spans="1:22" ht="18.75" customHeight="1">
      <c r="A955" s="333" t="s">
        <v>8278</v>
      </c>
      <c r="B955" s="334">
        <v>147</v>
      </c>
      <c r="C955" s="328">
        <v>1</v>
      </c>
      <c r="D955" s="383">
        <v>151</v>
      </c>
      <c r="E955" s="328">
        <v>1</v>
      </c>
      <c r="F955" s="383">
        <v>141</v>
      </c>
      <c r="G955" s="332">
        <v>143</v>
      </c>
      <c r="H955" s="56" t="s">
        <v>19</v>
      </c>
      <c r="I955" s="331" t="s">
        <v>8279</v>
      </c>
      <c r="J955" s="952" t="s">
        <v>3948</v>
      </c>
      <c r="K955" s="953" t="s">
        <v>400</v>
      </c>
      <c r="L955" s="335" t="s">
        <v>486</v>
      </c>
      <c r="M955" s="331" t="s">
        <v>3949</v>
      </c>
      <c r="N955" s="332" t="s">
        <v>3950</v>
      </c>
      <c r="O955" s="57"/>
      <c r="P955" s="356">
        <v>152</v>
      </c>
      <c r="Q955" s="57"/>
      <c r="R955" s="57"/>
      <c r="S955" s="57"/>
      <c r="T955" s="57"/>
      <c r="U955" s="57"/>
      <c r="V955" s="57"/>
    </row>
    <row r="956" spans="1:22" ht="18.75" customHeight="1">
      <c r="A956" s="333" t="s">
        <v>8280</v>
      </c>
      <c r="B956" s="334">
        <v>148</v>
      </c>
      <c r="C956" s="328">
        <v>1</v>
      </c>
      <c r="D956" s="383">
        <v>152</v>
      </c>
      <c r="E956" s="328">
        <v>1</v>
      </c>
      <c r="F956" s="383">
        <v>142</v>
      </c>
      <c r="G956" s="332">
        <v>144</v>
      </c>
      <c r="H956" s="56" t="s">
        <v>19</v>
      </c>
      <c r="I956" s="331" t="s">
        <v>8281</v>
      </c>
      <c r="J956" s="952" t="s">
        <v>8282</v>
      </c>
      <c r="K956" s="953" t="s">
        <v>400</v>
      </c>
      <c r="L956" s="335" t="s">
        <v>486</v>
      </c>
      <c r="M956" s="331" t="s">
        <v>4065</v>
      </c>
      <c r="N956" s="332" t="s">
        <v>6845</v>
      </c>
      <c r="O956" s="57"/>
      <c r="P956" s="356">
        <v>153</v>
      </c>
      <c r="Q956" s="57"/>
      <c r="R956" s="57"/>
      <c r="S956" s="57"/>
      <c r="T956" s="57"/>
      <c r="U956" s="57"/>
      <c r="V956" s="57"/>
    </row>
    <row r="957" spans="1:22" ht="18.75" customHeight="1">
      <c r="A957" s="333" t="s">
        <v>8283</v>
      </c>
      <c r="B957" s="334">
        <v>149</v>
      </c>
      <c r="C957" s="328">
        <v>2</v>
      </c>
      <c r="D957" s="383">
        <v>153</v>
      </c>
      <c r="E957" s="328">
        <v>2</v>
      </c>
      <c r="F957" s="383">
        <v>143</v>
      </c>
      <c r="G957" s="332">
        <v>145</v>
      </c>
      <c r="H957" s="56" t="s">
        <v>19</v>
      </c>
      <c r="I957" s="331" t="s">
        <v>8284</v>
      </c>
      <c r="J957" s="952" t="s">
        <v>8285</v>
      </c>
      <c r="K957" s="953" t="s">
        <v>400</v>
      </c>
      <c r="L957" s="335" t="s">
        <v>486</v>
      </c>
      <c r="M957" s="331" t="s">
        <v>4065</v>
      </c>
      <c r="N957" s="332" t="s">
        <v>6845</v>
      </c>
      <c r="O957" s="57"/>
      <c r="P957" s="356">
        <v>154</v>
      </c>
      <c r="Q957" s="57"/>
      <c r="R957" s="57"/>
      <c r="S957" s="57"/>
      <c r="T957" s="57"/>
      <c r="U957" s="57"/>
      <c r="V957" s="57"/>
    </row>
    <row r="958" spans="1:22" ht="18.75" customHeight="1">
      <c r="A958" s="333" t="s">
        <v>8286</v>
      </c>
      <c r="B958" s="334">
        <v>151</v>
      </c>
      <c r="C958" s="328">
        <v>1</v>
      </c>
      <c r="D958" s="383">
        <v>155</v>
      </c>
      <c r="E958" s="328">
        <v>1</v>
      </c>
      <c r="F958" s="383">
        <v>145</v>
      </c>
      <c r="G958" s="332">
        <v>147</v>
      </c>
      <c r="H958" s="56" t="s">
        <v>19</v>
      </c>
      <c r="I958" s="331" t="s">
        <v>8287</v>
      </c>
      <c r="J958" s="952" t="s">
        <v>8288</v>
      </c>
      <c r="K958" s="953" t="s">
        <v>400</v>
      </c>
      <c r="L958" s="335" t="s">
        <v>486</v>
      </c>
      <c r="M958" s="331" t="s">
        <v>4065</v>
      </c>
      <c r="N958" s="332" t="s">
        <v>6845</v>
      </c>
      <c r="O958" s="57"/>
      <c r="P958" s="356">
        <v>156</v>
      </c>
      <c r="Q958" s="57"/>
      <c r="R958" s="57"/>
      <c r="S958" s="57"/>
      <c r="T958" s="57"/>
      <c r="U958" s="57"/>
      <c r="V958" s="57"/>
    </row>
    <row r="959" spans="1:22" ht="18.75" customHeight="1">
      <c r="A959" s="333" t="s">
        <v>8289</v>
      </c>
      <c r="B959" s="334">
        <v>152</v>
      </c>
      <c r="C959" s="328">
        <v>1</v>
      </c>
      <c r="D959" s="383">
        <v>156</v>
      </c>
      <c r="E959" s="328">
        <v>1</v>
      </c>
      <c r="F959" s="383">
        <v>146</v>
      </c>
      <c r="G959" s="332">
        <v>148</v>
      </c>
      <c r="H959" s="56" t="s">
        <v>19</v>
      </c>
      <c r="I959" s="331" t="s">
        <v>8290</v>
      </c>
      <c r="J959" s="952" t="s">
        <v>8291</v>
      </c>
      <c r="K959" s="953" t="s">
        <v>400</v>
      </c>
      <c r="L959" s="335" t="s">
        <v>486</v>
      </c>
      <c r="M959" s="331" t="s">
        <v>4065</v>
      </c>
      <c r="N959" s="332" t="s">
        <v>6845</v>
      </c>
      <c r="O959" s="57"/>
      <c r="P959" s="356">
        <v>157</v>
      </c>
      <c r="Q959" s="57"/>
      <c r="R959" s="57"/>
      <c r="S959" s="57"/>
      <c r="T959" s="57"/>
      <c r="U959" s="57"/>
      <c r="V959" s="57"/>
    </row>
    <row r="960" spans="1:22" ht="18.75" customHeight="1">
      <c r="A960" s="333" t="s">
        <v>8292</v>
      </c>
      <c r="B960" s="334">
        <v>153</v>
      </c>
      <c r="C960" s="328">
        <v>1</v>
      </c>
      <c r="D960" s="383">
        <v>157</v>
      </c>
      <c r="E960" s="328">
        <v>1</v>
      </c>
      <c r="F960" s="383">
        <v>147</v>
      </c>
      <c r="G960" s="332">
        <v>149</v>
      </c>
      <c r="H960" s="56" t="s">
        <v>19</v>
      </c>
      <c r="I960" s="331" t="s">
        <v>8293</v>
      </c>
      <c r="J960" s="952" t="s">
        <v>8294</v>
      </c>
      <c r="K960" s="953" t="s">
        <v>400</v>
      </c>
      <c r="L960" s="335" t="s">
        <v>486</v>
      </c>
      <c r="M960" s="331" t="s">
        <v>4065</v>
      </c>
      <c r="N960" s="332" t="s">
        <v>6845</v>
      </c>
      <c r="O960" s="57"/>
      <c r="P960" s="356">
        <v>158</v>
      </c>
      <c r="Q960" s="57"/>
      <c r="R960" s="57"/>
      <c r="S960" s="57"/>
      <c r="T960" s="57"/>
      <c r="U960" s="57"/>
      <c r="V960" s="57"/>
    </row>
    <row r="961" spans="1:22" ht="18.75" customHeight="1">
      <c r="A961" s="333" t="s">
        <v>8295</v>
      </c>
      <c r="B961" s="334">
        <v>154</v>
      </c>
      <c r="C961" s="328">
        <v>1</v>
      </c>
      <c r="D961" s="383">
        <v>158</v>
      </c>
      <c r="E961" s="328">
        <v>1</v>
      </c>
      <c r="F961" s="383">
        <v>148</v>
      </c>
      <c r="G961" s="332">
        <v>150</v>
      </c>
      <c r="H961" s="56" t="s">
        <v>19</v>
      </c>
      <c r="I961" s="331" t="s">
        <v>7891</v>
      </c>
      <c r="J961" s="952" t="s">
        <v>8296</v>
      </c>
      <c r="K961" s="953" t="s">
        <v>400</v>
      </c>
      <c r="L961" s="335" t="s">
        <v>486</v>
      </c>
      <c r="M961" s="331" t="s">
        <v>4065</v>
      </c>
      <c r="N961" s="332" t="s">
        <v>6845</v>
      </c>
      <c r="O961" s="57"/>
      <c r="P961" s="356">
        <v>159</v>
      </c>
      <c r="Q961" s="57"/>
      <c r="R961" s="57"/>
      <c r="S961" s="57"/>
      <c r="T961" s="57"/>
      <c r="U961" s="57"/>
      <c r="V961" s="57"/>
    </row>
    <row r="962" spans="1:22" ht="18.75" customHeight="1">
      <c r="A962" s="336" t="s">
        <v>8297</v>
      </c>
      <c r="B962" s="337">
        <v>155</v>
      </c>
      <c r="C962" s="338">
        <v>2</v>
      </c>
      <c r="D962" s="351">
        <v>159</v>
      </c>
      <c r="E962" s="386">
        <v>2</v>
      </c>
      <c r="F962" s="386">
        <v>149</v>
      </c>
      <c r="G962" s="486">
        <v>151</v>
      </c>
      <c r="H962" s="353" t="s">
        <v>19</v>
      </c>
      <c r="I962" s="343" t="s">
        <v>4143</v>
      </c>
      <c r="J962" s="992" t="s">
        <v>3727</v>
      </c>
      <c r="K962" s="993" t="s">
        <v>400</v>
      </c>
      <c r="L962" s="387" t="s">
        <v>486</v>
      </c>
      <c r="M962" s="343" t="s">
        <v>901</v>
      </c>
      <c r="N962" s="352" t="s">
        <v>4143</v>
      </c>
      <c r="O962" s="57"/>
      <c r="P962" s="351">
        <v>160</v>
      </c>
      <c r="Q962" s="57"/>
      <c r="R962" s="57"/>
      <c r="S962" s="57"/>
      <c r="T962" s="57"/>
      <c r="U962" s="57"/>
      <c r="V962" s="57"/>
    </row>
    <row r="963" spans="1:22" ht="18.75" customHeight="1">
      <c r="A963" s="65"/>
      <c r="B963" s="65"/>
      <c r="C963" s="65"/>
      <c r="D963" s="65"/>
      <c r="E963" s="65"/>
      <c r="F963" s="65"/>
      <c r="G963" s="65"/>
      <c r="H963" s="64"/>
      <c r="I963" s="994" t="s">
        <v>8298</v>
      </c>
      <c r="J963" s="167"/>
      <c r="K963" s="64"/>
      <c r="L963" s="65"/>
      <c r="M963" s="65"/>
      <c r="N963" s="65"/>
      <c r="O963" s="2"/>
      <c r="P963" s="2"/>
      <c r="Q963" s="2"/>
      <c r="R963" s="2"/>
      <c r="S963" s="2"/>
      <c r="T963" s="2"/>
      <c r="U963" s="2"/>
      <c r="V963" s="2"/>
    </row>
    <row r="964" spans="1:22" ht="18.75" customHeight="1">
      <c r="A964" s="64" t="s">
        <v>5962</v>
      </c>
      <c r="B964" s="65"/>
      <c r="C964" s="65"/>
      <c r="D964" s="65">
        <v>9</v>
      </c>
      <c r="E964" s="65">
        <v>1</v>
      </c>
      <c r="F964" s="65"/>
      <c r="G964" s="65">
        <v>1</v>
      </c>
      <c r="H964" s="64" t="s">
        <v>11</v>
      </c>
      <c r="I964" s="65"/>
      <c r="J964" s="995" t="s">
        <v>8299</v>
      </c>
      <c r="K964" s="64"/>
      <c r="L964" s="65"/>
      <c r="M964" s="65"/>
      <c r="N964" s="65"/>
      <c r="O964" s="2"/>
      <c r="P964" s="2"/>
      <c r="Q964" s="2"/>
      <c r="R964" s="2"/>
      <c r="S964" s="2"/>
      <c r="T964" s="2"/>
      <c r="U964" s="2"/>
      <c r="V964" s="2"/>
    </row>
    <row r="965" spans="1:22" ht="18.75" customHeight="1">
      <c r="A965" s="64" t="s">
        <v>5965</v>
      </c>
      <c r="B965" s="65"/>
      <c r="C965" s="65"/>
      <c r="D965" s="65">
        <v>10</v>
      </c>
      <c r="E965" s="65">
        <v>2</v>
      </c>
      <c r="F965" s="65"/>
      <c r="G965" s="65">
        <v>2</v>
      </c>
      <c r="H965" s="64" t="s">
        <v>19</v>
      </c>
      <c r="I965" s="65"/>
      <c r="J965" s="995" t="s">
        <v>8300</v>
      </c>
      <c r="K965" s="64"/>
      <c r="L965" s="65"/>
      <c r="M965" s="65"/>
      <c r="N965" s="65"/>
      <c r="O965" s="2"/>
      <c r="P965" s="2"/>
      <c r="Q965" s="2"/>
      <c r="R965" s="2"/>
      <c r="S965" s="2"/>
      <c r="T965" s="2"/>
      <c r="U965" s="2"/>
      <c r="V965" s="2"/>
    </row>
    <row r="966" spans="1:22" ht="18.75" customHeight="1">
      <c r="A966" s="64" t="s">
        <v>5968</v>
      </c>
      <c r="B966" s="65"/>
      <c r="C966" s="65"/>
      <c r="D966" s="65">
        <f t="shared" ref="D966:D1036" si="0">G966+8</f>
        <v>12</v>
      </c>
      <c r="E966" s="65">
        <v>2</v>
      </c>
      <c r="F966" s="65"/>
      <c r="G966" s="65">
        <v>4</v>
      </c>
      <c r="H966" s="64" t="s">
        <v>19</v>
      </c>
      <c r="I966" s="65"/>
      <c r="J966" s="995" t="s">
        <v>8301</v>
      </c>
      <c r="K966" s="64"/>
      <c r="L966" s="65"/>
      <c r="M966" s="65"/>
      <c r="N966" s="65"/>
      <c r="O966" s="2"/>
      <c r="P966" s="2"/>
      <c r="Q966" s="2"/>
      <c r="R966" s="2"/>
      <c r="S966" s="2"/>
      <c r="T966" s="2"/>
      <c r="U966" s="2"/>
      <c r="V966" s="2"/>
    </row>
    <row r="967" spans="1:22" ht="18.75" customHeight="1">
      <c r="A967" s="64" t="s">
        <v>5972</v>
      </c>
      <c r="B967" s="65"/>
      <c r="C967" s="65"/>
      <c r="D967" s="65">
        <f t="shared" si="0"/>
        <v>14</v>
      </c>
      <c r="E967" s="65">
        <v>2</v>
      </c>
      <c r="F967" s="65"/>
      <c r="G967" s="65">
        <v>6</v>
      </c>
      <c r="H967" s="64" t="s">
        <v>19</v>
      </c>
      <c r="I967" s="65"/>
      <c r="J967" s="995" t="s">
        <v>8302</v>
      </c>
      <c r="K967" s="64"/>
      <c r="L967" s="65"/>
      <c r="M967" s="65"/>
      <c r="N967" s="65"/>
      <c r="O967" s="2"/>
      <c r="P967" s="2"/>
      <c r="Q967" s="2"/>
      <c r="R967" s="2"/>
      <c r="S967" s="2"/>
      <c r="T967" s="2"/>
      <c r="U967" s="2"/>
      <c r="V967" s="2"/>
    </row>
    <row r="968" spans="1:22" ht="18.75" customHeight="1">
      <c r="A968" s="64" t="s">
        <v>5976</v>
      </c>
      <c r="B968" s="65"/>
      <c r="C968" s="65"/>
      <c r="D968" s="65">
        <f t="shared" si="0"/>
        <v>16</v>
      </c>
      <c r="E968" s="65">
        <v>2</v>
      </c>
      <c r="F968" s="65"/>
      <c r="G968" s="65">
        <v>8</v>
      </c>
      <c r="H968" s="64" t="s">
        <v>19</v>
      </c>
      <c r="I968" s="65"/>
      <c r="J968" s="995" t="s">
        <v>8303</v>
      </c>
      <c r="K968" s="64"/>
      <c r="L968" s="65"/>
      <c r="M968" s="65"/>
      <c r="N968" s="65"/>
      <c r="O968" s="2"/>
      <c r="P968" s="2"/>
      <c r="Q968" s="2"/>
      <c r="R968" s="2"/>
      <c r="S968" s="2"/>
      <c r="T968" s="2"/>
      <c r="U968" s="2"/>
      <c r="V968" s="2"/>
    </row>
    <row r="969" spans="1:22" ht="18.75" customHeight="1">
      <c r="A969" s="64" t="s">
        <v>5979</v>
      </c>
      <c r="B969" s="65"/>
      <c r="C969" s="65"/>
      <c r="D969" s="65">
        <f t="shared" si="0"/>
        <v>18</v>
      </c>
      <c r="E969" s="65">
        <v>2</v>
      </c>
      <c r="F969" s="65"/>
      <c r="G969" s="65">
        <v>10</v>
      </c>
      <c r="H969" s="64" t="s">
        <v>19</v>
      </c>
      <c r="I969" s="65"/>
      <c r="J969" s="995" t="s">
        <v>8304</v>
      </c>
      <c r="K969" s="64"/>
      <c r="L969" s="65"/>
      <c r="M969" s="65"/>
      <c r="N969" s="65"/>
      <c r="O969" s="2"/>
      <c r="P969" s="2"/>
      <c r="Q969" s="2"/>
      <c r="R969" s="2"/>
      <c r="S969" s="2"/>
      <c r="T969" s="2"/>
      <c r="U969" s="2"/>
      <c r="V969" s="2"/>
    </row>
    <row r="970" spans="1:22" ht="18.75" customHeight="1">
      <c r="A970" s="64" t="s">
        <v>5983</v>
      </c>
      <c r="B970" s="65"/>
      <c r="C970" s="65"/>
      <c r="D970" s="65">
        <f t="shared" si="0"/>
        <v>20</v>
      </c>
      <c r="E970" s="65">
        <v>2</v>
      </c>
      <c r="F970" s="65"/>
      <c r="G970" s="65">
        <v>12</v>
      </c>
      <c r="H970" s="64" t="s">
        <v>19</v>
      </c>
      <c r="I970" s="65"/>
      <c r="J970" s="995" t="s">
        <v>8305</v>
      </c>
      <c r="K970" s="64"/>
      <c r="L970" s="65"/>
      <c r="M970" s="65"/>
      <c r="N970" s="65"/>
      <c r="O970" s="2"/>
      <c r="P970" s="2"/>
      <c r="Q970" s="2"/>
      <c r="R970" s="2"/>
      <c r="S970" s="2"/>
      <c r="T970" s="2"/>
      <c r="U970" s="2"/>
      <c r="V970" s="2"/>
    </row>
    <row r="971" spans="1:22" ht="18.75" customHeight="1">
      <c r="A971" s="64" t="s">
        <v>8306</v>
      </c>
      <c r="B971" s="65"/>
      <c r="C971" s="65"/>
      <c r="D971" s="65">
        <f t="shared" si="0"/>
        <v>22</v>
      </c>
      <c r="E971" s="65">
        <v>3</v>
      </c>
      <c r="F971" s="65"/>
      <c r="G971" s="65">
        <v>14</v>
      </c>
      <c r="H971" s="64" t="s">
        <v>19</v>
      </c>
      <c r="I971" s="65"/>
      <c r="J971" s="995" t="s">
        <v>8307</v>
      </c>
      <c r="K971" s="64"/>
      <c r="L971" s="65"/>
      <c r="M971" s="65"/>
      <c r="N971" s="65"/>
      <c r="O971" s="2"/>
      <c r="P971" s="2"/>
      <c r="Q971" s="2"/>
      <c r="R971" s="2"/>
      <c r="S971" s="2"/>
      <c r="T971" s="2"/>
      <c r="U971" s="2"/>
      <c r="V971" s="2"/>
    </row>
    <row r="972" spans="1:22" ht="18.75" customHeight="1">
      <c r="A972" s="64" t="s">
        <v>5986</v>
      </c>
      <c r="B972" s="65"/>
      <c r="C972" s="65"/>
      <c r="D972" s="65">
        <f t="shared" si="0"/>
        <v>25</v>
      </c>
      <c r="E972" s="65">
        <v>1</v>
      </c>
      <c r="F972" s="65"/>
      <c r="G972" s="65">
        <v>17</v>
      </c>
      <c r="H972" s="64" t="s">
        <v>11</v>
      </c>
      <c r="I972" s="65"/>
      <c r="J972" s="996" t="s">
        <v>8307</v>
      </c>
      <c r="K972" s="64"/>
      <c r="L972" s="65"/>
      <c r="M972" s="65"/>
      <c r="N972" s="65"/>
      <c r="O972" s="2"/>
      <c r="P972" s="2"/>
      <c r="Q972" s="2"/>
      <c r="R972" s="2"/>
      <c r="S972" s="2"/>
      <c r="T972" s="2"/>
      <c r="U972" s="2"/>
      <c r="V972" s="2"/>
    </row>
    <row r="973" spans="1:22" ht="18.75" customHeight="1">
      <c r="A973" s="64" t="s">
        <v>5989</v>
      </c>
      <c r="B973" s="65"/>
      <c r="C973" s="65"/>
      <c r="D973" s="65">
        <f t="shared" si="0"/>
        <v>26</v>
      </c>
      <c r="E973" s="65">
        <v>2</v>
      </c>
      <c r="F973" s="65"/>
      <c r="G973" s="65">
        <v>18</v>
      </c>
      <c r="H973" s="64" t="s">
        <v>19</v>
      </c>
      <c r="I973" s="65"/>
      <c r="J973" s="996" t="s">
        <v>8308</v>
      </c>
      <c r="K973" s="64"/>
      <c r="L973" s="65"/>
      <c r="M973" s="65"/>
      <c r="N973" s="65"/>
      <c r="O973" s="2"/>
      <c r="P973" s="2"/>
      <c r="Q973" s="2"/>
      <c r="R973" s="2"/>
      <c r="S973" s="2"/>
      <c r="T973" s="2"/>
      <c r="U973" s="2"/>
      <c r="V973" s="2"/>
    </row>
    <row r="974" spans="1:22" ht="18.75" customHeight="1">
      <c r="A974" s="64" t="s">
        <v>5992</v>
      </c>
      <c r="B974" s="65"/>
      <c r="C974" s="65"/>
      <c r="D974" s="65">
        <f t="shared" si="0"/>
        <v>28</v>
      </c>
      <c r="E974" s="65">
        <v>2</v>
      </c>
      <c r="F974" s="65"/>
      <c r="G974" s="65">
        <v>20</v>
      </c>
      <c r="H974" s="64" t="s">
        <v>19</v>
      </c>
      <c r="I974" s="65"/>
      <c r="J974" s="996" t="s">
        <v>8309</v>
      </c>
      <c r="K974" s="64"/>
      <c r="L974" s="65"/>
      <c r="M974" s="65"/>
      <c r="N974" s="65"/>
      <c r="O974" s="2"/>
      <c r="P974" s="2"/>
      <c r="Q974" s="2"/>
      <c r="R974" s="2"/>
      <c r="S974" s="2"/>
      <c r="T974" s="2"/>
      <c r="U974" s="2"/>
      <c r="V974" s="2"/>
    </row>
    <row r="975" spans="1:22" ht="18.75" customHeight="1">
      <c r="A975" s="64" t="s">
        <v>5995</v>
      </c>
      <c r="B975" s="65"/>
      <c r="C975" s="65"/>
      <c r="D975" s="65">
        <f t="shared" si="0"/>
        <v>30</v>
      </c>
      <c r="E975" s="65">
        <v>2</v>
      </c>
      <c r="F975" s="65"/>
      <c r="G975" s="65">
        <v>22</v>
      </c>
      <c r="H975" s="64" t="s">
        <v>19</v>
      </c>
      <c r="I975" s="65"/>
      <c r="J975" s="996" t="s">
        <v>8310</v>
      </c>
      <c r="K975" s="64"/>
      <c r="L975" s="65"/>
      <c r="M975" s="65"/>
      <c r="N975" s="65"/>
      <c r="O975" s="2"/>
      <c r="P975" s="2"/>
      <c r="Q975" s="2"/>
      <c r="R975" s="2"/>
      <c r="S975" s="2"/>
      <c r="T975" s="2"/>
      <c r="U975" s="2"/>
      <c r="V975" s="2"/>
    </row>
    <row r="976" spans="1:22" ht="18.75" customHeight="1">
      <c r="A976" s="64" t="s">
        <v>5998</v>
      </c>
      <c r="B976" s="65"/>
      <c r="C976" s="65"/>
      <c r="D976" s="65">
        <f t="shared" si="0"/>
        <v>32</v>
      </c>
      <c r="E976" s="65">
        <v>2</v>
      </c>
      <c r="F976" s="65"/>
      <c r="G976" s="65">
        <v>24</v>
      </c>
      <c r="H976" s="64" t="s">
        <v>19</v>
      </c>
      <c r="I976" s="65"/>
      <c r="J976" s="996" t="s">
        <v>8311</v>
      </c>
      <c r="K976" s="64"/>
      <c r="L976" s="65"/>
      <c r="M976" s="65"/>
      <c r="N976" s="65"/>
      <c r="O976" s="2"/>
      <c r="P976" s="2"/>
      <c r="Q976" s="2"/>
      <c r="R976" s="2"/>
      <c r="S976" s="2"/>
      <c r="T976" s="2"/>
      <c r="U976" s="2"/>
      <c r="V976" s="2"/>
    </row>
    <row r="977" spans="1:22" ht="18.75" customHeight="1">
      <c r="A977" s="64" t="s">
        <v>6001</v>
      </c>
      <c r="B977" s="65"/>
      <c r="C977" s="65"/>
      <c r="D977" s="65">
        <f t="shared" si="0"/>
        <v>34</v>
      </c>
      <c r="E977" s="65">
        <v>2</v>
      </c>
      <c r="F977" s="65"/>
      <c r="G977" s="65">
        <v>26</v>
      </c>
      <c r="H977" s="64" t="s">
        <v>19</v>
      </c>
      <c r="I977" s="65"/>
      <c r="J977" s="996" t="s">
        <v>8312</v>
      </c>
      <c r="K977" s="64"/>
      <c r="L977" s="65"/>
      <c r="M977" s="65"/>
      <c r="N977" s="65"/>
      <c r="O977" s="2"/>
      <c r="P977" s="2"/>
      <c r="Q977" s="2"/>
      <c r="R977" s="2"/>
      <c r="S977" s="2"/>
      <c r="T977" s="2"/>
      <c r="U977" s="2"/>
      <c r="V977" s="2"/>
    </row>
    <row r="978" spans="1:22" ht="18.75" customHeight="1">
      <c r="A978" s="64" t="s">
        <v>6004</v>
      </c>
      <c r="B978" s="65"/>
      <c r="C978" s="65"/>
      <c r="D978" s="65">
        <f t="shared" si="0"/>
        <v>36</v>
      </c>
      <c r="E978" s="65">
        <v>3</v>
      </c>
      <c r="F978" s="65"/>
      <c r="G978" s="65">
        <v>28</v>
      </c>
      <c r="H978" s="64" t="s">
        <v>19</v>
      </c>
      <c r="I978" s="65"/>
      <c r="J978" s="996" t="s">
        <v>8313</v>
      </c>
      <c r="K978" s="64"/>
      <c r="L978" s="65"/>
      <c r="M978" s="65"/>
      <c r="N978" s="65"/>
      <c r="O978" s="2"/>
      <c r="P978" s="2"/>
      <c r="Q978" s="2"/>
      <c r="R978" s="2"/>
      <c r="S978" s="2"/>
      <c r="T978" s="2"/>
      <c r="U978" s="2"/>
      <c r="V978" s="2"/>
    </row>
    <row r="979" spans="1:22" ht="18.75" customHeight="1">
      <c r="A979" s="64" t="s">
        <v>6011</v>
      </c>
      <c r="B979" s="65"/>
      <c r="C979" s="65"/>
      <c r="D979" s="65">
        <f t="shared" si="0"/>
        <v>39</v>
      </c>
      <c r="E979" s="65">
        <v>1</v>
      </c>
      <c r="F979" s="65"/>
      <c r="G979" s="65">
        <v>31</v>
      </c>
      <c r="H979" s="64" t="s">
        <v>11</v>
      </c>
      <c r="I979" s="65"/>
      <c r="J979" s="996" t="s">
        <v>8314</v>
      </c>
      <c r="K979" s="64"/>
      <c r="L979" s="65"/>
      <c r="M979" s="65"/>
      <c r="N979" s="65"/>
      <c r="O979" s="2"/>
      <c r="P979" s="2"/>
      <c r="Q979" s="2"/>
      <c r="R979" s="2"/>
      <c r="S979" s="2"/>
      <c r="T979" s="2"/>
      <c r="U979" s="2"/>
      <c r="V979" s="2"/>
    </row>
    <row r="980" spans="1:22" ht="18.75" customHeight="1">
      <c r="A980" s="64" t="s">
        <v>6013</v>
      </c>
      <c r="B980" s="65"/>
      <c r="C980" s="65"/>
      <c r="D980" s="65">
        <f t="shared" si="0"/>
        <v>40</v>
      </c>
      <c r="E980" s="65">
        <v>2</v>
      </c>
      <c r="F980" s="65"/>
      <c r="G980" s="65">
        <v>32</v>
      </c>
      <c r="H980" s="64" t="s">
        <v>19</v>
      </c>
      <c r="I980" s="65"/>
      <c r="J980" s="996" t="s">
        <v>8315</v>
      </c>
      <c r="K980" s="64"/>
      <c r="L980" s="65"/>
      <c r="M980" s="65"/>
      <c r="N980" s="65"/>
      <c r="O980" s="2"/>
      <c r="P980" s="2"/>
      <c r="Q980" s="2"/>
      <c r="R980" s="2"/>
      <c r="S980" s="2"/>
      <c r="T980" s="2"/>
      <c r="U980" s="2"/>
      <c r="V980" s="2"/>
    </row>
    <row r="981" spans="1:22" ht="18.75" customHeight="1">
      <c r="A981" s="64" t="s">
        <v>6017</v>
      </c>
      <c r="B981" s="65"/>
      <c r="C981" s="65"/>
      <c r="D981" s="65">
        <f t="shared" si="0"/>
        <v>42</v>
      </c>
      <c r="E981" s="65">
        <v>2</v>
      </c>
      <c r="F981" s="65"/>
      <c r="G981" s="65">
        <v>34</v>
      </c>
      <c r="H981" s="64" t="s">
        <v>19</v>
      </c>
      <c r="I981" s="65"/>
      <c r="J981" s="996" t="s">
        <v>8316</v>
      </c>
      <c r="K981" s="64"/>
      <c r="L981" s="65"/>
      <c r="M981" s="65"/>
      <c r="N981" s="65"/>
      <c r="O981" s="2"/>
      <c r="P981" s="2"/>
      <c r="Q981" s="2"/>
      <c r="R981" s="2"/>
      <c r="S981" s="2"/>
      <c r="T981" s="2"/>
      <c r="U981" s="2"/>
      <c r="V981" s="2"/>
    </row>
    <row r="982" spans="1:22" ht="18.75" customHeight="1">
      <c r="A982" s="64" t="s">
        <v>6020</v>
      </c>
      <c r="B982" s="65"/>
      <c r="C982" s="65"/>
      <c r="D982" s="65">
        <f t="shared" si="0"/>
        <v>44</v>
      </c>
      <c r="E982" s="65">
        <v>2</v>
      </c>
      <c r="F982" s="65"/>
      <c r="G982" s="65">
        <v>36</v>
      </c>
      <c r="H982" s="64" t="s">
        <v>19</v>
      </c>
      <c r="I982" s="65"/>
      <c r="J982" s="996" t="s">
        <v>8317</v>
      </c>
      <c r="K982" s="64"/>
      <c r="L982" s="65"/>
      <c r="M982" s="65"/>
      <c r="N982" s="65"/>
      <c r="O982" s="2"/>
      <c r="P982" s="2"/>
      <c r="Q982" s="2"/>
      <c r="R982" s="2"/>
      <c r="S982" s="2"/>
      <c r="T982" s="2"/>
      <c r="U982" s="2"/>
      <c r="V982" s="2"/>
    </row>
    <row r="983" spans="1:22" ht="18.75" customHeight="1">
      <c r="A983" s="64" t="s">
        <v>6023</v>
      </c>
      <c r="B983" s="65"/>
      <c r="C983" s="65"/>
      <c r="D983" s="65">
        <f t="shared" si="0"/>
        <v>46</v>
      </c>
      <c r="E983" s="65">
        <v>2</v>
      </c>
      <c r="F983" s="65"/>
      <c r="G983" s="65">
        <v>38</v>
      </c>
      <c r="H983" s="64" t="s">
        <v>19</v>
      </c>
      <c r="I983" s="65"/>
      <c r="J983" s="996" t="s">
        <v>8318</v>
      </c>
      <c r="K983" s="64"/>
      <c r="L983" s="65"/>
      <c r="M983" s="65"/>
      <c r="N983" s="65"/>
      <c r="O983" s="2"/>
      <c r="P983" s="2"/>
      <c r="Q983" s="2"/>
      <c r="R983" s="2"/>
      <c r="S983" s="2"/>
      <c r="T983" s="2"/>
      <c r="U983" s="2"/>
      <c r="V983" s="2"/>
    </row>
    <row r="984" spans="1:22" ht="18.75" customHeight="1">
      <c r="A984" s="64" t="s">
        <v>6026</v>
      </c>
      <c r="B984" s="65"/>
      <c r="C984" s="65"/>
      <c r="D984" s="65">
        <f t="shared" si="0"/>
        <v>48</v>
      </c>
      <c r="E984" s="65">
        <v>2</v>
      </c>
      <c r="F984" s="65"/>
      <c r="G984" s="65">
        <v>40</v>
      </c>
      <c r="H984" s="64" t="s">
        <v>19</v>
      </c>
      <c r="I984" s="65"/>
      <c r="J984" s="996" t="s">
        <v>8319</v>
      </c>
      <c r="K984" s="64"/>
      <c r="L984" s="65"/>
      <c r="M984" s="65"/>
      <c r="N984" s="65"/>
      <c r="O984" s="2"/>
      <c r="P984" s="2"/>
      <c r="Q984" s="2"/>
      <c r="R984" s="2"/>
      <c r="S984" s="2"/>
      <c r="T984" s="2"/>
      <c r="U984" s="2"/>
      <c r="V984" s="2"/>
    </row>
    <row r="985" spans="1:22" ht="18.75" customHeight="1">
      <c r="A985" s="64" t="s">
        <v>6029</v>
      </c>
      <c r="B985" s="65"/>
      <c r="C985" s="65"/>
      <c r="D985" s="65">
        <f t="shared" si="0"/>
        <v>50</v>
      </c>
      <c r="E985" s="65">
        <v>2</v>
      </c>
      <c r="F985" s="65"/>
      <c r="G985" s="65">
        <v>42</v>
      </c>
      <c r="H985" s="64" t="s">
        <v>19</v>
      </c>
      <c r="I985" s="65"/>
      <c r="J985" s="996" t="s">
        <v>8320</v>
      </c>
      <c r="K985" s="64"/>
      <c r="L985" s="65"/>
      <c r="M985" s="65"/>
      <c r="N985" s="65"/>
      <c r="O985" s="2"/>
      <c r="P985" s="2"/>
      <c r="Q985" s="2"/>
      <c r="R985" s="2"/>
      <c r="S985" s="2"/>
      <c r="T985" s="2"/>
      <c r="U985" s="2"/>
      <c r="V985" s="2"/>
    </row>
    <row r="986" spans="1:22" ht="18.75" customHeight="1">
      <c r="A986" s="64" t="s">
        <v>6038</v>
      </c>
      <c r="B986" s="65"/>
      <c r="C986" s="65"/>
      <c r="D986" s="65">
        <f t="shared" si="0"/>
        <v>52</v>
      </c>
      <c r="E986" s="65">
        <v>2</v>
      </c>
      <c r="F986" s="65"/>
      <c r="G986" s="65">
        <v>44</v>
      </c>
      <c r="H986" s="64" t="s">
        <v>11</v>
      </c>
      <c r="I986" s="65"/>
      <c r="J986" s="996" t="s">
        <v>8321</v>
      </c>
      <c r="K986" s="64"/>
      <c r="L986" s="65"/>
      <c r="M986" s="65"/>
      <c r="N986" s="65"/>
      <c r="O986" s="2"/>
      <c r="P986" s="2"/>
      <c r="Q986" s="2"/>
      <c r="R986" s="2"/>
      <c r="S986" s="2"/>
      <c r="T986" s="2"/>
      <c r="U986" s="2"/>
      <c r="V986" s="2"/>
    </row>
    <row r="987" spans="1:22" ht="18.75" customHeight="1">
      <c r="A987" s="64" t="s">
        <v>6040</v>
      </c>
      <c r="B987" s="65"/>
      <c r="C987" s="65"/>
      <c r="D987" s="65">
        <f t="shared" si="0"/>
        <v>54</v>
      </c>
      <c r="E987" s="65">
        <v>2</v>
      </c>
      <c r="F987" s="65"/>
      <c r="G987" s="65">
        <v>46</v>
      </c>
      <c r="H987" s="64" t="s">
        <v>19</v>
      </c>
      <c r="I987" s="65"/>
      <c r="J987" s="996" t="s">
        <v>8322</v>
      </c>
      <c r="K987" s="64"/>
      <c r="L987" s="65"/>
      <c r="M987" s="65"/>
      <c r="N987" s="65"/>
      <c r="O987" s="2"/>
      <c r="P987" s="2"/>
      <c r="Q987" s="2"/>
      <c r="R987" s="2"/>
      <c r="S987" s="2"/>
      <c r="T987" s="2"/>
      <c r="U987" s="2"/>
      <c r="V987" s="2"/>
    </row>
    <row r="988" spans="1:22" ht="18.75" customHeight="1">
      <c r="A988" s="64" t="s">
        <v>6043</v>
      </c>
      <c r="B988" s="65"/>
      <c r="C988" s="65"/>
      <c r="D988" s="65">
        <f t="shared" si="0"/>
        <v>56</v>
      </c>
      <c r="E988" s="65">
        <v>2</v>
      </c>
      <c r="F988" s="65"/>
      <c r="G988" s="65">
        <v>48</v>
      </c>
      <c r="H988" s="64" t="s">
        <v>19</v>
      </c>
      <c r="I988" s="65"/>
      <c r="J988" s="996" t="s">
        <v>8323</v>
      </c>
      <c r="K988" s="64"/>
      <c r="L988" s="65"/>
      <c r="M988" s="65"/>
      <c r="N988" s="65"/>
      <c r="O988" s="2"/>
      <c r="P988" s="2"/>
      <c r="Q988" s="2"/>
      <c r="R988" s="2"/>
      <c r="S988" s="2"/>
      <c r="T988" s="2"/>
      <c r="U988" s="2"/>
      <c r="V988" s="2"/>
    </row>
    <row r="989" spans="1:22" ht="18.75" customHeight="1">
      <c r="A989" s="64" t="s">
        <v>6046</v>
      </c>
      <c r="B989" s="65"/>
      <c r="C989" s="65"/>
      <c r="D989" s="65">
        <f t="shared" si="0"/>
        <v>58</v>
      </c>
      <c r="E989" s="65">
        <v>2</v>
      </c>
      <c r="F989" s="65"/>
      <c r="G989" s="65">
        <v>50</v>
      </c>
      <c r="H989" s="64" t="s">
        <v>19</v>
      </c>
      <c r="I989" s="65"/>
      <c r="J989" s="996" t="s">
        <v>8324</v>
      </c>
      <c r="K989" s="64"/>
      <c r="L989" s="65"/>
      <c r="M989" s="65"/>
      <c r="N989" s="65"/>
      <c r="O989" s="2"/>
      <c r="P989" s="2"/>
      <c r="Q989" s="2"/>
      <c r="R989" s="2"/>
      <c r="S989" s="2"/>
      <c r="T989" s="2"/>
      <c r="U989" s="2"/>
      <c r="V989" s="2"/>
    </row>
    <row r="990" spans="1:22" ht="18.75" customHeight="1">
      <c r="A990" s="64" t="s">
        <v>6049</v>
      </c>
      <c r="B990" s="65"/>
      <c r="C990" s="65"/>
      <c r="D990" s="65">
        <f t="shared" si="0"/>
        <v>60</v>
      </c>
      <c r="E990" s="65">
        <v>2</v>
      </c>
      <c r="F990" s="65"/>
      <c r="G990" s="65">
        <v>52</v>
      </c>
      <c r="H990" s="64" t="s">
        <v>19</v>
      </c>
      <c r="I990" s="65"/>
      <c r="J990" s="996" t="s">
        <v>8325</v>
      </c>
      <c r="K990" s="64"/>
      <c r="L990" s="65"/>
      <c r="M990" s="65"/>
      <c r="N990" s="65"/>
      <c r="O990" s="2"/>
      <c r="P990" s="2"/>
      <c r="Q990" s="2"/>
      <c r="R990" s="2"/>
      <c r="S990" s="2"/>
      <c r="T990" s="2"/>
      <c r="U990" s="2"/>
      <c r="V990" s="2"/>
    </row>
    <row r="991" spans="1:22" ht="18.75" customHeight="1">
      <c r="A991" s="64" t="s">
        <v>6052</v>
      </c>
      <c r="B991" s="65"/>
      <c r="C991" s="65"/>
      <c r="D991" s="65">
        <f t="shared" si="0"/>
        <v>62</v>
      </c>
      <c r="E991" s="65">
        <v>2</v>
      </c>
      <c r="F991" s="65"/>
      <c r="G991" s="65">
        <v>54</v>
      </c>
      <c r="H991" s="64" t="s">
        <v>19</v>
      </c>
      <c r="I991" s="65"/>
      <c r="J991" s="996" t="s">
        <v>8326</v>
      </c>
      <c r="K991" s="64"/>
      <c r="L991" s="65"/>
      <c r="M991" s="65"/>
      <c r="N991" s="65"/>
      <c r="O991" s="2"/>
      <c r="P991" s="2"/>
      <c r="Q991" s="2"/>
      <c r="R991" s="2"/>
      <c r="S991" s="2"/>
      <c r="T991" s="2"/>
      <c r="U991" s="2"/>
      <c r="V991" s="2"/>
    </row>
    <row r="992" spans="1:22" ht="18.75" customHeight="1">
      <c r="A992" s="64" t="s">
        <v>8327</v>
      </c>
      <c r="B992" s="65"/>
      <c r="C992" s="65"/>
      <c r="D992" s="65">
        <f t="shared" si="0"/>
        <v>64</v>
      </c>
      <c r="E992" s="65">
        <v>2</v>
      </c>
      <c r="F992" s="65"/>
      <c r="G992" s="65">
        <v>56</v>
      </c>
      <c r="H992" s="64" t="s">
        <v>19</v>
      </c>
      <c r="I992" s="65"/>
      <c r="J992" s="996" t="s">
        <v>8328</v>
      </c>
      <c r="K992" s="64"/>
      <c r="L992" s="65"/>
      <c r="M992" s="65"/>
      <c r="N992" s="65"/>
      <c r="O992" s="2"/>
      <c r="P992" s="2"/>
      <c r="Q992" s="2"/>
      <c r="R992" s="2"/>
      <c r="S992" s="2"/>
      <c r="T992" s="2"/>
      <c r="U992" s="2"/>
      <c r="V992" s="2"/>
    </row>
    <row r="993" spans="1:22" ht="18.75" customHeight="1">
      <c r="A993" s="64" t="s">
        <v>8329</v>
      </c>
      <c r="B993" s="65"/>
      <c r="C993" s="65"/>
      <c r="D993" s="65">
        <f t="shared" si="0"/>
        <v>66</v>
      </c>
      <c r="E993" s="65">
        <v>2</v>
      </c>
      <c r="F993" s="65"/>
      <c r="G993" s="65">
        <v>58</v>
      </c>
      <c r="H993" s="64" t="s">
        <v>19</v>
      </c>
      <c r="I993" s="65"/>
      <c r="J993" s="996" t="s">
        <v>8330</v>
      </c>
      <c r="K993" s="64"/>
      <c r="L993" s="65"/>
      <c r="M993" s="65"/>
      <c r="N993" s="65"/>
      <c r="O993" s="2"/>
      <c r="P993" s="2"/>
      <c r="Q993" s="2"/>
      <c r="R993" s="2"/>
      <c r="S993" s="2"/>
      <c r="T993" s="2"/>
      <c r="U993" s="2"/>
      <c r="V993" s="2"/>
    </row>
    <row r="994" spans="1:22" ht="18.75" customHeight="1">
      <c r="A994" s="64" t="s">
        <v>8331</v>
      </c>
      <c r="B994" s="65"/>
      <c r="C994" s="65"/>
      <c r="D994" s="65">
        <f t="shared" si="0"/>
        <v>68</v>
      </c>
      <c r="E994" s="65">
        <v>3</v>
      </c>
      <c r="F994" s="65"/>
      <c r="G994" s="65">
        <v>60</v>
      </c>
      <c r="H994" s="64" t="s">
        <v>19</v>
      </c>
      <c r="I994" s="65"/>
      <c r="J994" s="996" t="s">
        <v>8332</v>
      </c>
      <c r="K994" s="64"/>
      <c r="L994" s="65"/>
      <c r="M994" s="65"/>
      <c r="N994" s="65"/>
      <c r="O994" s="2"/>
      <c r="P994" s="2"/>
      <c r="Q994" s="2"/>
      <c r="R994" s="2"/>
      <c r="S994" s="2"/>
      <c r="T994" s="2"/>
      <c r="U994" s="2"/>
      <c r="V994" s="2"/>
    </row>
    <row r="995" spans="1:22" ht="18.75" customHeight="1">
      <c r="A995" s="64" t="s">
        <v>6055</v>
      </c>
      <c r="B995" s="65"/>
      <c r="C995" s="65"/>
      <c r="D995" s="65">
        <f t="shared" si="0"/>
        <v>71</v>
      </c>
      <c r="E995" s="65">
        <v>1</v>
      </c>
      <c r="F995" s="65"/>
      <c r="G995" s="65">
        <v>63</v>
      </c>
      <c r="H995" s="64" t="s">
        <v>11</v>
      </c>
      <c r="I995" s="65"/>
      <c r="J995" s="996" t="s">
        <v>8333</v>
      </c>
      <c r="K995" s="64"/>
      <c r="L995" s="65"/>
      <c r="M995" s="65"/>
      <c r="N995" s="65"/>
      <c r="O995" s="2"/>
      <c r="P995" s="2"/>
      <c r="Q995" s="2"/>
      <c r="R995" s="2"/>
      <c r="S995" s="2"/>
      <c r="T995" s="2"/>
      <c r="U995" s="2"/>
      <c r="V995" s="2"/>
    </row>
    <row r="996" spans="1:22" ht="18.75" customHeight="1">
      <c r="A996" s="64" t="s">
        <v>6056</v>
      </c>
      <c r="B996" s="65"/>
      <c r="C996" s="65"/>
      <c r="D996" s="65">
        <f t="shared" si="0"/>
        <v>72</v>
      </c>
      <c r="E996" s="65">
        <v>2</v>
      </c>
      <c r="F996" s="65"/>
      <c r="G996" s="65">
        <v>64</v>
      </c>
      <c r="H996" s="64" t="s">
        <v>19</v>
      </c>
      <c r="I996" s="65"/>
      <c r="J996" s="996" t="s">
        <v>8334</v>
      </c>
      <c r="K996" s="64"/>
      <c r="L996" s="65"/>
      <c r="M996" s="65"/>
      <c r="N996" s="65"/>
      <c r="O996" s="2"/>
      <c r="P996" s="2"/>
      <c r="Q996" s="2"/>
      <c r="R996" s="2"/>
      <c r="S996" s="2"/>
      <c r="T996" s="2"/>
      <c r="U996" s="2"/>
      <c r="V996" s="2"/>
    </row>
    <row r="997" spans="1:22" ht="18.75" customHeight="1">
      <c r="A997" s="64" t="s">
        <v>6060</v>
      </c>
      <c r="B997" s="65"/>
      <c r="C997" s="65"/>
      <c r="D997" s="65">
        <f t="shared" si="0"/>
        <v>74</v>
      </c>
      <c r="E997" s="65">
        <v>2</v>
      </c>
      <c r="F997" s="65"/>
      <c r="G997" s="65">
        <v>66</v>
      </c>
      <c r="H997" s="64" t="s">
        <v>19</v>
      </c>
      <c r="I997" s="65"/>
      <c r="J997" s="996" t="s">
        <v>8335</v>
      </c>
      <c r="K997" s="64"/>
      <c r="L997" s="65"/>
      <c r="M997" s="65"/>
      <c r="N997" s="65"/>
      <c r="O997" s="2"/>
      <c r="P997" s="2"/>
      <c r="Q997" s="2"/>
      <c r="R997" s="2"/>
      <c r="S997" s="2"/>
      <c r="T997" s="2"/>
      <c r="U997" s="2"/>
      <c r="V997" s="2"/>
    </row>
    <row r="998" spans="1:22" ht="18.75" customHeight="1">
      <c r="A998" s="64" t="s">
        <v>6063</v>
      </c>
      <c r="B998" s="65"/>
      <c r="C998" s="65"/>
      <c r="D998" s="65">
        <f t="shared" si="0"/>
        <v>76</v>
      </c>
      <c r="E998" s="65">
        <v>2</v>
      </c>
      <c r="F998" s="65"/>
      <c r="G998" s="65">
        <v>68</v>
      </c>
      <c r="H998" s="64" t="s">
        <v>19</v>
      </c>
      <c r="I998" s="65"/>
      <c r="J998" s="996" t="s">
        <v>8336</v>
      </c>
      <c r="K998" s="64"/>
      <c r="L998" s="65"/>
      <c r="M998" s="65"/>
      <c r="N998" s="65"/>
      <c r="O998" s="2"/>
      <c r="P998" s="2"/>
      <c r="Q998" s="2"/>
      <c r="R998" s="2"/>
      <c r="S998" s="2"/>
      <c r="T998" s="2"/>
      <c r="U998" s="2"/>
      <c r="V998" s="2"/>
    </row>
    <row r="999" spans="1:22" ht="18.75" customHeight="1">
      <c r="A999" s="64" t="s">
        <v>6066</v>
      </c>
      <c r="B999" s="65"/>
      <c r="C999" s="65"/>
      <c r="D999" s="65">
        <f t="shared" si="0"/>
        <v>78</v>
      </c>
      <c r="E999" s="65">
        <v>2</v>
      </c>
      <c r="F999" s="65"/>
      <c r="G999" s="65">
        <v>70</v>
      </c>
      <c r="H999" s="64" t="s">
        <v>19</v>
      </c>
      <c r="I999" s="65"/>
      <c r="J999" s="996" t="s">
        <v>8337</v>
      </c>
      <c r="K999" s="64"/>
      <c r="L999" s="65"/>
      <c r="M999" s="65"/>
      <c r="N999" s="65"/>
      <c r="O999" s="2"/>
      <c r="P999" s="2"/>
      <c r="Q999" s="2"/>
      <c r="R999" s="2"/>
      <c r="S999" s="2"/>
      <c r="T999" s="2"/>
      <c r="U999" s="2"/>
      <c r="V999" s="2"/>
    </row>
    <row r="1000" spans="1:22" ht="18.75" customHeight="1">
      <c r="A1000" s="64" t="s">
        <v>6069</v>
      </c>
      <c r="B1000" s="65"/>
      <c r="C1000" s="65"/>
      <c r="D1000" s="65">
        <f t="shared" si="0"/>
        <v>80</v>
      </c>
      <c r="E1000" s="65">
        <v>2</v>
      </c>
      <c r="F1000" s="65"/>
      <c r="G1000" s="65">
        <v>72</v>
      </c>
      <c r="H1000" s="64" t="s">
        <v>19</v>
      </c>
      <c r="I1000" s="65"/>
      <c r="J1000" s="996" t="s">
        <v>8338</v>
      </c>
      <c r="K1000" s="64"/>
      <c r="L1000" s="65"/>
      <c r="M1000" s="65"/>
      <c r="N1000" s="65"/>
      <c r="O1000" s="2"/>
      <c r="P1000" s="2"/>
      <c r="Q1000" s="2"/>
      <c r="R1000" s="2"/>
      <c r="S1000" s="2"/>
      <c r="T1000" s="2"/>
      <c r="U1000" s="2"/>
      <c r="V1000" s="2"/>
    </row>
    <row r="1001" spans="1:22" ht="18.75" customHeight="1">
      <c r="A1001" s="64" t="s">
        <v>6072</v>
      </c>
      <c r="B1001" s="65"/>
      <c r="C1001" s="65"/>
      <c r="D1001" s="65">
        <f t="shared" si="0"/>
        <v>82</v>
      </c>
      <c r="E1001" s="65">
        <v>2</v>
      </c>
      <c r="F1001" s="65"/>
      <c r="G1001" s="65">
        <v>74</v>
      </c>
      <c r="H1001" s="64" t="s">
        <v>19</v>
      </c>
      <c r="I1001" s="65"/>
      <c r="J1001" s="996" t="s">
        <v>8339</v>
      </c>
      <c r="K1001" s="64"/>
      <c r="L1001" s="65"/>
      <c r="M1001" s="65"/>
      <c r="N1001" s="65"/>
      <c r="O1001" s="2"/>
      <c r="P1001" s="2"/>
      <c r="Q1001" s="2"/>
      <c r="R1001" s="2"/>
      <c r="S1001" s="2"/>
      <c r="T1001" s="2"/>
      <c r="U1001" s="2"/>
      <c r="V1001" s="2"/>
    </row>
    <row r="1002" spans="1:22" ht="18.75" customHeight="1">
      <c r="A1002" s="64" t="s">
        <v>6075</v>
      </c>
      <c r="B1002" s="65"/>
      <c r="C1002" s="65"/>
      <c r="D1002" s="65">
        <f t="shared" si="0"/>
        <v>84</v>
      </c>
      <c r="E1002" s="65">
        <v>2</v>
      </c>
      <c r="F1002" s="65"/>
      <c r="G1002" s="65">
        <v>76</v>
      </c>
      <c r="H1002" s="64" t="s">
        <v>19</v>
      </c>
      <c r="I1002" s="65"/>
      <c r="J1002" s="996" t="s">
        <v>8340</v>
      </c>
      <c r="K1002" s="64"/>
      <c r="L1002" s="65"/>
      <c r="M1002" s="65"/>
      <c r="N1002" s="65"/>
      <c r="O1002" s="2"/>
      <c r="P1002" s="2"/>
      <c r="Q1002" s="2"/>
      <c r="R1002" s="2"/>
      <c r="S1002" s="2"/>
      <c r="T1002" s="2"/>
      <c r="U1002" s="2"/>
      <c r="V1002" s="2"/>
    </row>
    <row r="1003" spans="1:22" ht="18.75" customHeight="1">
      <c r="A1003" s="64" t="s">
        <v>8341</v>
      </c>
      <c r="B1003" s="65"/>
      <c r="C1003" s="65"/>
      <c r="D1003" s="65">
        <f t="shared" si="0"/>
        <v>86</v>
      </c>
      <c r="E1003" s="65">
        <v>2</v>
      </c>
      <c r="F1003" s="65"/>
      <c r="G1003" s="65">
        <v>78</v>
      </c>
      <c r="H1003" s="64" t="s">
        <v>19</v>
      </c>
      <c r="I1003" s="65"/>
      <c r="J1003" s="996" t="s">
        <v>8342</v>
      </c>
      <c r="K1003" s="64"/>
      <c r="L1003" s="65"/>
      <c r="M1003" s="65"/>
      <c r="N1003" s="65"/>
      <c r="O1003" s="2"/>
      <c r="P1003" s="2"/>
      <c r="Q1003" s="2"/>
      <c r="R1003" s="2"/>
      <c r="S1003" s="2"/>
      <c r="T1003" s="2"/>
      <c r="U1003" s="2"/>
      <c r="V1003" s="2"/>
    </row>
    <row r="1004" spans="1:22" ht="18.75" customHeight="1">
      <c r="A1004" s="64" t="s">
        <v>8343</v>
      </c>
      <c r="B1004" s="65"/>
      <c r="C1004" s="65"/>
      <c r="D1004" s="65">
        <f t="shared" si="0"/>
        <v>88</v>
      </c>
      <c r="E1004" s="65">
        <v>3</v>
      </c>
      <c r="F1004" s="65"/>
      <c r="G1004" s="65">
        <v>80</v>
      </c>
      <c r="H1004" s="64" t="s">
        <v>19</v>
      </c>
      <c r="I1004" s="65"/>
      <c r="J1004" s="996" t="s">
        <v>8344</v>
      </c>
      <c r="K1004" s="64"/>
      <c r="L1004" s="65"/>
      <c r="M1004" s="65"/>
      <c r="N1004" s="65"/>
      <c r="O1004" s="2"/>
      <c r="P1004" s="2"/>
      <c r="Q1004" s="2"/>
      <c r="R1004" s="2"/>
      <c r="S1004" s="2"/>
      <c r="T1004" s="2"/>
      <c r="U1004" s="2"/>
      <c r="V1004" s="2"/>
    </row>
    <row r="1005" spans="1:22" ht="18.75" customHeight="1">
      <c r="A1005" s="64" t="s">
        <v>6078</v>
      </c>
      <c r="B1005" s="65"/>
      <c r="C1005" s="65"/>
      <c r="D1005" s="65">
        <f t="shared" si="0"/>
        <v>91</v>
      </c>
      <c r="E1005" s="65">
        <v>1</v>
      </c>
      <c r="F1005" s="65"/>
      <c r="G1005" s="65">
        <v>83</v>
      </c>
      <c r="H1005" s="64" t="s">
        <v>11</v>
      </c>
      <c r="I1005" s="65"/>
      <c r="J1005" s="995" t="s">
        <v>8345</v>
      </c>
      <c r="K1005" s="64"/>
      <c r="L1005" s="65"/>
      <c r="M1005" s="65"/>
      <c r="N1005" s="65"/>
      <c r="O1005" s="2"/>
      <c r="P1005" s="2"/>
      <c r="Q1005" s="2"/>
      <c r="R1005" s="2"/>
      <c r="S1005" s="2"/>
      <c r="T1005" s="2"/>
      <c r="U1005" s="2"/>
      <c r="V1005" s="2"/>
    </row>
    <row r="1006" spans="1:22" ht="18.75" customHeight="1">
      <c r="A1006" s="64" t="s">
        <v>6081</v>
      </c>
      <c r="B1006" s="65"/>
      <c r="C1006" s="65"/>
      <c r="D1006" s="65">
        <f t="shared" si="0"/>
        <v>92</v>
      </c>
      <c r="E1006" s="65">
        <v>2</v>
      </c>
      <c r="F1006" s="65"/>
      <c r="G1006" s="65">
        <v>84</v>
      </c>
      <c r="H1006" s="64" t="s">
        <v>19</v>
      </c>
      <c r="I1006" s="65"/>
      <c r="J1006" s="996" t="s">
        <v>8346</v>
      </c>
      <c r="K1006" s="64"/>
      <c r="L1006" s="65"/>
      <c r="M1006" s="65"/>
      <c r="N1006" s="65"/>
      <c r="O1006" s="2"/>
      <c r="P1006" s="2"/>
      <c r="Q1006" s="2"/>
      <c r="R1006" s="2"/>
      <c r="S1006" s="2"/>
      <c r="T1006" s="2"/>
      <c r="U1006" s="2"/>
      <c r="V1006" s="2"/>
    </row>
    <row r="1007" spans="1:22" ht="18.75" customHeight="1">
      <c r="A1007" s="64" t="s">
        <v>6084</v>
      </c>
      <c r="B1007" s="65"/>
      <c r="C1007" s="65"/>
      <c r="D1007" s="65">
        <f t="shared" si="0"/>
        <v>94</v>
      </c>
      <c r="E1007" s="65">
        <v>2</v>
      </c>
      <c r="F1007" s="65"/>
      <c r="G1007" s="65">
        <v>86</v>
      </c>
      <c r="H1007" s="64" t="s">
        <v>19</v>
      </c>
      <c r="I1007" s="65"/>
      <c r="J1007" s="996" t="s">
        <v>8347</v>
      </c>
      <c r="K1007" s="64"/>
      <c r="L1007" s="65"/>
      <c r="M1007" s="65"/>
      <c r="N1007" s="65"/>
      <c r="O1007" s="2"/>
      <c r="P1007" s="2"/>
      <c r="Q1007" s="2"/>
      <c r="R1007" s="2"/>
      <c r="S1007" s="2"/>
      <c r="T1007" s="2"/>
      <c r="U1007" s="2"/>
      <c r="V1007" s="2"/>
    </row>
    <row r="1008" spans="1:22" ht="18.75" customHeight="1">
      <c r="A1008" s="64" t="s">
        <v>6087</v>
      </c>
      <c r="B1008" s="65"/>
      <c r="C1008" s="65"/>
      <c r="D1008" s="65">
        <f t="shared" si="0"/>
        <v>96</v>
      </c>
      <c r="E1008" s="65">
        <v>2</v>
      </c>
      <c r="F1008" s="65"/>
      <c r="G1008" s="65">
        <v>88</v>
      </c>
      <c r="H1008" s="64" t="s">
        <v>19</v>
      </c>
      <c r="I1008" s="65"/>
      <c r="J1008" s="996" t="s">
        <v>8348</v>
      </c>
      <c r="K1008" s="64"/>
      <c r="L1008" s="65"/>
      <c r="M1008" s="65"/>
      <c r="N1008" s="65"/>
      <c r="O1008" s="2"/>
      <c r="P1008" s="2"/>
      <c r="Q1008" s="2"/>
      <c r="R1008" s="2"/>
      <c r="S1008" s="2"/>
      <c r="T1008" s="2"/>
      <c r="U1008" s="2"/>
      <c r="V1008" s="2"/>
    </row>
    <row r="1009" spans="1:22" ht="18.75" customHeight="1">
      <c r="A1009" s="64" t="s">
        <v>6090</v>
      </c>
      <c r="B1009" s="65"/>
      <c r="C1009" s="65"/>
      <c r="D1009" s="65">
        <f t="shared" si="0"/>
        <v>98</v>
      </c>
      <c r="E1009" s="65">
        <v>2</v>
      </c>
      <c r="F1009" s="65"/>
      <c r="G1009" s="65">
        <v>90</v>
      </c>
      <c r="H1009" s="64" t="s">
        <v>19</v>
      </c>
      <c r="I1009" s="65"/>
      <c r="J1009" s="996" t="s">
        <v>8349</v>
      </c>
      <c r="K1009" s="64"/>
      <c r="L1009" s="65"/>
      <c r="M1009" s="65"/>
      <c r="N1009" s="65"/>
      <c r="O1009" s="2"/>
      <c r="P1009" s="2"/>
      <c r="Q1009" s="2"/>
      <c r="R1009" s="2"/>
      <c r="S1009" s="2"/>
      <c r="T1009" s="2"/>
      <c r="U1009" s="2"/>
      <c r="V1009" s="2"/>
    </row>
    <row r="1010" spans="1:22" ht="18.75" customHeight="1">
      <c r="A1010" s="64" t="s">
        <v>6093</v>
      </c>
      <c r="B1010" s="65"/>
      <c r="C1010" s="65"/>
      <c r="D1010" s="65">
        <f t="shared" si="0"/>
        <v>100</v>
      </c>
      <c r="E1010" s="65">
        <v>2</v>
      </c>
      <c r="F1010" s="65"/>
      <c r="G1010" s="65">
        <v>92</v>
      </c>
      <c r="H1010" s="64" t="s">
        <v>19</v>
      </c>
      <c r="I1010" s="65"/>
      <c r="J1010" s="996" t="s">
        <v>8350</v>
      </c>
      <c r="K1010" s="64"/>
      <c r="L1010" s="65"/>
      <c r="M1010" s="65"/>
      <c r="N1010" s="65"/>
      <c r="O1010" s="2"/>
      <c r="P1010" s="2"/>
      <c r="Q1010" s="2"/>
      <c r="R1010" s="2"/>
      <c r="S1010" s="2"/>
      <c r="T1010" s="2"/>
      <c r="U1010" s="2"/>
      <c r="V1010" s="2"/>
    </row>
    <row r="1011" spans="1:22" ht="18.75" customHeight="1">
      <c r="A1011" s="64" t="s">
        <v>6097</v>
      </c>
      <c r="B1011" s="65"/>
      <c r="C1011" s="65"/>
      <c r="D1011" s="65">
        <f t="shared" si="0"/>
        <v>102</v>
      </c>
      <c r="E1011" s="65">
        <v>2</v>
      </c>
      <c r="F1011" s="65"/>
      <c r="G1011" s="65">
        <v>94</v>
      </c>
      <c r="H1011" s="64" t="s">
        <v>19</v>
      </c>
      <c r="I1011" s="65"/>
      <c r="J1011" s="996" t="s">
        <v>8351</v>
      </c>
      <c r="K1011" s="64"/>
      <c r="L1011" s="65"/>
      <c r="M1011" s="65"/>
      <c r="N1011" s="65"/>
      <c r="O1011" s="2"/>
      <c r="P1011" s="2"/>
      <c r="Q1011" s="2"/>
      <c r="R1011" s="2"/>
      <c r="S1011" s="2"/>
      <c r="T1011" s="2"/>
      <c r="U1011" s="2"/>
      <c r="V1011" s="2"/>
    </row>
    <row r="1012" spans="1:22" ht="18.75" customHeight="1">
      <c r="A1012" s="64" t="s">
        <v>8352</v>
      </c>
      <c r="B1012" s="65"/>
      <c r="C1012" s="65"/>
      <c r="D1012" s="65">
        <f t="shared" si="0"/>
        <v>104</v>
      </c>
      <c r="E1012" s="65">
        <v>3</v>
      </c>
      <c r="F1012" s="65"/>
      <c r="G1012" s="65">
        <v>96</v>
      </c>
      <c r="H1012" s="64" t="s">
        <v>19</v>
      </c>
      <c r="I1012" s="65"/>
      <c r="J1012" s="996" t="s">
        <v>8353</v>
      </c>
      <c r="K1012" s="64"/>
      <c r="L1012" s="65"/>
      <c r="M1012" s="65"/>
      <c r="N1012" s="65"/>
      <c r="O1012" s="2"/>
      <c r="P1012" s="2"/>
      <c r="Q1012" s="2"/>
      <c r="R1012" s="2"/>
      <c r="S1012" s="2"/>
      <c r="T1012" s="2"/>
      <c r="U1012" s="2"/>
      <c r="V1012" s="2"/>
    </row>
    <row r="1013" spans="1:22" ht="18.75" customHeight="1">
      <c r="A1013" s="64" t="s">
        <v>6101</v>
      </c>
      <c r="B1013" s="65"/>
      <c r="C1013" s="65"/>
      <c r="D1013" s="65">
        <f t="shared" si="0"/>
        <v>107</v>
      </c>
      <c r="E1013" s="65">
        <v>1</v>
      </c>
      <c r="F1013" s="65"/>
      <c r="G1013" s="65">
        <v>99</v>
      </c>
      <c r="H1013" s="64" t="s">
        <v>11</v>
      </c>
      <c r="I1013" s="65"/>
      <c r="J1013" s="996" t="s">
        <v>8354</v>
      </c>
      <c r="K1013" s="64"/>
      <c r="L1013" s="65"/>
      <c r="M1013" s="65"/>
      <c r="N1013" s="65"/>
      <c r="O1013" s="2"/>
      <c r="P1013" s="2"/>
      <c r="Q1013" s="2"/>
      <c r="R1013" s="2"/>
      <c r="S1013" s="2"/>
      <c r="T1013" s="2"/>
      <c r="U1013" s="2"/>
      <c r="V1013" s="2"/>
    </row>
    <row r="1014" spans="1:22" ht="18.75" customHeight="1">
      <c r="A1014" s="64" t="s">
        <v>6102</v>
      </c>
      <c r="B1014" s="65"/>
      <c r="C1014" s="65"/>
      <c r="D1014" s="65">
        <f t="shared" si="0"/>
        <v>108</v>
      </c>
      <c r="E1014" s="65">
        <v>2</v>
      </c>
      <c r="F1014" s="65"/>
      <c r="G1014" s="65">
        <v>100</v>
      </c>
      <c r="H1014" s="64" t="s">
        <v>19</v>
      </c>
      <c r="I1014" s="65"/>
      <c r="J1014" s="996" t="s">
        <v>8355</v>
      </c>
      <c r="K1014" s="64"/>
      <c r="L1014" s="65"/>
      <c r="M1014" s="65"/>
      <c r="N1014" s="65"/>
      <c r="O1014" s="2"/>
      <c r="P1014" s="2"/>
      <c r="Q1014" s="2"/>
      <c r="R1014" s="2"/>
      <c r="S1014" s="2"/>
      <c r="T1014" s="2"/>
      <c r="U1014" s="2"/>
      <c r="V1014" s="2"/>
    </row>
    <row r="1015" spans="1:22" ht="18.75" customHeight="1">
      <c r="A1015" s="64" t="s">
        <v>6105</v>
      </c>
      <c r="B1015" s="65"/>
      <c r="C1015" s="65"/>
      <c r="D1015" s="65">
        <f t="shared" si="0"/>
        <v>110</v>
      </c>
      <c r="E1015" s="65">
        <v>2</v>
      </c>
      <c r="F1015" s="65"/>
      <c r="G1015" s="65">
        <v>102</v>
      </c>
      <c r="H1015" s="64" t="s">
        <v>19</v>
      </c>
      <c r="I1015" s="65"/>
      <c r="J1015" s="996" t="s">
        <v>8356</v>
      </c>
      <c r="K1015" s="64"/>
      <c r="L1015" s="65"/>
      <c r="M1015" s="65"/>
      <c r="N1015" s="65"/>
      <c r="O1015" s="2"/>
      <c r="P1015" s="2"/>
      <c r="Q1015" s="2"/>
      <c r="R1015" s="2"/>
      <c r="S1015" s="2"/>
      <c r="T1015" s="2"/>
      <c r="U1015" s="2"/>
      <c r="V1015" s="2"/>
    </row>
    <row r="1016" spans="1:22" ht="18.75" customHeight="1">
      <c r="A1016" s="64" t="s">
        <v>6109</v>
      </c>
      <c r="B1016" s="65"/>
      <c r="C1016" s="65"/>
      <c r="D1016" s="65">
        <f t="shared" si="0"/>
        <v>112</v>
      </c>
      <c r="E1016" s="65">
        <v>2</v>
      </c>
      <c r="F1016" s="65"/>
      <c r="G1016" s="65">
        <v>104</v>
      </c>
      <c r="H1016" s="64" t="s">
        <v>19</v>
      </c>
      <c r="I1016" s="65"/>
      <c r="J1016" s="996" t="s">
        <v>8357</v>
      </c>
      <c r="K1016" s="64"/>
      <c r="L1016" s="65"/>
      <c r="M1016" s="65"/>
      <c r="N1016" s="65"/>
      <c r="O1016" s="2"/>
      <c r="P1016" s="2"/>
      <c r="Q1016" s="2"/>
      <c r="R1016" s="2"/>
      <c r="S1016" s="2"/>
      <c r="T1016" s="2"/>
      <c r="U1016" s="2"/>
      <c r="V1016" s="2"/>
    </row>
    <row r="1017" spans="1:22" ht="18.75" customHeight="1">
      <c r="A1017" s="64" t="s">
        <v>6112</v>
      </c>
      <c r="B1017" s="65"/>
      <c r="C1017" s="65"/>
      <c r="D1017" s="65">
        <f t="shared" si="0"/>
        <v>114</v>
      </c>
      <c r="E1017" s="65">
        <v>2</v>
      </c>
      <c r="F1017" s="65"/>
      <c r="G1017" s="65">
        <v>106</v>
      </c>
      <c r="H1017" s="64" t="s">
        <v>19</v>
      </c>
      <c r="I1017" s="65"/>
      <c r="J1017" s="996" t="s">
        <v>8358</v>
      </c>
      <c r="K1017" s="64"/>
      <c r="L1017" s="65"/>
      <c r="M1017" s="65"/>
      <c r="N1017" s="65"/>
      <c r="O1017" s="2"/>
      <c r="P1017" s="2"/>
      <c r="Q1017" s="2"/>
      <c r="R1017" s="2"/>
      <c r="S1017" s="2"/>
      <c r="T1017" s="2"/>
      <c r="U1017" s="2"/>
      <c r="V1017" s="2"/>
    </row>
    <row r="1018" spans="1:22" ht="18.75" customHeight="1">
      <c r="A1018" s="64" t="s">
        <v>6115</v>
      </c>
      <c r="B1018" s="65"/>
      <c r="C1018" s="65"/>
      <c r="D1018" s="65">
        <f t="shared" si="0"/>
        <v>116</v>
      </c>
      <c r="E1018" s="65">
        <v>3</v>
      </c>
      <c r="F1018" s="65"/>
      <c r="G1018" s="65">
        <v>108</v>
      </c>
      <c r="H1018" s="64" t="s">
        <v>19</v>
      </c>
      <c r="I1018" s="65"/>
      <c r="J1018" s="996" t="s">
        <v>8359</v>
      </c>
      <c r="K1018" s="64"/>
      <c r="L1018" s="65"/>
      <c r="M1018" s="65"/>
      <c r="N1018" s="65"/>
      <c r="O1018" s="2"/>
      <c r="P1018" s="2"/>
      <c r="Q1018" s="2"/>
      <c r="R1018" s="2"/>
      <c r="S1018" s="2"/>
      <c r="T1018" s="2"/>
      <c r="U1018" s="2"/>
      <c r="V1018" s="2"/>
    </row>
    <row r="1019" spans="1:22" ht="18.75" customHeight="1">
      <c r="A1019" s="64" t="s">
        <v>6136</v>
      </c>
      <c r="B1019" s="65"/>
      <c r="C1019" s="65"/>
      <c r="D1019" s="65">
        <f t="shared" si="0"/>
        <v>119</v>
      </c>
      <c r="E1019" s="65">
        <v>1</v>
      </c>
      <c r="F1019" s="65"/>
      <c r="G1019" s="65">
        <v>111</v>
      </c>
      <c r="H1019" s="64" t="s">
        <v>11</v>
      </c>
      <c r="I1019" s="65"/>
      <c r="J1019" s="996" t="s">
        <v>8360</v>
      </c>
      <c r="K1019" s="64"/>
      <c r="L1019" s="65"/>
      <c r="M1019" s="65"/>
      <c r="N1019" s="65"/>
      <c r="O1019" s="2"/>
      <c r="P1019" s="2"/>
      <c r="Q1019" s="2"/>
      <c r="R1019" s="2"/>
      <c r="S1019" s="2"/>
      <c r="T1019" s="2"/>
      <c r="U1019" s="2"/>
      <c r="V1019" s="2"/>
    </row>
    <row r="1020" spans="1:22" ht="18.75" customHeight="1">
      <c r="A1020" s="64" t="s">
        <v>6139</v>
      </c>
      <c r="B1020" s="65"/>
      <c r="C1020" s="65"/>
      <c r="D1020" s="65">
        <f t="shared" si="0"/>
        <v>120</v>
      </c>
      <c r="E1020" s="65">
        <v>2</v>
      </c>
      <c r="F1020" s="65"/>
      <c r="G1020" s="65">
        <v>112</v>
      </c>
      <c r="H1020" s="64" t="s">
        <v>19</v>
      </c>
      <c r="I1020" s="65"/>
      <c r="J1020" s="996" t="s">
        <v>8361</v>
      </c>
      <c r="K1020" s="64"/>
      <c r="L1020" s="65"/>
      <c r="M1020" s="65"/>
      <c r="N1020" s="65"/>
      <c r="O1020" s="2"/>
      <c r="P1020" s="2"/>
      <c r="Q1020" s="2"/>
      <c r="R1020" s="2"/>
      <c r="S1020" s="2"/>
      <c r="T1020" s="2"/>
      <c r="U1020" s="2"/>
      <c r="V1020" s="2"/>
    </row>
    <row r="1021" spans="1:22" ht="18.75" customHeight="1">
      <c r="A1021" s="64" t="s">
        <v>6142</v>
      </c>
      <c r="B1021" s="65"/>
      <c r="C1021" s="65"/>
      <c r="D1021" s="65">
        <f t="shared" si="0"/>
        <v>122</v>
      </c>
      <c r="E1021" s="65">
        <v>2</v>
      </c>
      <c r="F1021" s="65"/>
      <c r="G1021" s="65">
        <v>114</v>
      </c>
      <c r="H1021" s="64" t="s">
        <v>19</v>
      </c>
      <c r="I1021" s="65"/>
      <c r="J1021" s="996" t="s">
        <v>8362</v>
      </c>
      <c r="K1021" s="64"/>
      <c r="L1021" s="65"/>
      <c r="M1021" s="65"/>
      <c r="N1021" s="65"/>
      <c r="O1021" s="2"/>
      <c r="P1021" s="2"/>
      <c r="Q1021" s="2"/>
      <c r="R1021" s="2"/>
      <c r="S1021" s="2"/>
      <c r="T1021" s="2"/>
      <c r="U1021" s="2"/>
      <c r="V1021" s="2"/>
    </row>
    <row r="1022" spans="1:22" ht="18.75" customHeight="1">
      <c r="A1022" s="64" t="s">
        <v>6146</v>
      </c>
      <c r="B1022" s="65"/>
      <c r="C1022" s="65"/>
      <c r="D1022" s="65">
        <f t="shared" si="0"/>
        <v>124</v>
      </c>
      <c r="E1022" s="65">
        <v>2</v>
      </c>
      <c r="F1022" s="65"/>
      <c r="G1022" s="65">
        <v>116</v>
      </c>
      <c r="H1022" s="64" t="s">
        <v>19</v>
      </c>
      <c r="I1022" s="65"/>
      <c r="J1022" s="996" t="s">
        <v>8363</v>
      </c>
      <c r="K1022" s="64"/>
      <c r="L1022" s="65"/>
      <c r="M1022" s="65"/>
      <c r="N1022" s="65"/>
      <c r="O1022" s="2"/>
      <c r="P1022" s="2"/>
      <c r="Q1022" s="2"/>
      <c r="R1022" s="2"/>
      <c r="S1022" s="2"/>
      <c r="T1022" s="2"/>
      <c r="U1022" s="2"/>
      <c r="V1022" s="2"/>
    </row>
    <row r="1023" spans="1:22" ht="18.75" customHeight="1">
      <c r="A1023" s="64" t="s">
        <v>6149</v>
      </c>
      <c r="B1023" s="65"/>
      <c r="C1023" s="65"/>
      <c r="D1023" s="65">
        <f t="shared" si="0"/>
        <v>126</v>
      </c>
      <c r="E1023" s="65">
        <v>2</v>
      </c>
      <c r="F1023" s="65"/>
      <c r="G1023" s="65">
        <v>118</v>
      </c>
      <c r="H1023" s="64" t="s">
        <v>19</v>
      </c>
      <c r="I1023" s="65"/>
      <c r="J1023" s="996" t="s">
        <v>8364</v>
      </c>
      <c r="K1023" s="64"/>
      <c r="L1023" s="65"/>
      <c r="M1023" s="65"/>
      <c r="N1023" s="65"/>
      <c r="O1023" s="2"/>
      <c r="P1023" s="2"/>
      <c r="Q1023" s="2"/>
      <c r="R1023" s="2"/>
      <c r="S1023" s="2"/>
      <c r="T1023" s="2"/>
      <c r="U1023" s="2"/>
      <c r="V1023" s="2"/>
    </row>
    <row r="1024" spans="1:22" ht="18.75" customHeight="1">
      <c r="A1024" s="64" t="s">
        <v>6153</v>
      </c>
      <c r="B1024" s="65"/>
      <c r="C1024" s="65"/>
      <c r="D1024" s="65">
        <f t="shared" si="0"/>
        <v>128</v>
      </c>
      <c r="E1024" s="65">
        <v>3</v>
      </c>
      <c r="F1024" s="65"/>
      <c r="G1024" s="65">
        <v>120</v>
      </c>
      <c r="H1024" s="64" t="s">
        <v>19</v>
      </c>
      <c r="I1024" s="65"/>
      <c r="J1024" s="996" t="s">
        <v>8365</v>
      </c>
      <c r="K1024" s="64"/>
      <c r="L1024" s="65"/>
      <c r="M1024" s="65"/>
      <c r="N1024" s="65"/>
      <c r="O1024" s="2"/>
      <c r="P1024" s="2"/>
      <c r="Q1024" s="2"/>
      <c r="R1024" s="2"/>
      <c r="S1024" s="2"/>
      <c r="T1024" s="2"/>
      <c r="U1024" s="2"/>
      <c r="V1024" s="2"/>
    </row>
    <row r="1025" spans="1:22" ht="18.75" customHeight="1">
      <c r="A1025" s="64" t="s">
        <v>6159</v>
      </c>
      <c r="B1025" s="65"/>
      <c r="C1025" s="65"/>
      <c r="D1025" s="65">
        <f t="shared" si="0"/>
        <v>131</v>
      </c>
      <c r="E1025" s="65">
        <v>1</v>
      </c>
      <c r="F1025" s="65"/>
      <c r="G1025" s="65">
        <v>123</v>
      </c>
      <c r="H1025" s="64" t="s">
        <v>11</v>
      </c>
      <c r="I1025" s="65"/>
      <c r="J1025" s="996" t="s">
        <v>8366</v>
      </c>
      <c r="K1025" s="64"/>
      <c r="L1025" s="65"/>
      <c r="M1025" s="65"/>
      <c r="N1025" s="65"/>
      <c r="O1025" s="2"/>
      <c r="P1025" s="2"/>
      <c r="Q1025" s="2"/>
      <c r="R1025" s="2"/>
      <c r="S1025" s="2"/>
      <c r="T1025" s="2"/>
      <c r="U1025" s="2"/>
      <c r="V1025" s="2"/>
    </row>
    <row r="1026" spans="1:22" ht="18.75" customHeight="1">
      <c r="A1026" s="64" t="s">
        <v>6163</v>
      </c>
      <c r="B1026" s="65"/>
      <c r="C1026" s="65"/>
      <c r="D1026" s="65">
        <f t="shared" si="0"/>
        <v>132</v>
      </c>
      <c r="E1026" s="65">
        <v>2</v>
      </c>
      <c r="F1026" s="65"/>
      <c r="G1026" s="65">
        <v>124</v>
      </c>
      <c r="H1026" s="64" t="s">
        <v>19</v>
      </c>
      <c r="I1026" s="65"/>
      <c r="J1026" s="996" t="s">
        <v>8367</v>
      </c>
      <c r="K1026" s="64"/>
      <c r="L1026" s="65"/>
      <c r="M1026" s="65"/>
      <c r="N1026" s="65"/>
      <c r="O1026" s="2"/>
      <c r="P1026" s="2"/>
      <c r="Q1026" s="2"/>
      <c r="R1026" s="2"/>
      <c r="S1026" s="2"/>
      <c r="T1026" s="2"/>
      <c r="U1026" s="2"/>
      <c r="V1026" s="2"/>
    </row>
    <row r="1027" spans="1:22" ht="18.75" customHeight="1">
      <c r="A1027" s="64" t="s">
        <v>6167</v>
      </c>
      <c r="B1027" s="65"/>
      <c r="C1027" s="65"/>
      <c r="D1027" s="65">
        <f t="shared" si="0"/>
        <v>134</v>
      </c>
      <c r="E1027" s="65">
        <v>2</v>
      </c>
      <c r="F1027" s="65"/>
      <c r="G1027" s="65">
        <v>126</v>
      </c>
      <c r="H1027" s="64" t="s">
        <v>19</v>
      </c>
      <c r="I1027" s="65"/>
      <c r="J1027" s="996" t="s">
        <v>8368</v>
      </c>
      <c r="K1027" s="64"/>
      <c r="L1027" s="65"/>
      <c r="M1027" s="65"/>
      <c r="N1027" s="65"/>
      <c r="O1027" s="2"/>
      <c r="P1027" s="2"/>
      <c r="Q1027" s="2"/>
      <c r="R1027" s="2"/>
      <c r="S1027" s="2"/>
      <c r="T1027" s="2"/>
      <c r="U1027" s="2"/>
      <c r="V1027" s="2"/>
    </row>
    <row r="1028" spans="1:22" ht="18.75" customHeight="1">
      <c r="A1028" s="64" t="s">
        <v>6170</v>
      </c>
      <c r="B1028" s="65"/>
      <c r="C1028" s="65"/>
      <c r="D1028" s="65">
        <f t="shared" si="0"/>
        <v>136</v>
      </c>
      <c r="E1028" s="65">
        <v>2</v>
      </c>
      <c r="F1028" s="65"/>
      <c r="G1028" s="65">
        <v>128</v>
      </c>
      <c r="H1028" s="64" t="s">
        <v>19</v>
      </c>
      <c r="I1028" s="65"/>
      <c r="J1028" s="996" t="s">
        <v>8369</v>
      </c>
      <c r="K1028" s="64"/>
      <c r="L1028" s="65"/>
      <c r="M1028" s="65"/>
      <c r="N1028" s="65"/>
      <c r="O1028" s="2"/>
      <c r="P1028" s="2"/>
      <c r="Q1028" s="2"/>
      <c r="R1028" s="2"/>
      <c r="S1028" s="2"/>
      <c r="T1028" s="2"/>
      <c r="U1028" s="2"/>
      <c r="V1028" s="2"/>
    </row>
    <row r="1029" spans="1:22" ht="18.75" customHeight="1">
      <c r="A1029" s="64" t="s">
        <v>6173</v>
      </c>
      <c r="B1029" s="65"/>
      <c r="C1029" s="65"/>
      <c r="D1029" s="65">
        <f t="shared" si="0"/>
        <v>138</v>
      </c>
      <c r="E1029" s="65">
        <v>2</v>
      </c>
      <c r="F1029" s="65"/>
      <c r="G1029" s="65">
        <v>130</v>
      </c>
      <c r="H1029" s="64" t="s">
        <v>19</v>
      </c>
      <c r="I1029" s="65"/>
      <c r="J1029" s="996" t="s">
        <v>8370</v>
      </c>
      <c r="K1029" s="64"/>
      <c r="L1029" s="65"/>
      <c r="M1029" s="65"/>
      <c r="N1029" s="65"/>
      <c r="O1029" s="2"/>
      <c r="P1029" s="2"/>
      <c r="Q1029" s="2"/>
      <c r="R1029" s="2"/>
      <c r="S1029" s="2"/>
      <c r="T1029" s="2"/>
      <c r="U1029" s="2"/>
      <c r="V1029" s="2"/>
    </row>
    <row r="1030" spans="1:22" ht="18.75" customHeight="1">
      <c r="A1030" s="64" t="s">
        <v>6176</v>
      </c>
      <c r="B1030" s="65"/>
      <c r="C1030" s="65"/>
      <c r="D1030" s="65">
        <f t="shared" si="0"/>
        <v>140</v>
      </c>
      <c r="E1030" s="65">
        <v>2</v>
      </c>
      <c r="F1030" s="65"/>
      <c r="G1030" s="65">
        <v>132</v>
      </c>
      <c r="H1030" s="64" t="s">
        <v>19</v>
      </c>
      <c r="I1030" s="65"/>
      <c r="J1030" s="996" t="s">
        <v>8371</v>
      </c>
      <c r="K1030" s="64"/>
      <c r="L1030" s="65"/>
      <c r="M1030" s="65"/>
      <c r="N1030" s="65"/>
      <c r="O1030" s="2"/>
      <c r="P1030" s="2"/>
      <c r="Q1030" s="2"/>
      <c r="R1030" s="2"/>
      <c r="S1030" s="2"/>
      <c r="T1030" s="2"/>
      <c r="U1030" s="2"/>
      <c r="V1030" s="2"/>
    </row>
    <row r="1031" spans="1:22" ht="18.75" customHeight="1">
      <c r="A1031" s="64" t="s">
        <v>8372</v>
      </c>
      <c r="B1031" s="65"/>
      <c r="C1031" s="65"/>
      <c r="D1031" s="65">
        <f t="shared" si="0"/>
        <v>142</v>
      </c>
      <c r="E1031" s="65">
        <v>2</v>
      </c>
      <c r="F1031" s="65"/>
      <c r="G1031" s="65">
        <v>134</v>
      </c>
      <c r="H1031" s="64" t="s">
        <v>11</v>
      </c>
      <c r="I1031" s="65"/>
      <c r="J1031" s="996" t="s">
        <v>8373</v>
      </c>
      <c r="K1031" s="64"/>
      <c r="L1031" s="65"/>
      <c r="M1031" s="65"/>
      <c r="N1031" s="65"/>
      <c r="O1031" s="2"/>
      <c r="P1031" s="2"/>
      <c r="Q1031" s="2"/>
      <c r="R1031" s="2"/>
      <c r="S1031" s="2"/>
      <c r="T1031" s="2"/>
      <c r="U1031" s="2"/>
      <c r="V1031" s="2"/>
    </row>
    <row r="1032" spans="1:22" ht="18.75" customHeight="1">
      <c r="A1032" s="64" t="s">
        <v>8374</v>
      </c>
      <c r="B1032" s="65"/>
      <c r="C1032" s="65"/>
      <c r="D1032" s="65">
        <f t="shared" si="0"/>
        <v>144</v>
      </c>
      <c r="E1032" s="65">
        <v>2</v>
      </c>
      <c r="F1032" s="65"/>
      <c r="G1032" s="65">
        <v>136</v>
      </c>
      <c r="H1032" s="64" t="s">
        <v>19</v>
      </c>
      <c r="I1032" s="65"/>
      <c r="J1032" s="996" t="s">
        <v>8375</v>
      </c>
      <c r="K1032" s="64"/>
      <c r="L1032" s="65"/>
      <c r="M1032" s="65"/>
      <c r="N1032" s="65"/>
      <c r="O1032" s="2"/>
      <c r="P1032" s="2"/>
      <c r="Q1032" s="2"/>
      <c r="R1032" s="2"/>
      <c r="S1032" s="2"/>
      <c r="T1032" s="2"/>
      <c r="U1032" s="2"/>
      <c r="V1032" s="2"/>
    </row>
    <row r="1033" spans="1:22" ht="18.75" customHeight="1">
      <c r="A1033" s="64" t="s">
        <v>8376</v>
      </c>
      <c r="B1033" s="65"/>
      <c r="C1033" s="65"/>
      <c r="D1033" s="65">
        <f t="shared" si="0"/>
        <v>146</v>
      </c>
      <c r="E1033" s="65">
        <v>2</v>
      </c>
      <c r="F1033" s="65"/>
      <c r="G1033" s="65">
        <v>138</v>
      </c>
      <c r="H1033" s="64" t="s">
        <v>19</v>
      </c>
      <c r="I1033" s="65"/>
      <c r="J1033" s="996" t="s">
        <v>8377</v>
      </c>
      <c r="K1033" s="64"/>
      <c r="L1033" s="65"/>
      <c r="M1033" s="65"/>
      <c r="N1033" s="65"/>
      <c r="O1033" s="2"/>
      <c r="P1033" s="2"/>
      <c r="Q1033" s="2"/>
      <c r="R1033" s="2"/>
      <c r="S1033" s="2"/>
      <c r="T1033" s="2"/>
      <c r="U1033" s="2"/>
      <c r="V1033" s="2"/>
    </row>
    <row r="1034" spans="1:22" ht="18.75" customHeight="1">
      <c r="A1034" s="64" t="s">
        <v>8378</v>
      </c>
      <c r="B1034" s="65"/>
      <c r="C1034" s="65"/>
      <c r="D1034" s="65">
        <f t="shared" si="0"/>
        <v>148</v>
      </c>
      <c r="E1034" s="65">
        <v>2</v>
      </c>
      <c r="F1034" s="65"/>
      <c r="G1034" s="65">
        <v>140</v>
      </c>
      <c r="H1034" s="64" t="s">
        <v>19</v>
      </c>
      <c r="I1034" s="65"/>
      <c r="J1034" s="996" t="s">
        <v>8379</v>
      </c>
      <c r="K1034" s="64"/>
      <c r="L1034" s="65"/>
      <c r="M1034" s="65"/>
      <c r="N1034" s="65"/>
      <c r="O1034" s="2"/>
      <c r="P1034" s="2"/>
      <c r="Q1034" s="2"/>
      <c r="R1034" s="2"/>
      <c r="S1034" s="2"/>
      <c r="T1034" s="2"/>
      <c r="U1034" s="2"/>
      <c r="V1034" s="2"/>
    </row>
    <row r="1035" spans="1:22" ht="18.75" customHeight="1">
      <c r="A1035" s="64" t="s">
        <v>8380</v>
      </c>
      <c r="B1035" s="65"/>
      <c r="C1035" s="65"/>
      <c r="D1035" s="65">
        <f t="shared" si="0"/>
        <v>150</v>
      </c>
      <c r="E1035" s="65">
        <v>2</v>
      </c>
      <c r="F1035" s="65"/>
      <c r="G1035" s="65">
        <v>142</v>
      </c>
      <c r="H1035" s="64" t="s">
        <v>19</v>
      </c>
      <c r="I1035" s="65"/>
      <c r="J1035" s="996" t="s">
        <v>8381</v>
      </c>
      <c r="K1035" s="64"/>
      <c r="L1035" s="65"/>
      <c r="M1035" s="65"/>
      <c r="N1035" s="65"/>
      <c r="O1035" s="2"/>
      <c r="P1035" s="2"/>
      <c r="Q1035" s="2"/>
      <c r="R1035" s="2"/>
      <c r="S1035" s="2"/>
      <c r="T1035" s="2"/>
      <c r="U1035" s="2"/>
      <c r="V1035" s="2"/>
    </row>
    <row r="1036" spans="1:22" ht="18.75" customHeight="1">
      <c r="A1036" s="67" t="s">
        <v>8382</v>
      </c>
      <c r="B1036" s="68"/>
      <c r="C1036" s="68"/>
      <c r="D1036" s="68">
        <f t="shared" si="0"/>
        <v>152</v>
      </c>
      <c r="E1036" s="68">
        <v>5</v>
      </c>
      <c r="F1036" s="68"/>
      <c r="G1036" s="68">
        <v>144</v>
      </c>
      <c r="H1036" s="67" t="s">
        <v>19</v>
      </c>
      <c r="I1036" s="68"/>
      <c r="J1036" s="997" t="s">
        <v>8383</v>
      </c>
      <c r="K1036" s="67"/>
      <c r="L1036" s="68"/>
      <c r="M1036" s="68"/>
      <c r="N1036" s="68"/>
      <c r="O1036" s="2"/>
      <c r="P1036" s="2"/>
      <c r="Q1036" s="2"/>
      <c r="R1036" s="2"/>
      <c r="S1036" s="2"/>
      <c r="T1036" s="2"/>
      <c r="U1036" s="2"/>
      <c r="V1036" s="2"/>
    </row>
    <row r="1037" spans="1:22" ht="18.75" customHeight="1">
      <c r="A1037" s="998" t="s">
        <v>8384</v>
      </c>
      <c r="B1037" s="999"/>
      <c r="C1037" s="1000"/>
      <c r="D1037" s="1001"/>
      <c r="E1037" s="1002"/>
      <c r="F1037" s="1002"/>
      <c r="G1037" s="1002"/>
      <c r="H1037" s="55"/>
      <c r="I1037" s="57"/>
      <c r="J1037" s="57"/>
      <c r="K1037" s="55"/>
      <c r="L1037" s="57"/>
      <c r="M1037" s="57"/>
      <c r="N1037" s="57"/>
      <c r="O1037" s="57"/>
      <c r="P1037" s="57"/>
      <c r="Q1037" s="57"/>
      <c r="R1037" s="57"/>
      <c r="S1037" s="57"/>
      <c r="T1037" s="57"/>
      <c r="U1037" s="57"/>
      <c r="V1037" s="57"/>
    </row>
    <row r="1038" spans="1:22" ht="18.75" customHeight="1">
      <c r="A1038" s="57" t="s">
        <v>6180</v>
      </c>
      <c r="B1038" s="57">
        <v>8</v>
      </c>
      <c r="C1038" s="57">
        <v>1</v>
      </c>
      <c r="D1038" s="57"/>
      <c r="E1038" s="57"/>
      <c r="F1038" s="57">
        <v>1</v>
      </c>
      <c r="G1038" s="57"/>
      <c r="H1038" s="56" t="s">
        <v>11</v>
      </c>
      <c r="I1038" s="57" t="s">
        <v>8385</v>
      </c>
      <c r="J1038" s="57"/>
      <c r="K1038" s="55"/>
      <c r="L1038" s="348"/>
      <c r="M1038" s="57"/>
      <c r="N1038" s="57"/>
      <c r="O1038" s="57"/>
      <c r="P1038" s="57"/>
      <c r="Q1038" s="57"/>
      <c r="R1038" s="57"/>
      <c r="S1038" s="57"/>
      <c r="T1038" s="57"/>
      <c r="U1038" s="57"/>
      <c r="V1038" s="57"/>
    </row>
    <row r="1039" spans="1:22" ht="18.75" customHeight="1">
      <c r="A1039" s="57" t="s">
        <v>6182</v>
      </c>
      <c r="B1039" s="57">
        <v>9</v>
      </c>
      <c r="C1039" s="57">
        <v>4</v>
      </c>
      <c r="D1039" s="57"/>
      <c r="E1039" s="57"/>
      <c r="F1039" s="57">
        <v>2</v>
      </c>
      <c r="G1039" s="57"/>
      <c r="H1039" s="56" t="s">
        <v>19</v>
      </c>
      <c r="I1039" s="57" t="s">
        <v>8386</v>
      </c>
      <c r="J1039" s="57"/>
      <c r="K1039" s="57" t="s">
        <v>400</v>
      </c>
      <c r="L1039" s="57" t="s">
        <v>401</v>
      </c>
      <c r="M1039" s="57" t="s">
        <v>829</v>
      </c>
      <c r="N1039" s="57" t="s">
        <v>5971</v>
      </c>
      <c r="O1039" s="57"/>
      <c r="P1039" s="57"/>
      <c r="Q1039" s="57"/>
      <c r="R1039" s="57"/>
      <c r="S1039" s="57"/>
      <c r="T1039" s="57"/>
      <c r="U1039" s="57"/>
      <c r="V1039" s="57"/>
    </row>
    <row r="1040" spans="1:22" ht="18.75" customHeight="1">
      <c r="A1040" s="57" t="s">
        <v>6185</v>
      </c>
      <c r="B1040" s="57">
        <v>13</v>
      </c>
      <c r="C1040" s="57">
        <v>3</v>
      </c>
      <c r="D1040" s="57"/>
      <c r="E1040" s="57"/>
      <c r="F1040" s="57">
        <v>6</v>
      </c>
      <c r="G1040" s="57"/>
      <c r="H1040" s="56" t="s">
        <v>19</v>
      </c>
      <c r="I1040" s="57" t="s">
        <v>8387</v>
      </c>
      <c r="J1040" s="57"/>
      <c r="K1040" s="57" t="s">
        <v>400</v>
      </c>
      <c r="L1040" s="57" t="s">
        <v>401</v>
      </c>
      <c r="M1040" s="57" t="s">
        <v>829</v>
      </c>
      <c r="N1040" s="57" t="s">
        <v>5971</v>
      </c>
      <c r="O1040" s="57"/>
      <c r="P1040" s="57"/>
      <c r="Q1040" s="57"/>
      <c r="R1040" s="57"/>
      <c r="S1040" s="57"/>
      <c r="T1040" s="57"/>
      <c r="U1040" s="57"/>
      <c r="V1040" s="57"/>
    </row>
    <row r="1041" spans="1:22" ht="18.75" customHeight="1">
      <c r="A1041" s="57" t="s">
        <v>6188</v>
      </c>
      <c r="B1041" s="57">
        <v>16</v>
      </c>
      <c r="C1041" s="57">
        <v>3</v>
      </c>
      <c r="D1041" s="57"/>
      <c r="E1041" s="57"/>
      <c r="F1041" s="57">
        <v>9</v>
      </c>
      <c r="G1041" s="57"/>
      <c r="H1041" s="56" t="s">
        <v>19</v>
      </c>
      <c r="I1041" s="57" t="s">
        <v>8388</v>
      </c>
      <c r="J1041" s="57"/>
      <c r="K1041" s="57" t="s">
        <v>400</v>
      </c>
      <c r="L1041" s="57" t="s">
        <v>401</v>
      </c>
      <c r="M1041" s="57" t="s">
        <v>829</v>
      </c>
      <c r="N1041" s="57" t="s">
        <v>5971</v>
      </c>
      <c r="O1041" s="57"/>
      <c r="P1041" s="57"/>
      <c r="Q1041" s="57"/>
      <c r="R1041" s="57"/>
      <c r="S1041" s="57"/>
      <c r="T1041" s="57"/>
      <c r="U1041" s="57"/>
      <c r="V1041" s="57"/>
    </row>
    <row r="1042" spans="1:22" ht="18.75" customHeight="1">
      <c r="A1042" s="57" t="s">
        <v>6191</v>
      </c>
      <c r="B1042" s="57">
        <v>19</v>
      </c>
      <c r="C1042" s="57">
        <v>3</v>
      </c>
      <c r="D1042" s="57"/>
      <c r="E1042" s="57"/>
      <c r="F1042" s="57">
        <v>12</v>
      </c>
      <c r="G1042" s="57"/>
      <c r="H1042" s="56" t="s">
        <v>19</v>
      </c>
      <c r="I1042" s="57" t="s">
        <v>8389</v>
      </c>
      <c r="J1042" s="57"/>
      <c r="K1042" s="57" t="s">
        <v>400</v>
      </c>
      <c r="L1042" s="57" t="s">
        <v>401</v>
      </c>
      <c r="M1042" s="57" t="s">
        <v>829</v>
      </c>
      <c r="N1042" s="57" t="s">
        <v>5971</v>
      </c>
      <c r="O1042" s="57"/>
      <c r="P1042" s="57"/>
      <c r="Q1042" s="57"/>
      <c r="R1042" s="57"/>
      <c r="S1042" s="57"/>
      <c r="T1042" s="57"/>
      <c r="U1042" s="57"/>
      <c r="V1042" s="57"/>
    </row>
    <row r="1043" spans="1:22" ht="18.75" customHeight="1">
      <c r="A1043" s="57" t="s">
        <v>6194</v>
      </c>
      <c r="B1043" s="57">
        <v>22</v>
      </c>
      <c r="C1043" s="57">
        <v>4</v>
      </c>
      <c r="D1043" s="57"/>
      <c r="E1043" s="57"/>
      <c r="F1043" s="57">
        <v>15</v>
      </c>
      <c r="G1043" s="57"/>
      <c r="H1043" s="56" t="s">
        <v>19</v>
      </c>
      <c r="I1043" s="57" t="s">
        <v>8390</v>
      </c>
      <c r="J1043" s="57"/>
      <c r="K1043" s="57" t="s">
        <v>400</v>
      </c>
      <c r="L1043" s="57" t="s">
        <v>502</v>
      </c>
      <c r="M1043" s="57" t="s">
        <v>718</v>
      </c>
      <c r="N1043" s="57" t="s">
        <v>854</v>
      </c>
      <c r="O1043" s="57"/>
      <c r="P1043" s="57"/>
      <c r="Q1043" s="57"/>
      <c r="R1043" s="57"/>
      <c r="S1043" s="57"/>
      <c r="T1043" s="57"/>
      <c r="U1043" s="57"/>
      <c r="V1043" s="57"/>
    </row>
    <row r="1044" spans="1:22" ht="18.75" customHeight="1">
      <c r="A1044" s="57" t="s">
        <v>6197</v>
      </c>
      <c r="B1044" s="57">
        <v>26</v>
      </c>
      <c r="C1044" s="57">
        <v>1</v>
      </c>
      <c r="D1044" s="57"/>
      <c r="E1044" s="57"/>
      <c r="F1044" s="57">
        <v>19</v>
      </c>
      <c r="G1044" s="57"/>
      <c r="H1044" s="56" t="s">
        <v>11</v>
      </c>
      <c r="I1044" s="57" t="s">
        <v>8391</v>
      </c>
      <c r="J1044" s="57"/>
      <c r="K1044" s="57"/>
      <c r="L1044" s="57"/>
      <c r="M1044" s="57"/>
      <c r="N1044" s="57"/>
      <c r="O1044" s="57"/>
      <c r="P1044" s="57"/>
      <c r="Q1044" s="57"/>
      <c r="R1044" s="57"/>
      <c r="S1044" s="57"/>
      <c r="T1044" s="57"/>
      <c r="U1044" s="57"/>
      <c r="V1044" s="57"/>
    </row>
    <row r="1045" spans="1:22" ht="18.75" customHeight="1">
      <c r="A1045" s="57" t="s">
        <v>6198</v>
      </c>
      <c r="B1045" s="57">
        <v>27</v>
      </c>
      <c r="C1045" s="57">
        <v>3</v>
      </c>
      <c r="D1045" s="57"/>
      <c r="E1045" s="57"/>
      <c r="F1045" s="57">
        <v>20</v>
      </c>
      <c r="G1045" s="57"/>
      <c r="H1045" s="56" t="s">
        <v>19</v>
      </c>
      <c r="I1045" s="57" t="s">
        <v>437</v>
      </c>
      <c r="J1045" s="57"/>
      <c r="K1045" s="57" t="s">
        <v>400</v>
      </c>
      <c r="L1045" s="57" t="s">
        <v>401</v>
      </c>
      <c r="M1045" s="57" t="s">
        <v>437</v>
      </c>
      <c r="N1045" s="57" t="s">
        <v>445</v>
      </c>
      <c r="O1045" s="57"/>
      <c r="P1045" s="57"/>
      <c r="Q1045" s="57"/>
      <c r="R1045" s="57"/>
      <c r="S1045" s="57"/>
      <c r="T1045" s="57"/>
      <c r="U1045" s="57"/>
      <c r="V1045" s="57"/>
    </row>
    <row r="1046" spans="1:22" ht="18.75" customHeight="1">
      <c r="A1046" s="57" t="s">
        <v>6201</v>
      </c>
      <c r="B1046" s="57">
        <v>30</v>
      </c>
      <c r="C1046" s="57">
        <v>3</v>
      </c>
      <c r="D1046" s="57"/>
      <c r="E1046" s="57"/>
      <c r="F1046" s="57">
        <v>23</v>
      </c>
      <c r="G1046" s="57"/>
      <c r="H1046" s="56" t="s">
        <v>19</v>
      </c>
      <c r="I1046" s="57" t="s">
        <v>2262</v>
      </c>
      <c r="J1046" s="57"/>
      <c r="K1046" s="57" t="s">
        <v>460</v>
      </c>
      <c r="L1046" s="57" t="s">
        <v>698</v>
      </c>
      <c r="M1046" s="57" t="s">
        <v>699</v>
      </c>
      <c r="N1046" s="57" t="s">
        <v>4174</v>
      </c>
      <c r="O1046" s="57"/>
      <c r="P1046" s="57"/>
      <c r="Q1046" s="57"/>
      <c r="R1046" s="57"/>
      <c r="S1046" s="57"/>
      <c r="T1046" s="57"/>
      <c r="U1046" s="57"/>
      <c r="V1046" s="57"/>
    </row>
    <row r="1047" spans="1:22" ht="18.75" customHeight="1">
      <c r="A1047" s="57" t="s">
        <v>6206</v>
      </c>
      <c r="B1047" s="57">
        <v>33</v>
      </c>
      <c r="C1047" s="57">
        <v>3</v>
      </c>
      <c r="D1047" s="57"/>
      <c r="E1047" s="57"/>
      <c r="F1047" s="57">
        <v>26</v>
      </c>
      <c r="G1047" s="57"/>
      <c r="H1047" s="56" t="s">
        <v>19</v>
      </c>
      <c r="I1047" s="57" t="s">
        <v>3812</v>
      </c>
      <c r="J1047" s="57"/>
      <c r="K1047" s="57" t="s">
        <v>400</v>
      </c>
      <c r="L1047" s="57" t="s">
        <v>3812</v>
      </c>
      <c r="M1047" s="57" t="s">
        <v>6815</v>
      </c>
      <c r="N1047" s="57"/>
      <c r="O1047" s="57"/>
      <c r="P1047" s="57"/>
      <c r="Q1047" s="57"/>
      <c r="R1047" s="57"/>
      <c r="S1047" s="57"/>
      <c r="T1047" s="57"/>
      <c r="U1047" s="57"/>
      <c r="V1047" s="57"/>
    </row>
    <row r="1048" spans="1:22" ht="18.75" customHeight="1">
      <c r="A1048" s="57" t="s">
        <v>6209</v>
      </c>
      <c r="B1048" s="57">
        <v>36</v>
      </c>
      <c r="C1048" s="57">
        <v>3</v>
      </c>
      <c r="D1048" s="57"/>
      <c r="E1048" s="57"/>
      <c r="F1048" s="57">
        <v>29</v>
      </c>
      <c r="G1048" s="57"/>
      <c r="H1048" s="56" t="s">
        <v>19</v>
      </c>
      <c r="I1048" s="57" t="s">
        <v>824</v>
      </c>
      <c r="J1048" s="57"/>
      <c r="K1048" s="57" t="s">
        <v>400</v>
      </c>
      <c r="L1048" s="57" t="s">
        <v>877</v>
      </c>
      <c r="M1048" s="57" t="s">
        <v>824</v>
      </c>
      <c r="N1048" s="57"/>
      <c r="O1048" s="57"/>
      <c r="P1048" s="57"/>
      <c r="Q1048" s="57"/>
      <c r="R1048" s="57"/>
      <c r="S1048" s="57"/>
      <c r="T1048" s="57"/>
      <c r="U1048" s="57"/>
      <c r="V1048" s="57"/>
    </row>
    <row r="1049" spans="1:22" ht="18.75" customHeight="1">
      <c r="A1049" s="57" t="s">
        <v>6210</v>
      </c>
      <c r="B1049" s="57">
        <v>39</v>
      </c>
      <c r="C1049" s="57">
        <v>4</v>
      </c>
      <c r="D1049" s="57"/>
      <c r="E1049" s="57"/>
      <c r="F1049" s="57">
        <v>32</v>
      </c>
      <c r="G1049" s="57"/>
      <c r="H1049" s="56" t="s">
        <v>19</v>
      </c>
      <c r="I1049" s="57" t="s">
        <v>3693</v>
      </c>
      <c r="J1049" s="57"/>
      <c r="K1049" s="57" t="s">
        <v>400</v>
      </c>
      <c r="L1049" s="57" t="s">
        <v>877</v>
      </c>
      <c r="M1049" s="57" t="s">
        <v>4989</v>
      </c>
      <c r="N1049" s="57" t="s">
        <v>8392</v>
      </c>
      <c r="O1049" s="57"/>
      <c r="P1049" s="57"/>
      <c r="Q1049" s="57"/>
      <c r="R1049" s="57"/>
      <c r="S1049" s="57"/>
      <c r="T1049" s="57"/>
      <c r="U1049" s="57"/>
      <c r="V1049" s="57"/>
    </row>
    <row r="1050" spans="1:22" ht="18.75" customHeight="1">
      <c r="A1050" s="57" t="s">
        <v>6213</v>
      </c>
      <c r="B1050" s="57">
        <v>43</v>
      </c>
      <c r="C1050" s="57">
        <v>3</v>
      </c>
      <c r="D1050" s="57"/>
      <c r="E1050" s="57"/>
      <c r="F1050" s="57">
        <v>36</v>
      </c>
      <c r="G1050" s="57"/>
      <c r="H1050" s="56" t="s">
        <v>19</v>
      </c>
      <c r="I1050" s="57" t="s">
        <v>5048</v>
      </c>
      <c r="J1050" s="57"/>
      <c r="K1050" s="57" t="s">
        <v>460</v>
      </c>
      <c r="L1050" s="57" t="s">
        <v>461</v>
      </c>
      <c r="M1050" s="57" t="s">
        <v>4849</v>
      </c>
      <c r="N1050" s="57" t="s">
        <v>4850</v>
      </c>
      <c r="O1050" s="57"/>
      <c r="P1050" s="57"/>
      <c r="Q1050" s="57"/>
      <c r="R1050" s="57"/>
      <c r="S1050" s="57"/>
      <c r="T1050" s="57"/>
      <c r="U1050" s="57"/>
      <c r="V1050" s="57"/>
    </row>
    <row r="1051" spans="1:22" ht="18.75" customHeight="1">
      <c r="A1051" s="57" t="s">
        <v>6225</v>
      </c>
      <c r="B1051" s="57">
        <v>46</v>
      </c>
      <c r="C1051" s="57">
        <v>1</v>
      </c>
      <c r="D1051" s="57"/>
      <c r="E1051" s="57"/>
      <c r="F1051" s="57">
        <v>39</v>
      </c>
      <c r="G1051" s="57"/>
      <c r="H1051" s="56" t="s">
        <v>11</v>
      </c>
      <c r="I1051" s="57" t="s">
        <v>8393</v>
      </c>
      <c r="J1051" s="57"/>
      <c r="K1051" s="57"/>
      <c r="L1051" s="57"/>
      <c r="M1051" s="57"/>
      <c r="N1051" s="57"/>
      <c r="O1051" s="57"/>
      <c r="P1051" s="57"/>
      <c r="Q1051" s="57"/>
      <c r="R1051" s="57"/>
      <c r="S1051" s="57"/>
      <c r="T1051" s="57"/>
      <c r="U1051" s="57"/>
      <c r="V1051" s="57"/>
    </row>
    <row r="1052" spans="1:22" ht="18.75" customHeight="1">
      <c r="A1052" s="57" t="s">
        <v>6228</v>
      </c>
      <c r="B1052" s="57">
        <v>47</v>
      </c>
      <c r="C1052" s="57">
        <v>3</v>
      </c>
      <c r="D1052" s="57"/>
      <c r="E1052" s="57"/>
      <c r="F1052" s="57">
        <v>40</v>
      </c>
      <c r="G1052" s="57"/>
      <c r="H1052" s="56" t="s">
        <v>19</v>
      </c>
      <c r="I1052" s="57" t="s">
        <v>8394</v>
      </c>
      <c r="J1052" s="57"/>
      <c r="K1052" s="57" t="s">
        <v>400</v>
      </c>
      <c r="L1052" s="57" t="s">
        <v>401</v>
      </c>
      <c r="M1052" s="57" t="s">
        <v>408</v>
      </c>
      <c r="N1052" s="57" t="s">
        <v>1029</v>
      </c>
      <c r="O1052" s="57"/>
      <c r="P1052" s="57"/>
      <c r="Q1052" s="57"/>
      <c r="R1052" s="57"/>
      <c r="S1052" s="57"/>
      <c r="T1052" s="57"/>
      <c r="U1052" s="57"/>
      <c r="V1052" s="57"/>
    </row>
    <row r="1053" spans="1:22" ht="18.75" customHeight="1">
      <c r="A1053" s="57" t="s">
        <v>6231</v>
      </c>
      <c r="B1053" s="57">
        <v>50</v>
      </c>
      <c r="C1053" s="57">
        <v>3</v>
      </c>
      <c r="D1053" s="57"/>
      <c r="E1053" s="57"/>
      <c r="F1053" s="57">
        <v>43</v>
      </c>
      <c r="G1053" s="57"/>
      <c r="H1053" s="56" t="s">
        <v>19</v>
      </c>
      <c r="I1053" s="57" t="s">
        <v>8395</v>
      </c>
      <c r="J1053" s="57"/>
      <c r="K1053" s="57" t="s">
        <v>400</v>
      </c>
      <c r="L1053" s="57" t="s">
        <v>401</v>
      </c>
      <c r="M1053" s="57" t="s">
        <v>408</v>
      </c>
      <c r="N1053" s="57" t="s">
        <v>414</v>
      </c>
      <c r="O1053" s="57"/>
      <c r="P1053" s="57"/>
      <c r="Q1053" s="57"/>
      <c r="R1053" s="57"/>
      <c r="S1053" s="57"/>
      <c r="T1053" s="57"/>
      <c r="U1053" s="57"/>
      <c r="V1053" s="57"/>
    </row>
    <row r="1054" spans="1:22" ht="18.75" customHeight="1">
      <c r="A1054" s="57" t="s">
        <v>6234</v>
      </c>
      <c r="B1054" s="57">
        <v>53</v>
      </c>
      <c r="C1054" s="57">
        <v>3</v>
      </c>
      <c r="D1054" s="57"/>
      <c r="E1054" s="57"/>
      <c r="F1054" s="57">
        <v>46</v>
      </c>
      <c r="G1054" s="57"/>
      <c r="H1054" s="56" t="s">
        <v>19</v>
      </c>
      <c r="I1054" s="57" t="s">
        <v>6675</v>
      </c>
      <c r="J1054" s="57"/>
      <c r="K1054" s="57" t="s">
        <v>400</v>
      </c>
      <c r="L1054" s="57" t="s">
        <v>401</v>
      </c>
      <c r="M1054" s="57" t="s">
        <v>402</v>
      </c>
      <c r="N1054" s="57" t="s">
        <v>6016</v>
      </c>
      <c r="O1054" s="57"/>
      <c r="P1054" s="57"/>
      <c r="Q1054" s="57"/>
      <c r="R1054" s="57"/>
      <c r="S1054" s="57"/>
      <c r="T1054" s="57"/>
      <c r="U1054" s="57"/>
      <c r="V1054" s="57"/>
    </row>
    <row r="1055" spans="1:22" ht="18.75" customHeight="1">
      <c r="A1055" s="57" t="s">
        <v>6237</v>
      </c>
      <c r="B1055" s="57">
        <v>56</v>
      </c>
      <c r="C1055" s="57">
        <v>3</v>
      </c>
      <c r="D1055" s="57"/>
      <c r="E1055" s="57"/>
      <c r="F1055" s="57">
        <v>49</v>
      </c>
      <c r="G1055" s="57"/>
      <c r="H1055" s="56" t="s">
        <v>19</v>
      </c>
      <c r="I1055" s="57" t="s">
        <v>8396</v>
      </c>
      <c r="J1055" s="57"/>
      <c r="K1055" s="57" t="s">
        <v>400</v>
      </c>
      <c r="L1055" s="57" t="s">
        <v>401</v>
      </c>
      <c r="M1055" s="57" t="s">
        <v>829</v>
      </c>
      <c r="N1055" s="57" t="s">
        <v>6010</v>
      </c>
      <c r="O1055" s="57"/>
      <c r="P1055" s="57"/>
      <c r="Q1055" s="57"/>
      <c r="R1055" s="57"/>
      <c r="S1055" s="57"/>
      <c r="T1055" s="57"/>
      <c r="U1055" s="57"/>
      <c r="V1055" s="57"/>
    </row>
    <row r="1056" spans="1:22" ht="18.75" customHeight="1">
      <c r="A1056" s="57" t="s">
        <v>6240</v>
      </c>
      <c r="B1056" s="57">
        <v>59</v>
      </c>
      <c r="C1056" s="57">
        <v>3</v>
      </c>
      <c r="D1056" s="57"/>
      <c r="E1056" s="57"/>
      <c r="F1056" s="57">
        <v>52</v>
      </c>
      <c r="G1056" s="57"/>
      <c r="H1056" s="56" t="s">
        <v>19</v>
      </c>
      <c r="I1056" s="57" t="s">
        <v>8397</v>
      </c>
      <c r="J1056" s="57"/>
      <c r="K1056" s="57" t="s">
        <v>400</v>
      </c>
      <c r="L1056" s="57" t="s">
        <v>812</v>
      </c>
      <c r="M1056" s="57" t="s">
        <v>1016</v>
      </c>
      <c r="N1056" s="57" t="s">
        <v>6630</v>
      </c>
      <c r="O1056" s="57"/>
      <c r="P1056" s="57"/>
      <c r="Q1056" s="57"/>
      <c r="R1056" s="57"/>
      <c r="S1056" s="57"/>
      <c r="T1056" s="57"/>
      <c r="U1056" s="57"/>
      <c r="V1056" s="57"/>
    </row>
    <row r="1057" spans="1:22" ht="18.75" customHeight="1">
      <c r="A1057" s="57" t="s">
        <v>6243</v>
      </c>
      <c r="B1057" s="57">
        <v>62</v>
      </c>
      <c r="C1057" s="57">
        <v>4</v>
      </c>
      <c r="D1057" s="57"/>
      <c r="E1057" s="57"/>
      <c r="F1057" s="57">
        <v>55</v>
      </c>
      <c r="G1057" s="57"/>
      <c r="H1057" s="56" t="s">
        <v>19</v>
      </c>
      <c r="I1057" s="57" t="s">
        <v>8398</v>
      </c>
      <c r="J1057" s="57"/>
      <c r="K1057" s="57" t="s">
        <v>400</v>
      </c>
      <c r="L1057" s="57" t="s">
        <v>401</v>
      </c>
      <c r="M1057" s="57" t="s">
        <v>402</v>
      </c>
      <c r="N1057" s="57" t="s">
        <v>5757</v>
      </c>
      <c r="O1057" s="57"/>
      <c r="P1057" s="57"/>
      <c r="Q1057" s="57"/>
      <c r="R1057" s="57"/>
      <c r="S1057" s="57"/>
      <c r="T1057" s="57"/>
      <c r="U1057" s="57"/>
      <c r="V1057" s="57"/>
    </row>
    <row r="1058" spans="1:22" ht="18.75" customHeight="1">
      <c r="A1058" s="57" t="s">
        <v>6249</v>
      </c>
      <c r="B1058" s="57">
        <v>66</v>
      </c>
      <c r="C1058" s="57">
        <v>1</v>
      </c>
      <c r="D1058" s="57"/>
      <c r="E1058" s="57"/>
      <c r="F1058" s="57">
        <v>59</v>
      </c>
      <c r="G1058" s="57"/>
      <c r="H1058" s="56" t="s">
        <v>11</v>
      </c>
      <c r="I1058" s="57" t="s">
        <v>8399</v>
      </c>
      <c r="J1058" s="57"/>
      <c r="K1058" s="57"/>
      <c r="L1058" s="57"/>
      <c r="M1058" s="57"/>
      <c r="N1058" s="57"/>
      <c r="O1058" s="57"/>
      <c r="P1058" s="57"/>
      <c r="Q1058" s="57"/>
      <c r="R1058" s="57"/>
      <c r="S1058" s="57"/>
      <c r="T1058" s="57"/>
      <c r="U1058" s="57"/>
      <c r="V1058" s="57"/>
    </row>
    <row r="1059" spans="1:22" ht="18.75" customHeight="1">
      <c r="A1059" s="57" t="s">
        <v>6250</v>
      </c>
      <c r="B1059" s="57">
        <v>67</v>
      </c>
      <c r="C1059" s="57">
        <v>3</v>
      </c>
      <c r="D1059" s="57"/>
      <c r="E1059" s="57"/>
      <c r="F1059" s="57">
        <v>60</v>
      </c>
      <c r="G1059" s="57"/>
      <c r="H1059" s="56" t="s">
        <v>19</v>
      </c>
      <c r="I1059" s="57" t="s">
        <v>8400</v>
      </c>
      <c r="J1059" s="57"/>
      <c r="K1059" s="57" t="s">
        <v>400</v>
      </c>
      <c r="L1059" s="57" t="s">
        <v>401</v>
      </c>
      <c r="M1059" s="57" t="s">
        <v>408</v>
      </c>
      <c r="N1059" s="57" t="s">
        <v>1029</v>
      </c>
      <c r="O1059" s="57"/>
      <c r="P1059" s="57"/>
      <c r="Q1059" s="57"/>
      <c r="R1059" s="57"/>
      <c r="S1059" s="57"/>
      <c r="T1059" s="57"/>
      <c r="U1059" s="57"/>
      <c r="V1059" s="57"/>
    </row>
    <row r="1060" spans="1:22" ht="18.75" customHeight="1">
      <c r="A1060" s="57" t="s">
        <v>6254</v>
      </c>
      <c r="B1060" s="57">
        <v>70</v>
      </c>
      <c r="C1060" s="57">
        <v>3</v>
      </c>
      <c r="D1060" s="57"/>
      <c r="E1060" s="57"/>
      <c r="F1060" s="57">
        <v>63</v>
      </c>
      <c r="G1060" s="57"/>
      <c r="H1060" s="56" t="s">
        <v>19</v>
      </c>
      <c r="I1060" s="57" t="s">
        <v>8401</v>
      </c>
      <c r="J1060" s="57"/>
      <c r="K1060" s="57" t="s">
        <v>400</v>
      </c>
      <c r="L1060" s="57" t="s">
        <v>401</v>
      </c>
      <c r="M1060" s="57" t="s">
        <v>402</v>
      </c>
      <c r="N1060" s="57" t="s">
        <v>5864</v>
      </c>
      <c r="O1060" s="57"/>
      <c r="P1060" s="57"/>
      <c r="Q1060" s="57"/>
      <c r="R1060" s="57"/>
      <c r="S1060" s="57"/>
      <c r="T1060" s="57"/>
      <c r="U1060" s="57"/>
      <c r="V1060" s="57"/>
    </row>
    <row r="1061" spans="1:22" ht="18.75" customHeight="1">
      <c r="A1061" s="57" t="s">
        <v>6256</v>
      </c>
      <c r="B1061" s="57">
        <v>73</v>
      </c>
      <c r="C1061" s="57">
        <v>3</v>
      </c>
      <c r="D1061" s="57"/>
      <c r="E1061" s="57"/>
      <c r="F1061" s="57">
        <v>66</v>
      </c>
      <c r="G1061" s="57"/>
      <c r="H1061" s="56" t="s">
        <v>19</v>
      </c>
      <c r="I1061" s="57" t="s">
        <v>8402</v>
      </c>
      <c r="J1061" s="57"/>
      <c r="K1061" s="57" t="s">
        <v>400</v>
      </c>
      <c r="L1061" s="57" t="s">
        <v>877</v>
      </c>
      <c r="M1061" s="57" t="s">
        <v>1069</v>
      </c>
      <c r="N1061" s="57" t="s">
        <v>6868</v>
      </c>
      <c r="O1061" s="57"/>
      <c r="P1061" s="57"/>
      <c r="Q1061" s="57"/>
      <c r="R1061" s="57"/>
      <c r="S1061" s="57"/>
      <c r="T1061" s="57"/>
      <c r="U1061" s="57"/>
      <c r="V1061" s="57"/>
    </row>
    <row r="1062" spans="1:22" ht="18.75" customHeight="1">
      <c r="A1062" s="57" t="s">
        <v>6259</v>
      </c>
      <c r="B1062" s="57">
        <v>76</v>
      </c>
      <c r="C1062" s="57">
        <v>3</v>
      </c>
      <c r="D1062" s="57"/>
      <c r="E1062" s="57"/>
      <c r="F1062" s="57">
        <v>69</v>
      </c>
      <c r="G1062" s="57"/>
      <c r="H1062" s="56" t="s">
        <v>19</v>
      </c>
      <c r="I1062" s="57" t="s">
        <v>8403</v>
      </c>
      <c r="J1062" s="57"/>
      <c r="K1062" s="57" t="s">
        <v>400</v>
      </c>
      <c r="L1062" s="57" t="s">
        <v>680</v>
      </c>
      <c r="M1062" s="57" t="s">
        <v>7803</v>
      </c>
      <c r="N1062" s="57" t="s">
        <v>7804</v>
      </c>
      <c r="O1062" s="57"/>
      <c r="P1062" s="57"/>
      <c r="Q1062" s="57"/>
      <c r="R1062" s="57"/>
      <c r="S1062" s="57"/>
      <c r="T1062" s="57"/>
      <c r="U1062" s="57"/>
      <c r="V1062" s="57"/>
    </row>
    <row r="1063" spans="1:22" ht="18.75" customHeight="1">
      <c r="A1063" s="57" t="s">
        <v>6262</v>
      </c>
      <c r="B1063" s="57">
        <v>79</v>
      </c>
      <c r="C1063" s="57">
        <v>3</v>
      </c>
      <c r="D1063" s="57"/>
      <c r="E1063" s="57"/>
      <c r="F1063" s="57">
        <v>72</v>
      </c>
      <c r="G1063" s="57"/>
      <c r="H1063" s="56" t="s">
        <v>19</v>
      </c>
      <c r="I1063" s="57" t="s">
        <v>8404</v>
      </c>
      <c r="J1063" s="57"/>
      <c r="K1063" s="57" t="s">
        <v>400</v>
      </c>
      <c r="L1063" s="57" t="s">
        <v>401</v>
      </c>
      <c r="M1063" s="57" t="s">
        <v>402</v>
      </c>
      <c r="N1063" s="57" t="s">
        <v>913</v>
      </c>
      <c r="O1063" s="57"/>
      <c r="P1063" s="57"/>
      <c r="Q1063" s="57"/>
      <c r="R1063" s="57"/>
      <c r="S1063" s="57"/>
      <c r="T1063" s="57"/>
      <c r="U1063" s="57"/>
      <c r="V1063" s="57"/>
    </row>
    <row r="1064" spans="1:22" ht="18.75" customHeight="1">
      <c r="A1064" s="57" t="s">
        <v>6269</v>
      </c>
      <c r="B1064" s="57">
        <v>82</v>
      </c>
      <c r="C1064" s="57">
        <v>1</v>
      </c>
      <c r="D1064" s="57"/>
      <c r="E1064" s="57"/>
      <c r="F1064" s="57">
        <v>75</v>
      </c>
      <c r="G1064" s="57"/>
      <c r="H1064" s="56" t="s">
        <v>11</v>
      </c>
      <c r="I1064" s="57" t="s">
        <v>8405</v>
      </c>
      <c r="J1064" s="57"/>
      <c r="K1064" s="57"/>
      <c r="L1064" s="57"/>
      <c r="M1064" s="57"/>
      <c r="N1064" s="57"/>
      <c r="O1064" s="57"/>
      <c r="P1064" s="57"/>
      <c r="Q1064" s="57"/>
      <c r="R1064" s="57"/>
      <c r="S1064" s="57"/>
      <c r="T1064" s="57"/>
      <c r="U1064" s="57"/>
      <c r="V1064" s="57"/>
    </row>
    <row r="1065" spans="1:22" ht="18.75" customHeight="1">
      <c r="A1065" s="57" t="s">
        <v>6270</v>
      </c>
      <c r="B1065" s="57">
        <v>83</v>
      </c>
      <c r="C1065" s="57">
        <v>3</v>
      </c>
      <c r="D1065" s="57"/>
      <c r="E1065" s="57"/>
      <c r="F1065" s="57">
        <v>76</v>
      </c>
      <c r="G1065" s="57"/>
      <c r="H1065" s="56" t="s">
        <v>19</v>
      </c>
      <c r="I1065" s="57" t="s">
        <v>8406</v>
      </c>
      <c r="J1065" s="57"/>
      <c r="K1065" s="57" t="s">
        <v>400</v>
      </c>
      <c r="L1065" s="57" t="s">
        <v>401</v>
      </c>
      <c r="M1065" s="57" t="s">
        <v>402</v>
      </c>
      <c r="N1065" s="57" t="s">
        <v>6016</v>
      </c>
      <c r="O1065" s="57"/>
      <c r="P1065" s="57"/>
      <c r="Q1065" s="57"/>
      <c r="R1065" s="57"/>
      <c r="S1065" s="57"/>
      <c r="T1065" s="57"/>
      <c r="U1065" s="57"/>
      <c r="V1065" s="57"/>
    </row>
    <row r="1066" spans="1:22" ht="18.75" customHeight="1">
      <c r="A1066" s="57" t="s">
        <v>6273</v>
      </c>
      <c r="B1066" s="57">
        <v>86</v>
      </c>
      <c r="C1066" s="57">
        <v>3</v>
      </c>
      <c r="D1066" s="57"/>
      <c r="E1066" s="57"/>
      <c r="F1066" s="57">
        <v>79</v>
      </c>
      <c r="G1066" s="57"/>
      <c r="H1066" s="56" t="s">
        <v>19</v>
      </c>
      <c r="I1066" s="57" t="s">
        <v>8407</v>
      </c>
      <c r="J1066" s="57"/>
      <c r="K1066" s="57" t="s">
        <v>400</v>
      </c>
      <c r="L1066" s="57" t="s">
        <v>401</v>
      </c>
      <c r="M1066" s="57" t="s">
        <v>402</v>
      </c>
      <c r="N1066" s="57" t="s">
        <v>6016</v>
      </c>
      <c r="O1066" s="57"/>
      <c r="P1066" s="57"/>
      <c r="Q1066" s="57"/>
      <c r="R1066" s="57"/>
      <c r="S1066" s="57"/>
      <c r="T1066" s="57"/>
      <c r="U1066" s="57"/>
      <c r="V1066" s="57"/>
    </row>
    <row r="1067" spans="1:22" ht="18.75" customHeight="1">
      <c r="A1067" s="57" t="s">
        <v>6276</v>
      </c>
      <c r="B1067" s="57">
        <v>89</v>
      </c>
      <c r="C1067" s="57">
        <v>2</v>
      </c>
      <c r="D1067" s="57"/>
      <c r="E1067" s="57"/>
      <c r="F1067" s="57">
        <v>82</v>
      </c>
      <c r="G1067" s="57"/>
      <c r="H1067" s="56" t="s">
        <v>19</v>
      </c>
      <c r="I1067" s="57" t="s">
        <v>8408</v>
      </c>
      <c r="J1067" s="57"/>
      <c r="K1067" s="57" t="s">
        <v>400</v>
      </c>
      <c r="L1067" s="57" t="s">
        <v>401</v>
      </c>
      <c r="M1067" s="57" t="s">
        <v>402</v>
      </c>
      <c r="N1067" s="57" t="s">
        <v>6016</v>
      </c>
      <c r="O1067" s="57"/>
      <c r="P1067" s="57"/>
      <c r="Q1067" s="57"/>
      <c r="R1067" s="57"/>
      <c r="S1067" s="57"/>
      <c r="T1067" s="57"/>
      <c r="U1067" s="57"/>
      <c r="V1067" s="57"/>
    </row>
    <row r="1068" spans="1:22" ht="18.75" customHeight="1">
      <c r="A1068" s="57" t="s">
        <v>6279</v>
      </c>
      <c r="B1068" s="57">
        <v>91</v>
      </c>
      <c r="C1068" s="57">
        <v>3</v>
      </c>
      <c r="D1068" s="57"/>
      <c r="E1068" s="57"/>
      <c r="F1068" s="57">
        <v>84</v>
      </c>
      <c r="G1068" s="57"/>
      <c r="H1068" s="56" t="s">
        <v>19</v>
      </c>
      <c r="I1068" s="57" t="s">
        <v>8409</v>
      </c>
      <c r="J1068" s="57"/>
      <c r="K1068" s="57" t="s">
        <v>400</v>
      </c>
      <c r="L1068" s="57" t="s">
        <v>401</v>
      </c>
      <c r="M1068" s="57" t="s">
        <v>402</v>
      </c>
      <c r="N1068" s="57" t="s">
        <v>6016</v>
      </c>
      <c r="O1068" s="57"/>
      <c r="P1068" s="57"/>
      <c r="Q1068" s="57"/>
      <c r="R1068" s="57"/>
      <c r="S1068" s="57"/>
      <c r="T1068" s="57"/>
      <c r="U1068" s="57"/>
      <c r="V1068" s="57"/>
    </row>
    <row r="1069" spans="1:22" ht="18.75" customHeight="1">
      <c r="A1069" s="57" t="s">
        <v>6282</v>
      </c>
      <c r="B1069" s="57">
        <v>94</v>
      </c>
      <c r="C1069" s="57">
        <v>4</v>
      </c>
      <c r="D1069" s="57"/>
      <c r="E1069" s="57"/>
      <c r="F1069" s="57">
        <v>87</v>
      </c>
      <c r="G1069" s="57"/>
      <c r="H1069" s="56" t="s">
        <v>19</v>
      </c>
      <c r="I1069" s="57" t="s">
        <v>8410</v>
      </c>
      <c r="J1069" s="57"/>
      <c r="K1069" s="57" t="s">
        <v>400</v>
      </c>
      <c r="L1069" s="57" t="s">
        <v>401</v>
      </c>
      <c r="M1069" s="57" t="s">
        <v>402</v>
      </c>
      <c r="N1069" s="57" t="s">
        <v>6016</v>
      </c>
      <c r="O1069" s="57"/>
      <c r="P1069" s="57"/>
      <c r="Q1069" s="57"/>
      <c r="R1069" s="57"/>
      <c r="S1069" s="57"/>
      <c r="T1069" s="57"/>
      <c r="U1069" s="57"/>
      <c r="V1069" s="57"/>
    </row>
    <row r="1070" spans="1:22" ht="18.75" customHeight="1">
      <c r="A1070" s="57" t="s">
        <v>6291</v>
      </c>
      <c r="B1070" s="57">
        <v>98</v>
      </c>
      <c r="C1070" s="57">
        <v>1</v>
      </c>
      <c r="D1070" s="57"/>
      <c r="E1070" s="57"/>
      <c r="F1070" s="57">
        <v>91</v>
      </c>
      <c r="G1070" s="57"/>
      <c r="H1070" s="56" t="s">
        <v>11</v>
      </c>
      <c r="I1070" s="57" t="s">
        <v>5040</v>
      </c>
      <c r="J1070" s="57"/>
      <c r="K1070" s="57"/>
      <c r="L1070" s="57"/>
      <c r="M1070" s="57"/>
      <c r="N1070" s="57"/>
      <c r="O1070" s="57"/>
      <c r="P1070" s="57"/>
      <c r="Q1070" s="57"/>
      <c r="R1070" s="57"/>
      <c r="S1070" s="57"/>
      <c r="T1070" s="57"/>
      <c r="U1070" s="57"/>
      <c r="V1070" s="57"/>
    </row>
    <row r="1071" spans="1:22" ht="18.75" customHeight="1">
      <c r="A1071" s="57" t="s">
        <v>6292</v>
      </c>
      <c r="B1071" s="57">
        <v>99</v>
      </c>
      <c r="C1071" s="57">
        <v>3</v>
      </c>
      <c r="D1071" s="57"/>
      <c r="E1071" s="57"/>
      <c r="F1071" s="57">
        <v>92</v>
      </c>
      <c r="G1071" s="57"/>
      <c r="H1071" s="56" t="s">
        <v>19</v>
      </c>
      <c r="I1071" s="57" t="s">
        <v>8411</v>
      </c>
      <c r="J1071" s="57"/>
      <c r="K1071" s="57" t="s">
        <v>460</v>
      </c>
      <c r="L1071" s="57" t="s">
        <v>461</v>
      </c>
      <c r="M1071" s="57" t="s">
        <v>791</v>
      </c>
      <c r="N1071" s="57" t="s">
        <v>4489</v>
      </c>
      <c r="O1071" s="57"/>
      <c r="P1071" s="57"/>
      <c r="Q1071" s="57"/>
      <c r="R1071" s="57"/>
      <c r="S1071" s="57"/>
      <c r="T1071" s="57"/>
      <c r="U1071" s="57"/>
      <c r="V1071" s="57"/>
    </row>
    <row r="1072" spans="1:22" ht="18.75" customHeight="1">
      <c r="A1072" s="57" t="s">
        <v>6296</v>
      </c>
      <c r="B1072" s="57">
        <v>102</v>
      </c>
      <c r="C1072" s="57">
        <v>3</v>
      </c>
      <c r="D1072" s="57"/>
      <c r="E1072" s="57"/>
      <c r="F1072" s="57">
        <v>95</v>
      </c>
      <c r="G1072" s="57"/>
      <c r="H1072" s="56" t="s">
        <v>19</v>
      </c>
      <c r="I1072" s="57" t="s">
        <v>8412</v>
      </c>
      <c r="J1072" s="57"/>
      <c r="K1072" s="57" t="s">
        <v>400</v>
      </c>
      <c r="L1072" s="57" t="s">
        <v>466</v>
      </c>
      <c r="M1072" s="57" t="s">
        <v>6702</v>
      </c>
      <c r="N1072" s="57"/>
      <c r="O1072" s="57"/>
      <c r="P1072" s="57"/>
      <c r="Q1072" s="57"/>
      <c r="R1072" s="57"/>
      <c r="S1072" s="57"/>
      <c r="T1072" s="57"/>
      <c r="U1072" s="57"/>
      <c r="V1072" s="57"/>
    </row>
    <row r="1073" spans="1:22" ht="18.75" customHeight="1">
      <c r="A1073" s="57" t="s">
        <v>6300</v>
      </c>
      <c r="B1073" s="57">
        <v>105</v>
      </c>
      <c r="C1073" s="57">
        <v>3</v>
      </c>
      <c r="D1073" s="57"/>
      <c r="E1073" s="57"/>
      <c r="F1073" s="57">
        <v>98</v>
      </c>
      <c r="G1073" s="57"/>
      <c r="H1073" s="56" t="s">
        <v>19</v>
      </c>
      <c r="I1073" s="57" t="s">
        <v>8413</v>
      </c>
      <c r="J1073" s="57"/>
      <c r="K1073" s="57" t="s">
        <v>400</v>
      </c>
      <c r="L1073" s="57" t="s">
        <v>466</v>
      </c>
      <c r="M1073" s="57" t="s">
        <v>6709</v>
      </c>
      <c r="N1073" s="57"/>
      <c r="O1073" s="57"/>
      <c r="P1073" s="57"/>
      <c r="Q1073" s="57"/>
      <c r="R1073" s="57"/>
      <c r="S1073" s="57"/>
      <c r="T1073" s="57"/>
      <c r="U1073" s="57"/>
      <c r="V1073" s="57"/>
    </row>
    <row r="1074" spans="1:22" ht="18.75" customHeight="1">
      <c r="A1074" s="57" t="s">
        <v>6303</v>
      </c>
      <c r="B1074" s="57">
        <v>108</v>
      </c>
      <c r="C1074" s="57">
        <v>2</v>
      </c>
      <c r="D1074" s="57"/>
      <c r="E1074" s="57"/>
      <c r="F1074" s="57">
        <v>101</v>
      </c>
      <c r="G1074" s="57"/>
      <c r="H1074" s="56" t="s">
        <v>19</v>
      </c>
      <c r="I1074" s="57" t="s">
        <v>6691</v>
      </c>
      <c r="J1074" s="57"/>
      <c r="K1074" s="57" t="s">
        <v>400</v>
      </c>
      <c r="L1074" s="57" t="s">
        <v>466</v>
      </c>
      <c r="M1074" s="57" t="s">
        <v>467</v>
      </c>
      <c r="N1074" s="57"/>
      <c r="O1074" s="57"/>
      <c r="P1074" s="57"/>
      <c r="Q1074" s="57"/>
      <c r="R1074" s="57"/>
      <c r="S1074" s="57"/>
      <c r="T1074" s="57"/>
      <c r="U1074" s="57"/>
      <c r="V1074" s="57"/>
    </row>
    <row r="1075" spans="1:22" ht="18.75" customHeight="1">
      <c r="A1075" s="57" t="s">
        <v>6306</v>
      </c>
      <c r="B1075" s="57">
        <v>110</v>
      </c>
      <c r="C1075" s="57">
        <v>3</v>
      </c>
      <c r="D1075" s="57"/>
      <c r="E1075" s="57"/>
      <c r="F1075" s="57">
        <v>103</v>
      </c>
      <c r="G1075" s="57"/>
      <c r="H1075" s="56" t="s">
        <v>19</v>
      </c>
      <c r="I1075" s="57" t="s">
        <v>8414</v>
      </c>
      <c r="J1075" s="57"/>
      <c r="K1075" s="57" t="s">
        <v>400</v>
      </c>
      <c r="L1075" s="57" t="s">
        <v>502</v>
      </c>
      <c r="M1075" s="57" t="s">
        <v>718</v>
      </c>
      <c r="N1075" s="57" t="s">
        <v>854</v>
      </c>
      <c r="O1075" s="57"/>
      <c r="P1075" s="57"/>
      <c r="Q1075" s="57"/>
      <c r="R1075" s="57"/>
      <c r="S1075" s="57"/>
      <c r="T1075" s="57"/>
      <c r="U1075" s="57"/>
      <c r="V1075" s="57"/>
    </row>
    <row r="1076" spans="1:22" ht="18.75" customHeight="1">
      <c r="A1076" s="57" t="s">
        <v>8415</v>
      </c>
      <c r="B1076" s="57">
        <v>113</v>
      </c>
      <c r="C1076" s="57">
        <v>3</v>
      </c>
      <c r="D1076" s="57"/>
      <c r="E1076" s="57"/>
      <c r="F1076" s="57">
        <v>106</v>
      </c>
      <c r="G1076" s="57"/>
      <c r="H1076" s="56" t="s">
        <v>19</v>
      </c>
      <c r="I1076" s="57" t="s">
        <v>8416</v>
      </c>
      <c r="J1076" s="57"/>
      <c r="K1076" s="57" t="s">
        <v>400</v>
      </c>
      <c r="L1076" s="57" t="s">
        <v>502</v>
      </c>
      <c r="M1076" s="57" t="s">
        <v>718</v>
      </c>
      <c r="N1076" s="57" t="s">
        <v>854</v>
      </c>
      <c r="O1076" s="57"/>
      <c r="P1076" s="57"/>
      <c r="Q1076" s="57"/>
      <c r="R1076" s="57"/>
      <c r="S1076" s="57"/>
      <c r="T1076" s="57"/>
      <c r="U1076" s="57"/>
      <c r="V1076" s="57"/>
    </row>
    <row r="1077" spans="1:22" ht="18.75" customHeight="1">
      <c r="A1077" s="57" t="s">
        <v>8417</v>
      </c>
      <c r="B1077" s="57">
        <v>116</v>
      </c>
      <c r="C1077" s="57">
        <v>4</v>
      </c>
      <c r="D1077" s="57"/>
      <c r="E1077" s="57"/>
      <c r="F1077" s="57">
        <v>109</v>
      </c>
      <c r="G1077" s="57"/>
      <c r="H1077" s="56" t="s">
        <v>19</v>
      </c>
      <c r="I1077" s="57" t="s">
        <v>8418</v>
      </c>
      <c r="J1077" s="57"/>
      <c r="K1077" s="57" t="s">
        <v>400</v>
      </c>
      <c r="L1077" s="57" t="s">
        <v>502</v>
      </c>
      <c r="M1077" s="57" t="s">
        <v>718</v>
      </c>
      <c r="N1077" s="57" t="s">
        <v>854</v>
      </c>
      <c r="O1077" s="57"/>
      <c r="P1077" s="57"/>
      <c r="Q1077" s="57"/>
      <c r="R1077" s="57"/>
      <c r="S1077" s="57"/>
      <c r="T1077" s="57"/>
      <c r="U1077" s="57"/>
      <c r="V1077" s="57"/>
    </row>
    <row r="1078" spans="1:22" ht="18.75" customHeight="1">
      <c r="A1078" s="57" t="s">
        <v>6309</v>
      </c>
      <c r="B1078" s="57">
        <v>120</v>
      </c>
      <c r="C1078" s="57">
        <v>1</v>
      </c>
      <c r="D1078" s="57"/>
      <c r="E1078" s="57"/>
      <c r="F1078" s="57">
        <v>113</v>
      </c>
      <c r="G1078" s="57"/>
      <c r="H1078" s="56" t="s">
        <v>11</v>
      </c>
      <c r="I1078" s="57" t="s">
        <v>8419</v>
      </c>
      <c r="J1078" s="57"/>
      <c r="K1078" s="57"/>
      <c r="L1078" s="57"/>
      <c r="M1078" s="57"/>
      <c r="N1078" s="57"/>
      <c r="O1078" s="57"/>
      <c r="P1078" s="57"/>
      <c r="Q1078" s="57"/>
      <c r="R1078" s="57"/>
      <c r="S1078" s="57"/>
      <c r="T1078" s="57"/>
      <c r="U1078" s="57"/>
      <c r="V1078" s="57"/>
    </row>
    <row r="1079" spans="1:22" ht="18.75" customHeight="1">
      <c r="A1079" s="57" t="s">
        <v>6310</v>
      </c>
      <c r="B1079" s="57">
        <v>121</v>
      </c>
      <c r="C1079" s="57">
        <v>4</v>
      </c>
      <c r="D1079" s="57"/>
      <c r="E1079" s="57"/>
      <c r="F1079" s="57">
        <v>114</v>
      </c>
      <c r="G1079" s="57"/>
      <c r="H1079" s="56" t="s">
        <v>19</v>
      </c>
      <c r="I1079" s="57" t="s">
        <v>8420</v>
      </c>
      <c r="J1079" s="57"/>
      <c r="K1079" s="57" t="s">
        <v>400</v>
      </c>
      <c r="L1079" s="57" t="s">
        <v>812</v>
      </c>
      <c r="M1079" s="57" t="s">
        <v>1016</v>
      </c>
      <c r="N1079" s="57" t="s">
        <v>812</v>
      </c>
      <c r="O1079" s="57"/>
      <c r="P1079" s="57"/>
      <c r="Q1079" s="57"/>
      <c r="R1079" s="57"/>
      <c r="S1079" s="57"/>
      <c r="T1079" s="57"/>
      <c r="U1079" s="57"/>
      <c r="V1079" s="57"/>
    </row>
    <row r="1080" spans="1:22" ht="18.75" customHeight="1">
      <c r="A1080" s="57" t="s">
        <v>6313</v>
      </c>
      <c r="B1080" s="57">
        <v>125</v>
      </c>
      <c r="C1080" s="57">
        <v>3</v>
      </c>
      <c r="D1080" s="57"/>
      <c r="E1080" s="57"/>
      <c r="F1080" s="57">
        <v>118</v>
      </c>
      <c r="G1080" s="57"/>
      <c r="H1080" s="56" t="s">
        <v>19</v>
      </c>
      <c r="I1080" s="57" t="s">
        <v>8421</v>
      </c>
      <c r="J1080" s="57"/>
      <c r="K1080" s="57" t="s">
        <v>400</v>
      </c>
      <c r="L1080" s="57" t="s">
        <v>812</v>
      </c>
      <c r="M1080" s="57" t="s">
        <v>1016</v>
      </c>
      <c r="N1080" s="57" t="s">
        <v>907</v>
      </c>
      <c r="O1080" s="57"/>
      <c r="P1080" s="57"/>
      <c r="Q1080" s="57"/>
      <c r="R1080" s="57"/>
      <c r="S1080" s="57"/>
      <c r="T1080" s="57"/>
      <c r="U1080" s="57"/>
      <c r="V1080" s="57"/>
    </row>
    <row r="1081" spans="1:22" ht="18.75" customHeight="1">
      <c r="A1081" s="57" t="s">
        <v>6316</v>
      </c>
      <c r="B1081" s="57">
        <v>128</v>
      </c>
      <c r="C1081" s="57">
        <v>3</v>
      </c>
      <c r="D1081" s="57"/>
      <c r="E1081" s="57"/>
      <c r="F1081" s="57">
        <v>121</v>
      </c>
      <c r="G1081" s="57"/>
      <c r="H1081" s="56" t="s">
        <v>19</v>
      </c>
      <c r="I1081" s="57" t="s">
        <v>8422</v>
      </c>
      <c r="J1081" s="57"/>
      <c r="K1081" s="57" t="s">
        <v>400</v>
      </c>
      <c r="L1081" s="57" t="s">
        <v>812</v>
      </c>
      <c r="M1081" s="57" t="s">
        <v>1016</v>
      </c>
      <c r="N1081" s="57" t="s">
        <v>5867</v>
      </c>
      <c r="O1081" s="57"/>
      <c r="P1081" s="57"/>
      <c r="Q1081" s="57"/>
      <c r="R1081" s="57"/>
      <c r="S1081" s="57"/>
      <c r="T1081" s="57"/>
      <c r="U1081" s="57"/>
      <c r="V1081" s="57"/>
    </row>
    <row r="1082" spans="1:22" ht="18.75" customHeight="1">
      <c r="A1082" s="57" t="s">
        <v>6319</v>
      </c>
      <c r="B1082" s="57">
        <v>131</v>
      </c>
      <c r="C1082" s="57">
        <v>3</v>
      </c>
      <c r="D1082" s="57"/>
      <c r="E1082" s="57"/>
      <c r="F1082" s="57">
        <v>124</v>
      </c>
      <c r="G1082" s="57"/>
      <c r="H1082" s="56" t="s">
        <v>19</v>
      </c>
      <c r="I1082" s="57" t="s">
        <v>8423</v>
      </c>
      <c r="J1082" s="57"/>
      <c r="K1082" s="57" t="s">
        <v>400</v>
      </c>
      <c r="L1082" s="57" t="s">
        <v>812</v>
      </c>
      <c r="M1082" s="57" t="s">
        <v>813</v>
      </c>
      <c r="N1082" s="57" t="s">
        <v>7966</v>
      </c>
      <c r="O1082" s="57"/>
      <c r="P1082" s="57"/>
      <c r="Q1082" s="57"/>
      <c r="R1082" s="57"/>
      <c r="S1082" s="57"/>
      <c r="T1082" s="57"/>
      <c r="U1082" s="57"/>
      <c r="V1082" s="57"/>
    </row>
    <row r="1083" spans="1:22" ht="18.75" customHeight="1">
      <c r="A1083" s="57" t="s">
        <v>6322</v>
      </c>
      <c r="B1083" s="57">
        <v>134</v>
      </c>
      <c r="C1083" s="57">
        <v>3</v>
      </c>
      <c r="D1083" s="57"/>
      <c r="E1083" s="57"/>
      <c r="F1083" s="57">
        <v>127</v>
      </c>
      <c r="G1083" s="57"/>
      <c r="H1083" s="56" t="s">
        <v>19</v>
      </c>
      <c r="I1083" s="57" t="s">
        <v>8424</v>
      </c>
      <c r="J1083" s="57"/>
      <c r="K1083" s="57" t="s">
        <v>400</v>
      </c>
      <c r="L1083" s="57" t="s">
        <v>812</v>
      </c>
      <c r="M1083" s="57" t="s">
        <v>813</v>
      </c>
      <c r="N1083" s="57" t="s">
        <v>8425</v>
      </c>
      <c r="O1083" s="57"/>
      <c r="P1083" s="57"/>
      <c r="Q1083" s="57"/>
      <c r="R1083" s="57"/>
      <c r="S1083" s="57"/>
      <c r="T1083" s="57"/>
      <c r="U1083" s="57"/>
      <c r="V1083" s="57"/>
    </row>
    <row r="1084" spans="1:22" ht="18.75" customHeight="1">
      <c r="A1084" s="57" t="s">
        <v>6323</v>
      </c>
      <c r="B1084" s="57">
        <v>137</v>
      </c>
      <c r="C1084" s="57">
        <v>5</v>
      </c>
      <c r="D1084" s="57"/>
      <c r="E1084" s="57"/>
      <c r="F1084" s="57">
        <v>130</v>
      </c>
      <c r="G1084" s="57"/>
      <c r="H1084" s="55"/>
      <c r="I1084" s="57" t="s">
        <v>8426</v>
      </c>
      <c r="J1084" s="57"/>
      <c r="K1084" s="57" t="s">
        <v>400</v>
      </c>
      <c r="L1084" s="57" t="s">
        <v>812</v>
      </c>
      <c r="M1084" s="57" t="s">
        <v>813</v>
      </c>
      <c r="N1084" s="57" t="s">
        <v>8427</v>
      </c>
      <c r="O1084" s="57"/>
      <c r="P1084" s="57"/>
      <c r="Q1084" s="57"/>
      <c r="R1084" s="57"/>
      <c r="S1084" s="57"/>
      <c r="T1084" s="57"/>
      <c r="U1084" s="57"/>
      <c r="V1084" s="57"/>
    </row>
    <row r="1085" spans="1:22" ht="18.75" customHeight="1">
      <c r="A1085" s="57" t="s">
        <v>6338</v>
      </c>
      <c r="B1085" s="57">
        <v>142</v>
      </c>
      <c r="C1085" s="57">
        <v>1</v>
      </c>
      <c r="D1085" s="57"/>
      <c r="E1085" s="57"/>
      <c r="F1085" s="57">
        <v>135</v>
      </c>
      <c r="G1085" s="57"/>
      <c r="H1085" s="56" t="s">
        <v>11</v>
      </c>
      <c r="I1085" s="57" t="s">
        <v>7559</v>
      </c>
      <c r="J1085" s="57"/>
      <c r="K1085" s="57"/>
      <c r="L1085" s="57"/>
      <c r="M1085" s="57"/>
      <c r="N1085" s="57"/>
      <c r="O1085" s="57"/>
      <c r="P1085" s="57"/>
      <c r="Q1085" s="57"/>
      <c r="R1085" s="57"/>
      <c r="S1085" s="57"/>
      <c r="T1085" s="57"/>
      <c r="U1085" s="57"/>
      <c r="V1085" s="57"/>
    </row>
    <row r="1086" spans="1:22" ht="18.75" customHeight="1">
      <c r="A1086" s="57" t="s">
        <v>6339</v>
      </c>
      <c r="B1086" s="57">
        <v>143</v>
      </c>
      <c r="C1086" s="57">
        <v>3</v>
      </c>
      <c r="D1086" s="57"/>
      <c r="E1086" s="57"/>
      <c r="F1086" s="57">
        <v>136</v>
      </c>
      <c r="G1086" s="57"/>
      <c r="H1086" s="56" t="s">
        <v>19</v>
      </c>
      <c r="I1086" s="57" t="s">
        <v>8428</v>
      </c>
      <c r="J1086" s="57"/>
      <c r="K1086" s="57" t="s">
        <v>400</v>
      </c>
      <c r="L1086" s="57" t="s">
        <v>461</v>
      </c>
      <c r="M1086" s="57" t="s">
        <v>791</v>
      </c>
      <c r="N1086" s="57" t="s">
        <v>1464</v>
      </c>
      <c r="O1086" s="57"/>
      <c r="P1086" s="57"/>
      <c r="Q1086" s="57"/>
      <c r="R1086" s="57"/>
      <c r="S1086" s="57"/>
      <c r="T1086" s="57"/>
      <c r="U1086" s="57"/>
      <c r="V1086" s="57"/>
    </row>
    <row r="1087" spans="1:22" ht="18.75" customHeight="1">
      <c r="A1087" s="57" t="s">
        <v>6342</v>
      </c>
      <c r="B1087" s="57">
        <v>146</v>
      </c>
      <c r="C1087" s="57">
        <v>3</v>
      </c>
      <c r="D1087" s="57"/>
      <c r="E1087" s="57"/>
      <c r="F1087" s="57">
        <v>139</v>
      </c>
      <c r="G1087" s="57"/>
      <c r="H1087" s="56" t="s">
        <v>19</v>
      </c>
      <c r="I1087" s="57" t="s">
        <v>8429</v>
      </c>
      <c r="J1087" s="57"/>
      <c r="K1087" s="57" t="s">
        <v>400</v>
      </c>
      <c r="L1087" s="57" t="s">
        <v>502</v>
      </c>
      <c r="M1087" s="57" t="s">
        <v>676</v>
      </c>
      <c r="N1087" s="57"/>
      <c r="O1087" s="57"/>
      <c r="P1087" s="57"/>
      <c r="Q1087" s="57"/>
      <c r="R1087" s="57"/>
      <c r="S1087" s="57"/>
      <c r="T1087" s="57"/>
      <c r="U1087" s="57"/>
      <c r="V1087" s="57"/>
    </row>
    <row r="1088" spans="1:22" ht="18.75" customHeight="1">
      <c r="A1088" s="57" t="s">
        <v>6345</v>
      </c>
      <c r="B1088" s="57">
        <v>149</v>
      </c>
      <c r="C1088" s="57">
        <v>3</v>
      </c>
      <c r="D1088" s="57"/>
      <c r="E1088" s="57"/>
      <c r="F1088" s="57">
        <v>142</v>
      </c>
      <c r="G1088" s="57"/>
      <c r="H1088" s="56" t="s">
        <v>19</v>
      </c>
      <c r="I1088" s="57" t="s">
        <v>6749</v>
      </c>
      <c r="J1088" s="57"/>
      <c r="K1088" s="57" t="s">
        <v>400</v>
      </c>
      <c r="L1088" s="57" t="s">
        <v>502</v>
      </c>
      <c r="M1088" s="57" t="s">
        <v>779</v>
      </c>
      <c r="N1088" s="57"/>
      <c r="O1088" s="57"/>
      <c r="P1088" s="57"/>
      <c r="Q1088" s="57"/>
      <c r="R1088" s="57"/>
      <c r="S1088" s="57"/>
      <c r="T1088" s="57"/>
      <c r="U1088" s="57"/>
      <c r="V1088" s="57"/>
    </row>
    <row r="1089" spans="1:22" ht="18.75" customHeight="1">
      <c r="A1089" s="57" t="s">
        <v>6348</v>
      </c>
      <c r="B1089" s="57">
        <v>152</v>
      </c>
      <c r="C1089" s="57">
        <v>2</v>
      </c>
      <c r="D1089" s="57"/>
      <c r="E1089" s="57"/>
      <c r="F1089" s="57">
        <v>145</v>
      </c>
      <c r="G1089" s="57"/>
      <c r="H1089" s="56" t="s">
        <v>19</v>
      </c>
      <c r="I1089" s="57" t="s">
        <v>8430</v>
      </c>
      <c r="J1089" s="57"/>
      <c r="K1089" s="57" t="s">
        <v>400</v>
      </c>
      <c r="L1089" s="57" t="s">
        <v>502</v>
      </c>
      <c r="M1089" s="57" t="s">
        <v>6036</v>
      </c>
      <c r="N1089" s="57" t="s">
        <v>7431</v>
      </c>
      <c r="O1089" s="57"/>
      <c r="P1089" s="57"/>
      <c r="Q1089" s="57"/>
      <c r="R1089" s="57"/>
      <c r="S1089" s="57"/>
      <c r="T1089" s="57"/>
      <c r="U1089" s="57"/>
      <c r="V1089" s="57"/>
    </row>
    <row r="1090" spans="1:22" ht="18.75" customHeight="1">
      <c r="A1090" s="57" t="s">
        <v>6351</v>
      </c>
      <c r="B1090" s="57">
        <v>154</v>
      </c>
      <c r="C1090" s="57">
        <v>4</v>
      </c>
      <c r="D1090" s="57"/>
      <c r="E1090" s="57"/>
      <c r="F1090" s="57">
        <v>147</v>
      </c>
      <c r="G1090" s="57"/>
      <c r="H1090" s="56" t="s">
        <v>19</v>
      </c>
      <c r="I1090" s="57" t="s">
        <v>8431</v>
      </c>
      <c r="J1090" s="57"/>
      <c r="K1090" s="57" t="s">
        <v>400</v>
      </c>
      <c r="L1090" s="57" t="s">
        <v>502</v>
      </c>
      <c r="M1090" s="57" t="s">
        <v>503</v>
      </c>
      <c r="N1090" s="57" t="s">
        <v>504</v>
      </c>
      <c r="O1090" s="57"/>
      <c r="P1090" s="57"/>
      <c r="Q1090" s="57"/>
      <c r="R1090" s="57"/>
      <c r="S1090" s="57"/>
      <c r="T1090" s="57"/>
      <c r="U1090" s="57"/>
      <c r="V1090" s="57"/>
    </row>
    <row r="1091" spans="1:22" ht="18.75" customHeight="1">
      <c r="A1091" s="57" t="s">
        <v>6356</v>
      </c>
      <c r="B1091" s="57">
        <v>158</v>
      </c>
      <c r="C1091" s="57">
        <v>1</v>
      </c>
      <c r="D1091" s="57"/>
      <c r="E1091" s="57"/>
      <c r="F1091" s="57">
        <v>151</v>
      </c>
      <c r="G1091" s="57"/>
      <c r="H1091" s="56" t="s">
        <v>11</v>
      </c>
      <c r="I1091" s="57" t="s">
        <v>8432</v>
      </c>
      <c r="J1091" s="57"/>
      <c r="K1091" s="57"/>
      <c r="L1091" s="57"/>
      <c r="M1091" s="57"/>
      <c r="N1091" s="57"/>
      <c r="O1091" s="57"/>
      <c r="P1091" s="57"/>
      <c r="Q1091" s="57"/>
      <c r="R1091" s="57"/>
      <c r="S1091" s="57"/>
      <c r="T1091" s="57"/>
      <c r="U1091" s="57"/>
      <c r="V1091" s="57"/>
    </row>
    <row r="1092" spans="1:22" ht="18.75" customHeight="1">
      <c r="A1092" s="57" t="s">
        <v>6359</v>
      </c>
      <c r="B1092" s="57">
        <v>159</v>
      </c>
      <c r="C1092" s="57">
        <v>4</v>
      </c>
      <c r="D1092" s="57"/>
      <c r="E1092" s="57"/>
      <c r="F1092" s="57">
        <v>152</v>
      </c>
      <c r="G1092" s="57"/>
      <c r="H1092" s="56" t="s">
        <v>19</v>
      </c>
      <c r="I1092" s="57" t="s">
        <v>8433</v>
      </c>
      <c r="J1092" s="57"/>
      <c r="K1092" s="57" t="s">
        <v>400</v>
      </c>
      <c r="L1092" s="57" t="s">
        <v>8434</v>
      </c>
      <c r="M1092" s="57" t="s">
        <v>1016</v>
      </c>
      <c r="N1092" s="57" t="s">
        <v>6166</v>
      </c>
      <c r="O1092" s="57"/>
      <c r="P1092" s="57"/>
      <c r="Q1092" s="57"/>
      <c r="R1092" s="57"/>
      <c r="S1092" s="57"/>
      <c r="T1092" s="57"/>
      <c r="U1092" s="57"/>
      <c r="V1092" s="57"/>
    </row>
    <row r="1093" spans="1:22" ht="18.75" customHeight="1">
      <c r="A1093" s="57" t="s">
        <v>6362</v>
      </c>
      <c r="B1093" s="57">
        <v>163</v>
      </c>
      <c r="C1093" s="57">
        <v>3</v>
      </c>
      <c r="D1093" s="57"/>
      <c r="E1093" s="57"/>
      <c r="F1093" s="57">
        <v>156</v>
      </c>
      <c r="G1093" s="57"/>
      <c r="H1093" s="56" t="s">
        <v>19</v>
      </c>
      <c r="I1093" s="57" t="s">
        <v>8435</v>
      </c>
      <c r="J1093" s="57"/>
      <c r="K1093" s="57" t="s">
        <v>400</v>
      </c>
      <c r="L1093" s="57" t="s">
        <v>8434</v>
      </c>
      <c r="M1093" s="57" t="s">
        <v>1016</v>
      </c>
      <c r="N1093" s="57" t="s">
        <v>6166</v>
      </c>
      <c r="O1093" s="57"/>
      <c r="P1093" s="57"/>
      <c r="Q1093" s="57"/>
      <c r="R1093" s="57"/>
      <c r="S1093" s="57"/>
      <c r="T1093" s="57"/>
      <c r="U1093" s="57"/>
      <c r="V1093" s="57"/>
    </row>
    <row r="1094" spans="1:22" ht="18.75" customHeight="1">
      <c r="A1094" s="57" t="s">
        <v>6365</v>
      </c>
      <c r="B1094" s="57">
        <v>166</v>
      </c>
      <c r="C1094" s="57">
        <v>2</v>
      </c>
      <c r="D1094" s="57"/>
      <c r="E1094" s="57"/>
      <c r="F1094" s="57">
        <v>159</v>
      </c>
      <c r="G1094" s="57"/>
      <c r="H1094" s="56" t="s">
        <v>19</v>
      </c>
      <c r="I1094" s="57" t="s">
        <v>8436</v>
      </c>
      <c r="J1094" s="57"/>
      <c r="K1094" s="57" t="s">
        <v>400</v>
      </c>
      <c r="L1094" s="57" t="s">
        <v>812</v>
      </c>
      <c r="M1094" s="57" t="s">
        <v>1016</v>
      </c>
      <c r="N1094" s="57" t="s">
        <v>466</v>
      </c>
      <c r="O1094" s="57"/>
      <c r="P1094" s="57"/>
      <c r="Q1094" s="57"/>
      <c r="R1094" s="57"/>
      <c r="S1094" s="57"/>
      <c r="T1094" s="57"/>
      <c r="U1094" s="57"/>
      <c r="V1094" s="57"/>
    </row>
    <row r="1095" spans="1:22" ht="18.75" customHeight="1">
      <c r="A1095" s="57" t="s">
        <v>6366</v>
      </c>
      <c r="B1095" s="57">
        <v>168</v>
      </c>
      <c r="C1095" s="57">
        <v>2</v>
      </c>
      <c r="D1095" s="57"/>
      <c r="E1095" s="57"/>
      <c r="F1095" s="57">
        <v>161</v>
      </c>
      <c r="G1095" s="57"/>
      <c r="H1095" s="56" t="s">
        <v>19</v>
      </c>
      <c r="I1095" s="57" t="s">
        <v>8437</v>
      </c>
      <c r="J1095" s="57"/>
      <c r="K1095" s="57" t="s">
        <v>400</v>
      </c>
      <c r="L1095" s="57" t="s">
        <v>812</v>
      </c>
      <c r="M1095" s="57" t="s">
        <v>1016</v>
      </c>
      <c r="N1095" s="57" t="s">
        <v>5881</v>
      </c>
      <c r="O1095" s="57"/>
      <c r="P1095" s="57"/>
      <c r="Q1095" s="57"/>
      <c r="R1095" s="57"/>
      <c r="S1095" s="57"/>
      <c r="T1095" s="57"/>
      <c r="U1095" s="57"/>
      <c r="V1095" s="57"/>
    </row>
    <row r="1096" spans="1:22" ht="18.75" customHeight="1">
      <c r="A1096" s="502" t="s">
        <v>6368</v>
      </c>
      <c r="B1096" s="502">
        <v>170</v>
      </c>
      <c r="C1096" s="502">
        <v>9</v>
      </c>
      <c r="D1096" s="502"/>
      <c r="E1096" s="502"/>
      <c r="F1096" s="502">
        <v>163</v>
      </c>
      <c r="G1096" s="502"/>
      <c r="H1096" s="612" t="s">
        <v>19</v>
      </c>
      <c r="I1096" s="502" t="s">
        <v>8438</v>
      </c>
      <c r="J1096" s="502"/>
      <c r="K1096" s="502" t="s">
        <v>400</v>
      </c>
      <c r="L1096" s="502" t="s">
        <v>812</v>
      </c>
      <c r="M1096" s="502" t="s">
        <v>1016</v>
      </c>
      <c r="N1096" s="502" t="s">
        <v>6166</v>
      </c>
      <c r="O1096" s="57"/>
      <c r="P1096" s="57"/>
      <c r="Q1096" s="57"/>
      <c r="R1096" s="57"/>
      <c r="S1096" s="57"/>
      <c r="T1096" s="57"/>
      <c r="U1096" s="57"/>
      <c r="V1096" s="57"/>
    </row>
    <row r="1097" spans="1:22" ht="18.75" customHeight="1">
      <c r="A1097" s="65"/>
      <c r="B1097" s="65"/>
      <c r="C1097" s="65"/>
      <c r="D1097" s="65"/>
      <c r="E1097" s="65"/>
      <c r="F1097" s="65"/>
      <c r="G1097" s="65"/>
      <c r="H1097" s="64"/>
      <c r="I1097" s="65"/>
      <c r="J1097" s="1003" t="s">
        <v>8439</v>
      </c>
      <c r="K1097" s="64"/>
      <c r="L1097" s="65"/>
      <c r="M1097" s="65"/>
      <c r="N1097" s="65"/>
      <c r="O1097" s="2"/>
      <c r="P1097" s="2"/>
      <c r="Q1097" s="2"/>
      <c r="R1097" s="2"/>
      <c r="S1097" s="2"/>
      <c r="T1097" s="2"/>
      <c r="U1097" s="2"/>
      <c r="V1097" s="2"/>
    </row>
    <row r="1098" spans="1:22" ht="18.75" customHeight="1">
      <c r="A1098" s="65" t="s">
        <v>6180</v>
      </c>
      <c r="B1098" s="65"/>
      <c r="C1098" s="65"/>
      <c r="D1098" s="65">
        <v>10</v>
      </c>
      <c r="E1098" s="65">
        <v>1</v>
      </c>
      <c r="F1098" s="65"/>
      <c r="G1098" s="65">
        <v>1</v>
      </c>
      <c r="H1098" s="168" t="s">
        <v>19</v>
      </c>
      <c r="I1098" s="166" t="s">
        <v>8440</v>
      </c>
      <c r="J1098" s="65" t="s">
        <v>5964</v>
      </c>
      <c r="K1098" s="64"/>
      <c r="L1098" s="161"/>
      <c r="M1098" s="65"/>
      <c r="N1098" s="65"/>
      <c r="O1098" s="2"/>
      <c r="P1098" s="2"/>
      <c r="Q1098" s="2"/>
      <c r="R1098" s="2"/>
      <c r="S1098" s="2"/>
      <c r="T1098" s="2"/>
      <c r="U1098" s="2"/>
      <c r="V1098" s="2"/>
    </row>
    <row r="1099" spans="1:22" ht="18.75" customHeight="1">
      <c r="A1099" s="65" t="s">
        <v>6182</v>
      </c>
      <c r="B1099" s="65"/>
      <c r="C1099" s="65"/>
      <c r="D1099" s="65">
        <v>11</v>
      </c>
      <c r="E1099" s="65">
        <v>2</v>
      </c>
      <c r="F1099" s="65"/>
      <c r="G1099" s="65">
        <v>2</v>
      </c>
      <c r="H1099" s="168" t="s">
        <v>19</v>
      </c>
      <c r="I1099" s="166" t="s">
        <v>8441</v>
      </c>
      <c r="J1099" s="65" t="s">
        <v>8442</v>
      </c>
      <c r="K1099" s="65" t="s">
        <v>400</v>
      </c>
      <c r="L1099" s="65" t="s">
        <v>401</v>
      </c>
      <c r="M1099" s="65" t="s">
        <v>402</v>
      </c>
      <c r="N1099" s="65"/>
      <c r="O1099" s="2"/>
      <c r="P1099" s="2"/>
      <c r="Q1099" s="2"/>
      <c r="R1099" s="2"/>
      <c r="S1099" s="2"/>
      <c r="T1099" s="2"/>
      <c r="U1099" s="2"/>
      <c r="V1099" s="2"/>
    </row>
    <row r="1100" spans="1:22" ht="18.75" customHeight="1">
      <c r="A1100" s="65" t="s">
        <v>6185</v>
      </c>
      <c r="B1100" s="65"/>
      <c r="C1100" s="65"/>
      <c r="D1100" s="65">
        <v>13</v>
      </c>
      <c r="E1100" s="65">
        <v>2</v>
      </c>
      <c r="F1100" s="65"/>
      <c r="G1100" s="65">
        <v>4</v>
      </c>
      <c r="H1100" s="168" t="s">
        <v>19</v>
      </c>
      <c r="I1100" s="166" t="s">
        <v>8443</v>
      </c>
      <c r="J1100" s="65" t="s">
        <v>8444</v>
      </c>
      <c r="K1100" s="65" t="s">
        <v>400</v>
      </c>
      <c r="L1100" s="65" t="s">
        <v>401</v>
      </c>
      <c r="M1100" s="65" t="s">
        <v>483</v>
      </c>
      <c r="N1100" s="65"/>
      <c r="O1100" s="2"/>
      <c r="P1100" s="2"/>
      <c r="Q1100" s="2"/>
      <c r="R1100" s="2"/>
      <c r="S1100" s="2"/>
      <c r="T1100" s="2"/>
      <c r="U1100" s="2"/>
      <c r="V1100" s="2"/>
    </row>
    <row r="1101" spans="1:22" ht="18.75" customHeight="1">
      <c r="A1101" s="65" t="s">
        <v>6188</v>
      </c>
      <c r="B1101" s="65"/>
      <c r="C1101" s="65"/>
      <c r="D1101" s="65">
        <v>15</v>
      </c>
      <c r="E1101" s="65">
        <v>2</v>
      </c>
      <c r="F1101" s="65"/>
      <c r="G1101" s="65">
        <v>6</v>
      </c>
      <c r="H1101" s="168" t="s">
        <v>19</v>
      </c>
      <c r="I1101" s="166" t="s">
        <v>8445</v>
      </c>
      <c r="J1101" s="65" t="s">
        <v>8446</v>
      </c>
      <c r="K1101" s="65" t="s">
        <v>400</v>
      </c>
      <c r="L1101" s="65" t="s">
        <v>401</v>
      </c>
      <c r="M1101" s="65" t="s">
        <v>402</v>
      </c>
      <c r="N1101" s="65" t="s">
        <v>5864</v>
      </c>
      <c r="O1101" s="2"/>
      <c r="P1101" s="2"/>
      <c r="Q1101" s="2"/>
      <c r="R1101" s="2"/>
      <c r="S1101" s="2"/>
      <c r="T1101" s="2"/>
      <c r="U1101" s="2"/>
      <c r="V1101" s="2"/>
    </row>
    <row r="1102" spans="1:22" ht="18.75" customHeight="1">
      <c r="A1102" s="65" t="s">
        <v>6191</v>
      </c>
      <c r="B1102" s="65"/>
      <c r="C1102" s="65"/>
      <c r="D1102" s="65">
        <v>17</v>
      </c>
      <c r="E1102" s="65">
        <v>2</v>
      </c>
      <c r="F1102" s="65"/>
      <c r="G1102" s="65">
        <v>8</v>
      </c>
      <c r="H1102" s="168" t="s">
        <v>19</v>
      </c>
      <c r="I1102" s="166" t="s">
        <v>8447</v>
      </c>
      <c r="J1102" s="65" t="s">
        <v>8448</v>
      </c>
      <c r="K1102" s="65" t="s">
        <v>400</v>
      </c>
      <c r="L1102" s="65" t="s">
        <v>401</v>
      </c>
      <c r="M1102" s="65" t="s">
        <v>402</v>
      </c>
      <c r="N1102" s="65" t="s">
        <v>5864</v>
      </c>
      <c r="O1102" s="2"/>
      <c r="P1102" s="2"/>
      <c r="Q1102" s="2"/>
      <c r="R1102" s="2"/>
      <c r="S1102" s="2"/>
      <c r="T1102" s="2"/>
      <c r="U1102" s="2"/>
      <c r="V1102" s="2"/>
    </row>
    <row r="1103" spans="1:22" ht="18.75" customHeight="1">
      <c r="A1103" s="65" t="s">
        <v>6194</v>
      </c>
      <c r="B1103" s="65"/>
      <c r="C1103" s="65"/>
      <c r="D1103" s="65">
        <v>19</v>
      </c>
      <c r="E1103" s="65">
        <v>2</v>
      </c>
      <c r="F1103" s="65"/>
      <c r="G1103" s="65">
        <v>10</v>
      </c>
      <c r="H1103" s="168" t="s">
        <v>19</v>
      </c>
      <c r="I1103" s="166" t="s">
        <v>8449</v>
      </c>
      <c r="J1103" s="65" t="s">
        <v>8450</v>
      </c>
      <c r="K1103" s="65" t="s">
        <v>400</v>
      </c>
      <c r="L1103" s="65" t="s">
        <v>502</v>
      </c>
      <c r="M1103" s="65" t="s">
        <v>718</v>
      </c>
      <c r="N1103" s="65" t="s">
        <v>854</v>
      </c>
      <c r="O1103" s="2"/>
      <c r="P1103" s="2"/>
      <c r="Q1103" s="2"/>
      <c r="R1103" s="2"/>
      <c r="S1103" s="2"/>
      <c r="T1103" s="2"/>
      <c r="U1103" s="2"/>
      <c r="V1103" s="2"/>
    </row>
    <row r="1104" spans="1:22" ht="18.75" customHeight="1">
      <c r="A1104" s="65" t="s">
        <v>8451</v>
      </c>
      <c r="B1104" s="65"/>
      <c r="C1104" s="65"/>
      <c r="D1104" s="65">
        <v>21</v>
      </c>
      <c r="E1104" s="65">
        <v>2</v>
      </c>
      <c r="F1104" s="65"/>
      <c r="G1104" s="65">
        <v>12</v>
      </c>
      <c r="H1104" s="168" t="s">
        <v>19</v>
      </c>
      <c r="I1104" s="166" t="s">
        <v>8452</v>
      </c>
      <c r="J1104" s="65" t="s">
        <v>8128</v>
      </c>
      <c r="K1104" s="65" t="s">
        <v>400</v>
      </c>
      <c r="L1104" s="65" t="s">
        <v>401</v>
      </c>
      <c r="M1104" s="65" t="s">
        <v>829</v>
      </c>
      <c r="N1104" s="65"/>
      <c r="O1104" s="2"/>
      <c r="P1104" s="2"/>
      <c r="Q1104" s="2"/>
      <c r="R1104" s="2"/>
      <c r="S1104" s="2"/>
      <c r="T1104" s="2"/>
      <c r="U1104" s="2"/>
      <c r="V1104" s="2"/>
    </row>
    <row r="1105" spans="1:22" ht="18.75" customHeight="1">
      <c r="A1105" s="65" t="s">
        <v>8453</v>
      </c>
      <c r="B1105" s="65"/>
      <c r="C1105" s="65"/>
      <c r="D1105" s="65">
        <v>23</v>
      </c>
      <c r="E1105" s="65">
        <v>3</v>
      </c>
      <c r="F1105" s="65"/>
      <c r="G1105" s="65">
        <v>14</v>
      </c>
      <c r="H1105" s="168" t="s">
        <v>19</v>
      </c>
      <c r="I1105" s="166" t="s">
        <v>8454</v>
      </c>
      <c r="J1105" s="65" t="s">
        <v>8455</v>
      </c>
      <c r="K1105" s="65" t="s">
        <v>400</v>
      </c>
      <c r="L1105" s="65" t="s">
        <v>502</v>
      </c>
      <c r="M1105" s="65" t="s">
        <v>718</v>
      </c>
      <c r="N1105" s="65" t="s">
        <v>854</v>
      </c>
      <c r="O1105" s="2"/>
      <c r="P1105" s="2"/>
      <c r="Q1105" s="2"/>
      <c r="R1105" s="2"/>
      <c r="S1105" s="2"/>
      <c r="T1105" s="2"/>
      <c r="U1105" s="2"/>
      <c r="V1105" s="2"/>
    </row>
    <row r="1106" spans="1:22" ht="18.75" customHeight="1">
      <c r="A1106" s="65" t="s">
        <v>6197</v>
      </c>
      <c r="B1106" s="65"/>
      <c r="C1106" s="65"/>
      <c r="D1106" s="65">
        <v>26</v>
      </c>
      <c r="E1106" s="65">
        <v>1</v>
      </c>
      <c r="F1106" s="65"/>
      <c r="G1106" s="65">
        <v>17</v>
      </c>
      <c r="H1106" s="168" t="s">
        <v>19</v>
      </c>
      <c r="I1106" s="166" t="s">
        <v>8456</v>
      </c>
      <c r="J1106" s="65" t="s">
        <v>8457</v>
      </c>
      <c r="K1106" s="65"/>
      <c r="L1106" s="65"/>
      <c r="M1106" s="65"/>
      <c r="N1106" s="65"/>
      <c r="O1106" s="2"/>
      <c r="P1106" s="2"/>
      <c r="Q1106" s="2"/>
      <c r="R1106" s="2"/>
      <c r="S1106" s="2"/>
      <c r="T1106" s="2"/>
      <c r="U1106" s="2"/>
      <c r="V1106" s="2"/>
    </row>
    <row r="1107" spans="1:22" ht="18.75" customHeight="1">
      <c r="A1107" s="65" t="s">
        <v>6198</v>
      </c>
      <c r="B1107" s="65"/>
      <c r="C1107" s="65"/>
      <c r="D1107" s="65">
        <v>27</v>
      </c>
      <c r="E1107" s="65">
        <v>2</v>
      </c>
      <c r="F1107" s="65"/>
      <c r="G1107" s="65">
        <v>18</v>
      </c>
      <c r="H1107" s="168" t="s">
        <v>19</v>
      </c>
      <c r="I1107" s="166" t="s">
        <v>8458</v>
      </c>
      <c r="J1107" s="65" t="s">
        <v>8459</v>
      </c>
      <c r="K1107" s="65" t="s">
        <v>400</v>
      </c>
      <c r="L1107" s="65" t="s">
        <v>680</v>
      </c>
      <c r="M1107" s="65" t="s">
        <v>681</v>
      </c>
      <c r="N1107" s="65"/>
      <c r="O1107" s="2"/>
      <c r="P1107" s="2"/>
      <c r="Q1107" s="2"/>
      <c r="R1107" s="2"/>
      <c r="S1107" s="2"/>
      <c r="T1107" s="2"/>
      <c r="U1107" s="2"/>
      <c r="V1107" s="2"/>
    </row>
    <row r="1108" spans="1:22" ht="18.75" customHeight="1">
      <c r="A1108" s="65" t="s">
        <v>6201</v>
      </c>
      <c r="B1108" s="65"/>
      <c r="C1108" s="65"/>
      <c r="D1108" s="65">
        <v>29</v>
      </c>
      <c r="E1108" s="65">
        <v>2</v>
      </c>
      <c r="F1108" s="65"/>
      <c r="G1108" s="65">
        <v>20</v>
      </c>
      <c r="H1108" s="168" t="s">
        <v>19</v>
      </c>
      <c r="I1108" s="166" t="s">
        <v>8460</v>
      </c>
      <c r="J1108" s="65" t="s">
        <v>8461</v>
      </c>
      <c r="K1108" s="65" t="s">
        <v>400</v>
      </c>
      <c r="L1108" s="65" t="s">
        <v>401</v>
      </c>
      <c r="M1108" s="65" t="s">
        <v>425</v>
      </c>
      <c r="N1108" s="65"/>
      <c r="O1108" s="2"/>
      <c r="P1108" s="2"/>
      <c r="Q1108" s="2"/>
      <c r="R1108" s="2"/>
      <c r="S1108" s="2"/>
      <c r="T1108" s="2"/>
      <c r="U1108" s="2"/>
      <c r="V1108" s="2"/>
    </row>
    <row r="1109" spans="1:22" ht="18.75" customHeight="1">
      <c r="A1109" s="65" t="s">
        <v>6206</v>
      </c>
      <c r="B1109" s="65"/>
      <c r="C1109" s="65"/>
      <c r="D1109" s="65">
        <v>31</v>
      </c>
      <c r="E1109" s="65">
        <v>2</v>
      </c>
      <c r="F1109" s="65"/>
      <c r="G1109" s="65">
        <v>22</v>
      </c>
      <c r="H1109" s="168" t="s">
        <v>19</v>
      </c>
      <c r="I1109" s="166" t="s">
        <v>8462</v>
      </c>
      <c r="J1109" s="65" t="s">
        <v>8463</v>
      </c>
      <c r="K1109" s="65" t="s">
        <v>400</v>
      </c>
      <c r="L1109" s="65" t="s">
        <v>401</v>
      </c>
      <c r="M1109" s="65" t="s">
        <v>6253</v>
      </c>
      <c r="N1109" s="65"/>
      <c r="O1109" s="2"/>
      <c r="P1109" s="2"/>
      <c r="Q1109" s="2"/>
      <c r="R1109" s="2"/>
      <c r="S1109" s="2"/>
      <c r="T1109" s="2"/>
      <c r="U1109" s="2"/>
      <c r="V1109" s="2"/>
    </row>
    <row r="1110" spans="1:22" ht="18.75" customHeight="1">
      <c r="A1110" s="65" t="s">
        <v>6209</v>
      </c>
      <c r="B1110" s="65"/>
      <c r="C1110" s="65"/>
      <c r="D1110" s="65">
        <v>33</v>
      </c>
      <c r="E1110" s="65">
        <v>2</v>
      </c>
      <c r="F1110" s="65"/>
      <c r="G1110" s="65">
        <v>24</v>
      </c>
      <c r="H1110" s="168" t="s">
        <v>19</v>
      </c>
      <c r="I1110" s="166" t="s">
        <v>8464</v>
      </c>
      <c r="J1110" s="65" t="s">
        <v>8465</v>
      </c>
      <c r="K1110" s="65" t="s">
        <v>400</v>
      </c>
      <c r="L1110" s="65" t="s">
        <v>877</v>
      </c>
      <c r="M1110" s="65" t="s">
        <v>4989</v>
      </c>
      <c r="N1110" s="65"/>
      <c r="O1110" s="2"/>
      <c r="P1110" s="2"/>
      <c r="Q1110" s="2"/>
      <c r="R1110" s="2"/>
      <c r="S1110" s="2"/>
      <c r="T1110" s="2"/>
      <c r="U1110" s="2"/>
      <c r="V1110" s="2"/>
    </row>
    <row r="1111" spans="1:22" ht="18.75" customHeight="1">
      <c r="A1111" s="65" t="s">
        <v>6210</v>
      </c>
      <c r="B1111" s="65"/>
      <c r="C1111" s="65"/>
      <c r="D1111" s="65">
        <v>35</v>
      </c>
      <c r="E1111" s="65">
        <v>2</v>
      </c>
      <c r="F1111" s="65"/>
      <c r="G1111" s="65">
        <v>26</v>
      </c>
      <c r="H1111" s="168" t="s">
        <v>19</v>
      </c>
      <c r="I1111" s="166" t="s">
        <v>8466</v>
      </c>
      <c r="J1111" s="65" t="s">
        <v>8467</v>
      </c>
      <c r="K1111" s="65" t="s">
        <v>400</v>
      </c>
      <c r="L1111" s="65" t="s">
        <v>401</v>
      </c>
      <c r="M1111" s="65" t="s">
        <v>402</v>
      </c>
      <c r="N1111" s="65"/>
      <c r="O1111" s="2"/>
      <c r="P1111" s="2"/>
      <c r="Q1111" s="2"/>
      <c r="R1111" s="2"/>
      <c r="S1111" s="2"/>
      <c r="T1111" s="2"/>
      <c r="U1111" s="2"/>
      <c r="V1111" s="2"/>
    </row>
    <row r="1112" spans="1:22" ht="18.75" customHeight="1">
      <c r="A1112" s="65" t="s">
        <v>6213</v>
      </c>
      <c r="B1112" s="65"/>
      <c r="C1112" s="65"/>
      <c r="D1112" s="65">
        <v>37</v>
      </c>
      <c r="E1112" s="65">
        <v>2</v>
      </c>
      <c r="F1112" s="65"/>
      <c r="G1112" s="65">
        <v>28</v>
      </c>
      <c r="H1112" s="168" t="s">
        <v>19</v>
      </c>
      <c r="I1112" s="166" t="s">
        <v>8468</v>
      </c>
      <c r="J1112" s="65" t="s">
        <v>8469</v>
      </c>
      <c r="K1112" s="65" t="s">
        <v>400</v>
      </c>
      <c r="L1112" s="65" t="s">
        <v>401</v>
      </c>
      <c r="M1112" s="65" t="s">
        <v>483</v>
      </c>
      <c r="N1112" s="65"/>
      <c r="O1112" s="2"/>
      <c r="P1112" s="2"/>
      <c r="Q1112" s="2"/>
      <c r="R1112" s="2"/>
      <c r="S1112" s="2"/>
      <c r="T1112" s="2"/>
      <c r="U1112" s="2"/>
      <c r="V1112" s="2"/>
    </row>
    <row r="1113" spans="1:22" ht="18.75" customHeight="1">
      <c r="A1113" s="65" t="s">
        <v>6216</v>
      </c>
      <c r="B1113" s="65"/>
      <c r="C1113" s="65"/>
      <c r="D1113" s="65">
        <v>39</v>
      </c>
      <c r="E1113" s="65">
        <v>2</v>
      </c>
      <c r="F1113" s="65"/>
      <c r="G1113" s="65">
        <v>30</v>
      </c>
      <c r="H1113" s="168" t="s">
        <v>19</v>
      </c>
      <c r="I1113" s="166" t="s">
        <v>8470</v>
      </c>
      <c r="J1113" s="65" t="s">
        <v>8471</v>
      </c>
      <c r="K1113" s="65" t="s">
        <v>400</v>
      </c>
      <c r="L1113" s="65" t="s">
        <v>401</v>
      </c>
      <c r="M1113" s="65" t="s">
        <v>613</v>
      </c>
      <c r="N1113" s="65"/>
      <c r="O1113" s="2"/>
      <c r="P1113" s="2"/>
      <c r="Q1113" s="2"/>
      <c r="R1113" s="2"/>
      <c r="S1113" s="2"/>
      <c r="T1113" s="2"/>
      <c r="U1113" s="2"/>
      <c r="V1113" s="2"/>
    </row>
    <row r="1114" spans="1:22" ht="18.75" customHeight="1">
      <c r="A1114" s="65" t="s">
        <v>6219</v>
      </c>
      <c r="B1114" s="65"/>
      <c r="C1114" s="65"/>
      <c r="D1114" s="65">
        <v>41</v>
      </c>
      <c r="E1114" s="65">
        <v>3</v>
      </c>
      <c r="F1114" s="65"/>
      <c r="G1114" s="65">
        <v>32</v>
      </c>
      <c r="H1114" s="168" t="s">
        <v>19</v>
      </c>
      <c r="I1114" s="166" t="s">
        <v>8472</v>
      </c>
      <c r="J1114" s="65" t="s">
        <v>8473</v>
      </c>
      <c r="K1114" s="65" t="s">
        <v>400</v>
      </c>
      <c r="L1114" s="65" t="s">
        <v>401</v>
      </c>
      <c r="M1114" s="65" t="s">
        <v>613</v>
      </c>
      <c r="N1114" s="65"/>
      <c r="O1114" s="2"/>
      <c r="P1114" s="2"/>
      <c r="Q1114" s="2"/>
      <c r="R1114" s="2"/>
      <c r="S1114" s="2"/>
      <c r="T1114" s="2"/>
      <c r="U1114" s="2"/>
      <c r="V1114" s="2"/>
    </row>
    <row r="1115" spans="1:22" ht="18.75" customHeight="1">
      <c r="A1115" s="65" t="s">
        <v>6225</v>
      </c>
      <c r="B1115" s="65"/>
      <c r="C1115" s="65"/>
      <c r="D1115" s="65">
        <v>44</v>
      </c>
      <c r="E1115" s="65">
        <v>1</v>
      </c>
      <c r="F1115" s="65"/>
      <c r="G1115" s="65">
        <v>35</v>
      </c>
      <c r="H1115" s="168" t="s">
        <v>19</v>
      </c>
      <c r="I1115" s="166" t="s">
        <v>8474</v>
      </c>
      <c r="J1115" s="65" t="s">
        <v>5890</v>
      </c>
      <c r="K1115" s="65" t="s">
        <v>400</v>
      </c>
      <c r="L1115" s="65" t="s">
        <v>877</v>
      </c>
      <c r="M1115" s="65"/>
      <c r="N1115" s="65"/>
      <c r="O1115" s="2"/>
      <c r="P1115" s="2"/>
      <c r="Q1115" s="2"/>
      <c r="R1115" s="2"/>
      <c r="S1115" s="2"/>
      <c r="T1115" s="2"/>
      <c r="U1115" s="2"/>
      <c r="V1115" s="2"/>
    </row>
    <row r="1116" spans="1:22" ht="18.75" customHeight="1">
      <c r="A1116" s="65" t="s">
        <v>6228</v>
      </c>
      <c r="B1116" s="65"/>
      <c r="C1116" s="65"/>
      <c r="D1116" s="65">
        <v>45</v>
      </c>
      <c r="E1116" s="65">
        <v>2</v>
      </c>
      <c r="F1116" s="65"/>
      <c r="G1116" s="65">
        <v>36</v>
      </c>
      <c r="H1116" s="168" t="s">
        <v>19</v>
      </c>
      <c r="I1116" s="166" t="s">
        <v>8475</v>
      </c>
      <c r="J1116" s="65" t="s">
        <v>6042</v>
      </c>
      <c r="K1116" s="65" t="s">
        <v>400</v>
      </c>
      <c r="L1116" s="65" t="s">
        <v>877</v>
      </c>
      <c r="M1116" s="65"/>
      <c r="N1116" s="65"/>
      <c r="O1116" s="2"/>
      <c r="P1116" s="2"/>
      <c r="Q1116" s="2"/>
      <c r="R1116" s="2"/>
      <c r="S1116" s="2"/>
      <c r="T1116" s="2"/>
      <c r="U1116" s="2"/>
      <c r="V1116" s="2"/>
    </row>
    <row r="1117" spans="1:22" ht="18.75" customHeight="1">
      <c r="A1117" s="65" t="s">
        <v>6231</v>
      </c>
      <c r="B1117" s="65"/>
      <c r="C1117" s="65"/>
      <c r="D1117" s="65">
        <v>47</v>
      </c>
      <c r="E1117" s="65">
        <v>2</v>
      </c>
      <c r="F1117" s="65"/>
      <c r="G1117" s="65">
        <v>38</v>
      </c>
      <c r="H1117" s="168" t="s">
        <v>19</v>
      </c>
      <c r="I1117" s="166" t="s">
        <v>8476</v>
      </c>
      <c r="J1117" s="65" t="s">
        <v>8477</v>
      </c>
      <c r="K1117" s="65" t="s">
        <v>400</v>
      </c>
      <c r="L1117" s="65" t="s">
        <v>877</v>
      </c>
      <c r="M1117" s="65"/>
      <c r="N1117" s="65"/>
      <c r="O1117" s="2"/>
      <c r="P1117" s="2"/>
      <c r="Q1117" s="2"/>
      <c r="R1117" s="2"/>
      <c r="S1117" s="2"/>
      <c r="T1117" s="2"/>
      <c r="U1117" s="2"/>
      <c r="V1117" s="2"/>
    </row>
    <row r="1118" spans="1:22" ht="18.75" customHeight="1">
      <c r="A1118" s="65" t="s">
        <v>6234</v>
      </c>
      <c r="B1118" s="65"/>
      <c r="C1118" s="65"/>
      <c r="D1118" s="65">
        <v>49</v>
      </c>
      <c r="E1118" s="65">
        <v>2</v>
      </c>
      <c r="F1118" s="65"/>
      <c r="G1118" s="65">
        <v>40</v>
      </c>
      <c r="H1118" s="168" t="s">
        <v>19</v>
      </c>
      <c r="I1118" s="166" t="s">
        <v>8478</v>
      </c>
      <c r="J1118" s="65" t="s">
        <v>8479</v>
      </c>
      <c r="K1118" s="65" t="s">
        <v>400</v>
      </c>
      <c r="L1118" s="65" t="s">
        <v>877</v>
      </c>
      <c r="M1118" s="65" t="s">
        <v>1069</v>
      </c>
      <c r="N1118" s="65"/>
      <c r="O1118" s="2"/>
      <c r="P1118" s="2"/>
      <c r="Q1118" s="2"/>
      <c r="R1118" s="2"/>
      <c r="S1118" s="2"/>
      <c r="T1118" s="2"/>
      <c r="U1118" s="2"/>
      <c r="V1118" s="2"/>
    </row>
    <row r="1119" spans="1:22" ht="18.75" customHeight="1">
      <c r="A1119" s="65" t="s">
        <v>6237</v>
      </c>
      <c r="B1119" s="65"/>
      <c r="C1119" s="65"/>
      <c r="D1119" s="65">
        <v>51</v>
      </c>
      <c r="E1119" s="65">
        <v>2</v>
      </c>
      <c r="F1119" s="65"/>
      <c r="G1119" s="65">
        <v>42</v>
      </c>
      <c r="H1119" s="168" t="s">
        <v>19</v>
      </c>
      <c r="I1119" s="166" t="s">
        <v>8480</v>
      </c>
      <c r="J1119" s="65" t="s">
        <v>8481</v>
      </c>
      <c r="K1119" s="65" t="s">
        <v>400</v>
      </c>
      <c r="L1119" s="65" t="s">
        <v>877</v>
      </c>
      <c r="M1119" s="65" t="s">
        <v>913</v>
      </c>
      <c r="N1119" s="65"/>
      <c r="O1119" s="2"/>
      <c r="P1119" s="2"/>
      <c r="Q1119" s="2"/>
      <c r="R1119" s="2"/>
      <c r="S1119" s="2"/>
      <c r="T1119" s="2"/>
      <c r="U1119" s="2"/>
      <c r="V1119" s="2"/>
    </row>
    <row r="1120" spans="1:22" ht="18.75" customHeight="1">
      <c r="A1120" s="65" t="s">
        <v>6240</v>
      </c>
      <c r="B1120" s="65"/>
      <c r="C1120" s="65"/>
      <c r="D1120" s="65">
        <v>53</v>
      </c>
      <c r="E1120" s="65">
        <v>2</v>
      </c>
      <c r="F1120" s="65"/>
      <c r="G1120" s="65">
        <v>44</v>
      </c>
      <c r="H1120" s="168" t="s">
        <v>19</v>
      </c>
      <c r="I1120" s="166" t="s">
        <v>8482</v>
      </c>
      <c r="J1120" s="65" t="s">
        <v>8483</v>
      </c>
      <c r="K1120" s="65" t="s">
        <v>400</v>
      </c>
      <c r="L1120" s="65" t="s">
        <v>877</v>
      </c>
      <c r="M1120" s="65" t="s">
        <v>1069</v>
      </c>
      <c r="N1120" s="65" t="s">
        <v>8484</v>
      </c>
      <c r="O1120" s="2"/>
      <c r="P1120" s="2"/>
      <c r="Q1120" s="2"/>
      <c r="R1120" s="2"/>
      <c r="S1120" s="2"/>
      <c r="T1120" s="2"/>
      <c r="U1120" s="2"/>
      <c r="V1120" s="2"/>
    </row>
    <row r="1121" spans="1:22" ht="18.75" customHeight="1">
      <c r="A1121" s="65" t="s">
        <v>6243</v>
      </c>
      <c r="B1121" s="65"/>
      <c r="C1121" s="65"/>
      <c r="D1121" s="65">
        <v>55</v>
      </c>
      <c r="E1121" s="65">
        <v>2</v>
      </c>
      <c r="F1121" s="65"/>
      <c r="G1121" s="65">
        <v>46</v>
      </c>
      <c r="H1121" s="168" t="s">
        <v>19</v>
      </c>
      <c r="I1121" s="166" t="s">
        <v>8485</v>
      </c>
      <c r="J1121" s="65" t="s">
        <v>6264</v>
      </c>
      <c r="K1121" s="65" t="s">
        <v>400</v>
      </c>
      <c r="L1121" s="65" t="s">
        <v>877</v>
      </c>
      <c r="M1121" s="65" t="s">
        <v>906</v>
      </c>
      <c r="N1121" s="65"/>
      <c r="O1121" s="2"/>
      <c r="P1121" s="2"/>
      <c r="Q1121" s="2"/>
      <c r="R1121" s="2"/>
      <c r="S1121" s="2"/>
      <c r="T1121" s="2"/>
      <c r="U1121" s="2"/>
      <c r="V1121" s="2"/>
    </row>
    <row r="1122" spans="1:22" ht="18.75" customHeight="1">
      <c r="A1122" s="65" t="s">
        <v>6246</v>
      </c>
      <c r="B1122" s="65"/>
      <c r="C1122" s="65"/>
      <c r="D1122" s="65">
        <v>57</v>
      </c>
      <c r="E1122" s="65">
        <v>2</v>
      </c>
      <c r="F1122" s="65"/>
      <c r="G1122" s="65">
        <v>48</v>
      </c>
      <c r="H1122" s="168" t="s">
        <v>19</v>
      </c>
      <c r="I1122" s="166" t="s">
        <v>8486</v>
      </c>
      <c r="J1122" s="65" t="s">
        <v>8487</v>
      </c>
      <c r="K1122" s="65" t="s">
        <v>400</v>
      </c>
      <c r="L1122" s="65" t="s">
        <v>877</v>
      </c>
      <c r="M1122" s="65" t="s">
        <v>824</v>
      </c>
      <c r="N1122" s="65"/>
      <c r="O1122" s="2"/>
      <c r="P1122" s="2"/>
      <c r="Q1122" s="2"/>
      <c r="R1122" s="2"/>
      <c r="S1122" s="2"/>
      <c r="T1122" s="2"/>
      <c r="U1122" s="2"/>
      <c r="V1122" s="2"/>
    </row>
    <row r="1123" spans="1:22" ht="18.75" customHeight="1">
      <c r="A1123" s="65" t="s">
        <v>8488</v>
      </c>
      <c r="B1123" s="65"/>
      <c r="C1123" s="65"/>
      <c r="D1123" s="65">
        <v>59</v>
      </c>
      <c r="E1123" s="65">
        <v>3</v>
      </c>
      <c r="F1123" s="65"/>
      <c r="G1123" s="65">
        <v>50</v>
      </c>
      <c r="H1123" s="168" t="s">
        <v>19</v>
      </c>
      <c r="I1123" s="166" t="s">
        <v>8489</v>
      </c>
      <c r="J1123" s="65" t="s">
        <v>8490</v>
      </c>
      <c r="K1123" s="65" t="s">
        <v>400</v>
      </c>
      <c r="L1123" s="65" t="s">
        <v>401</v>
      </c>
      <c r="M1123" s="65" t="s">
        <v>910</v>
      </c>
      <c r="N1123" s="65"/>
      <c r="O1123" s="2"/>
      <c r="P1123" s="2"/>
      <c r="Q1123" s="2"/>
      <c r="R1123" s="2"/>
      <c r="S1123" s="2"/>
      <c r="T1123" s="2"/>
      <c r="U1123" s="2"/>
      <c r="V1123" s="2"/>
    </row>
    <row r="1124" spans="1:22" ht="18.75" customHeight="1">
      <c r="A1124" s="65" t="s">
        <v>6249</v>
      </c>
      <c r="B1124" s="65"/>
      <c r="C1124" s="65"/>
      <c r="D1124" s="65">
        <v>62</v>
      </c>
      <c r="E1124" s="65">
        <v>1</v>
      </c>
      <c r="F1124" s="65"/>
      <c r="G1124" s="65">
        <v>53</v>
      </c>
      <c r="H1124" s="168" t="s">
        <v>19</v>
      </c>
      <c r="I1124" s="166" t="s">
        <v>8491</v>
      </c>
      <c r="J1124" s="65" t="s">
        <v>6883</v>
      </c>
      <c r="K1124" s="65" t="s">
        <v>400</v>
      </c>
      <c r="L1124" s="65" t="s">
        <v>401</v>
      </c>
      <c r="M1124" s="65" t="s">
        <v>402</v>
      </c>
      <c r="N1124" s="65" t="s">
        <v>6016</v>
      </c>
      <c r="O1124" s="2"/>
      <c r="P1124" s="2"/>
      <c r="Q1124" s="2"/>
      <c r="R1124" s="2"/>
      <c r="S1124" s="2"/>
      <c r="T1124" s="2"/>
      <c r="U1124" s="2"/>
      <c r="V1124" s="2"/>
    </row>
    <row r="1125" spans="1:22" ht="18.75" customHeight="1">
      <c r="A1125" s="65" t="s">
        <v>6250</v>
      </c>
      <c r="B1125" s="65"/>
      <c r="C1125" s="65"/>
      <c r="D1125" s="65">
        <v>63</v>
      </c>
      <c r="E1125" s="65">
        <v>2</v>
      </c>
      <c r="F1125" s="65"/>
      <c r="G1125" s="65">
        <v>54</v>
      </c>
      <c r="H1125" s="168" t="s">
        <v>19</v>
      </c>
      <c r="I1125" s="166" t="s">
        <v>8492</v>
      </c>
      <c r="J1125" s="65" t="s">
        <v>8493</v>
      </c>
      <c r="K1125" s="65" t="s">
        <v>400</v>
      </c>
      <c r="L1125" s="65" t="s">
        <v>401</v>
      </c>
      <c r="M1125" s="65" t="s">
        <v>829</v>
      </c>
      <c r="N1125" s="65"/>
      <c r="O1125" s="2"/>
      <c r="P1125" s="2"/>
      <c r="Q1125" s="2"/>
      <c r="R1125" s="2"/>
      <c r="S1125" s="2"/>
      <c r="T1125" s="2"/>
      <c r="U1125" s="2"/>
      <c r="V1125" s="2"/>
    </row>
    <row r="1126" spans="1:22" ht="18.75" customHeight="1">
      <c r="A1126" s="65" t="s">
        <v>6254</v>
      </c>
      <c r="B1126" s="65"/>
      <c r="C1126" s="65"/>
      <c r="D1126" s="65">
        <v>65</v>
      </c>
      <c r="E1126" s="65">
        <v>2</v>
      </c>
      <c r="F1126" s="65"/>
      <c r="G1126" s="65">
        <v>56</v>
      </c>
      <c r="H1126" s="168" t="s">
        <v>19</v>
      </c>
      <c r="I1126" s="166" t="s">
        <v>8494</v>
      </c>
      <c r="J1126" s="65" t="s">
        <v>8495</v>
      </c>
      <c r="K1126" s="65" t="s">
        <v>400</v>
      </c>
      <c r="L1126" s="65" t="s">
        <v>401</v>
      </c>
      <c r="M1126" s="65" t="s">
        <v>829</v>
      </c>
      <c r="N1126" s="65"/>
      <c r="O1126" s="2"/>
      <c r="P1126" s="2"/>
      <c r="Q1126" s="2"/>
      <c r="R1126" s="2"/>
      <c r="S1126" s="2"/>
      <c r="T1126" s="2"/>
      <c r="U1126" s="2"/>
      <c r="V1126" s="2"/>
    </row>
    <row r="1127" spans="1:22" ht="18.75" customHeight="1">
      <c r="A1127" s="65" t="s">
        <v>6256</v>
      </c>
      <c r="B1127" s="65"/>
      <c r="C1127" s="65"/>
      <c r="D1127" s="65">
        <v>67</v>
      </c>
      <c r="E1127" s="65">
        <v>2</v>
      </c>
      <c r="F1127" s="65"/>
      <c r="G1127" s="65">
        <v>58</v>
      </c>
      <c r="H1127" s="168" t="s">
        <v>19</v>
      </c>
      <c r="I1127" s="166" t="s">
        <v>8496</v>
      </c>
      <c r="J1127" s="65" t="s">
        <v>8497</v>
      </c>
      <c r="K1127" s="65" t="s">
        <v>400</v>
      </c>
      <c r="L1127" s="65" t="s">
        <v>877</v>
      </c>
      <c r="M1127" s="65" t="s">
        <v>918</v>
      </c>
      <c r="N1127" s="65"/>
      <c r="O1127" s="2"/>
      <c r="P1127" s="2"/>
      <c r="Q1127" s="2"/>
      <c r="R1127" s="2"/>
      <c r="S1127" s="2"/>
      <c r="T1127" s="2"/>
      <c r="U1127" s="2"/>
      <c r="V1127" s="2"/>
    </row>
    <row r="1128" spans="1:22" ht="18.75" customHeight="1">
      <c r="A1128" s="65" t="s">
        <v>6259</v>
      </c>
      <c r="B1128" s="65"/>
      <c r="C1128" s="65"/>
      <c r="D1128" s="65">
        <v>69</v>
      </c>
      <c r="E1128" s="65">
        <v>2</v>
      </c>
      <c r="F1128" s="65"/>
      <c r="G1128" s="65">
        <v>60</v>
      </c>
      <c r="H1128" s="168" t="s">
        <v>19</v>
      </c>
      <c r="I1128" s="166" t="s">
        <v>8498</v>
      </c>
      <c r="J1128" s="65" t="s">
        <v>8499</v>
      </c>
      <c r="K1128" s="65" t="s">
        <v>400</v>
      </c>
      <c r="L1128" s="65" t="s">
        <v>877</v>
      </c>
      <c r="M1128" s="65" t="s">
        <v>1069</v>
      </c>
      <c r="N1128" s="65"/>
      <c r="O1128" s="2"/>
      <c r="P1128" s="2"/>
      <c r="Q1128" s="2"/>
      <c r="R1128" s="2"/>
      <c r="S1128" s="2"/>
      <c r="T1128" s="2"/>
      <c r="U1128" s="2"/>
      <c r="V1128" s="2"/>
    </row>
    <row r="1129" spans="1:22" ht="18.75" customHeight="1">
      <c r="A1129" s="65" t="s">
        <v>6262</v>
      </c>
      <c r="B1129" s="65"/>
      <c r="C1129" s="65"/>
      <c r="D1129" s="65">
        <v>71</v>
      </c>
      <c r="E1129" s="65">
        <v>2</v>
      </c>
      <c r="F1129" s="65"/>
      <c r="G1129" s="65">
        <v>62</v>
      </c>
      <c r="H1129" s="168" t="s">
        <v>19</v>
      </c>
      <c r="I1129" s="166" t="s">
        <v>8500</v>
      </c>
      <c r="J1129" s="65" t="s">
        <v>8501</v>
      </c>
      <c r="K1129" s="65" t="s">
        <v>400</v>
      </c>
      <c r="L1129" s="65" t="s">
        <v>877</v>
      </c>
      <c r="M1129" s="65" t="s">
        <v>1069</v>
      </c>
      <c r="N1129" s="65"/>
      <c r="O1129" s="2"/>
      <c r="P1129" s="2"/>
      <c r="Q1129" s="2"/>
      <c r="R1129" s="2"/>
      <c r="S1129" s="2"/>
      <c r="T1129" s="2"/>
      <c r="U1129" s="2"/>
      <c r="V1129" s="2"/>
    </row>
    <row r="1130" spans="1:22" ht="18.75" customHeight="1">
      <c r="A1130" s="65" t="s">
        <v>6265</v>
      </c>
      <c r="B1130" s="65"/>
      <c r="C1130" s="65"/>
      <c r="D1130" s="65">
        <v>73</v>
      </c>
      <c r="E1130" s="65">
        <v>2</v>
      </c>
      <c r="F1130" s="65"/>
      <c r="G1130" s="65">
        <v>64</v>
      </c>
      <c r="H1130" s="168" t="s">
        <v>19</v>
      </c>
      <c r="I1130" s="166" t="s">
        <v>8502</v>
      </c>
      <c r="J1130" s="65" t="s">
        <v>6233</v>
      </c>
      <c r="K1130" s="65" t="s">
        <v>400</v>
      </c>
      <c r="L1130" s="65" t="s">
        <v>401</v>
      </c>
      <c r="M1130" s="65" t="s">
        <v>829</v>
      </c>
      <c r="N1130" s="65" t="s">
        <v>894</v>
      </c>
      <c r="O1130" s="2"/>
      <c r="P1130" s="2"/>
      <c r="Q1130" s="2"/>
      <c r="R1130" s="2"/>
      <c r="S1130" s="2"/>
      <c r="T1130" s="2"/>
      <c r="U1130" s="2"/>
      <c r="V1130" s="2"/>
    </row>
    <row r="1131" spans="1:22" ht="18.75" customHeight="1">
      <c r="A1131" s="65" t="s">
        <v>8503</v>
      </c>
      <c r="B1131" s="65"/>
      <c r="C1131" s="65"/>
      <c r="D1131" s="65">
        <v>75</v>
      </c>
      <c r="E1131" s="65">
        <v>2</v>
      </c>
      <c r="F1131" s="65"/>
      <c r="G1131" s="65">
        <v>66</v>
      </c>
      <c r="H1131" s="168" t="s">
        <v>19</v>
      </c>
      <c r="I1131" s="166" t="s">
        <v>8504</v>
      </c>
      <c r="J1131" s="65" t="s">
        <v>5733</v>
      </c>
      <c r="K1131" s="65" t="s">
        <v>400</v>
      </c>
      <c r="L1131" s="65" t="s">
        <v>877</v>
      </c>
      <c r="M1131" s="65" t="s">
        <v>906</v>
      </c>
      <c r="N1131" s="65"/>
      <c r="O1131" s="2"/>
      <c r="P1131" s="2"/>
      <c r="Q1131" s="2"/>
      <c r="R1131" s="2"/>
      <c r="S1131" s="2"/>
      <c r="T1131" s="2"/>
      <c r="U1131" s="2"/>
      <c r="V1131" s="2"/>
    </row>
    <row r="1132" spans="1:22" ht="18.75" customHeight="1">
      <c r="A1132" s="65" t="s">
        <v>8505</v>
      </c>
      <c r="B1132" s="65"/>
      <c r="C1132" s="65"/>
      <c r="D1132" s="65">
        <v>77</v>
      </c>
      <c r="E1132" s="65">
        <v>2</v>
      </c>
      <c r="F1132" s="65"/>
      <c r="G1132" s="65">
        <v>68</v>
      </c>
      <c r="H1132" s="168" t="s">
        <v>19</v>
      </c>
      <c r="I1132" s="166" t="s">
        <v>8506</v>
      </c>
      <c r="J1132" s="65" t="s">
        <v>8507</v>
      </c>
      <c r="K1132" s="65" t="s">
        <v>400</v>
      </c>
      <c r="L1132" s="65" t="s">
        <v>401</v>
      </c>
      <c r="M1132" s="65" t="s">
        <v>402</v>
      </c>
      <c r="N1132" s="65" t="s">
        <v>8508</v>
      </c>
      <c r="O1132" s="2"/>
      <c r="P1132" s="2"/>
      <c r="Q1132" s="2"/>
      <c r="R1132" s="2"/>
      <c r="S1132" s="2"/>
      <c r="T1132" s="2"/>
      <c r="U1132" s="2"/>
      <c r="V1132" s="2"/>
    </row>
    <row r="1133" spans="1:22" ht="18.75" customHeight="1">
      <c r="A1133" s="65" t="s">
        <v>8509</v>
      </c>
      <c r="B1133" s="65"/>
      <c r="C1133" s="65"/>
      <c r="D1133" s="65">
        <v>79</v>
      </c>
      <c r="E1133" s="65">
        <v>3</v>
      </c>
      <c r="F1133" s="65"/>
      <c r="G1133" s="65">
        <v>70</v>
      </c>
      <c r="H1133" s="168" t="s">
        <v>19</v>
      </c>
      <c r="I1133" s="166" t="s">
        <v>8510</v>
      </c>
      <c r="J1133" s="65" t="s">
        <v>8511</v>
      </c>
      <c r="K1133" s="65" t="s">
        <v>400</v>
      </c>
      <c r="L1133" s="65" t="s">
        <v>401</v>
      </c>
      <c r="M1133" s="65" t="s">
        <v>402</v>
      </c>
      <c r="N1133" s="65" t="s">
        <v>8508</v>
      </c>
      <c r="O1133" s="2"/>
      <c r="P1133" s="2"/>
      <c r="Q1133" s="2"/>
      <c r="R1133" s="2"/>
      <c r="S1133" s="2"/>
      <c r="T1133" s="2"/>
      <c r="U1133" s="2"/>
      <c r="V1133" s="2"/>
    </row>
    <row r="1134" spans="1:22" ht="18.75" customHeight="1">
      <c r="A1134" s="65" t="s">
        <v>6269</v>
      </c>
      <c r="B1134" s="65"/>
      <c r="C1134" s="65"/>
      <c r="D1134" s="65">
        <v>82</v>
      </c>
      <c r="E1134" s="65">
        <v>1</v>
      </c>
      <c r="F1134" s="65"/>
      <c r="G1134" s="65">
        <v>73</v>
      </c>
      <c r="H1134" s="168" t="s">
        <v>19</v>
      </c>
      <c r="I1134" s="166" t="s">
        <v>8512</v>
      </c>
      <c r="J1134" s="65" t="s">
        <v>4087</v>
      </c>
      <c r="K1134" s="65" t="s">
        <v>460</v>
      </c>
      <c r="L1134" s="65" t="s">
        <v>461</v>
      </c>
      <c r="M1134" s="65"/>
      <c r="N1134" s="65"/>
      <c r="O1134" s="2"/>
      <c r="P1134" s="2"/>
      <c r="Q1134" s="2"/>
      <c r="R1134" s="2"/>
      <c r="S1134" s="2"/>
      <c r="T1134" s="2"/>
      <c r="U1134" s="2"/>
      <c r="V1134" s="2"/>
    </row>
    <row r="1135" spans="1:22" ht="18.75" customHeight="1">
      <c r="A1135" s="65" t="s">
        <v>6270</v>
      </c>
      <c r="B1135" s="65"/>
      <c r="C1135" s="65"/>
      <c r="D1135" s="65">
        <v>83</v>
      </c>
      <c r="E1135" s="65">
        <v>2</v>
      </c>
      <c r="F1135" s="65"/>
      <c r="G1135" s="65">
        <v>74</v>
      </c>
      <c r="H1135" s="168" t="s">
        <v>19</v>
      </c>
      <c r="I1135" s="166" t="s">
        <v>8513</v>
      </c>
      <c r="J1135" s="65" t="s">
        <v>8514</v>
      </c>
      <c r="K1135" s="65" t="s">
        <v>460</v>
      </c>
      <c r="L1135" s="65" t="s">
        <v>461</v>
      </c>
      <c r="M1135" s="65" t="s">
        <v>791</v>
      </c>
      <c r="N1135" s="65" t="s">
        <v>4489</v>
      </c>
      <c r="O1135" s="2"/>
      <c r="P1135" s="2"/>
      <c r="Q1135" s="2"/>
      <c r="R1135" s="2"/>
      <c r="S1135" s="2"/>
      <c r="T1135" s="2"/>
      <c r="U1135" s="2"/>
      <c r="V1135" s="2"/>
    </row>
    <row r="1136" spans="1:22" ht="18.75" customHeight="1">
      <c r="A1136" s="65" t="s">
        <v>6273</v>
      </c>
      <c r="B1136" s="65"/>
      <c r="C1136" s="65"/>
      <c r="D1136" s="65">
        <v>85</v>
      </c>
      <c r="E1136" s="65">
        <v>2</v>
      </c>
      <c r="F1136" s="65"/>
      <c r="G1136" s="65">
        <v>76</v>
      </c>
      <c r="H1136" s="168" t="s">
        <v>19</v>
      </c>
      <c r="I1136" s="166" t="s">
        <v>8515</v>
      </c>
      <c r="J1136" s="65" t="s">
        <v>8516</v>
      </c>
      <c r="K1136" s="65" t="s">
        <v>460</v>
      </c>
      <c r="L1136" s="65" t="s">
        <v>461</v>
      </c>
      <c r="M1136" s="65" t="s">
        <v>791</v>
      </c>
      <c r="N1136" s="65" t="s">
        <v>4489</v>
      </c>
      <c r="O1136" s="2"/>
      <c r="P1136" s="2"/>
      <c r="Q1136" s="2"/>
      <c r="R1136" s="2"/>
      <c r="S1136" s="2"/>
      <c r="T1136" s="2"/>
      <c r="U1136" s="2"/>
      <c r="V1136" s="2"/>
    </row>
    <row r="1137" spans="1:22" ht="18.75" customHeight="1">
      <c r="A1137" s="65" t="s">
        <v>6276</v>
      </c>
      <c r="B1137" s="65"/>
      <c r="C1137" s="65"/>
      <c r="D1137" s="65">
        <v>87</v>
      </c>
      <c r="E1137" s="65">
        <v>2</v>
      </c>
      <c r="F1137" s="65"/>
      <c r="G1137" s="65">
        <v>78</v>
      </c>
      <c r="H1137" s="168" t="s">
        <v>19</v>
      </c>
      <c r="I1137" s="166" t="s">
        <v>8517</v>
      </c>
      <c r="J1137" s="65" t="s">
        <v>8518</v>
      </c>
      <c r="K1137" s="65" t="s">
        <v>400</v>
      </c>
      <c r="L1137" s="65" t="s">
        <v>466</v>
      </c>
      <c r="M1137" s="65" t="s">
        <v>8519</v>
      </c>
      <c r="N1137" s="65" t="s">
        <v>1016</v>
      </c>
      <c r="O1137" s="2"/>
      <c r="P1137" s="2"/>
      <c r="Q1137" s="2"/>
      <c r="R1137" s="2"/>
      <c r="S1137" s="2"/>
      <c r="T1137" s="2"/>
      <c r="U1137" s="2"/>
      <c r="V1137" s="2"/>
    </row>
    <row r="1138" spans="1:22" ht="18.75" customHeight="1">
      <c r="A1138" s="65" t="s">
        <v>6279</v>
      </c>
      <c r="B1138" s="65"/>
      <c r="C1138" s="65"/>
      <c r="D1138" s="65">
        <v>89</v>
      </c>
      <c r="E1138" s="65">
        <v>2</v>
      </c>
      <c r="F1138" s="65"/>
      <c r="G1138" s="65">
        <v>80</v>
      </c>
      <c r="H1138" s="168" t="s">
        <v>19</v>
      </c>
      <c r="I1138" s="166" t="s">
        <v>8520</v>
      </c>
      <c r="J1138" s="65" t="s">
        <v>8521</v>
      </c>
      <c r="K1138" s="65" t="s">
        <v>400</v>
      </c>
      <c r="L1138" s="65" t="s">
        <v>466</v>
      </c>
      <c r="M1138" s="65" t="s">
        <v>8519</v>
      </c>
      <c r="N1138" s="65" t="s">
        <v>1016</v>
      </c>
      <c r="O1138" s="2"/>
      <c r="P1138" s="2"/>
      <c r="Q1138" s="2"/>
      <c r="R1138" s="2"/>
      <c r="S1138" s="2"/>
      <c r="T1138" s="2"/>
      <c r="U1138" s="2"/>
      <c r="V1138" s="2"/>
    </row>
    <row r="1139" spans="1:22" ht="18.75" customHeight="1">
      <c r="A1139" s="65" t="s">
        <v>6282</v>
      </c>
      <c r="B1139" s="65"/>
      <c r="C1139" s="65"/>
      <c r="D1139" s="65">
        <v>91</v>
      </c>
      <c r="E1139" s="65">
        <v>2</v>
      </c>
      <c r="F1139" s="65"/>
      <c r="G1139" s="65">
        <v>82</v>
      </c>
      <c r="H1139" s="168" t="s">
        <v>19</v>
      </c>
      <c r="I1139" s="166" t="s">
        <v>8522</v>
      </c>
      <c r="J1139" s="65" t="s">
        <v>6939</v>
      </c>
      <c r="K1139" s="65" t="s">
        <v>400</v>
      </c>
      <c r="L1139" s="65" t="s">
        <v>466</v>
      </c>
      <c r="M1139" s="65" t="s">
        <v>467</v>
      </c>
      <c r="N1139" s="65"/>
      <c r="O1139" s="2"/>
      <c r="P1139" s="2"/>
      <c r="Q1139" s="2"/>
      <c r="R1139" s="2"/>
      <c r="S1139" s="2"/>
      <c r="T1139" s="2"/>
      <c r="U1139" s="2"/>
      <c r="V1139" s="2"/>
    </row>
    <row r="1140" spans="1:22" ht="18.75" customHeight="1">
      <c r="A1140" s="65" t="s">
        <v>6285</v>
      </c>
      <c r="B1140" s="65"/>
      <c r="C1140" s="65"/>
      <c r="D1140" s="65">
        <v>93</v>
      </c>
      <c r="E1140" s="65">
        <v>2</v>
      </c>
      <c r="F1140" s="65"/>
      <c r="G1140" s="65">
        <v>84</v>
      </c>
      <c r="H1140" s="168" t="s">
        <v>19</v>
      </c>
      <c r="I1140" s="166" t="s">
        <v>8523</v>
      </c>
      <c r="J1140" s="65" t="s">
        <v>8524</v>
      </c>
      <c r="K1140" s="65" t="s">
        <v>400</v>
      </c>
      <c r="L1140" s="65" t="s">
        <v>466</v>
      </c>
      <c r="M1140" s="65" t="s">
        <v>6702</v>
      </c>
      <c r="N1140" s="65"/>
      <c r="O1140" s="2"/>
      <c r="P1140" s="2"/>
      <c r="Q1140" s="2"/>
      <c r="R1140" s="2"/>
      <c r="S1140" s="2"/>
      <c r="T1140" s="2"/>
      <c r="U1140" s="2"/>
      <c r="V1140" s="2"/>
    </row>
    <row r="1141" spans="1:22" ht="18.75" customHeight="1">
      <c r="A1141" s="65" t="s">
        <v>6288</v>
      </c>
      <c r="B1141" s="65"/>
      <c r="C1141" s="65"/>
      <c r="D1141" s="65">
        <v>95</v>
      </c>
      <c r="E1141" s="65">
        <v>2</v>
      </c>
      <c r="F1141" s="65"/>
      <c r="G1141" s="65">
        <v>86</v>
      </c>
      <c r="H1141" s="168" t="s">
        <v>19</v>
      </c>
      <c r="I1141" s="166" t="s">
        <v>8525</v>
      </c>
      <c r="J1141" s="65" t="s">
        <v>8526</v>
      </c>
      <c r="K1141" s="65" t="s">
        <v>400</v>
      </c>
      <c r="L1141" s="65" t="s">
        <v>466</v>
      </c>
      <c r="M1141" s="65" t="s">
        <v>6709</v>
      </c>
      <c r="N1141" s="65" t="s">
        <v>6710</v>
      </c>
      <c r="O1141" s="2"/>
      <c r="P1141" s="2"/>
      <c r="Q1141" s="2"/>
      <c r="R1141" s="2"/>
      <c r="S1141" s="2"/>
      <c r="T1141" s="2"/>
      <c r="U1141" s="2"/>
      <c r="V1141" s="2"/>
    </row>
    <row r="1142" spans="1:22" ht="18.75" customHeight="1">
      <c r="A1142" s="65" t="s">
        <v>8527</v>
      </c>
      <c r="B1142" s="65"/>
      <c r="C1142" s="65"/>
      <c r="D1142" s="65">
        <v>97</v>
      </c>
      <c r="E1142" s="65">
        <v>2</v>
      </c>
      <c r="F1142" s="65"/>
      <c r="G1142" s="65">
        <v>88</v>
      </c>
      <c r="H1142" s="168" t="s">
        <v>19</v>
      </c>
      <c r="I1142" s="166" t="s">
        <v>8528</v>
      </c>
      <c r="J1142" s="65" t="s">
        <v>8529</v>
      </c>
      <c r="K1142" s="65" t="s">
        <v>460</v>
      </c>
      <c r="L1142" s="65" t="s">
        <v>461</v>
      </c>
      <c r="M1142" s="65" t="s">
        <v>462</v>
      </c>
      <c r="N1142" s="65" t="s">
        <v>711</v>
      </c>
      <c r="O1142" s="2"/>
      <c r="P1142" s="2"/>
      <c r="Q1142" s="2"/>
      <c r="R1142" s="2"/>
      <c r="S1142" s="2"/>
      <c r="T1142" s="2"/>
      <c r="U1142" s="2"/>
      <c r="V1142" s="2"/>
    </row>
    <row r="1143" spans="1:22" ht="18.75" customHeight="1">
      <c r="A1143" s="65" t="s">
        <v>8530</v>
      </c>
      <c r="B1143" s="65"/>
      <c r="C1143" s="65"/>
      <c r="D1143" s="65">
        <v>99</v>
      </c>
      <c r="E1143" s="65">
        <v>2</v>
      </c>
      <c r="F1143" s="65"/>
      <c r="G1143" s="65">
        <v>90</v>
      </c>
      <c r="H1143" s="168" t="s">
        <v>19</v>
      </c>
      <c r="I1143" s="166" t="s">
        <v>8531</v>
      </c>
      <c r="J1143" s="65" t="s">
        <v>8532</v>
      </c>
      <c r="K1143" s="65" t="s">
        <v>460</v>
      </c>
      <c r="L1143" s="65" t="s">
        <v>461</v>
      </c>
      <c r="M1143" s="65" t="s">
        <v>462</v>
      </c>
      <c r="N1143" s="65" t="s">
        <v>711</v>
      </c>
      <c r="O1143" s="2"/>
      <c r="P1143" s="2"/>
      <c r="Q1143" s="2"/>
      <c r="R1143" s="2"/>
      <c r="S1143" s="2"/>
      <c r="T1143" s="2"/>
      <c r="U1143" s="2"/>
      <c r="V1143" s="2"/>
    </row>
    <row r="1144" spans="1:22" ht="18.75" customHeight="1">
      <c r="A1144" s="65" t="s">
        <v>8533</v>
      </c>
      <c r="B1144" s="65"/>
      <c r="C1144" s="65"/>
      <c r="D1144" s="65">
        <v>101</v>
      </c>
      <c r="E1144" s="65">
        <v>2</v>
      </c>
      <c r="F1144" s="65"/>
      <c r="G1144" s="65">
        <v>92</v>
      </c>
      <c r="H1144" s="168" t="s">
        <v>19</v>
      </c>
      <c r="I1144" s="166" t="s">
        <v>8534</v>
      </c>
      <c r="J1144" s="65" t="s">
        <v>8535</v>
      </c>
      <c r="K1144" s="65" t="s">
        <v>460</v>
      </c>
      <c r="L1144" s="65" t="s">
        <v>461</v>
      </c>
      <c r="M1144" s="65" t="s">
        <v>3743</v>
      </c>
      <c r="N1144" s="65" t="s">
        <v>6523</v>
      </c>
      <c r="O1144" s="2"/>
      <c r="P1144" s="2"/>
      <c r="Q1144" s="2"/>
      <c r="R1144" s="2"/>
      <c r="S1144" s="2"/>
      <c r="T1144" s="2"/>
      <c r="U1144" s="2"/>
      <c r="V1144" s="2"/>
    </row>
    <row r="1145" spans="1:22" ht="18.75" customHeight="1">
      <c r="A1145" s="65" t="s">
        <v>8536</v>
      </c>
      <c r="B1145" s="65"/>
      <c r="C1145" s="65"/>
      <c r="D1145" s="65">
        <v>103</v>
      </c>
      <c r="E1145" s="65">
        <v>3</v>
      </c>
      <c r="F1145" s="65"/>
      <c r="G1145" s="65">
        <v>94</v>
      </c>
      <c r="H1145" s="168" t="s">
        <v>19</v>
      </c>
      <c r="I1145" s="166" t="s">
        <v>8537</v>
      </c>
      <c r="J1145" s="65" t="s">
        <v>8538</v>
      </c>
      <c r="K1145" s="65" t="s">
        <v>460</v>
      </c>
      <c r="L1145" s="65" t="s">
        <v>461</v>
      </c>
      <c r="M1145" s="65" t="s">
        <v>3743</v>
      </c>
      <c r="N1145" s="65" t="s">
        <v>6523</v>
      </c>
      <c r="O1145" s="2"/>
      <c r="P1145" s="2"/>
      <c r="Q1145" s="2"/>
      <c r="R1145" s="2"/>
      <c r="S1145" s="2"/>
      <c r="T1145" s="2"/>
      <c r="U1145" s="2"/>
      <c r="V1145" s="2"/>
    </row>
    <row r="1146" spans="1:22" ht="18.75" customHeight="1">
      <c r="A1146" s="65" t="s">
        <v>6291</v>
      </c>
      <c r="B1146" s="65"/>
      <c r="C1146" s="65"/>
      <c r="D1146" s="65">
        <v>106</v>
      </c>
      <c r="E1146" s="65">
        <v>1</v>
      </c>
      <c r="F1146" s="65"/>
      <c r="G1146" s="65">
        <v>97</v>
      </c>
      <c r="H1146" s="168" t="s">
        <v>19</v>
      </c>
      <c r="I1146" s="166" t="s">
        <v>8539</v>
      </c>
      <c r="J1146" s="65" t="s">
        <v>5907</v>
      </c>
      <c r="K1146" s="65" t="s">
        <v>400</v>
      </c>
      <c r="L1146" s="65" t="s">
        <v>812</v>
      </c>
      <c r="M1146" s="65" t="s">
        <v>1016</v>
      </c>
      <c r="N1146" s="65"/>
      <c r="O1146" s="2"/>
      <c r="P1146" s="2"/>
      <c r="Q1146" s="2"/>
      <c r="R1146" s="2"/>
      <c r="S1146" s="2"/>
      <c r="T1146" s="2"/>
      <c r="U1146" s="2"/>
      <c r="V1146" s="2"/>
    </row>
    <row r="1147" spans="1:22" ht="18.75" customHeight="1">
      <c r="A1147" s="65" t="s">
        <v>6292</v>
      </c>
      <c r="B1147" s="65"/>
      <c r="C1147" s="65"/>
      <c r="D1147" s="65">
        <v>107</v>
      </c>
      <c r="E1147" s="65">
        <v>2</v>
      </c>
      <c r="F1147" s="65"/>
      <c r="G1147" s="65">
        <v>98</v>
      </c>
      <c r="H1147" s="168" t="s">
        <v>19</v>
      </c>
      <c r="I1147" s="166" t="s">
        <v>8540</v>
      </c>
      <c r="J1147" s="65" t="s">
        <v>8541</v>
      </c>
      <c r="K1147" s="65" t="s">
        <v>400</v>
      </c>
      <c r="L1147" s="65" t="s">
        <v>812</v>
      </c>
      <c r="M1147" s="65" t="s">
        <v>1016</v>
      </c>
      <c r="N1147" s="65"/>
      <c r="O1147" s="2"/>
      <c r="P1147" s="2"/>
      <c r="Q1147" s="2"/>
      <c r="R1147" s="2"/>
      <c r="S1147" s="2"/>
      <c r="T1147" s="2"/>
      <c r="U1147" s="2"/>
      <c r="V1147" s="2"/>
    </row>
    <row r="1148" spans="1:22" ht="18.75" customHeight="1">
      <c r="A1148" s="65" t="s">
        <v>6296</v>
      </c>
      <c r="B1148" s="65"/>
      <c r="C1148" s="65"/>
      <c r="D1148" s="65">
        <v>109</v>
      </c>
      <c r="E1148" s="65">
        <v>2</v>
      </c>
      <c r="F1148" s="65"/>
      <c r="G1148" s="65">
        <v>100</v>
      </c>
      <c r="H1148" s="168" t="s">
        <v>19</v>
      </c>
      <c r="I1148" s="166" t="s">
        <v>8542</v>
      </c>
      <c r="J1148" s="65" t="s">
        <v>8543</v>
      </c>
      <c r="K1148" s="65" t="s">
        <v>400</v>
      </c>
      <c r="L1148" s="65" t="s">
        <v>812</v>
      </c>
      <c r="M1148" s="65" t="s">
        <v>1016</v>
      </c>
      <c r="N1148" s="65" t="s">
        <v>907</v>
      </c>
      <c r="O1148" s="2"/>
      <c r="P1148" s="2"/>
      <c r="Q1148" s="2"/>
      <c r="R1148" s="2"/>
      <c r="S1148" s="2"/>
      <c r="T1148" s="2"/>
      <c r="U1148" s="2"/>
      <c r="V1148" s="2"/>
    </row>
    <row r="1149" spans="1:22" ht="18.75" customHeight="1">
      <c r="A1149" s="65" t="s">
        <v>6300</v>
      </c>
      <c r="B1149" s="65"/>
      <c r="C1149" s="65"/>
      <c r="D1149" s="65">
        <v>111</v>
      </c>
      <c r="E1149" s="65">
        <v>2</v>
      </c>
      <c r="F1149" s="65"/>
      <c r="G1149" s="65">
        <v>102</v>
      </c>
      <c r="H1149" s="168" t="s">
        <v>19</v>
      </c>
      <c r="I1149" s="166" t="s">
        <v>8544</v>
      </c>
      <c r="J1149" s="65" t="s">
        <v>8545</v>
      </c>
      <c r="K1149" s="65" t="s">
        <v>400</v>
      </c>
      <c r="L1149" s="65" t="s">
        <v>812</v>
      </c>
      <c r="M1149" s="65" t="s">
        <v>1016</v>
      </c>
      <c r="N1149" s="65" t="s">
        <v>1407</v>
      </c>
      <c r="O1149" s="2"/>
      <c r="P1149" s="2"/>
      <c r="Q1149" s="2"/>
      <c r="R1149" s="2"/>
      <c r="S1149" s="2"/>
      <c r="T1149" s="2"/>
      <c r="U1149" s="2"/>
      <c r="V1149" s="2"/>
    </row>
    <row r="1150" spans="1:22" ht="18.75" customHeight="1">
      <c r="A1150" s="65" t="s">
        <v>6303</v>
      </c>
      <c r="B1150" s="65"/>
      <c r="C1150" s="65"/>
      <c r="D1150" s="65">
        <v>113</v>
      </c>
      <c r="E1150" s="65">
        <v>2</v>
      </c>
      <c r="F1150" s="65"/>
      <c r="G1150" s="65">
        <v>104</v>
      </c>
      <c r="H1150" s="168" t="s">
        <v>19</v>
      </c>
      <c r="I1150" s="166" t="s">
        <v>8546</v>
      </c>
      <c r="J1150" s="65" t="s">
        <v>8547</v>
      </c>
      <c r="K1150" s="65" t="s">
        <v>400</v>
      </c>
      <c r="L1150" s="65" t="s">
        <v>812</v>
      </c>
      <c r="M1150" s="65" t="s">
        <v>1016</v>
      </c>
      <c r="N1150" s="65"/>
      <c r="O1150" s="2"/>
      <c r="P1150" s="2"/>
      <c r="Q1150" s="2"/>
      <c r="R1150" s="2"/>
      <c r="S1150" s="2"/>
      <c r="T1150" s="2"/>
      <c r="U1150" s="2"/>
      <c r="V1150" s="2"/>
    </row>
    <row r="1151" spans="1:22" ht="18.75" customHeight="1">
      <c r="A1151" s="65" t="s">
        <v>6306</v>
      </c>
      <c r="B1151" s="65"/>
      <c r="C1151" s="65"/>
      <c r="D1151" s="65">
        <v>115</v>
      </c>
      <c r="E1151" s="65">
        <v>2</v>
      </c>
      <c r="F1151" s="65"/>
      <c r="G1151" s="65">
        <v>106</v>
      </c>
      <c r="H1151" s="168" t="s">
        <v>19</v>
      </c>
      <c r="I1151" s="166" t="s">
        <v>8548</v>
      </c>
      <c r="J1151" s="65" t="s">
        <v>8549</v>
      </c>
      <c r="K1151" s="65" t="s">
        <v>400</v>
      </c>
      <c r="L1151" s="65" t="s">
        <v>812</v>
      </c>
      <c r="M1151" s="65" t="s">
        <v>1016</v>
      </c>
      <c r="N1151" s="65"/>
      <c r="O1151" s="2"/>
      <c r="P1151" s="2"/>
      <c r="Q1151" s="2"/>
      <c r="R1151" s="2"/>
      <c r="S1151" s="2"/>
      <c r="T1151" s="2"/>
      <c r="U1151" s="2"/>
      <c r="V1151" s="2"/>
    </row>
    <row r="1152" spans="1:22" ht="18.75" customHeight="1">
      <c r="A1152" s="65" t="s">
        <v>8415</v>
      </c>
      <c r="B1152" s="65"/>
      <c r="C1152" s="65"/>
      <c r="D1152" s="65">
        <v>117</v>
      </c>
      <c r="E1152" s="65">
        <v>2</v>
      </c>
      <c r="F1152" s="65"/>
      <c r="G1152" s="65">
        <v>108</v>
      </c>
      <c r="H1152" s="168" t="s">
        <v>19</v>
      </c>
      <c r="I1152" s="166" t="s">
        <v>8550</v>
      </c>
      <c r="J1152" s="65" t="s">
        <v>8551</v>
      </c>
      <c r="K1152" s="65" t="s">
        <v>400</v>
      </c>
      <c r="L1152" s="65" t="s">
        <v>812</v>
      </c>
      <c r="M1152" s="65" t="s">
        <v>813</v>
      </c>
      <c r="N1152" s="65" t="s">
        <v>7966</v>
      </c>
      <c r="O1152" s="2"/>
      <c r="P1152" s="2"/>
      <c r="Q1152" s="2"/>
      <c r="R1152" s="2"/>
      <c r="S1152" s="2"/>
      <c r="T1152" s="2"/>
      <c r="U1152" s="2"/>
      <c r="V1152" s="2"/>
    </row>
    <row r="1153" spans="1:22" ht="18.75" customHeight="1">
      <c r="A1153" s="65" t="s">
        <v>8417</v>
      </c>
      <c r="B1153" s="65"/>
      <c r="C1153" s="65"/>
      <c r="D1153" s="65">
        <v>119</v>
      </c>
      <c r="E1153" s="65">
        <v>3</v>
      </c>
      <c r="F1153" s="65"/>
      <c r="G1153" s="65">
        <v>110</v>
      </c>
      <c r="H1153" s="168" t="s">
        <v>19</v>
      </c>
      <c r="I1153" s="166" t="s">
        <v>8552</v>
      </c>
      <c r="J1153" s="65" t="s">
        <v>8553</v>
      </c>
      <c r="K1153" s="65" t="s">
        <v>400</v>
      </c>
      <c r="L1153" s="65" t="s">
        <v>812</v>
      </c>
      <c r="M1153" s="65" t="s">
        <v>813</v>
      </c>
      <c r="N1153" s="65" t="s">
        <v>8425</v>
      </c>
      <c r="O1153" s="2"/>
      <c r="P1153" s="2"/>
      <c r="Q1153" s="2"/>
      <c r="R1153" s="2"/>
      <c r="S1153" s="2"/>
      <c r="T1153" s="2"/>
      <c r="U1153" s="2"/>
      <c r="V1153" s="2"/>
    </row>
    <row r="1154" spans="1:22" ht="18.75" customHeight="1">
      <c r="A1154" s="65" t="s">
        <v>6309</v>
      </c>
      <c r="B1154" s="65"/>
      <c r="C1154" s="65"/>
      <c r="D1154" s="65">
        <v>122</v>
      </c>
      <c r="E1154" s="65">
        <v>1</v>
      </c>
      <c r="F1154" s="65"/>
      <c r="G1154" s="65">
        <v>113</v>
      </c>
      <c r="H1154" s="168" t="s">
        <v>19</v>
      </c>
      <c r="I1154" s="166" t="s">
        <v>8554</v>
      </c>
      <c r="J1154" s="65" t="s">
        <v>6492</v>
      </c>
      <c r="K1154" s="65" t="s">
        <v>400</v>
      </c>
      <c r="L1154" s="65" t="s">
        <v>502</v>
      </c>
      <c r="M1154" s="65"/>
      <c r="N1154" s="65"/>
      <c r="O1154" s="2"/>
      <c r="P1154" s="2"/>
      <c r="Q1154" s="2"/>
      <c r="R1154" s="2"/>
      <c r="S1154" s="2"/>
      <c r="T1154" s="2"/>
      <c r="U1154" s="2"/>
      <c r="V1154" s="2"/>
    </row>
    <row r="1155" spans="1:22" ht="18.75" customHeight="1">
      <c r="A1155" s="65" t="s">
        <v>6310</v>
      </c>
      <c r="B1155" s="65"/>
      <c r="C1155" s="65"/>
      <c r="D1155" s="65">
        <v>123</v>
      </c>
      <c r="E1155" s="65">
        <v>2</v>
      </c>
      <c r="F1155" s="65"/>
      <c r="G1155" s="65">
        <v>114</v>
      </c>
      <c r="H1155" s="168" t="s">
        <v>19</v>
      </c>
      <c r="I1155" s="166" t="s">
        <v>8555</v>
      </c>
      <c r="J1155" s="65" t="s">
        <v>8556</v>
      </c>
      <c r="K1155" s="65" t="s">
        <v>400</v>
      </c>
      <c r="L1155" s="65" t="s">
        <v>502</v>
      </c>
      <c r="M1155" s="65"/>
      <c r="N1155" s="65"/>
      <c r="O1155" s="2"/>
      <c r="P1155" s="2"/>
      <c r="Q1155" s="2"/>
      <c r="R1155" s="2"/>
      <c r="S1155" s="2"/>
      <c r="T1155" s="2"/>
      <c r="U1155" s="2"/>
      <c r="V1155" s="2"/>
    </row>
    <row r="1156" spans="1:22" ht="18.75" customHeight="1">
      <c r="A1156" s="65" t="s">
        <v>6313</v>
      </c>
      <c r="B1156" s="65"/>
      <c r="C1156" s="65"/>
      <c r="D1156" s="65">
        <v>125</v>
      </c>
      <c r="E1156" s="65">
        <v>2</v>
      </c>
      <c r="F1156" s="65"/>
      <c r="G1156" s="65">
        <v>116</v>
      </c>
      <c r="H1156" s="168" t="s">
        <v>19</v>
      </c>
      <c r="I1156" s="166" t="s">
        <v>8557</v>
      </c>
      <c r="J1156" s="65" t="s">
        <v>8558</v>
      </c>
      <c r="K1156" s="65" t="s">
        <v>400</v>
      </c>
      <c r="L1156" s="65" t="s">
        <v>502</v>
      </c>
      <c r="M1156" s="65" t="s">
        <v>676</v>
      </c>
      <c r="N1156" s="65"/>
      <c r="O1156" s="2"/>
      <c r="P1156" s="2"/>
      <c r="Q1156" s="2"/>
      <c r="R1156" s="2"/>
      <c r="S1156" s="2"/>
      <c r="T1156" s="2"/>
      <c r="U1156" s="2"/>
      <c r="V1156" s="2"/>
    </row>
    <row r="1157" spans="1:22" ht="18.75" customHeight="1">
      <c r="A1157" s="65" t="s">
        <v>6316</v>
      </c>
      <c r="B1157" s="65"/>
      <c r="C1157" s="65"/>
      <c r="D1157" s="65">
        <v>127</v>
      </c>
      <c r="E1157" s="65">
        <v>2</v>
      </c>
      <c r="F1157" s="65"/>
      <c r="G1157" s="65">
        <v>118</v>
      </c>
      <c r="H1157" s="168" t="s">
        <v>19</v>
      </c>
      <c r="I1157" s="166" t="s">
        <v>8559</v>
      </c>
      <c r="J1157" s="65" t="s">
        <v>8560</v>
      </c>
      <c r="K1157" s="65" t="s">
        <v>400</v>
      </c>
      <c r="L1157" s="65" t="s">
        <v>502</v>
      </c>
      <c r="M1157" s="65" t="s">
        <v>779</v>
      </c>
      <c r="N1157" s="65"/>
      <c r="O1157" s="2"/>
      <c r="P1157" s="2"/>
      <c r="Q1157" s="2"/>
      <c r="R1157" s="2"/>
      <c r="S1157" s="2"/>
      <c r="T1157" s="2"/>
      <c r="U1157" s="2"/>
      <c r="V1157" s="2"/>
    </row>
    <row r="1158" spans="1:22" ht="18.75" customHeight="1">
      <c r="A1158" s="65" t="s">
        <v>6319</v>
      </c>
      <c r="B1158" s="65"/>
      <c r="C1158" s="65"/>
      <c r="D1158" s="65">
        <v>129</v>
      </c>
      <c r="E1158" s="65">
        <v>2</v>
      </c>
      <c r="F1158" s="65"/>
      <c r="G1158" s="65">
        <v>120</v>
      </c>
      <c r="H1158" s="168" t="s">
        <v>19</v>
      </c>
      <c r="I1158" s="166" t="s">
        <v>8561</v>
      </c>
      <c r="J1158" s="65" t="s">
        <v>8562</v>
      </c>
      <c r="K1158" s="65" t="s">
        <v>400</v>
      </c>
      <c r="L1158" s="65" t="s">
        <v>502</v>
      </c>
      <c r="M1158" s="65" t="s">
        <v>676</v>
      </c>
      <c r="N1158" s="65"/>
      <c r="O1158" s="2"/>
      <c r="P1158" s="2"/>
      <c r="Q1158" s="2"/>
      <c r="R1158" s="2"/>
      <c r="S1158" s="2"/>
      <c r="T1158" s="2"/>
      <c r="U1158" s="2"/>
      <c r="V1158" s="2"/>
    </row>
    <row r="1159" spans="1:22" ht="18.75" customHeight="1">
      <c r="A1159" s="65" t="s">
        <v>6322</v>
      </c>
      <c r="B1159" s="65"/>
      <c r="C1159" s="65"/>
      <c r="D1159" s="65">
        <v>131</v>
      </c>
      <c r="E1159" s="65">
        <v>3</v>
      </c>
      <c r="F1159" s="65"/>
      <c r="G1159" s="65">
        <v>122</v>
      </c>
      <c r="H1159" s="168" t="s">
        <v>19</v>
      </c>
      <c r="I1159" s="166" t="s">
        <v>8563</v>
      </c>
      <c r="J1159" s="65" t="s">
        <v>8564</v>
      </c>
      <c r="K1159" s="65" t="s">
        <v>400</v>
      </c>
      <c r="L1159" s="65" t="s">
        <v>502</v>
      </c>
      <c r="M1159" s="65" t="s">
        <v>779</v>
      </c>
      <c r="N1159" s="65"/>
      <c r="O1159" s="2"/>
      <c r="P1159" s="2"/>
      <c r="Q1159" s="2"/>
      <c r="R1159" s="2"/>
      <c r="S1159" s="2"/>
      <c r="T1159" s="2"/>
      <c r="U1159" s="2"/>
      <c r="V1159" s="2"/>
    </row>
    <row r="1160" spans="1:22" ht="18.75" customHeight="1">
      <c r="A1160" s="65" t="s">
        <v>6338</v>
      </c>
      <c r="B1160" s="65"/>
      <c r="C1160" s="65"/>
      <c r="D1160" s="65">
        <v>134</v>
      </c>
      <c r="E1160" s="65">
        <v>1</v>
      </c>
      <c r="F1160" s="65"/>
      <c r="G1160" s="65">
        <v>125</v>
      </c>
      <c r="H1160" s="168" t="s">
        <v>19</v>
      </c>
      <c r="I1160" s="166" t="s">
        <v>8565</v>
      </c>
      <c r="J1160" s="65" t="s">
        <v>8566</v>
      </c>
      <c r="K1160" s="65" t="s">
        <v>400</v>
      </c>
      <c r="L1160" s="65" t="s">
        <v>812</v>
      </c>
      <c r="M1160" s="65" t="s">
        <v>1016</v>
      </c>
      <c r="N1160" s="65" t="s">
        <v>6166</v>
      </c>
      <c r="O1160" s="2"/>
      <c r="P1160" s="2"/>
      <c r="Q1160" s="2"/>
      <c r="R1160" s="2"/>
      <c r="S1160" s="2"/>
      <c r="T1160" s="2"/>
      <c r="U1160" s="2"/>
      <c r="V1160" s="2"/>
    </row>
    <row r="1161" spans="1:22" ht="18.75" customHeight="1">
      <c r="A1161" s="65" t="s">
        <v>6339</v>
      </c>
      <c r="B1161" s="65"/>
      <c r="C1161" s="65"/>
      <c r="D1161" s="65">
        <v>135</v>
      </c>
      <c r="E1161" s="65">
        <v>2</v>
      </c>
      <c r="F1161" s="65"/>
      <c r="G1161" s="65">
        <v>126</v>
      </c>
      <c r="H1161" s="168" t="s">
        <v>19</v>
      </c>
      <c r="I1161" s="166" t="s">
        <v>8567</v>
      </c>
      <c r="J1161" s="65" t="s">
        <v>8568</v>
      </c>
      <c r="K1161" s="65" t="s">
        <v>400</v>
      </c>
      <c r="L1161" s="65" t="s">
        <v>812</v>
      </c>
      <c r="M1161" s="65" t="s">
        <v>1016</v>
      </c>
      <c r="N1161" s="65" t="s">
        <v>6166</v>
      </c>
      <c r="O1161" s="2"/>
      <c r="P1161" s="2"/>
      <c r="Q1161" s="2"/>
      <c r="R1161" s="2"/>
      <c r="S1161" s="2"/>
      <c r="T1161" s="2"/>
      <c r="U1161" s="2"/>
      <c r="V1161" s="2"/>
    </row>
    <row r="1162" spans="1:22" ht="18.75" customHeight="1">
      <c r="A1162" s="65" t="s">
        <v>6342</v>
      </c>
      <c r="B1162" s="65"/>
      <c r="C1162" s="65"/>
      <c r="D1162" s="65">
        <v>137</v>
      </c>
      <c r="E1162" s="65">
        <v>2</v>
      </c>
      <c r="F1162" s="65"/>
      <c r="G1162" s="65">
        <v>128</v>
      </c>
      <c r="H1162" s="168" t="s">
        <v>19</v>
      </c>
      <c r="I1162" s="166" t="s">
        <v>8569</v>
      </c>
      <c r="J1162" s="65" t="s">
        <v>8570</v>
      </c>
      <c r="K1162" s="65" t="s">
        <v>400</v>
      </c>
      <c r="L1162" s="65" t="s">
        <v>812</v>
      </c>
      <c r="M1162" s="65" t="s">
        <v>1016</v>
      </c>
      <c r="N1162" s="65" t="s">
        <v>6166</v>
      </c>
      <c r="O1162" s="2"/>
      <c r="P1162" s="2"/>
      <c r="Q1162" s="2"/>
      <c r="R1162" s="2"/>
      <c r="S1162" s="2"/>
      <c r="T1162" s="2"/>
      <c r="U1162" s="2"/>
      <c r="V1162" s="2"/>
    </row>
    <row r="1163" spans="1:22" ht="18.75" customHeight="1">
      <c r="A1163" s="65" t="s">
        <v>6345</v>
      </c>
      <c r="B1163" s="65"/>
      <c r="C1163" s="65"/>
      <c r="D1163" s="65">
        <v>139</v>
      </c>
      <c r="E1163" s="65">
        <v>2</v>
      </c>
      <c r="F1163" s="65"/>
      <c r="G1163" s="65">
        <v>130</v>
      </c>
      <c r="H1163" s="168" t="s">
        <v>19</v>
      </c>
      <c r="I1163" s="166" t="s">
        <v>8571</v>
      </c>
      <c r="J1163" s="65" t="s">
        <v>8572</v>
      </c>
      <c r="K1163" s="65"/>
      <c r="L1163" s="65"/>
      <c r="M1163" s="65"/>
      <c r="N1163" s="65"/>
      <c r="O1163" s="2"/>
      <c r="P1163" s="2"/>
      <c r="Q1163" s="2"/>
      <c r="R1163" s="2"/>
      <c r="S1163" s="2"/>
      <c r="T1163" s="2"/>
      <c r="U1163" s="2"/>
      <c r="V1163" s="2"/>
    </row>
    <row r="1164" spans="1:22" ht="18.75" customHeight="1">
      <c r="A1164" s="65" t="s">
        <v>6348</v>
      </c>
      <c r="B1164" s="65"/>
      <c r="C1164" s="65"/>
      <c r="D1164" s="65">
        <v>141</v>
      </c>
      <c r="E1164" s="65">
        <v>2</v>
      </c>
      <c r="F1164" s="65"/>
      <c r="G1164" s="65">
        <v>132</v>
      </c>
      <c r="H1164" s="168" t="s">
        <v>19</v>
      </c>
      <c r="I1164" s="166" t="s">
        <v>8573</v>
      </c>
      <c r="J1164" s="65" t="s">
        <v>8574</v>
      </c>
      <c r="K1164" s="65" t="s">
        <v>400</v>
      </c>
      <c r="L1164" s="65" t="s">
        <v>812</v>
      </c>
      <c r="M1164" s="65" t="s">
        <v>1016</v>
      </c>
      <c r="N1164" s="65" t="s">
        <v>6166</v>
      </c>
      <c r="O1164" s="2"/>
      <c r="P1164" s="2"/>
      <c r="Q1164" s="2"/>
      <c r="R1164" s="2"/>
      <c r="S1164" s="2"/>
      <c r="T1164" s="2"/>
      <c r="U1164" s="2"/>
      <c r="V1164" s="2"/>
    </row>
    <row r="1165" spans="1:22" ht="18.75" customHeight="1">
      <c r="A1165" s="65" t="s">
        <v>6351</v>
      </c>
      <c r="B1165" s="65"/>
      <c r="C1165" s="65"/>
      <c r="D1165" s="65">
        <v>143</v>
      </c>
      <c r="E1165" s="65">
        <v>3</v>
      </c>
      <c r="F1165" s="65"/>
      <c r="G1165" s="65">
        <v>134</v>
      </c>
      <c r="H1165" s="168" t="s">
        <v>19</v>
      </c>
      <c r="I1165" s="166" t="s">
        <v>8575</v>
      </c>
      <c r="J1165" s="65" t="s">
        <v>8576</v>
      </c>
      <c r="K1165" s="65" t="s">
        <v>400</v>
      </c>
      <c r="L1165" s="65" t="s">
        <v>812</v>
      </c>
      <c r="M1165" s="65" t="s">
        <v>1016</v>
      </c>
      <c r="N1165" s="65" t="s">
        <v>6166</v>
      </c>
      <c r="O1165" s="2"/>
      <c r="P1165" s="2"/>
      <c r="Q1165" s="2"/>
      <c r="R1165" s="2"/>
      <c r="S1165" s="2"/>
      <c r="T1165" s="2"/>
      <c r="U1165" s="2"/>
      <c r="V1165" s="2"/>
    </row>
    <row r="1166" spans="1:22" ht="18.75" customHeight="1">
      <c r="A1166" s="65" t="s">
        <v>6356</v>
      </c>
      <c r="B1166" s="65"/>
      <c r="C1166" s="65"/>
      <c r="D1166" s="65">
        <v>146</v>
      </c>
      <c r="E1166" s="65">
        <v>1</v>
      </c>
      <c r="F1166" s="65"/>
      <c r="G1166" s="65">
        <v>137</v>
      </c>
      <c r="H1166" s="168" t="s">
        <v>19</v>
      </c>
      <c r="I1166" s="166" t="s">
        <v>8577</v>
      </c>
      <c r="J1166" s="65" t="s">
        <v>8578</v>
      </c>
      <c r="K1166" s="65" t="s">
        <v>400</v>
      </c>
      <c r="L1166" s="65" t="s">
        <v>502</v>
      </c>
      <c r="M1166" s="65" t="s">
        <v>718</v>
      </c>
      <c r="N1166" s="65" t="s">
        <v>857</v>
      </c>
      <c r="O1166" s="2"/>
      <c r="P1166" s="2"/>
      <c r="Q1166" s="2"/>
      <c r="R1166" s="2"/>
      <c r="S1166" s="2"/>
      <c r="T1166" s="2"/>
      <c r="U1166" s="2"/>
      <c r="V1166" s="2"/>
    </row>
    <row r="1167" spans="1:22" ht="18.75" customHeight="1">
      <c r="A1167" s="65" t="s">
        <v>6359</v>
      </c>
      <c r="B1167" s="65"/>
      <c r="C1167" s="65"/>
      <c r="D1167" s="65">
        <v>147</v>
      </c>
      <c r="E1167" s="65">
        <v>2</v>
      </c>
      <c r="F1167" s="65"/>
      <c r="G1167" s="65">
        <v>138</v>
      </c>
      <c r="H1167" s="168" t="s">
        <v>19</v>
      </c>
      <c r="I1167" s="166" t="s">
        <v>8579</v>
      </c>
      <c r="J1167" s="65" t="s">
        <v>8580</v>
      </c>
      <c r="K1167" s="65" t="s">
        <v>460</v>
      </c>
      <c r="L1167" s="65" t="s">
        <v>698</v>
      </c>
      <c r="M1167" s="65" t="s">
        <v>699</v>
      </c>
      <c r="N1167" s="65" t="s">
        <v>4262</v>
      </c>
      <c r="O1167" s="2"/>
      <c r="P1167" s="2"/>
      <c r="Q1167" s="2"/>
      <c r="R1167" s="2"/>
      <c r="S1167" s="2"/>
      <c r="T1167" s="2"/>
      <c r="U1167" s="2"/>
      <c r="V1167" s="2"/>
    </row>
    <row r="1168" spans="1:22" ht="18.75" customHeight="1">
      <c r="A1168" s="65" t="s">
        <v>6362</v>
      </c>
      <c r="B1168" s="65"/>
      <c r="C1168" s="65"/>
      <c r="D1168" s="65">
        <v>149</v>
      </c>
      <c r="E1168" s="65">
        <v>2</v>
      </c>
      <c r="F1168" s="65"/>
      <c r="G1168" s="65">
        <v>140</v>
      </c>
      <c r="H1168" s="168" t="s">
        <v>19</v>
      </c>
      <c r="I1168" s="166" t="s">
        <v>8581</v>
      </c>
      <c r="J1168" s="65" t="s">
        <v>8582</v>
      </c>
      <c r="K1168" s="65" t="s">
        <v>460</v>
      </c>
      <c r="L1168" s="65" t="s">
        <v>698</v>
      </c>
      <c r="M1168" s="65" t="s">
        <v>699</v>
      </c>
      <c r="N1168" s="65" t="s">
        <v>4262</v>
      </c>
      <c r="O1168" s="2"/>
      <c r="P1168" s="2"/>
      <c r="Q1168" s="2"/>
      <c r="R1168" s="2"/>
      <c r="S1168" s="2"/>
      <c r="T1168" s="2"/>
      <c r="U1168" s="2"/>
      <c r="V1168" s="2"/>
    </row>
    <row r="1169" spans="1:22" ht="18.75" customHeight="1">
      <c r="A1169" s="65" t="s">
        <v>6365</v>
      </c>
      <c r="B1169" s="65"/>
      <c r="C1169" s="65"/>
      <c r="D1169" s="65">
        <v>151</v>
      </c>
      <c r="E1169" s="65">
        <v>2</v>
      </c>
      <c r="F1169" s="65"/>
      <c r="G1169" s="65">
        <v>142</v>
      </c>
      <c r="H1169" s="168" t="s">
        <v>19</v>
      </c>
      <c r="I1169" s="166" t="s">
        <v>8583</v>
      </c>
      <c r="J1169" s="65" t="s">
        <v>8584</v>
      </c>
      <c r="K1169" s="65" t="s">
        <v>460</v>
      </c>
      <c r="L1169" s="65" t="s">
        <v>698</v>
      </c>
      <c r="M1169" s="65" t="s">
        <v>699</v>
      </c>
      <c r="N1169" s="65" t="s">
        <v>4262</v>
      </c>
      <c r="O1169" s="2"/>
      <c r="P1169" s="2"/>
      <c r="Q1169" s="2"/>
      <c r="R1169" s="2"/>
      <c r="S1169" s="2"/>
      <c r="T1169" s="2"/>
      <c r="U1169" s="2"/>
      <c r="V1169" s="2"/>
    </row>
    <row r="1170" spans="1:22" ht="18.75" customHeight="1">
      <c r="A1170" s="65" t="s">
        <v>6366</v>
      </c>
      <c r="B1170" s="65"/>
      <c r="C1170" s="65"/>
      <c r="D1170" s="65">
        <v>153</v>
      </c>
      <c r="E1170" s="65">
        <v>2</v>
      </c>
      <c r="F1170" s="65"/>
      <c r="G1170" s="65">
        <v>144</v>
      </c>
      <c r="H1170" s="168" t="s">
        <v>19</v>
      </c>
      <c r="I1170" s="166" t="s">
        <v>8585</v>
      </c>
      <c r="J1170" s="65" t="s">
        <v>8586</v>
      </c>
      <c r="K1170" s="65" t="s">
        <v>400</v>
      </c>
      <c r="L1170" s="65" t="s">
        <v>502</v>
      </c>
      <c r="M1170" s="65" t="s">
        <v>718</v>
      </c>
      <c r="N1170" s="65" t="s">
        <v>857</v>
      </c>
      <c r="O1170" s="2"/>
      <c r="P1170" s="2"/>
      <c r="Q1170" s="2"/>
      <c r="R1170" s="2"/>
      <c r="S1170" s="2"/>
      <c r="T1170" s="2"/>
      <c r="U1170" s="2"/>
      <c r="V1170" s="2"/>
    </row>
    <row r="1171" spans="1:22" ht="18.75" customHeight="1">
      <c r="A1171" s="65" t="s">
        <v>6368</v>
      </c>
      <c r="B1171" s="65"/>
      <c r="C1171" s="65"/>
      <c r="D1171" s="65">
        <v>155</v>
      </c>
      <c r="E1171" s="65">
        <v>2</v>
      </c>
      <c r="F1171" s="65"/>
      <c r="G1171" s="65">
        <v>146</v>
      </c>
      <c r="H1171" s="168" t="s">
        <v>19</v>
      </c>
      <c r="I1171" s="166" t="s">
        <v>8587</v>
      </c>
      <c r="J1171" s="65" t="s">
        <v>8588</v>
      </c>
      <c r="K1171" s="65" t="s">
        <v>400</v>
      </c>
      <c r="L1171" s="65" t="s">
        <v>502</v>
      </c>
      <c r="M1171" s="65" t="s">
        <v>718</v>
      </c>
      <c r="N1171" s="65" t="s">
        <v>857</v>
      </c>
      <c r="O1171" s="2"/>
      <c r="P1171" s="2"/>
      <c r="Q1171" s="2"/>
      <c r="R1171" s="2"/>
      <c r="S1171" s="2"/>
      <c r="T1171" s="2"/>
      <c r="U1171" s="2"/>
      <c r="V1171" s="2"/>
    </row>
    <row r="1172" spans="1:22" ht="18.75" customHeight="1">
      <c r="A1172" s="65" t="s">
        <v>8589</v>
      </c>
      <c r="B1172" s="65"/>
      <c r="C1172" s="65"/>
      <c r="D1172" s="65">
        <v>157</v>
      </c>
      <c r="E1172" s="65">
        <v>2</v>
      </c>
      <c r="F1172" s="65"/>
      <c r="G1172" s="65">
        <v>148</v>
      </c>
      <c r="H1172" s="168" t="s">
        <v>19</v>
      </c>
      <c r="I1172" s="166" t="s">
        <v>8590</v>
      </c>
      <c r="J1172" s="65" t="s">
        <v>8591</v>
      </c>
      <c r="K1172" s="65" t="s">
        <v>400</v>
      </c>
      <c r="L1172" s="65" t="s">
        <v>502</v>
      </c>
      <c r="M1172" s="65" t="s">
        <v>718</v>
      </c>
      <c r="N1172" s="65" t="s">
        <v>857</v>
      </c>
      <c r="O1172" s="2"/>
      <c r="P1172" s="2"/>
      <c r="Q1172" s="2"/>
      <c r="R1172" s="2"/>
      <c r="S1172" s="2"/>
      <c r="T1172" s="2"/>
      <c r="U1172" s="2"/>
      <c r="V1172" s="2"/>
    </row>
    <row r="1173" spans="1:22" ht="18.75" customHeight="1">
      <c r="A1173" s="65" t="s">
        <v>8592</v>
      </c>
      <c r="B1173" s="65"/>
      <c r="C1173" s="65"/>
      <c r="D1173" s="65">
        <v>159</v>
      </c>
      <c r="E1173" s="65">
        <v>2</v>
      </c>
      <c r="F1173" s="65"/>
      <c r="G1173" s="65">
        <v>150</v>
      </c>
      <c r="H1173" s="168" t="s">
        <v>19</v>
      </c>
      <c r="I1173" s="166" t="s">
        <v>8593</v>
      </c>
      <c r="J1173" s="65" t="s">
        <v>8594</v>
      </c>
      <c r="K1173" s="65" t="s">
        <v>400</v>
      </c>
      <c r="L1173" s="65" t="s">
        <v>502</v>
      </c>
      <c r="M1173" s="65" t="s">
        <v>718</v>
      </c>
      <c r="N1173" s="65" t="s">
        <v>857</v>
      </c>
      <c r="O1173" s="2"/>
      <c r="P1173" s="2"/>
      <c r="Q1173" s="2"/>
      <c r="R1173" s="2"/>
      <c r="S1173" s="2"/>
      <c r="T1173" s="2"/>
      <c r="U1173" s="2"/>
      <c r="V1173" s="2"/>
    </row>
    <row r="1174" spans="1:22" ht="18.75" customHeight="1">
      <c r="A1174" s="65" t="s">
        <v>8595</v>
      </c>
      <c r="B1174" s="65"/>
      <c r="C1174" s="65"/>
      <c r="D1174" s="65">
        <v>161</v>
      </c>
      <c r="E1174" s="65">
        <v>2</v>
      </c>
      <c r="F1174" s="65"/>
      <c r="G1174" s="65">
        <v>152</v>
      </c>
      <c r="H1174" s="168" t="s">
        <v>19</v>
      </c>
      <c r="I1174" s="166" t="s">
        <v>8596</v>
      </c>
      <c r="J1174" s="65" t="s">
        <v>8597</v>
      </c>
      <c r="K1174" s="65" t="s">
        <v>400</v>
      </c>
      <c r="L1174" s="65" t="s">
        <v>502</v>
      </c>
      <c r="M1174" s="65" t="s">
        <v>718</v>
      </c>
      <c r="N1174" s="65" t="s">
        <v>857</v>
      </c>
      <c r="O1174" s="2"/>
      <c r="P1174" s="2"/>
      <c r="Q1174" s="2"/>
      <c r="R1174" s="2"/>
      <c r="S1174" s="2"/>
      <c r="T1174" s="2"/>
      <c r="U1174" s="2"/>
      <c r="V1174" s="2"/>
    </row>
    <row r="1175" spans="1:22" ht="18.75" customHeight="1">
      <c r="A1175" s="65" t="s">
        <v>8598</v>
      </c>
      <c r="B1175" s="65"/>
      <c r="C1175" s="65"/>
      <c r="D1175" s="65">
        <v>163</v>
      </c>
      <c r="E1175" s="65">
        <v>3</v>
      </c>
      <c r="F1175" s="65"/>
      <c r="G1175" s="65">
        <v>154</v>
      </c>
      <c r="H1175" s="168" t="s">
        <v>19</v>
      </c>
      <c r="I1175" s="166" t="s">
        <v>8599</v>
      </c>
      <c r="J1175" s="65" t="s">
        <v>8600</v>
      </c>
      <c r="K1175" s="65" t="s">
        <v>400</v>
      </c>
      <c r="L1175" s="65" t="s">
        <v>502</v>
      </c>
      <c r="M1175" s="65" t="s">
        <v>718</v>
      </c>
      <c r="N1175" s="65" t="s">
        <v>857</v>
      </c>
      <c r="O1175" s="2"/>
      <c r="P1175" s="2"/>
      <c r="Q1175" s="2"/>
      <c r="R1175" s="2"/>
      <c r="S1175" s="2"/>
      <c r="T1175" s="2"/>
      <c r="U1175" s="2"/>
      <c r="V1175" s="2"/>
    </row>
    <row r="1176" spans="1:22" ht="18.75" customHeight="1">
      <c r="A1176" s="65" t="s">
        <v>8601</v>
      </c>
      <c r="B1176" s="65"/>
      <c r="C1176" s="65"/>
      <c r="D1176" s="65">
        <v>166</v>
      </c>
      <c r="E1176" s="65">
        <v>1</v>
      </c>
      <c r="F1176" s="65"/>
      <c r="G1176" s="65">
        <v>157</v>
      </c>
      <c r="H1176" s="168" t="s">
        <v>19</v>
      </c>
      <c r="I1176" s="166" t="s">
        <v>8599</v>
      </c>
      <c r="J1176" s="65" t="s">
        <v>8602</v>
      </c>
      <c r="K1176" s="65" t="s">
        <v>400</v>
      </c>
      <c r="L1176" s="65" t="s">
        <v>502</v>
      </c>
      <c r="M1176" s="65" t="s">
        <v>718</v>
      </c>
      <c r="N1176" s="65" t="s">
        <v>857</v>
      </c>
      <c r="O1176" s="2"/>
      <c r="P1176" s="2"/>
      <c r="Q1176" s="2"/>
      <c r="R1176" s="2"/>
      <c r="S1176" s="2"/>
      <c r="T1176" s="2"/>
      <c r="U1176" s="2"/>
      <c r="V1176" s="2"/>
    </row>
    <row r="1177" spans="1:22" ht="18.75" customHeight="1">
      <c r="A1177" s="65" t="s">
        <v>8603</v>
      </c>
      <c r="B1177" s="65"/>
      <c r="C1177" s="65"/>
      <c r="D1177" s="65">
        <v>167</v>
      </c>
      <c r="E1177" s="65">
        <v>2</v>
      </c>
      <c r="F1177" s="65"/>
      <c r="G1177" s="65">
        <v>158</v>
      </c>
      <c r="H1177" s="168" t="s">
        <v>19</v>
      </c>
      <c r="I1177" s="166" t="s">
        <v>8604</v>
      </c>
      <c r="J1177" s="65" t="s">
        <v>8605</v>
      </c>
      <c r="K1177" s="65" t="s">
        <v>400</v>
      </c>
      <c r="L1177" s="65" t="s">
        <v>502</v>
      </c>
      <c r="M1177" s="65" t="s">
        <v>718</v>
      </c>
      <c r="N1177" s="65" t="s">
        <v>857</v>
      </c>
      <c r="O1177" s="2"/>
      <c r="P1177" s="2"/>
      <c r="Q1177" s="2"/>
      <c r="R1177" s="2"/>
      <c r="S1177" s="2"/>
      <c r="T1177" s="2"/>
      <c r="U1177" s="2"/>
      <c r="V1177" s="2"/>
    </row>
    <row r="1178" spans="1:22" ht="18.75" customHeight="1">
      <c r="A1178" s="65" t="s">
        <v>8606</v>
      </c>
      <c r="B1178" s="65"/>
      <c r="C1178" s="65"/>
      <c r="D1178" s="65">
        <v>169</v>
      </c>
      <c r="E1178" s="65">
        <v>2</v>
      </c>
      <c r="F1178" s="65"/>
      <c r="G1178" s="65">
        <v>160</v>
      </c>
      <c r="H1178" s="168" t="s">
        <v>19</v>
      </c>
      <c r="I1178" s="166" t="s">
        <v>8607</v>
      </c>
      <c r="J1178" s="65" t="s">
        <v>8608</v>
      </c>
      <c r="K1178" s="65" t="s">
        <v>400</v>
      </c>
      <c r="L1178" s="65" t="s">
        <v>502</v>
      </c>
      <c r="M1178" s="65" t="s">
        <v>718</v>
      </c>
      <c r="N1178" s="65" t="s">
        <v>857</v>
      </c>
      <c r="O1178" s="2"/>
      <c r="P1178" s="2"/>
      <c r="Q1178" s="2"/>
      <c r="R1178" s="2"/>
      <c r="S1178" s="2"/>
      <c r="T1178" s="2"/>
      <c r="U1178" s="2"/>
      <c r="V1178" s="2"/>
    </row>
    <row r="1179" spans="1:22" ht="18.75" customHeight="1">
      <c r="A1179" s="65" t="s">
        <v>8609</v>
      </c>
      <c r="B1179" s="65"/>
      <c r="C1179" s="65"/>
      <c r="D1179" s="65">
        <v>171</v>
      </c>
      <c r="E1179" s="65">
        <v>2</v>
      </c>
      <c r="F1179" s="65"/>
      <c r="G1179" s="65">
        <v>162</v>
      </c>
      <c r="H1179" s="168" t="s">
        <v>19</v>
      </c>
      <c r="I1179" s="166" t="s">
        <v>8610</v>
      </c>
      <c r="J1179" s="65" t="s">
        <v>8611</v>
      </c>
      <c r="K1179" s="161"/>
      <c r="L1179" s="161"/>
      <c r="M1179" s="161"/>
      <c r="N1179" s="161"/>
      <c r="O1179" s="2"/>
      <c r="P1179" s="2"/>
      <c r="Q1179" s="2"/>
      <c r="R1179" s="2"/>
      <c r="S1179" s="2"/>
      <c r="T1179" s="2"/>
      <c r="U1179" s="2"/>
      <c r="V1179" s="2"/>
    </row>
    <row r="1180" spans="1:22" ht="18.75" customHeight="1">
      <c r="A1180" s="65" t="s">
        <v>8612</v>
      </c>
      <c r="B1180" s="65"/>
      <c r="C1180" s="65"/>
      <c r="D1180" s="65">
        <v>173</v>
      </c>
      <c r="E1180" s="65">
        <v>2</v>
      </c>
      <c r="F1180" s="65"/>
      <c r="G1180" s="65">
        <v>164</v>
      </c>
      <c r="H1180" s="168" t="s">
        <v>19</v>
      </c>
      <c r="I1180" s="166" t="s">
        <v>8613</v>
      </c>
      <c r="J1180" s="65" t="s">
        <v>8614</v>
      </c>
      <c r="K1180" s="65" t="s">
        <v>400</v>
      </c>
      <c r="L1180" s="65" t="s">
        <v>502</v>
      </c>
      <c r="M1180" s="65" t="s">
        <v>718</v>
      </c>
      <c r="N1180" s="65" t="s">
        <v>857</v>
      </c>
      <c r="O1180" s="2"/>
      <c r="P1180" s="2"/>
      <c r="Q1180" s="2"/>
      <c r="R1180" s="2"/>
      <c r="S1180" s="2"/>
      <c r="T1180" s="2"/>
      <c r="U1180" s="2"/>
      <c r="V1180" s="2"/>
    </row>
    <row r="1181" spans="1:22" ht="18.75" customHeight="1">
      <c r="A1181" s="65" t="s">
        <v>8615</v>
      </c>
      <c r="B1181" s="65"/>
      <c r="C1181" s="65"/>
      <c r="D1181" s="65">
        <v>175</v>
      </c>
      <c r="E1181" s="65">
        <v>2</v>
      </c>
      <c r="F1181" s="65"/>
      <c r="G1181" s="65">
        <v>166</v>
      </c>
      <c r="H1181" s="168" t="s">
        <v>19</v>
      </c>
      <c r="I1181" s="166" t="s">
        <v>8616</v>
      </c>
      <c r="J1181" s="65" t="s">
        <v>8617</v>
      </c>
      <c r="K1181" s="65" t="s">
        <v>400</v>
      </c>
      <c r="L1181" s="65" t="s">
        <v>502</v>
      </c>
      <c r="M1181" s="65" t="s">
        <v>718</v>
      </c>
      <c r="N1181" s="65" t="s">
        <v>857</v>
      </c>
      <c r="O1181" s="2"/>
      <c r="P1181" s="2"/>
      <c r="Q1181" s="2"/>
      <c r="R1181" s="2"/>
      <c r="S1181" s="2"/>
      <c r="T1181" s="2"/>
      <c r="U1181" s="2"/>
      <c r="V1181" s="2"/>
    </row>
    <row r="1182" spans="1:22" ht="18.75" customHeight="1">
      <c r="A1182" s="65" t="s">
        <v>8618</v>
      </c>
      <c r="B1182" s="65"/>
      <c r="C1182" s="65"/>
      <c r="D1182" s="65">
        <v>177</v>
      </c>
      <c r="E1182" s="65">
        <v>2</v>
      </c>
      <c r="F1182" s="65"/>
      <c r="G1182" s="65">
        <v>168</v>
      </c>
      <c r="H1182" s="168" t="s">
        <v>19</v>
      </c>
      <c r="I1182" s="166" t="s">
        <v>8619</v>
      </c>
      <c r="J1182" s="65" t="s">
        <v>4391</v>
      </c>
      <c r="K1182" s="65" t="s">
        <v>400</v>
      </c>
      <c r="L1182" s="65" t="s">
        <v>502</v>
      </c>
      <c r="M1182" s="65" t="s">
        <v>718</v>
      </c>
      <c r="N1182" s="65" t="s">
        <v>857</v>
      </c>
      <c r="O1182" s="2"/>
      <c r="P1182" s="2"/>
      <c r="Q1182" s="2"/>
      <c r="R1182" s="2"/>
      <c r="S1182" s="2"/>
      <c r="T1182" s="2"/>
      <c r="U1182" s="2"/>
      <c r="V1182" s="2"/>
    </row>
    <row r="1183" spans="1:22" ht="18.75" customHeight="1">
      <c r="A1183" s="473" t="s">
        <v>8620</v>
      </c>
      <c r="B1183" s="473"/>
      <c r="C1183" s="473"/>
      <c r="D1183" s="473">
        <v>179</v>
      </c>
      <c r="E1183" s="473">
        <v>3</v>
      </c>
      <c r="F1183" s="473"/>
      <c r="G1183" s="473">
        <v>170</v>
      </c>
      <c r="H1183" s="1004" t="s">
        <v>19</v>
      </c>
      <c r="I1183" s="1005" t="s">
        <v>8621</v>
      </c>
      <c r="J1183" s="68" t="s">
        <v>8622</v>
      </c>
      <c r="K1183" s="473" t="s">
        <v>400</v>
      </c>
      <c r="L1183" s="473" t="s">
        <v>502</v>
      </c>
      <c r="M1183" s="473" t="s">
        <v>718</v>
      </c>
      <c r="N1183" s="473" t="s">
        <v>857</v>
      </c>
      <c r="O1183" s="2"/>
      <c r="P1183" s="2"/>
      <c r="Q1183" s="2"/>
      <c r="R1183" s="2"/>
      <c r="S1183" s="2"/>
      <c r="T1183" s="2"/>
      <c r="U1183" s="2"/>
      <c r="V1183" s="2"/>
    </row>
    <row r="1184" spans="1:22" ht="18.75" customHeight="1">
      <c r="A1184" s="65"/>
      <c r="B1184" s="65"/>
      <c r="C1184" s="65"/>
      <c r="D1184" s="65"/>
      <c r="E1184" s="65" t="s">
        <v>8623</v>
      </c>
      <c r="F1184" s="65"/>
      <c r="G1184" s="65"/>
      <c r="H1184" s="64"/>
      <c r="I1184" s="65"/>
      <c r="J1184" s="109" t="s">
        <v>8624</v>
      </c>
      <c r="K1184" s="161"/>
      <c r="L1184" s="161"/>
      <c r="M1184" s="161"/>
      <c r="N1184" s="161"/>
      <c r="O1184" s="2"/>
      <c r="P1184" s="2"/>
      <c r="Q1184" s="2"/>
      <c r="R1184" s="2"/>
      <c r="S1184" s="2"/>
      <c r="T1184" s="2"/>
      <c r="U1184" s="2"/>
      <c r="V1184" s="2"/>
    </row>
    <row r="1185" spans="1:22" ht="18.75" customHeight="1">
      <c r="A1185" s="65" t="s">
        <v>6180</v>
      </c>
      <c r="B1185" s="65"/>
      <c r="C1185" s="65"/>
      <c r="D1185" s="65">
        <v>10</v>
      </c>
      <c r="E1185" s="65">
        <v>1</v>
      </c>
      <c r="F1185" s="65"/>
      <c r="G1185" s="65">
        <v>1</v>
      </c>
      <c r="H1185" s="168" t="s">
        <v>11</v>
      </c>
      <c r="I1185" s="166" t="s">
        <v>8440</v>
      </c>
      <c r="J1185" s="65" t="s">
        <v>5964</v>
      </c>
      <c r="K1185" s="64"/>
      <c r="L1185" s="161"/>
      <c r="M1185" s="65"/>
      <c r="N1185" s="65"/>
      <c r="O1185" s="2"/>
      <c r="P1185" s="2"/>
      <c r="Q1185" s="2"/>
      <c r="R1185" s="2"/>
      <c r="S1185" s="2"/>
      <c r="T1185" s="2"/>
      <c r="U1185" s="2"/>
      <c r="V1185" s="2"/>
    </row>
    <row r="1186" spans="1:22" ht="18.75" customHeight="1">
      <c r="A1186" s="65" t="s">
        <v>6182</v>
      </c>
      <c r="B1186" s="65"/>
      <c r="C1186" s="65"/>
      <c r="D1186" s="65">
        <v>11</v>
      </c>
      <c r="E1186" s="65">
        <v>2</v>
      </c>
      <c r="F1186" s="65"/>
      <c r="G1186" s="65">
        <v>2</v>
      </c>
      <c r="H1186" s="168" t="s">
        <v>19</v>
      </c>
      <c r="I1186" s="166" t="s">
        <v>8441</v>
      </c>
      <c r="J1186" s="65" t="s">
        <v>8442</v>
      </c>
      <c r="K1186" s="65" t="s">
        <v>400</v>
      </c>
      <c r="L1186" s="65" t="s">
        <v>401</v>
      </c>
      <c r="M1186" s="65" t="s">
        <v>402</v>
      </c>
      <c r="N1186" s="65"/>
      <c r="O1186" s="2"/>
      <c r="P1186" s="2"/>
      <c r="Q1186" s="2"/>
      <c r="R1186" s="2"/>
      <c r="S1186" s="2"/>
      <c r="T1186" s="2"/>
      <c r="U1186" s="2"/>
      <c r="V1186" s="2"/>
    </row>
    <row r="1187" spans="1:22" ht="18.75" customHeight="1">
      <c r="A1187" s="65" t="s">
        <v>6185</v>
      </c>
      <c r="B1187" s="65"/>
      <c r="C1187" s="65"/>
      <c r="D1187" s="65">
        <v>13</v>
      </c>
      <c r="E1187" s="65">
        <v>2</v>
      </c>
      <c r="F1187" s="65"/>
      <c r="G1187" s="65">
        <v>4</v>
      </c>
      <c r="H1187" s="168" t="s">
        <v>19</v>
      </c>
      <c r="I1187" s="166" t="s">
        <v>8443</v>
      </c>
      <c r="J1187" s="65" t="s">
        <v>8444</v>
      </c>
      <c r="K1187" s="65" t="s">
        <v>400</v>
      </c>
      <c r="L1187" s="65" t="s">
        <v>401</v>
      </c>
      <c r="M1187" s="65" t="s">
        <v>483</v>
      </c>
      <c r="N1187" s="65"/>
      <c r="O1187" s="2"/>
      <c r="P1187" s="2"/>
      <c r="Q1187" s="2"/>
      <c r="R1187" s="2"/>
      <c r="S1187" s="2"/>
      <c r="T1187" s="2"/>
      <c r="U1187" s="2"/>
      <c r="V1187" s="2"/>
    </row>
    <row r="1188" spans="1:22" ht="18.75" customHeight="1">
      <c r="A1188" s="65" t="s">
        <v>6188</v>
      </c>
      <c r="B1188" s="65"/>
      <c r="C1188" s="65"/>
      <c r="D1188" s="65">
        <v>15</v>
      </c>
      <c r="E1188" s="65">
        <v>2</v>
      </c>
      <c r="F1188" s="65"/>
      <c r="G1188" s="65">
        <v>6</v>
      </c>
      <c r="H1188" s="168" t="s">
        <v>19</v>
      </c>
      <c r="I1188" s="166" t="s">
        <v>8445</v>
      </c>
      <c r="J1188" s="65" t="s">
        <v>6187</v>
      </c>
      <c r="K1188" s="65" t="s">
        <v>400</v>
      </c>
      <c r="L1188" s="65" t="s">
        <v>401</v>
      </c>
      <c r="M1188" s="65" t="s">
        <v>402</v>
      </c>
      <c r="N1188" s="65" t="s">
        <v>5864</v>
      </c>
      <c r="O1188" s="2"/>
      <c r="P1188" s="2"/>
      <c r="Q1188" s="2"/>
      <c r="R1188" s="2"/>
      <c r="S1188" s="2"/>
      <c r="T1188" s="2"/>
      <c r="U1188" s="2"/>
      <c r="V1188" s="2"/>
    </row>
    <row r="1189" spans="1:22" ht="18.75" customHeight="1">
      <c r="A1189" s="65" t="s">
        <v>6191</v>
      </c>
      <c r="B1189" s="65"/>
      <c r="C1189" s="65"/>
      <c r="D1189" s="65">
        <v>17</v>
      </c>
      <c r="E1189" s="65">
        <v>2</v>
      </c>
      <c r="F1189" s="65"/>
      <c r="G1189" s="65">
        <v>8</v>
      </c>
      <c r="H1189" s="168" t="s">
        <v>19</v>
      </c>
      <c r="I1189" s="166" t="s">
        <v>8447</v>
      </c>
      <c r="J1189" s="65" t="s">
        <v>8625</v>
      </c>
      <c r="K1189" s="65" t="s">
        <v>400</v>
      </c>
      <c r="L1189" s="65" t="s">
        <v>401</v>
      </c>
      <c r="M1189" s="65" t="s">
        <v>402</v>
      </c>
      <c r="N1189" s="65" t="s">
        <v>5864</v>
      </c>
      <c r="O1189" s="2"/>
      <c r="P1189" s="2"/>
      <c r="Q1189" s="2"/>
      <c r="R1189" s="2"/>
      <c r="S1189" s="2"/>
      <c r="T1189" s="2"/>
      <c r="U1189" s="2"/>
      <c r="V1189" s="2"/>
    </row>
    <row r="1190" spans="1:22" ht="18.75" customHeight="1">
      <c r="A1190" s="65" t="s">
        <v>6194</v>
      </c>
      <c r="B1190" s="65"/>
      <c r="C1190" s="65"/>
      <c r="D1190" s="65">
        <v>19</v>
      </c>
      <c r="E1190" s="65">
        <v>2</v>
      </c>
      <c r="F1190" s="65"/>
      <c r="G1190" s="65">
        <v>10</v>
      </c>
      <c r="H1190" s="168" t="s">
        <v>19</v>
      </c>
      <c r="I1190" s="166" t="s">
        <v>8449</v>
      </c>
      <c r="J1190" s="65" t="s">
        <v>6196</v>
      </c>
      <c r="K1190" s="65" t="s">
        <v>400</v>
      </c>
      <c r="L1190" s="65" t="s">
        <v>502</v>
      </c>
      <c r="M1190" s="65" t="s">
        <v>718</v>
      </c>
      <c r="N1190" s="65" t="s">
        <v>854</v>
      </c>
      <c r="O1190" s="2"/>
      <c r="P1190" s="2"/>
      <c r="Q1190" s="2"/>
      <c r="R1190" s="2"/>
      <c r="S1190" s="2"/>
      <c r="T1190" s="2"/>
      <c r="U1190" s="2"/>
      <c r="V1190" s="2"/>
    </row>
    <row r="1191" spans="1:22" ht="18.75" customHeight="1">
      <c r="A1191" s="65" t="s">
        <v>8451</v>
      </c>
      <c r="B1191" s="65"/>
      <c r="C1191" s="65"/>
      <c r="D1191" s="65">
        <v>21</v>
      </c>
      <c r="E1191" s="65">
        <v>3</v>
      </c>
      <c r="F1191" s="65"/>
      <c r="G1191" s="65">
        <v>12</v>
      </c>
      <c r="H1191" s="168" t="s">
        <v>19</v>
      </c>
      <c r="I1191" s="166" t="s">
        <v>8454</v>
      </c>
      <c r="J1191" s="65" t="s">
        <v>8455</v>
      </c>
      <c r="K1191" s="65" t="s">
        <v>400</v>
      </c>
      <c r="L1191" s="65" t="s">
        <v>401</v>
      </c>
      <c r="M1191" s="65" t="s">
        <v>829</v>
      </c>
      <c r="N1191" s="65"/>
      <c r="O1191" s="2"/>
      <c r="P1191" s="2"/>
      <c r="Q1191" s="2"/>
      <c r="R1191" s="2"/>
      <c r="S1191" s="2"/>
      <c r="T1191" s="2"/>
      <c r="U1191" s="2"/>
      <c r="V1191" s="2"/>
    </row>
    <row r="1192" spans="1:22" ht="18.75" customHeight="1">
      <c r="A1192" s="65" t="s">
        <v>6197</v>
      </c>
      <c r="B1192" s="65"/>
      <c r="C1192" s="65"/>
      <c r="D1192" s="65">
        <v>24</v>
      </c>
      <c r="E1192" s="65">
        <v>1</v>
      </c>
      <c r="F1192" s="65"/>
      <c r="G1192" s="65">
        <v>15</v>
      </c>
      <c r="H1192" s="168" t="s">
        <v>11</v>
      </c>
      <c r="I1192" s="166" t="s">
        <v>8456</v>
      </c>
      <c r="J1192" s="65" t="s">
        <v>8457</v>
      </c>
      <c r="K1192" s="65" t="s">
        <v>400</v>
      </c>
      <c r="L1192" s="65" t="s">
        <v>502</v>
      </c>
      <c r="M1192" s="65" t="s">
        <v>718</v>
      </c>
      <c r="N1192" s="65" t="s">
        <v>854</v>
      </c>
      <c r="O1192" s="2"/>
      <c r="P1192" s="2"/>
      <c r="Q1192" s="2"/>
      <c r="R1192" s="2"/>
      <c r="S1192" s="2"/>
      <c r="T1192" s="2"/>
      <c r="U1192" s="2"/>
      <c r="V1192" s="2"/>
    </row>
    <row r="1193" spans="1:22" ht="18.75" customHeight="1">
      <c r="A1193" s="65" t="s">
        <v>6198</v>
      </c>
      <c r="B1193" s="65"/>
      <c r="C1193" s="65"/>
      <c r="D1193" s="65">
        <v>25</v>
      </c>
      <c r="E1193" s="65">
        <v>2</v>
      </c>
      <c r="F1193" s="65"/>
      <c r="G1193" s="65">
        <v>16</v>
      </c>
      <c r="H1193" s="168" t="s">
        <v>19</v>
      </c>
      <c r="I1193" s="166" t="s">
        <v>8458</v>
      </c>
      <c r="J1193" s="65" t="s">
        <v>8459</v>
      </c>
      <c r="K1193" s="65"/>
      <c r="L1193" s="65"/>
      <c r="M1193" s="65"/>
      <c r="N1193" s="65"/>
      <c r="O1193" s="2"/>
      <c r="P1193" s="2"/>
      <c r="Q1193" s="2"/>
      <c r="R1193" s="2"/>
      <c r="S1193" s="2"/>
      <c r="T1193" s="2"/>
      <c r="U1193" s="2"/>
      <c r="V1193" s="2"/>
    </row>
    <row r="1194" spans="1:22" ht="18.75" customHeight="1">
      <c r="A1194" s="65" t="s">
        <v>6201</v>
      </c>
      <c r="B1194" s="65"/>
      <c r="C1194" s="65"/>
      <c r="D1194" s="65">
        <v>27</v>
      </c>
      <c r="E1194" s="65">
        <v>2</v>
      </c>
      <c r="F1194" s="65"/>
      <c r="G1194" s="65">
        <v>18</v>
      </c>
      <c r="H1194" s="168" t="s">
        <v>19</v>
      </c>
      <c r="I1194" s="166" t="s">
        <v>8460</v>
      </c>
      <c r="J1194" s="65" t="s">
        <v>8461</v>
      </c>
      <c r="K1194" s="65" t="s">
        <v>400</v>
      </c>
      <c r="L1194" s="65" t="s">
        <v>680</v>
      </c>
      <c r="M1194" s="65" t="s">
        <v>681</v>
      </c>
      <c r="N1194" s="65"/>
      <c r="O1194" s="2"/>
      <c r="P1194" s="2"/>
      <c r="Q1194" s="2"/>
      <c r="R1194" s="2"/>
      <c r="S1194" s="2"/>
      <c r="T1194" s="2"/>
      <c r="U1194" s="2"/>
      <c r="V1194" s="2"/>
    </row>
    <row r="1195" spans="1:22" ht="18.75" customHeight="1">
      <c r="A1195" s="65" t="s">
        <v>6206</v>
      </c>
      <c r="B1195" s="65"/>
      <c r="C1195" s="65"/>
      <c r="D1195" s="65">
        <v>29</v>
      </c>
      <c r="E1195" s="65">
        <v>2</v>
      </c>
      <c r="F1195" s="65"/>
      <c r="G1195" s="65">
        <v>20</v>
      </c>
      <c r="H1195" s="168" t="s">
        <v>19</v>
      </c>
      <c r="I1195" s="166" t="s">
        <v>8462</v>
      </c>
      <c r="J1195" s="65" t="s">
        <v>8463</v>
      </c>
      <c r="K1195" s="65" t="s">
        <v>400</v>
      </c>
      <c r="L1195" s="65" t="s">
        <v>401</v>
      </c>
      <c r="M1195" s="65" t="s">
        <v>425</v>
      </c>
      <c r="N1195" s="65"/>
      <c r="O1195" s="2"/>
      <c r="P1195" s="2"/>
      <c r="Q1195" s="2"/>
      <c r="R1195" s="2"/>
      <c r="S1195" s="2"/>
      <c r="T1195" s="2"/>
      <c r="U1195" s="2"/>
      <c r="V1195" s="2"/>
    </row>
    <row r="1196" spans="1:22" ht="18.75" customHeight="1">
      <c r="A1196" s="65" t="s">
        <v>6209</v>
      </c>
      <c r="B1196" s="65"/>
      <c r="C1196" s="65"/>
      <c r="D1196" s="65">
        <v>31</v>
      </c>
      <c r="E1196" s="65">
        <v>2</v>
      </c>
      <c r="F1196" s="65"/>
      <c r="G1196" s="65">
        <v>22</v>
      </c>
      <c r="H1196" s="168" t="s">
        <v>19</v>
      </c>
      <c r="I1196" s="166" t="s">
        <v>8464</v>
      </c>
      <c r="J1196" s="65" t="s">
        <v>8626</v>
      </c>
      <c r="K1196" s="65" t="s">
        <v>400</v>
      </c>
      <c r="L1196" s="65" t="s">
        <v>401</v>
      </c>
      <c r="M1196" s="65" t="s">
        <v>6253</v>
      </c>
      <c r="N1196" s="65"/>
      <c r="O1196" s="2"/>
      <c r="P1196" s="2"/>
      <c r="Q1196" s="2"/>
      <c r="R1196" s="2"/>
      <c r="S1196" s="2"/>
      <c r="T1196" s="2"/>
      <c r="U1196" s="2"/>
      <c r="V1196" s="2"/>
    </row>
    <row r="1197" spans="1:22" ht="18.75" customHeight="1">
      <c r="A1197" s="65" t="s">
        <v>6210</v>
      </c>
      <c r="B1197" s="65"/>
      <c r="C1197" s="65"/>
      <c r="D1197" s="65">
        <v>33</v>
      </c>
      <c r="E1197" s="65">
        <v>2</v>
      </c>
      <c r="F1197" s="65"/>
      <c r="G1197" s="65">
        <v>24</v>
      </c>
      <c r="H1197" s="168" t="s">
        <v>19</v>
      </c>
      <c r="I1197" s="166" t="s">
        <v>8466</v>
      </c>
      <c r="J1197" s="65" t="s">
        <v>8627</v>
      </c>
      <c r="K1197" s="65" t="s">
        <v>400</v>
      </c>
      <c r="L1197" s="65" t="s">
        <v>877</v>
      </c>
      <c r="M1197" s="65" t="s">
        <v>4989</v>
      </c>
      <c r="N1197" s="65"/>
      <c r="O1197" s="2"/>
      <c r="P1197" s="2"/>
      <c r="Q1197" s="2"/>
      <c r="R1197" s="2"/>
      <c r="S1197" s="2"/>
      <c r="T1197" s="2"/>
      <c r="U1197" s="2"/>
      <c r="V1197" s="2"/>
    </row>
    <row r="1198" spans="1:22" ht="18.75" customHeight="1">
      <c r="A1198" s="65" t="s">
        <v>6213</v>
      </c>
      <c r="B1198" s="65"/>
      <c r="C1198" s="65"/>
      <c r="D1198" s="65">
        <v>35</v>
      </c>
      <c r="E1198" s="65">
        <v>2</v>
      </c>
      <c r="F1198" s="65"/>
      <c r="G1198" s="65">
        <v>26</v>
      </c>
      <c r="H1198" s="168" t="s">
        <v>19</v>
      </c>
      <c r="I1198" s="166" t="s">
        <v>8468</v>
      </c>
      <c r="J1198" s="65" t="s">
        <v>8469</v>
      </c>
      <c r="K1198" s="65" t="s">
        <v>400</v>
      </c>
      <c r="L1198" s="65" t="s">
        <v>401</v>
      </c>
      <c r="M1198" s="65" t="s">
        <v>402</v>
      </c>
      <c r="N1198" s="65"/>
      <c r="O1198" s="2"/>
      <c r="P1198" s="2"/>
      <c r="Q1198" s="2"/>
      <c r="R1198" s="2"/>
      <c r="S1198" s="2"/>
      <c r="T1198" s="2"/>
      <c r="U1198" s="2"/>
      <c r="V1198" s="2"/>
    </row>
    <row r="1199" spans="1:22" ht="18.75" customHeight="1">
      <c r="A1199" s="65" t="s">
        <v>6216</v>
      </c>
      <c r="B1199" s="65"/>
      <c r="C1199" s="65"/>
      <c r="D1199" s="65">
        <v>37</v>
      </c>
      <c r="E1199" s="65">
        <v>2</v>
      </c>
      <c r="F1199" s="65"/>
      <c r="G1199" s="65">
        <v>28</v>
      </c>
      <c r="H1199" s="168" t="s">
        <v>19</v>
      </c>
      <c r="I1199" s="166" t="s">
        <v>8470</v>
      </c>
      <c r="J1199" s="65" t="s">
        <v>8628</v>
      </c>
      <c r="K1199" s="65" t="s">
        <v>400</v>
      </c>
      <c r="L1199" s="65" t="s">
        <v>401</v>
      </c>
      <c r="M1199" s="65" t="s">
        <v>483</v>
      </c>
      <c r="N1199" s="65"/>
      <c r="O1199" s="2"/>
      <c r="P1199" s="2"/>
      <c r="Q1199" s="2"/>
      <c r="R1199" s="2"/>
      <c r="S1199" s="2"/>
      <c r="T1199" s="2"/>
      <c r="U1199" s="2"/>
      <c r="V1199" s="2"/>
    </row>
    <row r="1200" spans="1:22" ht="18.75" customHeight="1">
      <c r="A1200" s="65" t="s">
        <v>6219</v>
      </c>
      <c r="B1200" s="65"/>
      <c r="C1200" s="65"/>
      <c r="D1200" s="65">
        <v>39</v>
      </c>
      <c r="E1200" s="65">
        <v>3</v>
      </c>
      <c r="F1200" s="65"/>
      <c r="G1200" s="65">
        <v>30</v>
      </c>
      <c r="H1200" s="168" t="s">
        <v>19</v>
      </c>
      <c r="I1200" s="166" t="s">
        <v>8472</v>
      </c>
      <c r="J1200" s="65" t="s">
        <v>8473</v>
      </c>
      <c r="K1200" s="65" t="s">
        <v>400</v>
      </c>
      <c r="L1200" s="65" t="s">
        <v>401</v>
      </c>
      <c r="M1200" s="65" t="s">
        <v>613</v>
      </c>
      <c r="N1200" s="65"/>
      <c r="O1200" s="2"/>
      <c r="P1200" s="2"/>
      <c r="Q1200" s="2"/>
      <c r="R1200" s="2"/>
      <c r="S1200" s="2"/>
      <c r="T1200" s="2"/>
      <c r="U1200" s="2"/>
      <c r="V1200" s="2"/>
    </row>
    <row r="1201" spans="1:22" ht="18.75" customHeight="1">
      <c r="A1201" s="65" t="s">
        <v>6225</v>
      </c>
      <c r="B1201" s="65"/>
      <c r="C1201" s="65"/>
      <c r="D1201" s="65">
        <v>42</v>
      </c>
      <c r="E1201" s="65">
        <v>1</v>
      </c>
      <c r="F1201" s="65"/>
      <c r="G1201" s="65">
        <v>33</v>
      </c>
      <c r="H1201" s="168" t="s">
        <v>19</v>
      </c>
      <c r="I1201" s="166" t="s">
        <v>8474</v>
      </c>
      <c r="J1201" s="65" t="s">
        <v>5890</v>
      </c>
      <c r="K1201" s="65" t="s">
        <v>400</v>
      </c>
      <c r="L1201" s="65" t="s">
        <v>401</v>
      </c>
      <c r="M1201" s="65" t="s">
        <v>613</v>
      </c>
      <c r="N1201" s="65"/>
      <c r="O1201" s="2"/>
      <c r="P1201" s="2"/>
      <c r="Q1201" s="2"/>
      <c r="R1201" s="2"/>
      <c r="S1201" s="2"/>
      <c r="T1201" s="2"/>
      <c r="U1201" s="2"/>
      <c r="V1201" s="2"/>
    </row>
    <row r="1202" spans="1:22" ht="18.75" customHeight="1">
      <c r="A1202" s="65" t="s">
        <v>6228</v>
      </c>
      <c r="B1202" s="65"/>
      <c r="C1202" s="65"/>
      <c r="D1202" s="65">
        <v>43</v>
      </c>
      <c r="E1202" s="65">
        <v>2</v>
      </c>
      <c r="F1202" s="65"/>
      <c r="G1202" s="65">
        <v>34</v>
      </c>
      <c r="H1202" s="168" t="s">
        <v>19</v>
      </c>
      <c r="I1202" s="166" t="s">
        <v>8475</v>
      </c>
      <c r="J1202" s="65" t="s">
        <v>6042</v>
      </c>
      <c r="K1202" s="65" t="s">
        <v>400</v>
      </c>
      <c r="L1202" s="65" t="s">
        <v>877</v>
      </c>
      <c r="M1202" s="65"/>
      <c r="N1202" s="65"/>
      <c r="O1202" s="2"/>
      <c r="P1202" s="2"/>
      <c r="Q1202" s="2"/>
      <c r="R1202" s="2"/>
      <c r="S1202" s="2"/>
      <c r="T1202" s="2"/>
      <c r="U1202" s="2"/>
      <c r="V1202" s="2"/>
    </row>
    <row r="1203" spans="1:22" ht="18.75" customHeight="1">
      <c r="A1203" s="65" t="s">
        <v>6231</v>
      </c>
      <c r="B1203" s="65"/>
      <c r="C1203" s="65"/>
      <c r="D1203" s="65">
        <v>45</v>
      </c>
      <c r="E1203" s="65">
        <v>2</v>
      </c>
      <c r="F1203" s="65"/>
      <c r="G1203" s="65">
        <v>36</v>
      </c>
      <c r="H1203" s="168" t="s">
        <v>19</v>
      </c>
      <c r="I1203" s="166" t="s">
        <v>8476</v>
      </c>
      <c r="J1203" s="65" t="s">
        <v>8629</v>
      </c>
      <c r="K1203" s="65" t="s">
        <v>400</v>
      </c>
      <c r="L1203" s="65" t="s">
        <v>877</v>
      </c>
      <c r="M1203" s="65"/>
      <c r="N1203" s="65"/>
      <c r="O1203" s="2"/>
      <c r="P1203" s="2"/>
      <c r="Q1203" s="2"/>
      <c r="R1203" s="2"/>
      <c r="S1203" s="2"/>
      <c r="T1203" s="2"/>
      <c r="U1203" s="2"/>
      <c r="V1203" s="2"/>
    </row>
    <row r="1204" spans="1:22" ht="18.75" customHeight="1">
      <c r="A1204" s="65" t="s">
        <v>6234</v>
      </c>
      <c r="B1204" s="65"/>
      <c r="C1204" s="65"/>
      <c r="D1204" s="65">
        <v>47</v>
      </c>
      <c r="E1204" s="65">
        <v>2</v>
      </c>
      <c r="F1204" s="65"/>
      <c r="G1204" s="65">
        <v>38</v>
      </c>
      <c r="H1204" s="64" t="s">
        <v>19</v>
      </c>
      <c r="I1204" s="166" t="s">
        <v>8478</v>
      </c>
      <c r="J1204" s="65" t="s">
        <v>8479</v>
      </c>
      <c r="K1204" s="65" t="s">
        <v>400</v>
      </c>
      <c r="L1204" s="65" t="s">
        <v>877</v>
      </c>
      <c r="M1204" s="65"/>
      <c r="N1204" s="65"/>
      <c r="O1204" s="2"/>
      <c r="P1204" s="2"/>
      <c r="Q1204" s="2"/>
      <c r="R1204" s="2"/>
      <c r="S1204" s="2"/>
      <c r="T1204" s="2"/>
      <c r="U1204" s="2"/>
      <c r="V1204" s="2"/>
    </row>
    <row r="1205" spans="1:22" ht="18.75" customHeight="1">
      <c r="A1205" s="65" t="s">
        <v>6237</v>
      </c>
      <c r="B1205" s="65"/>
      <c r="C1205" s="65"/>
      <c r="D1205" s="65">
        <v>49</v>
      </c>
      <c r="E1205" s="65">
        <v>2</v>
      </c>
      <c r="F1205" s="65"/>
      <c r="G1205" s="65">
        <v>40</v>
      </c>
      <c r="H1205" s="64" t="s">
        <v>19</v>
      </c>
      <c r="I1205" s="166" t="s">
        <v>8480</v>
      </c>
      <c r="J1205" s="65" t="s">
        <v>8481</v>
      </c>
      <c r="K1205" s="65" t="s">
        <v>6237</v>
      </c>
      <c r="L1205" s="65"/>
      <c r="M1205" s="65"/>
      <c r="N1205" s="65"/>
      <c r="O1205" s="2"/>
      <c r="P1205" s="2"/>
      <c r="Q1205" s="2"/>
      <c r="R1205" s="2"/>
      <c r="S1205" s="2"/>
      <c r="T1205" s="2"/>
      <c r="U1205" s="2"/>
      <c r="V1205" s="2"/>
    </row>
    <row r="1206" spans="1:22" ht="18.75" customHeight="1">
      <c r="A1206" s="65" t="s">
        <v>6240</v>
      </c>
      <c r="B1206" s="65"/>
      <c r="C1206" s="65"/>
      <c r="D1206" s="65">
        <v>51</v>
      </c>
      <c r="E1206" s="65">
        <v>2</v>
      </c>
      <c r="F1206" s="65"/>
      <c r="G1206" s="65">
        <v>42</v>
      </c>
      <c r="H1206" s="64" t="s">
        <v>19</v>
      </c>
      <c r="I1206" s="166" t="s">
        <v>8482</v>
      </c>
      <c r="J1206" s="65" t="s">
        <v>8630</v>
      </c>
      <c r="K1206" s="65" t="s">
        <v>6240</v>
      </c>
      <c r="L1206" s="65"/>
      <c r="M1206" s="65"/>
      <c r="N1206" s="65"/>
      <c r="O1206" s="2"/>
      <c r="P1206" s="2"/>
      <c r="Q1206" s="2"/>
      <c r="R1206" s="2"/>
      <c r="S1206" s="2"/>
      <c r="T1206" s="2"/>
      <c r="U1206" s="2"/>
      <c r="V1206" s="2"/>
    </row>
    <row r="1207" spans="1:22" ht="18.75" customHeight="1">
      <c r="A1207" s="65" t="s">
        <v>6243</v>
      </c>
      <c r="B1207" s="65"/>
      <c r="C1207" s="65"/>
      <c r="D1207" s="65">
        <v>53</v>
      </c>
      <c r="E1207" s="65">
        <v>2</v>
      </c>
      <c r="F1207" s="65"/>
      <c r="G1207" s="65">
        <v>44</v>
      </c>
      <c r="H1207" s="168" t="s">
        <v>19</v>
      </c>
      <c r="I1207" s="166" t="s">
        <v>8485</v>
      </c>
      <c r="J1207" s="65" t="s">
        <v>6264</v>
      </c>
      <c r="K1207" s="65" t="s">
        <v>400</v>
      </c>
      <c r="L1207" s="65" t="s">
        <v>877</v>
      </c>
      <c r="M1207" s="65" t="s">
        <v>906</v>
      </c>
      <c r="N1207" s="65"/>
      <c r="O1207" s="2"/>
      <c r="P1207" s="2"/>
      <c r="Q1207" s="2"/>
      <c r="R1207" s="2"/>
      <c r="S1207" s="2"/>
      <c r="T1207" s="2"/>
      <c r="U1207" s="2"/>
      <c r="V1207" s="2"/>
    </row>
    <row r="1208" spans="1:22" ht="18.75" customHeight="1">
      <c r="A1208" s="65" t="s">
        <v>6246</v>
      </c>
      <c r="B1208" s="65"/>
      <c r="C1208" s="65"/>
      <c r="D1208" s="65">
        <v>56</v>
      </c>
      <c r="E1208" s="65">
        <v>2</v>
      </c>
      <c r="F1208" s="65"/>
      <c r="G1208" s="65">
        <v>47</v>
      </c>
      <c r="H1208" s="168" t="s">
        <v>19</v>
      </c>
      <c r="I1208" s="166" t="s">
        <v>8486</v>
      </c>
      <c r="J1208" s="65" t="s">
        <v>8631</v>
      </c>
      <c r="K1208" s="65" t="s">
        <v>400</v>
      </c>
      <c r="L1208" s="65" t="s">
        <v>877</v>
      </c>
      <c r="M1208" s="65" t="s">
        <v>824</v>
      </c>
      <c r="N1208" s="161"/>
      <c r="O1208" s="2"/>
      <c r="P1208" s="2"/>
      <c r="Q1208" s="2"/>
      <c r="R1208" s="2"/>
      <c r="S1208" s="2"/>
      <c r="T1208" s="2"/>
      <c r="U1208" s="2"/>
      <c r="V1208" s="2"/>
    </row>
    <row r="1209" spans="1:22" ht="18.75" customHeight="1">
      <c r="A1209" s="65" t="s">
        <v>8488</v>
      </c>
      <c r="B1209" s="65"/>
      <c r="C1209" s="65"/>
      <c r="D1209" s="65">
        <v>58</v>
      </c>
      <c r="E1209" s="65">
        <v>4</v>
      </c>
      <c r="F1209" s="65"/>
      <c r="G1209" s="65">
        <v>49</v>
      </c>
      <c r="H1209" s="168" t="s">
        <v>19</v>
      </c>
      <c r="I1209" s="166" t="s">
        <v>8489</v>
      </c>
      <c r="J1209" s="65" t="s">
        <v>8490</v>
      </c>
      <c r="K1209" s="65" t="s">
        <v>400</v>
      </c>
      <c r="L1209" s="65" t="s">
        <v>401</v>
      </c>
      <c r="M1209" s="65" t="s">
        <v>910</v>
      </c>
      <c r="N1209" s="65"/>
      <c r="O1209" s="2"/>
      <c r="P1209" s="2"/>
      <c r="Q1209" s="2"/>
      <c r="R1209" s="2"/>
      <c r="S1209" s="2"/>
      <c r="T1209" s="2"/>
      <c r="U1209" s="2"/>
      <c r="V1209" s="2"/>
    </row>
    <row r="1210" spans="1:22" ht="18.75" customHeight="1">
      <c r="A1210" s="65" t="s">
        <v>6249</v>
      </c>
      <c r="B1210" s="65"/>
      <c r="C1210" s="65"/>
      <c r="D1210" s="65">
        <v>62</v>
      </c>
      <c r="E1210" s="65">
        <v>1</v>
      </c>
      <c r="F1210" s="65"/>
      <c r="G1210" s="65">
        <v>53</v>
      </c>
      <c r="H1210" s="168" t="s">
        <v>11</v>
      </c>
      <c r="I1210" s="166" t="s">
        <v>8491</v>
      </c>
      <c r="J1210" s="65" t="s">
        <v>6883</v>
      </c>
      <c r="K1210" s="65" t="s">
        <v>400</v>
      </c>
      <c r="L1210" s="65" t="s">
        <v>401</v>
      </c>
      <c r="M1210" s="65" t="s">
        <v>402</v>
      </c>
      <c r="N1210" s="65" t="s">
        <v>6016</v>
      </c>
      <c r="O1210" s="2"/>
      <c r="P1210" s="2"/>
      <c r="Q1210" s="2"/>
      <c r="R1210" s="2"/>
      <c r="S1210" s="2"/>
      <c r="T1210" s="2"/>
      <c r="U1210" s="2"/>
      <c r="V1210" s="2"/>
    </row>
    <row r="1211" spans="1:22" ht="18.75" customHeight="1">
      <c r="A1211" s="65" t="s">
        <v>6250</v>
      </c>
      <c r="B1211" s="65"/>
      <c r="C1211" s="65"/>
      <c r="D1211" s="65">
        <v>63</v>
      </c>
      <c r="E1211" s="65">
        <v>2</v>
      </c>
      <c r="F1211" s="65"/>
      <c r="G1211" s="65">
        <v>54</v>
      </c>
      <c r="H1211" s="168" t="s">
        <v>19</v>
      </c>
      <c r="I1211" s="166" t="s">
        <v>8492</v>
      </c>
      <c r="J1211" s="65" t="s">
        <v>8632</v>
      </c>
      <c r="K1211" s="65" t="s">
        <v>400</v>
      </c>
      <c r="L1211" s="65" t="s">
        <v>401</v>
      </c>
      <c r="M1211" s="65" t="s">
        <v>829</v>
      </c>
      <c r="N1211" s="65"/>
      <c r="O1211" s="2"/>
      <c r="P1211" s="2"/>
      <c r="Q1211" s="2"/>
      <c r="R1211" s="2"/>
      <c r="S1211" s="2"/>
      <c r="T1211" s="2"/>
      <c r="U1211" s="2"/>
      <c r="V1211" s="2"/>
    </row>
    <row r="1212" spans="1:22" ht="18.75" customHeight="1">
      <c r="A1212" s="65" t="s">
        <v>6254</v>
      </c>
      <c r="B1212" s="65"/>
      <c r="C1212" s="65"/>
      <c r="D1212" s="65">
        <v>65</v>
      </c>
      <c r="E1212" s="65">
        <v>2</v>
      </c>
      <c r="F1212" s="65"/>
      <c r="G1212" s="65">
        <v>56</v>
      </c>
      <c r="H1212" s="168" t="s">
        <v>19</v>
      </c>
      <c r="I1212" s="166" t="s">
        <v>8494</v>
      </c>
      <c r="J1212" s="65" t="s">
        <v>8633</v>
      </c>
      <c r="K1212" s="65" t="s">
        <v>400</v>
      </c>
      <c r="L1212" s="65" t="s">
        <v>401</v>
      </c>
      <c r="M1212" s="65" t="s">
        <v>829</v>
      </c>
      <c r="N1212" s="65"/>
      <c r="O1212" s="2"/>
      <c r="P1212" s="2"/>
      <c r="Q1212" s="2"/>
      <c r="R1212" s="2"/>
      <c r="S1212" s="2"/>
      <c r="T1212" s="2"/>
      <c r="U1212" s="2"/>
      <c r="V1212" s="2"/>
    </row>
    <row r="1213" spans="1:22" ht="18.75" customHeight="1">
      <c r="A1213" s="65" t="s">
        <v>6256</v>
      </c>
      <c r="B1213" s="65"/>
      <c r="C1213" s="65"/>
      <c r="D1213" s="65">
        <v>67</v>
      </c>
      <c r="E1213" s="65">
        <v>2</v>
      </c>
      <c r="F1213" s="65"/>
      <c r="G1213" s="65">
        <v>58</v>
      </c>
      <c r="H1213" s="168" t="s">
        <v>19</v>
      </c>
      <c r="I1213" s="166" t="s">
        <v>8496</v>
      </c>
      <c r="J1213" s="65" t="s">
        <v>8634</v>
      </c>
      <c r="K1213" s="65" t="s">
        <v>400</v>
      </c>
      <c r="L1213" s="65" t="s">
        <v>877</v>
      </c>
      <c r="M1213" s="65" t="s">
        <v>918</v>
      </c>
      <c r="N1213" s="65"/>
      <c r="O1213" s="2"/>
      <c r="P1213" s="2"/>
      <c r="Q1213" s="2"/>
      <c r="R1213" s="2"/>
      <c r="S1213" s="2"/>
      <c r="T1213" s="2"/>
      <c r="U1213" s="2"/>
      <c r="V1213" s="2"/>
    </row>
    <row r="1214" spans="1:22" ht="18.75" customHeight="1">
      <c r="A1214" s="65" t="s">
        <v>6259</v>
      </c>
      <c r="B1214" s="65"/>
      <c r="C1214" s="65"/>
      <c r="D1214" s="65">
        <v>69</v>
      </c>
      <c r="E1214" s="65">
        <v>2</v>
      </c>
      <c r="F1214" s="65"/>
      <c r="G1214" s="65">
        <v>60</v>
      </c>
      <c r="H1214" s="168" t="s">
        <v>19</v>
      </c>
      <c r="I1214" s="166" t="s">
        <v>8498</v>
      </c>
      <c r="J1214" s="65" t="s">
        <v>8499</v>
      </c>
      <c r="K1214" s="65" t="s">
        <v>400</v>
      </c>
      <c r="L1214" s="65" t="s">
        <v>877</v>
      </c>
      <c r="M1214" s="65" t="s">
        <v>1069</v>
      </c>
      <c r="N1214" s="65"/>
      <c r="O1214" s="2"/>
      <c r="P1214" s="2"/>
      <c r="Q1214" s="2"/>
      <c r="R1214" s="2"/>
      <c r="S1214" s="2"/>
      <c r="T1214" s="2"/>
      <c r="U1214" s="2"/>
      <c r="V1214" s="2"/>
    </row>
    <row r="1215" spans="1:22" ht="18.75" customHeight="1">
      <c r="A1215" s="65" t="s">
        <v>6262</v>
      </c>
      <c r="B1215" s="65"/>
      <c r="C1215" s="65"/>
      <c r="D1215" s="65">
        <v>71</v>
      </c>
      <c r="E1215" s="65">
        <v>2</v>
      </c>
      <c r="F1215" s="65"/>
      <c r="G1215" s="65">
        <v>62</v>
      </c>
      <c r="H1215" s="168" t="s">
        <v>19</v>
      </c>
      <c r="I1215" s="166" t="s">
        <v>8500</v>
      </c>
      <c r="J1215" s="65" t="s">
        <v>8635</v>
      </c>
      <c r="K1215" s="65" t="s">
        <v>400</v>
      </c>
      <c r="L1215" s="65" t="s">
        <v>877</v>
      </c>
      <c r="M1215" s="65" t="s">
        <v>1069</v>
      </c>
      <c r="N1215" s="65"/>
      <c r="O1215" s="2"/>
      <c r="P1215" s="2"/>
      <c r="Q1215" s="2"/>
      <c r="R1215" s="2"/>
      <c r="S1215" s="2"/>
      <c r="T1215" s="2"/>
      <c r="U1215" s="2"/>
      <c r="V1215" s="2"/>
    </row>
    <row r="1216" spans="1:22" ht="18.75" customHeight="1">
      <c r="A1216" s="65" t="s">
        <v>6265</v>
      </c>
      <c r="B1216" s="65"/>
      <c r="C1216" s="65"/>
      <c r="D1216" s="65">
        <v>74</v>
      </c>
      <c r="E1216" s="65">
        <v>2</v>
      </c>
      <c r="F1216" s="65"/>
      <c r="G1216" s="65">
        <v>65</v>
      </c>
      <c r="H1216" s="168" t="s">
        <v>19</v>
      </c>
      <c r="I1216" s="65"/>
      <c r="J1216" s="1006" t="s">
        <v>8636</v>
      </c>
      <c r="K1216" s="161"/>
      <c r="L1216" s="161"/>
      <c r="M1216" s="161"/>
      <c r="N1216" s="161"/>
      <c r="O1216" s="2"/>
      <c r="P1216" s="2"/>
      <c r="Q1216" s="2"/>
      <c r="R1216" s="2"/>
      <c r="S1216" s="2"/>
      <c r="T1216" s="2"/>
      <c r="U1216" s="2"/>
      <c r="V1216" s="2"/>
    </row>
    <row r="1217" spans="1:22" ht="18.75" customHeight="1">
      <c r="A1217" s="65" t="s">
        <v>8503</v>
      </c>
      <c r="B1217" s="65"/>
      <c r="C1217" s="65"/>
      <c r="D1217" s="65">
        <v>76</v>
      </c>
      <c r="E1217" s="65">
        <v>2</v>
      </c>
      <c r="F1217" s="65"/>
      <c r="G1217" s="65">
        <v>67</v>
      </c>
      <c r="H1217" s="168" t="s">
        <v>19</v>
      </c>
      <c r="I1217" s="166" t="s">
        <v>8502</v>
      </c>
      <c r="J1217" s="65" t="s">
        <v>6233</v>
      </c>
      <c r="K1217" s="65" t="s">
        <v>400</v>
      </c>
      <c r="L1217" s="65" t="s">
        <v>401</v>
      </c>
      <c r="M1217" s="65" t="s">
        <v>829</v>
      </c>
      <c r="N1217" s="65" t="s">
        <v>894</v>
      </c>
      <c r="O1217" s="2"/>
      <c r="P1217" s="2"/>
      <c r="Q1217" s="2"/>
      <c r="R1217" s="2"/>
      <c r="S1217" s="2"/>
      <c r="T1217" s="2"/>
      <c r="U1217" s="2"/>
      <c r="V1217" s="2"/>
    </row>
    <row r="1218" spans="1:22" ht="18.75" customHeight="1">
      <c r="A1218" s="65" t="s">
        <v>8505</v>
      </c>
      <c r="B1218" s="65"/>
      <c r="C1218" s="65"/>
      <c r="D1218" s="65">
        <v>78</v>
      </c>
      <c r="E1218" s="65">
        <v>2</v>
      </c>
      <c r="F1218" s="65"/>
      <c r="G1218" s="65">
        <v>69</v>
      </c>
      <c r="H1218" s="168" t="s">
        <v>19</v>
      </c>
      <c r="I1218" s="166" t="s">
        <v>8504</v>
      </c>
      <c r="J1218" s="65" t="s">
        <v>5733</v>
      </c>
      <c r="K1218" s="65" t="s">
        <v>400</v>
      </c>
      <c r="L1218" s="65" t="s">
        <v>877</v>
      </c>
      <c r="M1218" s="65" t="s">
        <v>906</v>
      </c>
      <c r="N1218" s="161"/>
      <c r="O1218" s="2"/>
      <c r="P1218" s="2"/>
      <c r="Q1218" s="2"/>
      <c r="R1218" s="2"/>
      <c r="S1218" s="2"/>
      <c r="T1218" s="2"/>
      <c r="U1218" s="2"/>
      <c r="V1218" s="2"/>
    </row>
    <row r="1219" spans="1:22" ht="18.75" customHeight="1">
      <c r="A1219" s="65" t="s">
        <v>8509</v>
      </c>
      <c r="B1219" s="65"/>
      <c r="C1219" s="65"/>
      <c r="D1219" s="65">
        <v>80</v>
      </c>
      <c r="E1219" s="65">
        <v>2</v>
      </c>
      <c r="F1219" s="65"/>
      <c r="G1219" s="65">
        <v>71</v>
      </c>
      <c r="H1219" s="168" t="s">
        <v>19</v>
      </c>
      <c r="I1219" s="166" t="s">
        <v>8506</v>
      </c>
      <c r="J1219" s="65" t="s">
        <v>8507</v>
      </c>
      <c r="K1219" s="65" t="s">
        <v>400</v>
      </c>
      <c r="L1219" s="65" t="s">
        <v>401</v>
      </c>
      <c r="M1219" s="65" t="s">
        <v>402</v>
      </c>
      <c r="N1219" s="65" t="s">
        <v>8508</v>
      </c>
      <c r="O1219" s="2"/>
      <c r="P1219" s="2"/>
      <c r="Q1219" s="2"/>
      <c r="R1219" s="2"/>
      <c r="S1219" s="2"/>
      <c r="T1219" s="2"/>
      <c r="U1219" s="2"/>
      <c r="V1219" s="2"/>
    </row>
    <row r="1220" spans="1:22" ht="18.75" customHeight="1">
      <c r="A1220" s="65" t="s">
        <v>8637</v>
      </c>
      <c r="B1220" s="65"/>
      <c r="C1220" s="65"/>
      <c r="D1220" s="65">
        <v>82</v>
      </c>
      <c r="E1220" s="65">
        <v>3</v>
      </c>
      <c r="F1220" s="65"/>
      <c r="G1220" s="65">
        <v>73</v>
      </c>
      <c r="H1220" s="168" t="s">
        <v>19</v>
      </c>
      <c r="I1220" s="166" t="s">
        <v>8510</v>
      </c>
      <c r="J1220" s="65" t="s">
        <v>8511</v>
      </c>
      <c r="K1220" s="65" t="s">
        <v>400</v>
      </c>
      <c r="L1220" s="65" t="s">
        <v>401</v>
      </c>
      <c r="M1220" s="65" t="s">
        <v>402</v>
      </c>
      <c r="N1220" s="65" t="s">
        <v>8508</v>
      </c>
      <c r="O1220" s="2"/>
      <c r="P1220" s="2"/>
      <c r="Q1220" s="2"/>
      <c r="R1220" s="2"/>
      <c r="S1220" s="2"/>
      <c r="T1220" s="2"/>
      <c r="U1220" s="2"/>
      <c r="V1220" s="2"/>
    </row>
    <row r="1221" spans="1:22" ht="18.75" customHeight="1">
      <c r="A1221" s="65" t="s">
        <v>6269</v>
      </c>
      <c r="B1221" s="65"/>
      <c r="C1221" s="65"/>
      <c r="D1221" s="65">
        <v>85</v>
      </c>
      <c r="E1221" s="65">
        <v>3</v>
      </c>
      <c r="F1221" s="65"/>
      <c r="G1221" s="65">
        <v>76</v>
      </c>
      <c r="H1221" s="168" t="s">
        <v>11</v>
      </c>
      <c r="I1221" s="166" t="s">
        <v>8512</v>
      </c>
      <c r="J1221" s="65" t="s">
        <v>4087</v>
      </c>
      <c r="K1221" s="65" t="s">
        <v>460</v>
      </c>
      <c r="L1221" s="65" t="s">
        <v>461</v>
      </c>
      <c r="M1221" s="65"/>
      <c r="N1221" s="65"/>
      <c r="O1221" s="2"/>
      <c r="P1221" s="2"/>
      <c r="Q1221" s="2"/>
      <c r="R1221" s="2"/>
      <c r="S1221" s="2"/>
      <c r="T1221" s="2"/>
      <c r="U1221" s="2"/>
      <c r="V1221" s="2"/>
    </row>
    <row r="1222" spans="1:22" ht="18.75" customHeight="1">
      <c r="A1222" s="65" t="s">
        <v>6270</v>
      </c>
      <c r="B1222" s="65"/>
      <c r="C1222" s="65"/>
      <c r="D1222" s="65">
        <v>86</v>
      </c>
      <c r="E1222" s="65">
        <v>2</v>
      </c>
      <c r="F1222" s="65"/>
      <c r="G1222" s="65">
        <v>77</v>
      </c>
      <c r="H1222" s="168" t="s">
        <v>19</v>
      </c>
      <c r="I1222" s="166" t="s">
        <v>8513</v>
      </c>
      <c r="J1222" s="65" t="s">
        <v>8514</v>
      </c>
      <c r="K1222" s="65" t="s">
        <v>460</v>
      </c>
      <c r="L1222" s="65" t="s">
        <v>461</v>
      </c>
      <c r="M1222" s="65" t="s">
        <v>791</v>
      </c>
      <c r="N1222" s="65" t="s">
        <v>4489</v>
      </c>
      <c r="O1222" s="2"/>
      <c r="P1222" s="2"/>
      <c r="Q1222" s="2"/>
      <c r="R1222" s="2"/>
      <c r="S1222" s="2"/>
      <c r="T1222" s="2"/>
      <c r="U1222" s="2"/>
      <c r="V1222" s="2"/>
    </row>
    <row r="1223" spans="1:22" ht="18.75" customHeight="1">
      <c r="A1223" s="65" t="s">
        <v>6273</v>
      </c>
      <c r="B1223" s="65"/>
      <c r="C1223" s="65"/>
      <c r="D1223" s="65">
        <v>88</v>
      </c>
      <c r="E1223" s="65">
        <v>2</v>
      </c>
      <c r="F1223" s="65"/>
      <c r="G1223" s="65">
        <v>79</v>
      </c>
      <c r="H1223" s="168" t="s">
        <v>19</v>
      </c>
      <c r="I1223" s="166" t="s">
        <v>8515</v>
      </c>
      <c r="J1223" s="65" t="s">
        <v>8516</v>
      </c>
      <c r="K1223" s="65" t="s">
        <v>460</v>
      </c>
      <c r="L1223" s="65" t="s">
        <v>461</v>
      </c>
      <c r="M1223" s="65" t="s">
        <v>791</v>
      </c>
      <c r="N1223" s="65" t="s">
        <v>4489</v>
      </c>
      <c r="O1223" s="2"/>
      <c r="P1223" s="2"/>
      <c r="Q1223" s="2"/>
      <c r="R1223" s="2"/>
      <c r="S1223" s="2"/>
      <c r="T1223" s="2"/>
      <c r="U1223" s="2"/>
      <c r="V1223" s="2"/>
    </row>
    <row r="1224" spans="1:22" ht="18.75" customHeight="1">
      <c r="A1224" s="65" t="s">
        <v>6276</v>
      </c>
      <c r="B1224" s="65"/>
      <c r="C1224" s="65"/>
      <c r="D1224" s="65">
        <v>90</v>
      </c>
      <c r="E1224" s="65">
        <v>2</v>
      </c>
      <c r="F1224" s="65"/>
      <c r="G1224" s="65">
        <v>81</v>
      </c>
      <c r="H1224" s="168" t="s">
        <v>19</v>
      </c>
      <c r="I1224" s="166" t="s">
        <v>8517</v>
      </c>
      <c r="J1224" s="65" t="s">
        <v>8518</v>
      </c>
      <c r="K1224" s="65" t="s">
        <v>400</v>
      </c>
      <c r="L1224" s="65" t="s">
        <v>466</v>
      </c>
      <c r="M1224" s="65" t="s">
        <v>8519</v>
      </c>
      <c r="N1224" s="65" t="s">
        <v>1016</v>
      </c>
      <c r="O1224" s="2"/>
      <c r="P1224" s="2"/>
      <c r="Q1224" s="2"/>
      <c r="R1224" s="2"/>
      <c r="S1224" s="2"/>
      <c r="T1224" s="2"/>
      <c r="U1224" s="2"/>
      <c r="V1224" s="2"/>
    </row>
    <row r="1225" spans="1:22" ht="18.75" customHeight="1">
      <c r="A1225" s="65" t="s">
        <v>6279</v>
      </c>
      <c r="B1225" s="65"/>
      <c r="C1225" s="65"/>
      <c r="D1225" s="65">
        <v>92</v>
      </c>
      <c r="E1225" s="65">
        <v>2</v>
      </c>
      <c r="F1225" s="65"/>
      <c r="G1225" s="65">
        <v>83</v>
      </c>
      <c r="H1225" s="168" t="s">
        <v>19</v>
      </c>
      <c r="I1225" s="166" t="s">
        <v>8520</v>
      </c>
      <c r="J1225" s="65" t="s">
        <v>8521</v>
      </c>
      <c r="K1225" s="65" t="s">
        <v>400</v>
      </c>
      <c r="L1225" s="65" t="s">
        <v>466</v>
      </c>
      <c r="M1225" s="65" t="s">
        <v>8519</v>
      </c>
      <c r="N1225" s="65" t="s">
        <v>1016</v>
      </c>
      <c r="O1225" s="2"/>
      <c r="P1225" s="2"/>
      <c r="Q1225" s="2"/>
      <c r="R1225" s="2"/>
      <c r="S1225" s="2"/>
      <c r="T1225" s="2"/>
      <c r="U1225" s="2"/>
      <c r="V1225" s="2"/>
    </row>
    <row r="1226" spans="1:22" ht="18.75" customHeight="1">
      <c r="A1226" s="65" t="s">
        <v>6282</v>
      </c>
      <c r="B1226" s="65"/>
      <c r="C1226" s="65"/>
      <c r="D1226" s="65">
        <v>94</v>
      </c>
      <c r="E1226" s="65">
        <v>2</v>
      </c>
      <c r="F1226" s="65"/>
      <c r="G1226" s="65">
        <v>85</v>
      </c>
      <c r="H1226" s="168" t="s">
        <v>19</v>
      </c>
      <c r="I1226" s="166" t="s">
        <v>8522</v>
      </c>
      <c r="J1226" s="65" t="s">
        <v>6939</v>
      </c>
      <c r="K1226" s="65" t="s">
        <v>400</v>
      </c>
      <c r="L1226" s="65" t="s">
        <v>466</v>
      </c>
      <c r="M1226" s="65" t="s">
        <v>467</v>
      </c>
      <c r="N1226" s="65"/>
      <c r="O1226" s="2"/>
      <c r="P1226" s="2"/>
      <c r="Q1226" s="2"/>
      <c r="R1226" s="2"/>
      <c r="S1226" s="2"/>
      <c r="T1226" s="2"/>
      <c r="U1226" s="2"/>
      <c r="V1226" s="2"/>
    </row>
    <row r="1227" spans="1:22" ht="18.75" customHeight="1">
      <c r="A1227" s="65" t="s">
        <v>6285</v>
      </c>
      <c r="B1227" s="65"/>
      <c r="C1227" s="65"/>
      <c r="D1227" s="65">
        <v>96</v>
      </c>
      <c r="E1227" s="65">
        <v>2</v>
      </c>
      <c r="F1227" s="65"/>
      <c r="G1227" s="65">
        <v>87</v>
      </c>
      <c r="H1227" s="168" t="s">
        <v>19</v>
      </c>
      <c r="I1227" s="166" t="s">
        <v>8523</v>
      </c>
      <c r="J1227" s="65" t="s">
        <v>8638</v>
      </c>
      <c r="K1227" s="65" t="s">
        <v>400</v>
      </c>
      <c r="L1227" s="65" t="s">
        <v>466</v>
      </c>
      <c r="M1227" s="65" t="s">
        <v>6702</v>
      </c>
      <c r="N1227" s="65"/>
      <c r="O1227" s="2"/>
      <c r="P1227" s="2"/>
      <c r="Q1227" s="2"/>
      <c r="R1227" s="2"/>
      <c r="S1227" s="2"/>
      <c r="T1227" s="2"/>
      <c r="U1227" s="2"/>
      <c r="V1227" s="2"/>
    </row>
    <row r="1228" spans="1:22" ht="18.75" customHeight="1">
      <c r="A1228" s="65" t="s">
        <v>6288</v>
      </c>
      <c r="B1228" s="65"/>
      <c r="C1228" s="65"/>
      <c r="D1228" s="65">
        <v>98</v>
      </c>
      <c r="E1228" s="65">
        <v>2</v>
      </c>
      <c r="F1228" s="65"/>
      <c r="G1228" s="65">
        <v>89</v>
      </c>
      <c r="H1228" s="168" t="s">
        <v>19</v>
      </c>
      <c r="I1228" s="166" t="s">
        <v>8525</v>
      </c>
      <c r="J1228" s="65" t="s">
        <v>8639</v>
      </c>
      <c r="K1228" s="65" t="s">
        <v>400</v>
      </c>
      <c r="L1228" s="65" t="s">
        <v>466</v>
      </c>
      <c r="M1228" s="65" t="s">
        <v>6709</v>
      </c>
      <c r="N1228" s="65" t="s">
        <v>6710</v>
      </c>
      <c r="O1228" s="2"/>
      <c r="P1228" s="2"/>
      <c r="Q1228" s="2"/>
      <c r="R1228" s="2"/>
      <c r="S1228" s="2"/>
      <c r="T1228" s="2"/>
      <c r="U1228" s="2"/>
      <c r="V1228" s="2"/>
    </row>
    <row r="1229" spans="1:22" ht="18.75" customHeight="1">
      <c r="A1229" s="65" t="s">
        <v>8527</v>
      </c>
      <c r="B1229" s="65"/>
      <c r="C1229" s="65"/>
      <c r="D1229" s="65">
        <v>100</v>
      </c>
      <c r="E1229" s="65">
        <v>2</v>
      </c>
      <c r="F1229" s="65"/>
      <c r="G1229" s="65">
        <v>91</v>
      </c>
      <c r="H1229" s="168" t="s">
        <v>19</v>
      </c>
      <c r="I1229" s="166" t="s">
        <v>8528</v>
      </c>
      <c r="J1229" s="65" t="s">
        <v>6331</v>
      </c>
      <c r="K1229" s="65" t="s">
        <v>460</v>
      </c>
      <c r="L1229" s="65" t="s">
        <v>461</v>
      </c>
      <c r="M1229" s="65" t="s">
        <v>462</v>
      </c>
      <c r="N1229" s="65" t="s">
        <v>711</v>
      </c>
      <c r="O1229" s="2"/>
      <c r="P1229" s="2"/>
      <c r="Q1229" s="2"/>
      <c r="R1229" s="2"/>
      <c r="S1229" s="2"/>
      <c r="T1229" s="2"/>
      <c r="U1229" s="2"/>
      <c r="V1229" s="2"/>
    </row>
    <row r="1230" spans="1:22" ht="18.75" customHeight="1">
      <c r="A1230" s="65" t="s">
        <v>8530</v>
      </c>
      <c r="B1230" s="65"/>
      <c r="C1230" s="65"/>
      <c r="D1230" s="65">
        <v>102</v>
      </c>
      <c r="E1230" s="65">
        <v>2</v>
      </c>
      <c r="F1230" s="65"/>
      <c r="G1230" s="65">
        <v>93</v>
      </c>
      <c r="H1230" s="168" t="s">
        <v>19</v>
      </c>
      <c r="I1230" s="166" t="s">
        <v>8531</v>
      </c>
      <c r="J1230" s="65" t="s">
        <v>8640</v>
      </c>
      <c r="K1230" s="65" t="s">
        <v>460</v>
      </c>
      <c r="L1230" s="65" t="s">
        <v>461</v>
      </c>
      <c r="M1230" s="65" t="s">
        <v>462</v>
      </c>
      <c r="N1230" s="65" t="s">
        <v>711</v>
      </c>
      <c r="O1230" s="2"/>
      <c r="P1230" s="2"/>
      <c r="Q1230" s="2"/>
      <c r="R1230" s="2"/>
      <c r="S1230" s="2"/>
      <c r="T1230" s="2"/>
      <c r="U1230" s="2"/>
      <c r="V1230" s="2"/>
    </row>
    <row r="1231" spans="1:22" ht="18.75" customHeight="1">
      <c r="A1231" s="65" t="s">
        <v>8533</v>
      </c>
      <c r="B1231" s="65"/>
      <c r="C1231" s="65"/>
      <c r="D1231" s="65">
        <v>104</v>
      </c>
      <c r="E1231" s="65">
        <v>2</v>
      </c>
      <c r="F1231" s="65"/>
      <c r="G1231" s="65">
        <v>95</v>
      </c>
      <c r="H1231" s="168" t="s">
        <v>19</v>
      </c>
      <c r="I1231" s="166" t="s">
        <v>8534</v>
      </c>
      <c r="J1231" s="65" t="s">
        <v>8535</v>
      </c>
      <c r="K1231" s="65" t="s">
        <v>460</v>
      </c>
      <c r="L1231" s="65" t="s">
        <v>461</v>
      </c>
      <c r="M1231" s="65" t="s">
        <v>3743</v>
      </c>
      <c r="N1231" s="65" t="s">
        <v>6523</v>
      </c>
      <c r="O1231" s="2"/>
      <c r="P1231" s="2"/>
      <c r="Q1231" s="2"/>
      <c r="R1231" s="2"/>
      <c r="S1231" s="2"/>
      <c r="T1231" s="2"/>
      <c r="U1231" s="2"/>
      <c r="V1231" s="2"/>
    </row>
    <row r="1232" spans="1:22" ht="18.75" customHeight="1">
      <c r="A1232" s="65" t="s">
        <v>8536</v>
      </c>
      <c r="B1232" s="65"/>
      <c r="C1232" s="65"/>
      <c r="D1232" s="65">
        <v>106</v>
      </c>
      <c r="E1232" s="65">
        <v>3</v>
      </c>
      <c r="F1232" s="65"/>
      <c r="G1232" s="65">
        <v>97</v>
      </c>
      <c r="H1232" s="168" t="s">
        <v>19</v>
      </c>
      <c r="I1232" s="166" t="s">
        <v>8537</v>
      </c>
      <c r="J1232" s="65" t="s">
        <v>8641</v>
      </c>
      <c r="K1232" s="65" t="s">
        <v>460</v>
      </c>
      <c r="L1232" s="65" t="s">
        <v>461</v>
      </c>
      <c r="M1232" s="65" t="s">
        <v>3743</v>
      </c>
      <c r="N1232" s="65" t="s">
        <v>6523</v>
      </c>
      <c r="O1232" s="2"/>
      <c r="P1232" s="2"/>
      <c r="Q1232" s="2"/>
      <c r="R1232" s="2"/>
      <c r="S1232" s="2"/>
      <c r="T1232" s="2"/>
      <c r="U1232" s="2"/>
      <c r="V1232" s="2"/>
    </row>
    <row r="1233" spans="1:22" ht="18.75" customHeight="1">
      <c r="A1233" s="65" t="s">
        <v>6291</v>
      </c>
      <c r="B1233" s="65"/>
      <c r="C1233" s="65"/>
      <c r="D1233" s="65">
        <v>109</v>
      </c>
      <c r="E1233" s="65">
        <v>1</v>
      </c>
      <c r="F1233" s="65"/>
      <c r="G1233" s="65">
        <v>100</v>
      </c>
      <c r="H1233" s="168" t="s">
        <v>11</v>
      </c>
      <c r="I1233" s="166" t="s">
        <v>8539</v>
      </c>
      <c r="J1233" s="65" t="s">
        <v>5907</v>
      </c>
      <c r="K1233" s="65" t="s">
        <v>400</v>
      </c>
      <c r="L1233" s="65" t="s">
        <v>812</v>
      </c>
      <c r="M1233" s="65" t="s">
        <v>1016</v>
      </c>
      <c r="N1233" s="65"/>
      <c r="O1233" s="2"/>
      <c r="P1233" s="2"/>
      <c r="Q1233" s="2"/>
      <c r="R1233" s="2"/>
      <c r="S1233" s="2"/>
      <c r="T1233" s="2"/>
      <c r="U1233" s="2"/>
      <c r="V1233" s="2"/>
    </row>
    <row r="1234" spans="1:22" ht="18.75" customHeight="1">
      <c r="A1234" s="65" t="s">
        <v>6292</v>
      </c>
      <c r="B1234" s="65"/>
      <c r="C1234" s="65"/>
      <c r="D1234" s="65">
        <v>110</v>
      </c>
      <c r="E1234" s="65">
        <v>2</v>
      </c>
      <c r="F1234" s="65"/>
      <c r="G1234" s="65">
        <v>101</v>
      </c>
      <c r="H1234" s="168" t="s">
        <v>19</v>
      </c>
      <c r="I1234" s="166" t="s">
        <v>8540</v>
      </c>
      <c r="J1234" s="65" t="s">
        <v>8541</v>
      </c>
      <c r="K1234" s="65" t="s">
        <v>400</v>
      </c>
      <c r="L1234" s="65" t="s">
        <v>812</v>
      </c>
      <c r="M1234" s="65" t="s">
        <v>1016</v>
      </c>
      <c r="N1234" s="65"/>
      <c r="O1234" s="2"/>
      <c r="P1234" s="2"/>
      <c r="Q1234" s="2"/>
      <c r="R1234" s="2"/>
      <c r="S1234" s="2"/>
      <c r="T1234" s="2"/>
      <c r="U1234" s="2"/>
      <c r="V1234" s="2"/>
    </row>
    <row r="1235" spans="1:22" ht="18.75" customHeight="1">
      <c r="A1235" s="65" t="s">
        <v>6296</v>
      </c>
      <c r="B1235" s="65"/>
      <c r="C1235" s="65"/>
      <c r="D1235" s="65">
        <v>112</v>
      </c>
      <c r="E1235" s="65">
        <v>2</v>
      </c>
      <c r="F1235" s="65"/>
      <c r="G1235" s="65">
        <v>103</v>
      </c>
      <c r="H1235" s="168" t="s">
        <v>19</v>
      </c>
      <c r="I1235" s="166" t="s">
        <v>8542</v>
      </c>
      <c r="J1235" s="65" t="s">
        <v>8543</v>
      </c>
      <c r="K1235" s="65" t="s">
        <v>400</v>
      </c>
      <c r="L1235" s="65" t="s">
        <v>812</v>
      </c>
      <c r="M1235" s="65" t="s">
        <v>1016</v>
      </c>
      <c r="N1235" s="65" t="s">
        <v>907</v>
      </c>
      <c r="O1235" s="2"/>
      <c r="P1235" s="2"/>
      <c r="Q1235" s="2"/>
      <c r="R1235" s="2"/>
      <c r="S1235" s="2"/>
      <c r="T1235" s="2"/>
      <c r="U1235" s="2"/>
      <c r="V1235" s="2"/>
    </row>
    <row r="1236" spans="1:22" ht="18.75" customHeight="1">
      <c r="A1236" s="65" t="s">
        <v>6300</v>
      </c>
      <c r="B1236" s="65"/>
      <c r="C1236" s="65"/>
      <c r="D1236" s="65">
        <v>114</v>
      </c>
      <c r="E1236" s="65">
        <v>2</v>
      </c>
      <c r="F1236" s="65"/>
      <c r="G1236" s="65">
        <v>105</v>
      </c>
      <c r="H1236" s="168" t="s">
        <v>19</v>
      </c>
      <c r="I1236" s="166" t="s">
        <v>8544</v>
      </c>
      <c r="J1236" s="65" t="s">
        <v>8545</v>
      </c>
      <c r="K1236" s="65" t="s">
        <v>400</v>
      </c>
      <c r="L1236" s="65" t="s">
        <v>812</v>
      </c>
      <c r="M1236" s="65" t="s">
        <v>1016</v>
      </c>
      <c r="N1236" s="65" t="s">
        <v>1407</v>
      </c>
      <c r="O1236" s="2"/>
      <c r="P1236" s="2"/>
      <c r="Q1236" s="2"/>
      <c r="R1236" s="2"/>
      <c r="S1236" s="2"/>
      <c r="T1236" s="2"/>
      <c r="U1236" s="2"/>
      <c r="V1236" s="2"/>
    </row>
    <row r="1237" spans="1:22" ht="18.75" customHeight="1">
      <c r="A1237" s="65" t="s">
        <v>6303</v>
      </c>
      <c r="B1237" s="65"/>
      <c r="C1237" s="65"/>
      <c r="D1237" s="65">
        <v>116</v>
      </c>
      <c r="E1237" s="65">
        <v>2</v>
      </c>
      <c r="F1237" s="65"/>
      <c r="G1237" s="65">
        <v>107</v>
      </c>
      <c r="H1237" s="168" t="s">
        <v>19</v>
      </c>
      <c r="I1237" s="166" t="s">
        <v>8546</v>
      </c>
      <c r="J1237" s="65" t="s">
        <v>8547</v>
      </c>
      <c r="K1237" s="65" t="s">
        <v>400</v>
      </c>
      <c r="L1237" s="65" t="s">
        <v>812</v>
      </c>
      <c r="M1237" s="65" t="s">
        <v>1016</v>
      </c>
      <c r="N1237" s="65"/>
      <c r="O1237" s="2"/>
      <c r="P1237" s="2"/>
      <c r="Q1237" s="2"/>
      <c r="R1237" s="2"/>
      <c r="S1237" s="2"/>
      <c r="T1237" s="2"/>
      <c r="U1237" s="2"/>
      <c r="V1237" s="2"/>
    </row>
    <row r="1238" spans="1:22" ht="18.75" customHeight="1">
      <c r="A1238" s="65" t="s">
        <v>6306</v>
      </c>
      <c r="B1238" s="65"/>
      <c r="C1238" s="65"/>
      <c r="D1238" s="65">
        <v>118</v>
      </c>
      <c r="E1238" s="65">
        <v>2</v>
      </c>
      <c r="F1238" s="65"/>
      <c r="G1238" s="65">
        <v>109</v>
      </c>
      <c r="H1238" s="168" t="s">
        <v>19</v>
      </c>
      <c r="I1238" s="166" t="s">
        <v>8548</v>
      </c>
      <c r="J1238" s="65" t="s">
        <v>8642</v>
      </c>
      <c r="K1238" s="65" t="s">
        <v>400</v>
      </c>
      <c r="L1238" s="65" t="s">
        <v>812</v>
      </c>
      <c r="M1238" s="65" t="s">
        <v>1016</v>
      </c>
      <c r="N1238" s="65"/>
      <c r="O1238" s="2"/>
      <c r="P1238" s="2"/>
      <c r="Q1238" s="2"/>
      <c r="R1238" s="2"/>
      <c r="S1238" s="2"/>
      <c r="T1238" s="2"/>
      <c r="U1238" s="2"/>
      <c r="V1238" s="2"/>
    </row>
    <row r="1239" spans="1:22" ht="18.75" customHeight="1">
      <c r="A1239" s="65" t="s">
        <v>8415</v>
      </c>
      <c r="B1239" s="65"/>
      <c r="C1239" s="65"/>
      <c r="D1239" s="65">
        <v>120</v>
      </c>
      <c r="E1239" s="65">
        <v>2</v>
      </c>
      <c r="F1239" s="65"/>
      <c r="G1239" s="65">
        <v>111</v>
      </c>
      <c r="H1239" s="168" t="s">
        <v>19</v>
      </c>
      <c r="I1239" s="166" t="s">
        <v>8550</v>
      </c>
      <c r="J1239" s="65" t="s">
        <v>8551</v>
      </c>
      <c r="K1239" s="65" t="s">
        <v>400</v>
      </c>
      <c r="L1239" s="65" t="s">
        <v>812</v>
      </c>
      <c r="M1239" s="65" t="s">
        <v>813</v>
      </c>
      <c r="N1239" s="65" t="s">
        <v>7966</v>
      </c>
      <c r="O1239" s="2"/>
      <c r="P1239" s="2"/>
      <c r="Q1239" s="2"/>
      <c r="R1239" s="2"/>
      <c r="S1239" s="2"/>
      <c r="T1239" s="2"/>
      <c r="U1239" s="2"/>
      <c r="V1239" s="2"/>
    </row>
    <row r="1240" spans="1:22" ht="18.75" customHeight="1">
      <c r="A1240" s="65" t="s">
        <v>8417</v>
      </c>
      <c r="B1240" s="65"/>
      <c r="C1240" s="65"/>
      <c r="D1240" s="65">
        <v>122</v>
      </c>
      <c r="E1240" s="65">
        <v>3</v>
      </c>
      <c r="F1240" s="65"/>
      <c r="G1240" s="65">
        <v>113</v>
      </c>
      <c r="H1240" s="168" t="s">
        <v>19</v>
      </c>
      <c r="I1240" s="166" t="s">
        <v>8552</v>
      </c>
      <c r="J1240" s="65" t="s">
        <v>8643</v>
      </c>
      <c r="K1240" s="65" t="s">
        <v>400</v>
      </c>
      <c r="L1240" s="65" t="s">
        <v>812</v>
      </c>
      <c r="M1240" s="65" t="s">
        <v>813</v>
      </c>
      <c r="N1240" s="65" t="s">
        <v>8425</v>
      </c>
      <c r="O1240" s="2"/>
      <c r="P1240" s="2"/>
      <c r="Q1240" s="2"/>
      <c r="R1240" s="2"/>
      <c r="S1240" s="2"/>
      <c r="T1240" s="2"/>
      <c r="U1240" s="2"/>
      <c r="V1240" s="2"/>
    </row>
    <row r="1241" spans="1:22" ht="18.75" customHeight="1">
      <c r="A1241" s="65" t="s">
        <v>6309</v>
      </c>
      <c r="B1241" s="65"/>
      <c r="C1241" s="65"/>
      <c r="D1241" s="65">
        <v>125</v>
      </c>
      <c r="E1241" s="65">
        <v>1</v>
      </c>
      <c r="F1241" s="65"/>
      <c r="G1241" s="65">
        <v>116</v>
      </c>
      <c r="H1241" s="168" t="s">
        <v>11</v>
      </c>
      <c r="I1241" s="166" t="s">
        <v>8554</v>
      </c>
      <c r="J1241" s="65" t="s">
        <v>6492</v>
      </c>
      <c r="K1241" s="65" t="s">
        <v>400</v>
      </c>
      <c r="L1241" s="65" t="s">
        <v>502</v>
      </c>
      <c r="M1241" s="65"/>
      <c r="N1241" s="65"/>
      <c r="O1241" s="2"/>
      <c r="P1241" s="2"/>
      <c r="Q1241" s="2"/>
      <c r="R1241" s="2"/>
      <c r="S1241" s="2"/>
      <c r="T1241" s="2"/>
      <c r="U1241" s="2"/>
      <c r="V1241" s="2"/>
    </row>
    <row r="1242" spans="1:22" ht="18.75" customHeight="1">
      <c r="A1242" s="65" t="s">
        <v>6310</v>
      </c>
      <c r="B1242" s="65"/>
      <c r="C1242" s="65"/>
      <c r="D1242" s="65">
        <v>126</v>
      </c>
      <c r="E1242" s="65">
        <v>2</v>
      </c>
      <c r="F1242" s="65"/>
      <c r="G1242" s="65">
        <v>117</v>
      </c>
      <c r="H1242" s="168" t="s">
        <v>19</v>
      </c>
      <c r="I1242" s="166" t="s">
        <v>8555</v>
      </c>
      <c r="J1242" s="65" t="s">
        <v>8556</v>
      </c>
      <c r="K1242" s="65" t="s">
        <v>400</v>
      </c>
      <c r="L1242" s="65" t="s">
        <v>502</v>
      </c>
      <c r="M1242" s="65"/>
      <c r="N1242" s="65"/>
      <c r="O1242" s="2"/>
      <c r="P1242" s="2"/>
      <c r="Q1242" s="2"/>
      <c r="R1242" s="2"/>
      <c r="S1242" s="2"/>
      <c r="T1242" s="2"/>
      <c r="U1242" s="2"/>
      <c r="V1242" s="2"/>
    </row>
    <row r="1243" spans="1:22" ht="18.75" customHeight="1">
      <c r="A1243" s="65" t="s">
        <v>6313</v>
      </c>
      <c r="B1243" s="65"/>
      <c r="C1243" s="65"/>
      <c r="D1243" s="65">
        <v>128</v>
      </c>
      <c r="E1243" s="65">
        <v>2</v>
      </c>
      <c r="F1243" s="65"/>
      <c r="G1243" s="65">
        <v>119</v>
      </c>
      <c r="H1243" s="168" t="s">
        <v>19</v>
      </c>
      <c r="I1243" s="166" t="s">
        <v>8557</v>
      </c>
      <c r="J1243" s="65" t="s">
        <v>8558</v>
      </c>
      <c r="K1243" s="65" t="s">
        <v>400</v>
      </c>
      <c r="L1243" s="65" t="s">
        <v>502</v>
      </c>
      <c r="M1243" s="65" t="s">
        <v>676</v>
      </c>
      <c r="N1243" s="65"/>
      <c r="O1243" s="2"/>
      <c r="P1243" s="2"/>
      <c r="Q1243" s="2"/>
      <c r="R1243" s="2"/>
      <c r="S1243" s="2"/>
      <c r="T1243" s="2"/>
      <c r="U1243" s="2"/>
      <c r="V1243" s="2"/>
    </row>
    <row r="1244" spans="1:22" ht="18.75" customHeight="1">
      <c r="A1244" s="65" t="s">
        <v>6316</v>
      </c>
      <c r="B1244" s="65"/>
      <c r="C1244" s="65"/>
      <c r="D1244" s="65">
        <v>130</v>
      </c>
      <c r="E1244" s="65">
        <v>2</v>
      </c>
      <c r="F1244" s="65"/>
      <c r="G1244" s="65">
        <v>121</v>
      </c>
      <c r="H1244" s="168" t="s">
        <v>19</v>
      </c>
      <c r="I1244" s="166" t="s">
        <v>8559</v>
      </c>
      <c r="J1244" s="65" t="s">
        <v>8560</v>
      </c>
      <c r="K1244" s="65" t="s">
        <v>400</v>
      </c>
      <c r="L1244" s="65" t="s">
        <v>502</v>
      </c>
      <c r="M1244" s="65" t="s">
        <v>779</v>
      </c>
      <c r="N1244" s="65"/>
      <c r="O1244" s="2"/>
      <c r="P1244" s="2"/>
      <c r="Q1244" s="2"/>
      <c r="R1244" s="2"/>
      <c r="S1244" s="2"/>
      <c r="T1244" s="2"/>
      <c r="U1244" s="2"/>
      <c r="V1244" s="2"/>
    </row>
    <row r="1245" spans="1:22" ht="18.75" customHeight="1">
      <c r="A1245" s="65" t="s">
        <v>6319</v>
      </c>
      <c r="B1245" s="65"/>
      <c r="C1245" s="65"/>
      <c r="D1245" s="65">
        <v>132</v>
      </c>
      <c r="E1245" s="65">
        <v>2</v>
      </c>
      <c r="F1245" s="65"/>
      <c r="G1245" s="65">
        <v>123</v>
      </c>
      <c r="H1245" s="168" t="s">
        <v>19</v>
      </c>
      <c r="I1245" s="166" t="s">
        <v>8561</v>
      </c>
      <c r="J1245" s="65" t="s">
        <v>8562</v>
      </c>
      <c r="K1245" s="65" t="s">
        <v>400</v>
      </c>
      <c r="L1245" s="65" t="s">
        <v>502</v>
      </c>
      <c r="M1245" s="65" t="s">
        <v>676</v>
      </c>
      <c r="N1245" s="65"/>
      <c r="O1245" s="2"/>
      <c r="P1245" s="2"/>
      <c r="Q1245" s="2"/>
      <c r="R1245" s="2"/>
      <c r="S1245" s="2"/>
      <c r="T1245" s="2"/>
      <c r="U1245" s="2"/>
      <c r="V1245" s="2"/>
    </row>
    <row r="1246" spans="1:22" ht="18.75" customHeight="1">
      <c r="A1246" s="65" t="s">
        <v>6322</v>
      </c>
      <c r="B1246" s="65"/>
      <c r="C1246" s="65"/>
      <c r="D1246" s="65">
        <v>134</v>
      </c>
      <c r="E1246" s="65">
        <v>3</v>
      </c>
      <c r="F1246" s="65"/>
      <c r="G1246" s="65">
        <v>125</v>
      </c>
      <c r="H1246" s="168" t="s">
        <v>19</v>
      </c>
      <c r="I1246" s="166" t="s">
        <v>8563</v>
      </c>
      <c r="J1246" s="65" t="s">
        <v>8564</v>
      </c>
      <c r="K1246" s="65" t="s">
        <v>400</v>
      </c>
      <c r="L1246" s="65" t="s">
        <v>502</v>
      </c>
      <c r="M1246" s="65" t="s">
        <v>779</v>
      </c>
      <c r="N1246" s="65"/>
      <c r="O1246" s="2"/>
      <c r="P1246" s="2"/>
      <c r="Q1246" s="2"/>
      <c r="R1246" s="2"/>
      <c r="S1246" s="2"/>
      <c r="T1246" s="2"/>
      <c r="U1246" s="2"/>
      <c r="V1246" s="2"/>
    </row>
    <row r="1247" spans="1:22" ht="18.75" customHeight="1">
      <c r="A1247" s="65" t="s">
        <v>6338</v>
      </c>
      <c r="B1247" s="65"/>
      <c r="C1247" s="65"/>
      <c r="D1247" s="65">
        <v>137</v>
      </c>
      <c r="E1247" s="65">
        <v>1</v>
      </c>
      <c r="F1247" s="65"/>
      <c r="G1247" s="65">
        <v>128</v>
      </c>
      <c r="H1247" s="168" t="s">
        <v>11</v>
      </c>
      <c r="I1247" s="166" t="s">
        <v>8565</v>
      </c>
      <c r="J1247" s="65" t="s">
        <v>6358</v>
      </c>
      <c r="K1247" s="65" t="s">
        <v>400</v>
      </c>
      <c r="L1247" s="65" t="s">
        <v>812</v>
      </c>
      <c r="M1247" s="65" t="s">
        <v>1016</v>
      </c>
      <c r="N1247" s="65" t="s">
        <v>6166</v>
      </c>
      <c r="O1247" s="2"/>
      <c r="P1247" s="2"/>
      <c r="Q1247" s="2"/>
      <c r="R1247" s="2"/>
      <c r="S1247" s="2"/>
      <c r="T1247" s="2"/>
      <c r="U1247" s="2"/>
      <c r="V1247" s="2"/>
    </row>
    <row r="1248" spans="1:22" ht="18.75" customHeight="1">
      <c r="A1248" s="65" t="s">
        <v>6339</v>
      </c>
      <c r="B1248" s="65"/>
      <c r="C1248" s="65"/>
      <c r="D1248" s="65">
        <v>138</v>
      </c>
      <c r="E1248" s="65">
        <v>2</v>
      </c>
      <c r="F1248" s="65"/>
      <c r="G1248" s="65">
        <v>129</v>
      </c>
      <c r="H1248" s="168" t="s">
        <v>19</v>
      </c>
      <c r="I1248" s="166" t="s">
        <v>8567</v>
      </c>
      <c r="J1248" s="65" t="s">
        <v>8568</v>
      </c>
      <c r="K1248" s="65" t="s">
        <v>400</v>
      </c>
      <c r="L1248" s="65" t="s">
        <v>812</v>
      </c>
      <c r="M1248" s="65" t="s">
        <v>1016</v>
      </c>
      <c r="N1248" s="65" t="s">
        <v>6166</v>
      </c>
      <c r="O1248" s="2"/>
      <c r="P1248" s="2"/>
      <c r="Q1248" s="2"/>
      <c r="R1248" s="2"/>
      <c r="S1248" s="2"/>
      <c r="T1248" s="2"/>
      <c r="U1248" s="2"/>
      <c r="V1248" s="2"/>
    </row>
    <row r="1249" spans="1:22" ht="18.75" customHeight="1">
      <c r="A1249" s="65" t="s">
        <v>6342</v>
      </c>
      <c r="B1249" s="65"/>
      <c r="C1249" s="65"/>
      <c r="D1249" s="65">
        <v>140</v>
      </c>
      <c r="E1249" s="65">
        <v>2</v>
      </c>
      <c r="F1249" s="65"/>
      <c r="G1249" s="65">
        <v>131</v>
      </c>
      <c r="H1249" s="168" t="s">
        <v>19</v>
      </c>
      <c r="I1249" s="166" t="s">
        <v>8569</v>
      </c>
      <c r="J1249" s="65" t="s">
        <v>8644</v>
      </c>
      <c r="K1249" s="65" t="s">
        <v>400</v>
      </c>
      <c r="L1249" s="65" t="s">
        <v>812</v>
      </c>
      <c r="M1249" s="65" t="s">
        <v>1016</v>
      </c>
      <c r="N1249" s="65" t="s">
        <v>6166</v>
      </c>
      <c r="O1249" s="2"/>
      <c r="P1249" s="2"/>
      <c r="Q1249" s="2"/>
      <c r="R1249" s="2"/>
      <c r="S1249" s="2"/>
      <c r="T1249" s="2"/>
      <c r="U1249" s="2"/>
      <c r="V1249" s="2"/>
    </row>
    <row r="1250" spans="1:22" ht="18.75" customHeight="1">
      <c r="A1250" s="65" t="s">
        <v>6345</v>
      </c>
      <c r="B1250" s="65"/>
      <c r="C1250" s="65"/>
      <c r="D1250" s="65">
        <v>142</v>
      </c>
      <c r="E1250" s="65">
        <v>2</v>
      </c>
      <c r="F1250" s="65"/>
      <c r="G1250" s="65">
        <v>133</v>
      </c>
      <c r="H1250" s="168" t="s">
        <v>19</v>
      </c>
      <c r="I1250" s="166" t="s">
        <v>8571</v>
      </c>
      <c r="J1250" s="65" t="s">
        <v>8645</v>
      </c>
      <c r="K1250" s="65"/>
      <c r="L1250" s="65"/>
      <c r="M1250" s="65"/>
      <c r="N1250" s="65"/>
      <c r="O1250" s="2"/>
      <c r="P1250" s="2"/>
      <c r="Q1250" s="2"/>
      <c r="R1250" s="2"/>
      <c r="S1250" s="2"/>
      <c r="T1250" s="2"/>
      <c r="U1250" s="2"/>
      <c r="V1250" s="2"/>
    </row>
    <row r="1251" spans="1:22" ht="18.75" customHeight="1">
      <c r="A1251" s="65" t="s">
        <v>6348</v>
      </c>
      <c r="B1251" s="65"/>
      <c r="C1251" s="65"/>
      <c r="D1251" s="65">
        <v>144</v>
      </c>
      <c r="E1251" s="65">
        <v>2</v>
      </c>
      <c r="F1251" s="65"/>
      <c r="G1251" s="65">
        <v>135</v>
      </c>
      <c r="H1251" s="168" t="s">
        <v>19</v>
      </c>
      <c r="I1251" s="166" t="s">
        <v>8573</v>
      </c>
      <c r="J1251" s="65" t="s">
        <v>8646</v>
      </c>
      <c r="K1251" s="65" t="s">
        <v>400</v>
      </c>
      <c r="L1251" s="65" t="s">
        <v>812</v>
      </c>
      <c r="M1251" s="65" t="s">
        <v>1016</v>
      </c>
      <c r="N1251" s="65" t="s">
        <v>6166</v>
      </c>
      <c r="O1251" s="2"/>
      <c r="P1251" s="2"/>
      <c r="Q1251" s="2"/>
      <c r="R1251" s="2"/>
      <c r="S1251" s="2"/>
      <c r="T1251" s="2"/>
      <c r="U1251" s="2"/>
      <c r="V1251" s="2"/>
    </row>
    <row r="1252" spans="1:22" ht="18.75" customHeight="1">
      <c r="A1252" s="65" t="s">
        <v>6351</v>
      </c>
      <c r="B1252" s="65"/>
      <c r="C1252" s="65"/>
      <c r="D1252" s="65">
        <v>146</v>
      </c>
      <c r="E1252" s="65">
        <v>3</v>
      </c>
      <c r="F1252" s="65"/>
      <c r="G1252" s="65">
        <v>137</v>
      </c>
      <c r="H1252" s="168" t="s">
        <v>19</v>
      </c>
      <c r="I1252" s="166" t="s">
        <v>8575</v>
      </c>
      <c r="J1252" s="65" t="s">
        <v>8576</v>
      </c>
      <c r="K1252" s="65" t="s">
        <v>400</v>
      </c>
      <c r="L1252" s="65" t="s">
        <v>812</v>
      </c>
      <c r="M1252" s="65" t="s">
        <v>1016</v>
      </c>
      <c r="N1252" s="65" t="s">
        <v>6166</v>
      </c>
      <c r="O1252" s="2"/>
      <c r="P1252" s="2"/>
      <c r="Q1252" s="2"/>
      <c r="R1252" s="2"/>
      <c r="S1252" s="2"/>
      <c r="T1252" s="2"/>
      <c r="U1252" s="2"/>
      <c r="V1252" s="2"/>
    </row>
    <row r="1253" spans="1:22" ht="18.75" customHeight="1">
      <c r="A1253" s="65" t="s">
        <v>6356</v>
      </c>
      <c r="B1253" s="65"/>
      <c r="C1253" s="65"/>
      <c r="D1253" s="65">
        <v>149</v>
      </c>
      <c r="E1253" s="65">
        <v>1</v>
      </c>
      <c r="F1253" s="65"/>
      <c r="G1253" s="65">
        <v>140</v>
      </c>
      <c r="H1253" s="168" t="s">
        <v>11</v>
      </c>
      <c r="I1253" s="166" t="s">
        <v>8577</v>
      </c>
      <c r="J1253" s="65" t="s">
        <v>8578</v>
      </c>
      <c r="K1253" s="65" t="s">
        <v>400</v>
      </c>
      <c r="L1253" s="65" t="s">
        <v>502</v>
      </c>
      <c r="M1253" s="65" t="s">
        <v>718</v>
      </c>
      <c r="N1253" s="65" t="s">
        <v>857</v>
      </c>
      <c r="O1253" s="2"/>
      <c r="P1253" s="2"/>
      <c r="Q1253" s="2"/>
      <c r="R1253" s="2"/>
      <c r="S1253" s="2"/>
      <c r="T1253" s="2"/>
      <c r="U1253" s="2"/>
      <c r="V1253" s="2"/>
    </row>
    <row r="1254" spans="1:22" ht="18.75" customHeight="1">
      <c r="A1254" s="65" t="s">
        <v>6359</v>
      </c>
      <c r="B1254" s="65"/>
      <c r="C1254" s="65"/>
      <c r="D1254" s="65">
        <v>150</v>
      </c>
      <c r="E1254" s="65">
        <v>2</v>
      </c>
      <c r="F1254" s="65"/>
      <c r="G1254" s="65">
        <v>141</v>
      </c>
      <c r="H1254" s="168" t="s">
        <v>19</v>
      </c>
      <c r="I1254" s="166" t="s">
        <v>8579</v>
      </c>
      <c r="J1254" s="65" t="s">
        <v>8647</v>
      </c>
      <c r="K1254" s="65" t="s">
        <v>460</v>
      </c>
      <c r="L1254" s="65" t="s">
        <v>698</v>
      </c>
      <c r="M1254" s="65" t="s">
        <v>699</v>
      </c>
      <c r="N1254" s="65" t="s">
        <v>4262</v>
      </c>
      <c r="O1254" s="2"/>
      <c r="P1254" s="2"/>
      <c r="Q1254" s="2"/>
      <c r="R1254" s="2"/>
      <c r="S1254" s="2"/>
      <c r="T1254" s="2"/>
      <c r="U1254" s="2"/>
      <c r="V1254" s="2"/>
    </row>
    <row r="1255" spans="1:22" ht="18.75" customHeight="1">
      <c r="A1255" s="65" t="s">
        <v>6362</v>
      </c>
      <c r="B1255" s="65"/>
      <c r="C1255" s="65"/>
      <c r="D1255" s="65">
        <v>152</v>
      </c>
      <c r="E1255" s="65">
        <v>2</v>
      </c>
      <c r="F1255" s="65"/>
      <c r="G1255" s="65">
        <v>143</v>
      </c>
      <c r="H1255" s="168" t="s">
        <v>19</v>
      </c>
      <c r="I1255" s="166" t="s">
        <v>8581</v>
      </c>
      <c r="J1255" s="65" t="s">
        <v>8648</v>
      </c>
      <c r="K1255" s="65" t="s">
        <v>460</v>
      </c>
      <c r="L1255" s="65" t="s">
        <v>698</v>
      </c>
      <c r="M1255" s="65" t="s">
        <v>699</v>
      </c>
      <c r="N1255" s="65" t="s">
        <v>4262</v>
      </c>
      <c r="O1255" s="2"/>
      <c r="P1255" s="2"/>
      <c r="Q1255" s="2"/>
      <c r="R1255" s="2"/>
      <c r="S1255" s="2"/>
      <c r="T1255" s="2"/>
      <c r="U1255" s="2"/>
      <c r="V1255" s="2"/>
    </row>
    <row r="1256" spans="1:22" ht="18.75" customHeight="1">
      <c r="A1256" s="65" t="s">
        <v>6365</v>
      </c>
      <c r="B1256" s="65"/>
      <c r="C1256" s="65"/>
      <c r="D1256" s="65">
        <v>154</v>
      </c>
      <c r="E1256" s="65">
        <v>2</v>
      </c>
      <c r="F1256" s="65"/>
      <c r="G1256" s="65">
        <v>145</v>
      </c>
      <c r="H1256" s="168" t="s">
        <v>19</v>
      </c>
      <c r="I1256" s="166" t="s">
        <v>8583</v>
      </c>
      <c r="J1256" s="65" t="s">
        <v>8584</v>
      </c>
      <c r="K1256" s="65" t="s">
        <v>460</v>
      </c>
      <c r="L1256" s="65" t="s">
        <v>698</v>
      </c>
      <c r="M1256" s="65" t="s">
        <v>699</v>
      </c>
      <c r="N1256" s="65" t="s">
        <v>4262</v>
      </c>
      <c r="O1256" s="2"/>
      <c r="P1256" s="2"/>
      <c r="Q1256" s="2"/>
      <c r="R1256" s="2"/>
      <c r="S1256" s="2"/>
      <c r="T1256" s="2"/>
      <c r="U1256" s="2"/>
      <c r="V1256" s="2"/>
    </row>
    <row r="1257" spans="1:22" ht="18.75" customHeight="1">
      <c r="A1257" s="65" t="s">
        <v>6366</v>
      </c>
      <c r="B1257" s="65"/>
      <c r="C1257" s="65"/>
      <c r="D1257" s="65">
        <v>156</v>
      </c>
      <c r="E1257" s="65">
        <v>2</v>
      </c>
      <c r="F1257" s="65"/>
      <c r="G1257" s="65">
        <v>147</v>
      </c>
      <c r="H1257" s="168" t="s">
        <v>19</v>
      </c>
      <c r="I1257" s="166" t="s">
        <v>8585</v>
      </c>
      <c r="J1257" s="65" t="s">
        <v>8586</v>
      </c>
      <c r="K1257" s="65" t="s">
        <v>400</v>
      </c>
      <c r="L1257" s="65" t="s">
        <v>502</v>
      </c>
      <c r="M1257" s="65" t="s">
        <v>718</v>
      </c>
      <c r="N1257" s="65" t="s">
        <v>857</v>
      </c>
      <c r="O1257" s="2"/>
      <c r="P1257" s="2"/>
      <c r="Q1257" s="2"/>
      <c r="R1257" s="2"/>
      <c r="S1257" s="2"/>
      <c r="T1257" s="2"/>
      <c r="U1257" s="2"/>
      <c r="V1257" s="2"/>
    </row>
    <row r="1258" spans="1:22" ht="18.75" customHeight="1">
      <c r="A1258" s="65" t="s">
        <v>6368</v>
      </c>
      <c r="B1258" s="65"/>
      <c r="C1258" s="65"/>
      <c r="D1258" s="65">
        <v>158</v>
      </c>
      <c r="E1258" s="65">
        <v>2</v>
      </c>
      <c r="F1258" s="65"/>
      <c r="G1258" s="65">
        <v>149</v>
      </c>
      <c r="H1258" s="168" t="s">
        <v>19</v>
      </c>
      <c r="I1258" s="166" t="s">
        <v>8587</v>
      </c>
      <c r="J1258" s="65" t="s">
        <v>8649</v>
      </c>
      <c r="K1258" s="65" t="s">
        <v>400</v>
      </c>
      <c r="L1258" s="65" t="s">
        <v>502</v>
      </c>
      <c r="M1258" s="65" t="s">
        <v>718</v>
      </c>
      <c r="N1258" s="65" t="s">
        <v>857</v>
      </c>
      <c r="O1258" s="2"/>
      <c r="P1258" s="2"/>
      <c r="Q1258" s="2"/>
      <c r="R1258" s="2"/>
      <c r="S1258" s="2"/>
      <c r="T1258" s="2"/>
      <c r="U1258" s="2"/>
      <c r="V1258" s="2"/>
    </row>
    <row r="1259" spans="1:22" ht="18.75" customHeight="1">
      <c r="A1259" s="65" t="s">
        <v>8589</v>
      </c>
      <c r="B1259" s="65"/>
      <c r="C1259" s="65"/>
      <c r="D1259" s="65">
        <v>160</v>
      </c>
      <c r="E1259" s="65">
        <v>2</v>
      </c>
      <c r="F1259" s="65"/>
      <c r="G1259" s="65">
        <v>151</v>
      </c>
      <c r="H1259" s="168" t="s">
        <v>19</v>
      </c>
      <c r="I1259" s="166" t="s">
        <v>8590</v>
      </c>
      <c r="J1259" s="65" t="s">
        <v>8650</v>
      </c>
      <c r="K1259" s="65" t="s">
        <v>400</v>
      </c>
      <c r="L1259" s="65" t="s">
        <v>502</v>
      </c>
      <c r="M1259" s="65" t="s">
        <v>718</v>
      </c>
      <c r="N1259" s="65" t="s">
        <v>857</v>
      </c>
      <c r="O1259" s="2"/>
      <c r="P1259" s="2"/>
      <c r="Q1259" s="2"/>
      <c r="R1259" s="2"/>
      <c r="S1259" s="2"/>
      <c r="T1259" s="2"/>
      <c r="U1259" s="2"/>
      <c r="V1259" s="2"/>
    </row>
    <row r="1260" spans="1:22" ht="18.75" customHeight="1">
      <c r="A1260" s="65" t="s">
        <v>8592</v>
      </c>
      <c r="B1260" s="65"/>
      <c r="C1260" s="65"/>
      <c r="D1260" s="65">
        <v>162</v>
      </c>
      <c r="E1260" s="65">
        <v>2</v>
      </c>
      <c r="F1260" s="65"/>
      <c r="G1260" s="65">
        <v>153</v>
      </c>
      <c r="H1260" s="168" t="s">
        <v>19</v>
      </c>
      <c r="I1260" s="166" t="s">
        <v>8593</v>
      </c>
      <c r="J1260" s="65" t="s">
        <v>8651</v>
      </c>
      <c r="K1260" s="65" t="s">
        <v>400</v>
      </c>
      <c r="L1260" s="65" t="s">
        <v>502</v>
      </c>
      <c r="M1260" s="65" t="s">
        <v>718</v>
      </c>
      <c r="N1260" s="65" t="s">
        <v>857</v>
      </c>
      <c r="O1260" s="2"/>
      <c r="P1260" s="2"/>
      <c r="Q1260" s="2"/>
      <c r="R1260" s="2"/>
      <c r="S1260" s="2"/>
      <c r="T1260" s="2"/>
      <c r="U1260" s="2"/>
      <c r="V1260" s="2"/>
    </row>
    <row r="1261" spans="1:22" ht="18.75" customHeight="1">
      <c r="A1261" s="65" t="s">
        <v>8595</v>
      </c>
      <c r="B1261" s="65"/>
      <c r="C1261" s="65"/>
      <c r="D1261" s="65">
        <v>164</v>
      </c>
      <c r="E1261" s="65">
        <v>2</v>
      </c>
      <c r="F1261" s="65"/>
      <c r="G1261" s="65">
        <v>155</v>
      </c>
      <c r="H1261" s="168" t="s">
        <v>19</v>
      </c>
      <c r="I1261" s="166" t="s">
        <v>8596</v>
      </c>
      <c r="J1261" s="65" t="s">
        <v>8652</v>
      </c>
      <c r="K1261" s="65" t="s">
        <v>400</v>
      </c>
      <c r="L1261" s="65" t="s">
        <v>502</v>
      </c>
      <c r="M1261" s="65" t="s">
        <v>718</v>
      </c>
      <c r="N1261" s="65" t="s">
        <v>857</v>
      </c>
      <c r="O1261" s="2"/>
      <c r="P1261" s="2"/>
      <c r="Q1261" s="2"/>
      <c r="R1261" s="2"/>
      <c r="S1261" s="2"/>
      <c r="T1261" s="2"/>
      <c r="U1261" s="2"/>
      <c r="V1261" s="2"/>
    </row>
    <row r="1262" spans="1:22" ht="18.75" customHeight="1">
      <c r="A1262" s="65" t="s">
        <v>8598</v>
      </c>
      <c r="B1262" s="65"/>
      <c r="C1262" s="65"/>
      <c r="D1262" s="65">
        <v>166</v>
      </c>
      <c r="E1262" s="65">
        <v>3</v>
      </c>
      <c r="F1262" s="65"/>
      <c r="G1262" s="65">
        <v>157</v>
      </c>
      <c r="H1262" s="168" t="s">
        <v>19</v>
      </c>
      <c r="I1262" s="166" t="s">
        <v>8599</v>
      </c>
      <c r="J1262" s="65" t="s">
        <v>8653</v>
      </c>
      <c r="K1262" s="65" t="s">
        <v>400</v>
      </c>
      <c r="L1262" s="65" t="s">
        <v>502</v>
      </c>
      <c r="M1262" s="65" t="s">
        <v>718</v>
      </c>
      <c r="N1262" s="65" t="s">
        <v>857</v>
      </c>
      <c r="O1262" s="2"/>
      <c r="P1262" s="2"/>
      <c r="Q1262" s="2"/>
      <c r="R1262" s="2"/>
      <c r="S1262" s="2"/>
      <c r="T1262" s="2"/>
      <c r="U1262" s="2"/>
      <c r="V1262" s="2"/>
    </row>
    <row r="1263" spans="1:22" ht="18.75" customHeight="1">
      <c r="A1263" s="65" t="s">
        <v>8601</v>
      </c>
      <c r="B1263" s="65"/>
      <c r="C1263" s="65"/>
      <c r="D1263" s="65">
        <v>169</v>
      </c>
      <c r="E1263" s="65">
        <v>1</v>
      </c>
      <c r="F1263" s="65"/>
      <c r="G1263" s="65">
        <v>160</v>
      </c>
      <c r="H1263" s="168" t="s">
        <v>11</v>
      </c>
      <c r="I1263" s="166" t="s">
        <v>8599</v>
      </c>
      <c r="J1263" s="65" t="s">
        <v>8654</v>
      </c>
      <c r="K1263" s="65" t="s">
        <v>400</v>
      </c>
      <c r="L1263" s="65" t="s">
        <v>502</v>
      </c>
      <c r="M1263" s="65" t="s">
        <v>718</v>
      </c>
      <c r="N1263" s="65" t="s">
        <v>857</v>
      </c>
      <c r="O1263" s="2"/>
      <c r="P1263" s="2"/>
      <c r="Q1263" s="2"/>
      <c r="R1263" s="2"/>
      <c r="S1263" s="2"/>
      <c r="T1263" s="2"/>
      <c r="U1263" s="2"/>
      <c r="V1263" s="2"/>
    </row>
    <row r="1264" spans="1:22" ht="18.75" customHeight="1">
      <c r="A1264" s="65" t="s">
        <v>8603</v>
      </c>
      <c r="B1264" s="65"/>
      <c r="C1264" s="65"/>
      <c r="D1264" s="65">
        <v>170</v>
      </c>
      <c r="E1264" s="65">
        <v>2</v>
      </c>
      <c r="F1264" s="65"/>
      <c r="G1264" s="65">
        <v>161</v>
      </c>
      <c r="H1264" s="168" t="s">
        <v>19</v>
      </c>
      <c r="I1264" s="166" t="s">
        <v>8604</v>
      </c>
      <c r="J1264" s="65" t="s">
        <v>8605</v>
      </c>
      <c r="K1264" s="65" t="s">
        <v>400</v>
      </c>
      <c r="L1264" s="65" t="s">
        <v>502</v>
      </c>
      <c r="M1264" s="65" t="s">
        <v>718</v>
      </c>
      <c r="N1264" s="65" t="s">
        <v>857</v>
      </c>
      <c r="O1264" s="2"/>
      <c r="P1264" s="2"/>
      <c r="Q1264" s="2"/>
      <c r="R1264" s="2"/>
      <c r="S1264" s="2"/>
      <c r="T1264" s="2"/>
      <c r="U1264" s="2"/>
      <c r="V1264" s="2"/>
    </row>
    <row r="1265" spans="1:22" ht="18.75" customHeight="1">
      <c r="A1265" s="65" t="s">
        <v>8606</v>
      </c>
      <c r="B1265" s="65"/>
      <c r="C1265" s="65"/>
      <c r="D1265" s="65">
        <v>172</v>
      </c>
      <c r="E1265" s="65">
        <v>2</v>
      </c>
      <c r="F1265" s="65"/>
      <c r="G1265" s="65">
        <v>163</v>
      </c>
      <c r="H1265" s="168" t="s">
        <v>19</v>
      </c>
      <c r="I1265" s="166" t="s">
        <v>8607</v>
      </c>
      <c r="J1265" s="65" t="s">
        <v>8655</v>
      </c>
      <c r="K1265" s="65" t="s">
        <v>400</v>
      </c>
      <c r="L1265" s="65" t="s">
        <v>502</v>
      </c>
      <c r="M1265" s="65" t="s">
        <v>718</v>
      </c>
      <c r="N1265" s="65" t="s">
        <v>857</v>
      </c>
      <c r="O1265" s="2"/>
      <c r="P1265" s="2"/>
      <c r="Q1265" s="2"/>
      <c r="R1265" s="2"/>
      <c r="S1265" s="2"/>
      <c r="T1265" s="2"/>
      <c r="U1265" s="2"/>
      <c r="V1265" s="2"/>
    </row>
    <row r="1266" spans="1:22" ht="18.75" customHeight="1">
      <c r="A1266" s="65" t="s">
        <v>8609</v>
      </c>
      <c r="B1266" s="65"/>
      <c r="C1266" s="65"/>
      <c r="D1266" s="65">
        <v>174</v>
      </c>
      <c r="E1266" s="65">
        <v>2</v>
      </c>
      <c r="F1266" s="65"/>
      <c r="G1266" s="65">
        <v>165</v>
      </c>
      <c r="H1266" s="168" t="s">
        <v>19</v>
      </c>
      <c r="I1266" s="166" t="s">
        <v>8610</v>
      </c>
      <c r="J1266" s="65" t="s">
        <v>8656</v>
      </c>
      <c r="K1266" s="161"/>
      <c r="L1266" s="161"/>
      <c r="M1266" s="161"/>
      <c r="N1266" s="161"/>
      <c r="O1266" s="2"/>
      <c r="P1266" s="2"/>
      <c r="Q1266" s="2"/>
      <c r="R1266" s="2"/>
      <c r="S1266" s="2"/>
      <c r="T1266" s="2"/>
      <c r="U1266" s="2"/>
      <c r="V1266" s="2"/>
    </row>
    <row r="1267" spans="1:22" ht="18.75" customHeight="1">
      <c r="A1267" s="65" t="s">
        <v>8612</v>
      </c>
      <c r="B1267" s="65"/>
      <c r="C1267" s="65"/>
      <c r="D1267" s="65">
        <v>176</v>
      </c>
      <c r="E1267" s="65">
        <v>2</v>
      </c>
      <c r="F1267" s="65"/>
      <c r="G1267" s="65">
        <v>167</v>
      </c>
      <c r="H1267" s="168" t="s">
        <v>19</v>
      </c>
      <c r="I1267" s="166" t="s">
        <v>8613</v>
      </c>
      <c r="J1267" s="65" t="s">
        <v>8614</v>
      </c>
      <c r="K1267" s="65" t="s">
        <v>400</v>
      </c>
      <c r="L1267" s="65" t="s">
        <v>502</v>
      </c>
      <c r="M1267" s="65" t="s">
        <v>718</v>
      </c>
      <c r="N1267" s="65" t="s">
        <v>857</v>
      </c>
      <c r="O1267" s="2"/>
      <c r="P1267" s="2"/>
      <c r="Q1267" s="2"/>
      <c r="R1267" s="2"/>
      <c r="S1267" s="2"/>
      <c r="T1267" s="2"/>
      <c r="U1267" s="2"/>
      <c r="V1267" s="2"/>
    </row>
    <row r="1268" spans="1:22" ht="18.75" customHeight="1">
      <c r="A1268" s="65" t="s">
        <v>8615</v>
      </c>
      <c r="B1268" s="65"/>
      <c r="C1268" s="65"/>
      <c r="D1268" s="65">
        <v>178</v>
      </c>
      <c r="E1268" s="65">
        <v>2</v>
      </c>
      <c r="F1268" s="65"/>
      <c r="G1268" s="65">
        <v>169</v>
      </c>
      <c r="H1268" s="168" t="s">
        <v>19</v>
      </c>
      <c r="I1268" s="166" t="s">
        <v>8616</v>
      </c>
      <c r="J1268" s="65" t="s">
        <v>8657</v>
      </c>
      <c r="K1268" s="65" t="s">
        <v>400</v>
      </c>
      <c r="L1268" s="65" t="s">
        <v>502</v>
      </c>
      <c r="M1268" s="65" t="s">
        <v>718</v>
      </c>
      <c r="N1268" s="65" t="s">
        <v>857</v>
      </c>
      <c r="O1268" s="2"/>
      <c r="P1268" s="2"/>
      <c r="Q1268" s="2"/>
      <c r="R1268" s="2"/>
      <c r="S1268" s="2"/>
      <c r="T1268" s="2"/>
      <c r="U1268" s="2"/>
      <c r="V1268" s="2"/>
    </row>
    <row r="1269" spans="1:22" ht="18.75" customHeight="1">
      <c r="A1269" s="65" t="s">
        <v>8618</v>
      </c>
      <c r="B1269" s="65"/>
      <c r="C1269" s="65"/>
      <c r="D1269" s="65">
        <v>180</v>
      </c>
      <c r="E1269" s="65">
        <v>2</v>
      </c>
      <c r="F1269" s="65"/>
      <c r="G1269" s="65">
        <v>171</v>
      </c>
      <c r="H1269" s="168" t="s">
        <v>19</v>
      </c>
      <c r="I1269" s="166" t="s">
        <v>8619</v>
      </c>
      <c r="J1269" s="65" t="s">
        <v>4391</v>
      </c>
      <c r="K1269" s="65" t="s">
        <v>400</v>
      </c>
      <c r="L1269" s="65" t="s">
        <v>502</v>
      </c>
      <c r="M1269" s="65" t="s">
        <v>718</v>
      </c>
      <c r="N1269" s="65" t="s">
        <v>857</v>
      </c>
      <c r="O1269" s="2"/>
      <c r="P1269" s="2"/>
      <c r="Q1269" s="2"/>
      <c r="R1269" s="2"/>
      <c r="S1269" s="2"/>
      <c r="T1269" s="2"/>
      <c r="U1269" s="2"/>
      <c r="V1269" s="2"/>
    </row>
    <row r="1270" spans="1:22" ht="18.75" customHeight="1">
      <c r="A1270" s="473" t="s">
        <v>8620</v>
      </c>
      <c r="B1270" s="473"/>
      <c r="C1270" s="473"/>
      <c r="D1270" s="473">
        <v>182</v>
      </c>
      <c r="E1270" s="473">
        <v>3</v>
      </c>
      <c r="F1270" s="473"/>
      <c r="G1270" s="473">
        <v>173</v>
      </c>
      <c r="H1270" s="1004" t="s">
        <v>19</v>
      </c>
      <c r="I1270" s="1005" t="s">
        <v>8621</v>
      </c>
      <c r="J1270" s="68" t="s">
        <v>8658</v>
      </c>
      <c r="K1270" s="473" t="s">
        <v>400</v>
      </c>
      <c r="L1270" s="473" t="s">
        <v>502</v>
      </c>
      <c r="M1270" s="473" t="s">
        <v>718</v>
      </c>
      <c r="N1270" s="473" t="s">
        <v>857</v>
      </c>
      <c r="O1270" s="2"/>
      <c r="P1270" s="2"/>
      <c r="Q1270" s="2"/>
      <c r="R1270" s="2"/>
      <c r="S1270" s="2"/>
      <c r="T1270" s="2"/>
      <c r="U1270" s="2"/>
      <c r="V1270" s="2"/>
    </row>
    <row r="1271" spans="1:22" ht="18.75" customHeight="1">
      <c r="A1271" s="65"/>
      <c r="B1271" s="65"/>
      <c r="C1271" s="65"/>
      <c r="D1271" s="65"/>
      <c r="E1271" s="65"/>
      <c r="F1271" s="65"/>
      <c r="G1271" s="65"/>
      <c r="H1271" s="64"/>
      <c r="I1271" s="166"/>
      <c r="J1271" s="65"/>
      <c r="K1271" s="65"/>
      <c r="L1271" s="65"/>
      <c r="M1271" s="65"/>
      <c r="N1271" s="65"/>
      <c r="O1271" s="2"/>
      <c r="P1271" s="2"/>
      <c r="Q1271" s="2"/>
      <c r="R1271" s="2"/>
      <c r="S1271" s="2"/>
      <c r="T1271" s="2"/>
      <c r="U1271" s="2"/>
      <c r="V1271" s="2"/>
    </row>
    <row r="1272" spans="1:22" ht="18.75" customHeight="1">
      <c r="A1272" s="65"/>
      <c r="B1272" s="65"/>
      <c r="C1272" s="65"/>
      <c r="D1272" s="65"/>
      <c r="E1272" s="65"/>
      <c r="F1272" s="65"/>
      <c r="G1272" s="65"/>
      <c r="H1272" s="64"/>
      <c r="I1272" s="166"/>
      <c r="J1272" s="65"/>
      <c r="K1272" s="65"/>
      <c r="L1272" s="65"/>
      <c r="M1272" s="65"/>
      <c r="N1272" s="65"/>
      <c r="O1272" s="2"/>
      <c r="P1272" s="2"/>
      <c r="Q1272" s="2"/>
      <c r="R1272" s="2"/>
      <c r="S1272" s="2"/>
      <c r="T1272" s="2"/>
      <c r="U1272" s="2"/>
      <c r="V1272" s="2"/>
    </row>
    <row r="1273" spans="1:22" ht="18.75" customHeight="1">
      <c r="A1273" s="65"/>
      <c r="B1273" s="65"/>
      <c r="C1273" s="65"/>
      <c r="D1273" s="65"/>
      <c r="E1273" s="65"/>
      <c r="F1273" s="65"/>
      <c r="G1273" s="65"/>
      <c r="H1273" s="64"/>
      <c r="I1273" s="166"/>
      <c r="J1273" s="65"/>
      <c r="K1273" s="65"/>
      <c r="L1273" s="65"/>
      <c r="M1273" s="65"/>
      <c r="N1273" s="65"/>
      <c r="O1273" s="2"/>
      <c r="P1273" s="2"/>
      <c r="Q1273" s="2"/>
      <c r="R1273" s="2"/>
      <c r="S1273" s="2"/>
      <c r="T1273" s="2"/>
      <c r="U1273" s="2"/>
      <c r="V1273" s="2"/>
    </row>
    <row r="1274" spans="1:22" ht="18.75" customHeight="1">
      <c r="A1274" s="65"/>
      <c r="B1274" s="65"/>
      <c r="C1274" s="65"/>
      <c r="D1274" s="65"/>
      <c r="E1274" s="65"/>
      <c r="F1274" s="65"/>
      <c r="G1274" s="65"/>
      <c r="H1274" s="64"/>
      <c r="I1274" s="65"/>
      <c r="J1274" s="161"/>
      <c r="K1274" s="161"/>
      <c r="L1274" s="161"/>
      <c r="M1274" s="161"/>
      <c r="N1274" s="161"/>
      <c r="O1274" s="2"/>
      <c r="P1274" s="2"/>
      <c r="Q1274" s="2"/>
      <c r="R1274" s="2"/>
      <c r="S1274" s="2"/>
      <c r="T1274" s="2"/>
      <c r="U1274" s="2"/>
      <c r="V1274" s="2"/>
    </row>
    <row r="1275" spans="1:22" ht="18.75" customHeight="1">
      <c r="A1275" s="1007"/>
      <c r="B1275" s="65"/>
      <c r="C1275" s="65"/>
      <c r="D1275" s="1007"/>
      <c r="E1275" s="65"/>
      <c r="F1275" s="65"/>
      <c r="G1275" s="65"/>
      <c r="H1275" s="64"/>
      <c r="I1275" s="65" t="s">
        <v>8659</v>
      </c>
      <c r="J1275" s="571" t="s">
        <v>8660</v>
      </c>
      <c r="K1275" s="64"/>
      <c r="L1275" s="65"/>
      <c r="M1275" s="65"/>
      <c r="N1275" s="65"/>
      <c r="O1275" s="2"/>
      <c r="P1275" s="2"/>
      <c r="Q1275" s="2"/>
      <c r="R1275" s="2"/>
      <c r="S1275" s="2"/>
      <c r="T1275" s="2"/>
      <c r="U1275" s="2"/>
      <c r="V1275" s="2"/>
    </row>
    <row r="1276" spans="1:22" ht="18.75" customHeight="1">
      <c r="A1276" s="64" t="s">
        <v>6374</v>
      </c>
      <c r="B1276" s="65"/>
      <c r="C1276" s="65"/>
      <c r="D1276" s="65">
        <v>9</v>
      </c>
      <c r="E1276" s="65">
        <v>1</v>
      </c>
      <c r="F1276" s="65"/>
      <c r="G1276" s="65">
        <v>1</v>
      </c>
      <c r="H1276" s="64"/>
      <c r="I1276" s="65" t="s">
        <v>8661</v>
      </c>
      <c r="J1276" s="187" t="s">
        <v>8662</v>
      </c>
      <c r="K1276" s="64"/>
      <c r="L1276" s="65"/>
      <c r="M1276" s="65"/>
      <c r="N1276" s="65"/>
      <c r="O1276" s="2"/>
      <c r="P1276" s="2"/>
      <c r="Q1276" s="2"/>
      <c r="R1276" s="2"/>
      <c r="S1276" s="2"/>
      <c r="T1276" s="2"/>
      <c r="U1276" s="2"/>
      <c r="V1276" s="2"/>
    </row>
    <row r="1277" spans="1:22" ht="18.75" customHeight="1">
      <c r="A1277" s="64" t="s">
        <v>6375</v>
      </c>
      <c r="B1277" s="65"/>
      <c r="C1277" s="65"/>
      <c r="D1277" s="65">
        <v>10</v>
      </c>
      <c r="E1277" s="65">
        <v>2</v>
      </c>
      <c r="F1277" s="65"/>
      <c r="G1277" s="65">
        <v>2</v>
      </c>
      <c r="H1277" s="168" t="s">
        <v>19</v>
      </c>
      <c r="I1277" s="171" t="s">
        <v>8663</v>
      </c>
      <c r="J1277" s="573" t="s">
        <v>8664</v>
      </c>
      <c r="K1277" s="64"/>
      <c r="L1277" s="65"/>
      <c r="M1277" s="65"/>
      <c r="N1277" s="65"/>
      <c r="O1277" s="2"/>
      <c r="P1277" s="2"/>
      <c r="Q1277" s="2"/>
      <c r="R1277" s="2"/>
      <c r="S1277" s="2"/>
      <c r="T1277" s="2"/>
      <c r="U1277" s="2"/>
      <c r="V1277" s="2"/>
    </row>
    <row r="1278" spans="1:22" ht="18.75" customHeight="1">
      <c r="A1278" s="64" t="s">
        <v>6378</v>
      </c>
      <c r="B1278" s="65"/>
      <c r="C1278" s="65"/>
      <c r="D1278" s="65">
        <v>12</v>
      </c>
      <c r="E1278" s="65">
        <v>2</v>
      </c>
      <c r="F1278" s="65"/>
      <c r="G1278" s="65">
        <v>4</v>
      </c>
      <c r="H1278" s="168" t="s">
        <v>19</v>
      </c>
      <c r="I1278" s="171" t="s">
        <v>8665</v>
      </c>
      <c r="J1278" s="573" t="s">
        <v>8666</v>
      </c>
      <c r="K1278" s="64"/>
      <c r="L1278" s="65"/>
      <c r="M1278" s="65"/>
      <c r="N1278" s="65"/>
      <c r="O1278" s="2"/>
      <c r="P1278" s="2"/>
      <c r="Q1278" s="2"/>
      <c r="R1278" s="2"/>
      <c r="S1278" s="2"/>
      <c r="T1278" s="2"/>
      <c r="U1278" s="2"/>
      <c r="V1278" s="2"/>
    </row>
    <row r="1279" spans="1:22" ht="18.75" customHeight="1">
      <c r="A1279" s="64" t="s">
        <v>6382</v>
      </c>
      <c r="B1279" s="65"/>
      <c r="C1279" s="65"/>
      <c r="D1279" s="65">
        <v>14</v>
      </c>
      <c r="E1279" s="65">
        <v>2</v>
      </c>
      <c r="F1279" s="65"/>
      <c r="G1279" s="65">
        <v>6</v>
      </c>
      <c r="H1279" s="168" t="s">
        <v>19</v>
      </c>
      <c r="I1279" s="171" t="s">
        <v>8667</v>
      </c>
      <c r="J1279" s="573" t="s">
        <v>8668</v>
      </c>
      <c r="K1279" s="64"/>
      <c r="L1279" s="65"/>
      <c r="M1279" s="65"/>
      <c r="N1279" s="65"/>
      <c r="O1279" s="2"/>
      <c r="P1279" s="2"/>
      <c r="Q1279" s="2"/>
      <c r="R1279" s="2"/>
      <c r="S1279" s="2"/>
      <c r="T1279" s="2"/>
      <c r="U1279" s="2"/>
      <c r="V1279" s="2"/>
    </row>
    <row r="1280" spans="1:22" ht="18.75" customHeight="1">
      <c r="A1280" s="64" t="s">
        <v>6385</v>
      </c>
      <c r="B1280" s="65"/>
      <c r="C1280" s="65"/>
      <c r="D1280" s="65">
        <v>16</v>
      </c>
      <c r="E1280" s="65">
        <v>2</v>
      </c>
      <c r="F1280" s="65"/>
      <c r="G1280" s="65">
        <v>8</v>
      </c>
      <c r="H1280" s="168" t="s">
        <v>19</v>
      </c>
      <c r="I1280" s="171" t="s">
        <v>5048</v>
      </c>
      <c r="J1280" s="573" t="s">
        <v>8669</v>
      </c>
      <c r="K1280" s="64"/>
      <c r="L1280" s="65"/>
      <c r="M1280" s="65"/>
      <c r="N1280" s="65"/>
      <c r="O1280" s="2"/>
      <c r="P1280" s="2"/>
      <c r="Q1280" s="2"/>
      <c r="R1280" s="2"/>
      <c r="S1280" s="2"/>
      <c r="T1280" s="2"/>
      <c r="U1280" s="2"/>
      <c r="V1280" s="2"/>
    </row>
    <row r="1281" spans="1:22" ht="18.75" customHeight="1">
      <c r="A1281" s="64" t="s">
        <v>6388</v>
      </c>
      <c r="B1281" s="65"/>
      <c r="C1281" s="65"/>
      <c r="D1281" s="65">
        <v>18</v>
      </c>
      <c r="E1281" s="65">
        <v>2</v>
      </c>
      <c r="F1281" s="65"/>
      <c r="G1281" s="65">
        <v>10</v>
      </c>
      <c r="H1281" s="168" t="s">
        <v>19</v>
      </c>
      <c r="I1281" s="171" t="s">
        <v>4477</v>
      </c>
      <c r="J1281" s="573" t="s">
        <v>4719</v>
      </c>
      <c r="K1281" s="64"/>
      <c r="L1281" s="65"/>
      <c r="M1281" s="65"/>
      <c r="N1281" s="65"/>
      <c r="O1281" s="2"/>
      <c r="P1281" s="2"/>
      <c r="Q1281" s="2"/>
      <c r="R1281" s="2"/>
      <c r="S1281" s="2"/>
      <c r="T1281" s="2"/>
      <c r="U1281" s="2"/>
      <c r="V1281" s="2"/>
    </row>
    <row r="1282" spans="1:22" ht="18.75" customHeight="1">
      <c r="A1282" s="64" t="s">
        <v>8670</v>
      </c>
      <c r="B1282" s="65"/>
      <c r="C1282" s="65"/>
      <c r="D1282" s="65">
        <v>20</v>
      </c>
      <c r="E1282" s="65">
        <v>2</v>
      </c>
      <c r="F1282" s="65"/>
      <c r="G1282" s="65">
        <v>12</v>
      </c>
      <c r="H1282" s="168" t="s">
        <v>19</v>
      </c>
      <c r="I1282" s="171" t="s">
        <v>8671</v>
      </c>
      <c r="J1282" s="573" t="s">
        <v>8672</v>
      </c>
      <c r="K1282" s="64"/>
      <c r="L1282" s="65"/>
      <c r="M1282" s="65"/>
      <c r="N1282" s="65"/>
      <c r="O1282" s="2"/>
      <c r="P1282" s="2"/>
      <c r="Q1282" s="2"/>
      <c r="R1282" s="2"/>
      <c r="S1282" s="2"/>
      <c r="T1282" s="2"/>
      <c r="U1282" s="2"/>
      <c r="V1282" s="2"/>
    </row>
    <row r="1283" spans="1:22" ht="18.75" customHeight="1">
      <c r="A1283" s="64" t="s">
        <v>8673</v>
      </c>
      <c r="B1283" s="65"/>
      <c r="C1283" s="65"/>
      <c r="D1283" s="65">
        <v>22</v>
      </c>
      <c r="E1283" s="65">
        <v>2</v>
      </c>
      <c r="F1283" s="65"/>
      <c r="G1283" s="65">
        <v>14</v>
      </c>
      <c r="H1283" s="168" t="s">
        <v>19</v>
      </c>
      <c r="I1283" s="171" t="s">
        <v>8674</v>
      </c>
      <c r="J1283" s="573" t="s">
        <v>8675</v>
      </c>
      <c r="K1283" s="64"/>
      <c r="L1283" s="65"/>
      <c r="M1283" s="65"/>
      <c r="N1283" s="65"/>
      <c r="O1283" s="2"/>
      <c r="P1283" s="2"/>
      <c r="Q1283" s="2"/>
      <c r="R1283" s="2"/>
      <c r="S1283" s="2"/>
      <c r="T1283" s="2"/>
      <c r="U1283" s="2"/>
      <c r="V1283" s="2"/>
    </row>
    <row r="1284" spans="1:22" ht="18.75" customHeight="1">
      <c r="A1284" s="64" t="s">
        <v>8676</v>
      </c>
      <c r="B1284" s="65"/>
      <c r="C1284" s="65"/>
      <c r="D1284" s="65">
        <v>24</v>
      </c>
      <c r="E1284" s="65">
        <v>1</v>
      </c>
      <c r="F1284" s="65"/>
      <c r="G1284" s="65">
        <v>16</v>
      </c>
      <c r="H1284" s="168" t="s">
        <v>19</v>
      </c>
      <c r="I1284" s="171" t="s">
        <v>8677</v>
      </c>
      <c r="J1284" s="573" t="s">
        <v>8678</v>
      </c>
      <c r="K1284" s="64"/>
      <c r="L1284" s="65"/>
      <c r="M1284" s="65"/>
      <c r="N1284" s="65"/>
      <c r="O1284" s="2"/>
      <c r="P1284" s="2"/>
      <c r="Q1284" s="2"/>
      <c r="R1284" s="2"/>
      <c r="S1284" s="2"/>
      <c r="T1284" s="2"/>
      <c r="U1284" s="2"/>
      <c r="V1284" s="2"/>
    </row>
    <row r="1285" spans="1:22" ht="18.75" customHeight="1">
      <c r="A1285" s="64" t="s">
        <v>6391</v>
      </c>
      <c r="B1285" s="65"/>
      <c r="C1285" s="65"/>
      <c r="D1285" s="65">
        <v>25</v>
      </c>
      <c r="E1285" s="65">
        <v>1</v>
      </c>
      <c r="F1285" s="65"/>
      <c r="G1285" s="65">
        <v>17</v>
      </c>
      <c r="H1285" s="168"/>
      <c r="I1285" s="171" t="s">
        <v>8679</v>
      </c>
      <c r="J1285" s="187" t="s">
        <v>8680</v>
      </c>
      <c r="K1285" s="64"/>
      <c r="L1285" s="65"/>
      <c r="M1285" s="65"/>
      <c r="N1285" s="65"/>
      <c r="O1285" s="2"/>
      <c r="P1285" s="2"/>
      <c r="Q1285" s="2"/>
      <c r="R1285" s="2"/>
      <c r="S1285" s="2"/>
      <c r="T1285" s="2"/>
      <c r="U1285" s="2"/>
      <c r="V1285" s="2"/>
    </row>
    <row r="1286" spans="1:22" ht="18.75" customHeight="1">
      <c r="A1286" s="64" t="s">
        <v>6395</v>
      </c>
      <c r="B1286" s="65"/>
      <c r="C1286" s="65"/>
      <c r="D1286" s="65">
        <v>26</v>
      </c>
      <c r="E1286" s="65">
        <v>2</v>
      </c>
      <c r="F1286" s="65"/>
      <c r="G1286" s="65">
        <v>18</v>
      </c>
      <c r="H1286" s="168" t="s">
        <v>19</v>
      </c>
      <c r="I1286" s="171" t="s">
        <v>8681</v>
      </c>
      <c r="J1286" s="573" t="s">
        <v>8682</v>
      </c>
      <c r="K1286" s="64"/>
      <c r="L1286" s="65"/>
      <c r="M1286" s="65"/>
      <c r="N1286" s="65"/>
      <c r="O1286" s="2"/>
      <c r="P1286" s="2"/>
      <c r="Q1286" s="2"/>
      <c r="R1286" s="2"/>
      <c r="S1286" s="2"/>
      <c r="T1286" s="2"/>
      <c r="U1286" s="2"/>
      <c r="V1286" s="2"/>
    </row>
    <row r="1287" spans="1:22" ht="18.75" customHeight="1">
      <c r="A1287" s="64" t="s">
        <v>6398</v>
      </c>
      <c r="B1287" s="65"/>
      <c r="C1287" s="65"/>
      <c r="D1287" s="65">
        <v>28</v>
      </c>
      <c r="E1287" s="65">
        <v>2</v>
      </c>
      <c r="F1287" s="65"/>
      <c r="G1287" s="65">
        <v>20</v>
      </c>
      <c r="H1287" s="168" t="s">
        <v>19</v>
      </c>
      <c r="I1287" s="171" t="s">
        <v>8683</v>
      </c>
      <c r="J1287" s="573" t="s">
        <v>8684</v>
      </c>
      <c r="K1287" s="64"/>
      <c r="L1287" s="65"/>
      <c r="M1287" s="65"/>
      <c r="N1287" s="65"/>
      <c r="O1287" s="2"/>
      <c r="P1287" s="2"/>
      <c r="Q1287" s="2"/>
      <c r="R1287" s="2"/>
      <c r="S1287" s="2"/>
      <c r="T1287" s="2"/>
      <c r="U1287" s="2"/>
      <c r="V1287" s="2"/>
    </row>
    <row r="1288" spans="1:22" ht="18.75" customHeight="1">
      <c r="A1288" s="64" t="s">
        <v>6401</v>
      </c>
      <c r="B1288" s="65"/>
      <c r="C1288" s="65"/>
      <c r="D1288" s="65">
        <v>30</v>
      </c>
      <c r="E1288" s="65">
        <v>2</v>
      </c>
      <c r="F1288" s="65"/>
      <c r="G1288" s="65">
        <v>22</v>
      </c>
      <c r="H1288" s="168" t="s">
        <v>19</v>
      </c>
      <c r="I1288" s="171" t="s">
        <v>8685</v>
      </c>
      <c r="J1288" s="573" t="s">
        <v>8686</v>
      </c>
      <c r="K1288" s="64"/>
      <c r="L1288" s="65"/>
      <c r="M1288" s="65"/>
      <c r="N1288" s="65"/>
      <c r="O1288" s="2"/>
      <c r="P1288" s="2"/>
      <c r="Q1288" s="2"/>
      <c r="R1288" s="2"/>
      <c r="S1288" s="2"/>
      <c r="T1288" s="2"/>
      <c r="U1288" s="2"/>
      <c r="V1288" s="2"/>
    </row>
    <row r="1289" spans="1:22" ht="18.75" customHeight="1">
      <c r="A1289" s="64" t="s">
        <v>6404</v>
      </c>
      <c r="B1289" s="65"/>
      <c r="C1289" s="65"/>
      <c r="D1289" s="65">
        <v>32</v>
      </c>
      <c r="E1289" s="65">
        <v>2</v>
      </c>
      <c r="F1289" s="65"/>
      <c r="G1289" s="65">
        <v>24</v>
      </c>
      <c r="H1289" s="168" t="s">
        <v>19</v>
      </c>
      <c r="I1289" s="171" t="s">
        <v>8687</v>
      </c>
      <c r="J1289" s="573" t="s">
        <v>8688</v>
      </c>
      <c r="K1289" s="64"/>
      <c r="L1289" s="65"/>
      <c r="M1289" s="65"/>
      <c r="N1289" s="65"/>
      <c r="O1289" s="2"/>
      <c r="P1289" s="2"/>
      <c r="Q1289" s="2"/>
      <c r="R1289" s="2"/>
      <c r="S1289" s="2"/>
      <c r="T1289" s="2"/>
      <c r="U1289" s="2"/>
      <c r="V1289" s="2"/>
    </row>
    <row r="1290" spans="1:22" ht="18.75" customHeight="1">
      <c r="A1290" s="64" t="s">
        <v>6407</v>
      </c>
      <c r="B1290" s="65"/>
      <c r="C1290" s="65"/>
      <c r="D1290" s="65">
        <v>34</v>
      </c>
      <c r="E1290" s="65">
        <v>2</v>
      </c>
      <c r="F1290" s="65"/>
      <c r="G1290" s="65">
        <v>26</v>
      </c>
      <c r="H1290" s="168" t="s">
        <v>19</v>
      </c>
      <c r="I1290" s="171" t="s">
        <v>8689</v>
      </c>
      <c r="J1290" s="573" t="s">
        <v>8690</v>
      </c>
      <c r="K1290" s="64"/>
      <c r="L1290" s="65"/>
      <c r="M1290" s="65"/>
      <c r="N1290" s="65"/>
      <c r="O1290" s="2"/>
      <c r="P1290" s="2"/>
      <c r="Q1290" s="2"/>
      <c r="R1290" s="2"/>
      <c r="S1290" s="2"/>
      <c r="T1290" s="2"/>
      <c r="U1290" s="2"/>
      <c r="V1290" s="2"/>
    </row>
    <row r="1291" spans="1:22" ht="18.75" customHeight="1">
      <c r="A1291" s="64" t="s">
        <v>6410</v>
      </c>
      <c r="B1291" s="65"/>
      <c r="C1291" s="65"/>
      <c r="D1291" s="65">
        <v>36</v>
      </c>
      <c r="E1291" s="65">
        <v>2</v>
      </c>
      <c r="F1291" s="65"/>
      <c r="G1291" s="65">
        <v>28</v>
      </c>
      <c r="H1291" s="168" t="s">
        <v>19</v>
      </c>
      <c r="I1291" s="171" t="s">
        <v>8691</v>
      </c>
      <c r="J1291" s="573" t="s">
        <v>8692</v>
      </c>
      <c r="K1291" s="64"/>
      <c r="L1291" s="65"/>
      <c r="M1291" s="65"/>
      <c r="N1291" s="65"/>
      <c r="O1291" s="2"/>
      <c r="P1291" s="2"/>
      <c r="Q1291" s="2"/>
      <c r="R1291" s="2"/>
      <c r="S1291" s="2"/>
      <c r="T1291" s="2"/>
      <c r="U1291" s="2"/>
      <c r="V1291" s="2"/>
    </row>
    <row r="1292" spans="1:22" ht="18.75" customHeight="1">
      <c r="A1292" s="64" t="s">
        <v>6414</v>
      </c>
      <c r="B1292" s="65"/>
      <c r="C1292" s="65"/>
      <c r="D1292" s="65">
        <v>38</v>
      </c>
      <c r="E1292" s="65">
        <v>1</v>
      </c>
      <c r="F1292" s="65"/>
      <c r="G1292" s="65">
        <v>30</v>
      </c>
      <c r="H1292" s="168" t="s">
        <v>19</v>
      </c>
      <c r="I1292" s="171" t="s">
        <v>8677</v>
      </c>
      <c r="J1292" s="573" t="s">
        <v>8678</v>
      </c>
      <c r="K1292" s="64"/>
      <c r="L1292" s="65"/>
      <c r="M1292" s="65"/>
      <c r="N1292" s="65"/>
      <c r="O1292" s="2"/>
      <c r="P1292" s="2"/>
      <c r="Q1292" s="2"/>
      <c r="R1292" s="2"/>
      <c r="S1292" s="2"/>
      <c r="T1292" s="2"/>
      <c r="U1292" s="2"/>
      <c r="V1292" s="2"/>
    </row>
    <row r="1293" spans="1:22" ht="18.75" customHeight="1">
      <c r="A1293" s="64" t="s">
        <v>6425</v>
      </c>
      <c r="B1293" s="65"/>
      <c r="C1293" s="65"/>
      <c r="D1293" s="65">
        <v>39</v>
      </c>
      <c r="E1293" s="65">
        <v>1</v>
      </c>
      <c r="F1293" s="65"/>
      <c r="G1293" s="65">
        <v>31</v>
      </c>
      <c r="H1293" s="168"/>
      <c r="I1293" s="171" t="s">
        <v>8693</v>
      </c>
      <c r="J1293" s="187" t="s">
        <v>5890</v>
      </c>
      <c r="K1293" s="64"/>
      <c r="L1293" s="65"/>
      <c r="M1293" s="65"/>
      <c r="N1293" s="65"/>
      <c r="O1293" s="2"/>
      <c r="P1293" s="2"/>
      <c r="Q1293" s="2"/>
      <c r="R1293" s="2"/>
      <c r="S1293" s="2"/>
      <c r="T1293" s="2"/>
      <c r="U1293" s="2"/>
      <c r="V1293" s="2"/>
    </row>
    <row r="1294" spans="1:22" ht="18.75" customHeight="1">
      <c r="A1294" s="64" t="s">
        <v>6426</v>
      </c>
      <c r="B1294" s="65"/>
      <c r="C1294" s="65"/>
      <c r="D1294" s="65">
        <v>40</v>
      </c>
      <c r="E1294" s="65">
        <v>2</v>
      </c>
      <c r="F1294" s="65"/>
      <c r="G1294" s="65">
        <v>32</v>
      </c>
      <c r="H1294" s="168" t="s">
        <v>19</v>
      </c>
      <c r="I1294" s="171" t="s">
        <v>8694</v>
      </c>
      <c r="J1294" s="573" t="s">
        <v>8695</v>
      </c>
      <c r="K1294" s="64"/>
      <c r="L1294" s="65"/>
      <c r="M1294" s="65"/>
      <c r="N1294" s="65"/>
      <c r="O1294" s="2"/>
      <c r="P1294" s="2"/>
      <c r="Q1294" s="2"/>
      <c r="R1294" s="2"/>
      <c r="S1294" s="2"/>
      <c r="T1294" s="2"/>
      <c r="U1294" s="2"/>
      <c r="V1294" s="2"/>
    </row>
    <row r="1295" spans="1:22" ht="18.75" customHeight="1">
      <c r="A1295" s="64" t="s">
        <v>6429</v>
      </c>
      <c r="B1295" s="65"/>
      <c r="C1295" s="65"/>
      <c r="D1295" s="65">
        <v>42</v>
      </c>
      <c r="E1295" s="65">
        <v>2</v>
      </c>
      <c r="F1295" s="65"/>
      <c r="G1295" s="65">
        <v>34</v>
      </c>
      <c r="H1295" s="168" t="s">
        <v>19</v>
      </c>
      <c r="I1295" s="171" t="s">
        <v>8696</v>
      </c>
      <c r="J1295" s="573" t="s">
        <v>8697</v>
      </c>
      <c r="K1295" s="64"/>
      <c r="L1295" s="65"/>
      <c r="M1295" s="65"/>
      <c r="N1295" s="65"/>
      <c r="O1295" s="2"/>
      <c r="P1295" s="2"/>
      <c r="Q1295" s="2"/>
      <c r="R1295" s="2"/>
      <c r="S1295" s="2"/>
      <c r="T1295" s="2"/>
      <c r="U1295" s="2"/>
      <c r="V1295" s="2"/>
    </row>
    <row r="1296" spans="1:22" ht="18.75" customHeight="1">
      <c r="A1296" s="64" t="s">
        <v>6432</v>
      </c>
      <c r="B1296" s="65"/>
      <c r="C1296" s="65"/>
      <c r="D1296" s="65">
        <v>44</v>
      </c>
      <c r="E1296" s="65">
        <v>2</v>
      </c>
      <c r="F1296" s="65"/>
      <c r="G1296" s="65">
        <v>36</v>
      </c>
      <c r="H1296" s="168" t="s">
        <v>19</v>
      </c>
      <c r="I1296" s="171" t="s">
        <v>8698</v>
      </c>
      <c r="J1296" s="573" t="s">
        <v>8699</v>
      </c>
      <c r="K1296" s="64"/>
      <c r="L1296" s="65"/>
      <c r="M1296" s="65"/>
      <c r="N1296" s="65"/>
      <c r="O1296" s="2"/>
      <c r="P1296" s="2"/>
      <c r="Q1296" s="2"/>
      <c r="R1296" s="2"/>
      <c r="S1296" s="2"/>
      <c r="T1296" s="2"/>
      <c r="U1296" s="2"/>
      <c r="V1296" s="2"/>
    </row>
    <row r="1297" spans="1:22" ht="18.75" customHeight="1">
      <c r="A1297" s="64" t="s">
        <v>6435</v>
      </c>
      <c r="B1297" s="65"/>
      <c r="C1297" s="65"/>
      <c r="D1297" s="65">
        <v>46</v>
      </c>
      <c r="E1297" s="65">
        <v>2</v>
      </c>
      <c r="F1297" s="65"/>
      <c r="G1297" s="65">
        <v>38</v>
      </c>
      <c r="H1297" s="168" t="s">
        <v>19</v>
      </c>
      <c r="I1297" s="171" t="s">
        <v>8700</v>
      </c>
      <c r="J1297" s="573" t="s">
        <v>8701</v>
      </c>
      <c r="K1297" s="64"/>
      <c r="L1297" s="65"/>
      <c r="M1297" s="65"/>
      <c r="N1297" s="65"/>
      <c r="O1297" s="2"/>
      <c r="P1297" s="2"/>
      <c r="Q1297" s="2"/>
      <c r="R1297" s="2"/>
      <c r="S1297" s="2"/>
      <c r="T1297" s="2"/>
      <c r="U1297" s="2"/>
      <c r="V1297" s="2"/>
    </row>
    <row r="1298" spans="1:22" ht="18.75" customHeight="1">
      <c r="A1298" s="64" t="s">
        <v>6438</v>
      </c>
      <c r="B1298" s="65"/>
      <c r="C1298" s="65"/>
      <c r="D1298" s="65">
        <v>48</v>
      </c>
      <c r="E1298" s="65">
        <v>2</v>
      </c>
      <c r="F1298" s="65"/>
      <c r="G1298" s="65">
        <v>40</v>
      </c>
      <c r="H1298" s="168" t="s">
        <v>19</v>
      </c>
      <c r="I1298" s="171" t="s">
        <v>854</v>
      </c>
      <c r="J1298" s="573" t="s">
        <v>6821</v>
      </c>
      <c r="K1298" s="64"/>
      <c r="L1298" s="65"/>
      <c r="M1298" s="65"/>
      <c r="N1298" s="65"/>
      <c r="O1298" s="2"/>
      <c r="P1298" s="2"/>
      <c r="Q1298" s="2"/>
      <c r="R1298" s="2"/>
      <c r="S1298" s="2"/>
      <c r="T1298" s="2"/>
      <c r="U1298" s="2"/>
      <c r="V1298" s="2"/>
    </row>
    <row r="1299" spans="1:22" ht="18.75" customHeight="1">
      <c r="A1299" s="64" t="s">
        <v>6441</v>
      </c>
      <c r="B1299" s="65"/>
      <c r="C1299" s="65"/>
      <c r="D1299" s="65">
        <v>50</v>
      </c>
      <c r="E1299" s="65">
        <v>2</v>
      </c>
      <c r="F1299" s="65"/>
      <c r="G1299" s="65">
        <v>42</v>
      </c>
      <c r="H1299" s="168" t="s">
        <v>19</v>
      </c>
      <c r="I1299" s="171" t="s">
        <v>8702</v>
      </c>
      <c r="J1299" s="573" t="s">
        <v>8703</v>
      </c>
      <c r="K1299" s="64"/>
      <c r="L1299" s="65"/>
      <c r="M1299" s="65"/>
      <c r="N1299" s="65"/>
      <c r="O1299" s="2"/>
      <c r="P1299" s="2"/>
      <c r="Q1299" s="2"/>
      <c r="R1299" s="2"/>
      <c r="S1299" s="2"/>
      <c r="T1299" s="2"/>
      <c r="U1299" s="2"/>
      <c r="V1299" s="2"/>
    </row>
    <row r="1300" spans="1:22" ht="18.75" customHeight="1">
      <c r="A1300" s="64" t="s">
        <v>6444</v>
      </c>
      <c r="B1300" s="65"/>
      <c r="C1300" s="65"/>
      <c r="D1300" s="65">
        <v>52</v>
      </c>
      <c r="E1300" s="65">
        <v>2</v>
      </c>
      <c r="F1300" s="65"/>
      <c r="G1300" s="65">
        <v>44</v>
      </c>
      <c r="H1300" s="168" t="s">
        <v>19</v>
      </c>
      <c r="I1300" s="171" t="s">
        <v>8704</v>
      </c>
      <c r="J1300" s="573" t="s">
        <v>8705</v>
      </c>
      <c r="K1300" s="64"/>
      <c r="L1300" s="65"/>
      <c r="M1300" s="65"/>
      <c r="N1300" s="65"/>
      <c r="O1300" s="2"/>
      <c r="P1300" s="2"/>
      <c r="Q1300" s="2"/>
      <c r="R1300" s="2"/>
      <c r="S1300" s="2"/>
      <c r="T1300" s="2"/>
      <c r="U1300" s="2"/>
      <c r="V1300" s="2"/>
    </row>
    <row r="1301" spans="1:22" ht="18.75" customHeight="1">
      <c r="A1301" s="64" t="s">
        <v>8706</v>
      </c>
      <c r="B1301" s="65"/>
      <c r="C1301" s="65"/>
      <c r="D1301" s="65">
        <v>54</v>
      </c>
      <c r="E1301" s="65">
        <v>1</v>
      </c>
      <c r="F1301" s="65"/>
      <c r="G1301" s="65">
        <v>46</v>
      </c>
      <c r="H1301" s="168" t="s">
        <v>19</v>
      </c>
      <c r="I1301" s="171" t="s">
        <v>8677</v>
      </c>
      <c r="J1301" s="573" t="s">
        <v>8678</v>
      </c>
      <c r="K1301" s="64"/>
      <c r="L1301" s="65"/>
      <c r="M1301" s="65"/>
      <c r="N1301" s="65"/>
      <c r="O1301" s="2"/>
      <c r="P1301" s="2"/>
      <c r="Q1301" s="2"/>
      <c r="R1301" s="2"/>
      <c r="S1301" s="2"/>
      <c r="T1301" s="2"/>
      <c r="U1301" s="2"/>
      <c r="V1301" s="2"/>
    </row>
    <row r="1302" spans="1:22" ht="18.75" customHeight="1">
      <c r="A1302" s="64" t="s">
        <v>6448</v>
      </c>
      <c r="B1302" s="65"/>
      <c r="C1302" s="65"/>
      <c r="D1302" s="65">
        <v>55</v>
      </c>
      <c r="E1302" s="65">
        <v>1</v>
      </c>
      <c r="F1302" s="65"/>
      <c r="G1302" s="65">
        <v>47</v>
      </c>
      <c r="H1302" s="168"/>
      <c r="I1302" s="171" t="s">
        <v>8707</v>
      </c>
      <c r="J1302" s="187" t="s">
        <v>6883</v>
      </c>
      <c r="K1302" s="64"/>
      <c r="L1302" s="65"/>
      <c r="M1302" s="65"/>
      <c r="N1302" s="65"/>
      <c r="O1302" s="2"/>
      <c r="P1302" s="2"/>
      <c r="Q1302" s="2"/>
      <c r="R1302" s="2"/>
      <c r="S1302" s="2"/>
      <c r="T1302" s="2"/>
      <c r="U1302" s="2"/>
      <c r="V1302" s="2"/>
    </row>
    <row r="1303" spans="1:22" ht="18.75" customHeight="1">
      <c r="A1303" s="64" t="s">
        <v>6451</v>
      </c>
      <c r="B1303" s="65"/>
      <c r="C1303" s="65"/>
      <c r="D1303" s="65">
        <v>56</v>
      </c>
      <c r="E1303" s="65">
        <v>2</v>
      </c>
      <c r="F1303" s="65"/>
      <c r="G1303" s="65">
        <v>48</v>
      </c>
      <c r="H1303" s="168" t="s">
        <v>19</v>
      </c>
      <c r="I1303" s="171" t="s">
        <v>8708</v>
      </c>
      <c r="J1303" s="573" t="s">
        <v>8507</v>
      </c>
      <c r="K1303" s="64"/>
      <c r="L1303" s="65"/>
      <c r="M1303" s="65"/>
      <c r="N1303" s="65"/>
      <c r="O1303" s="2"/>
      <c r="P1303" s="2"/>
      <c r="Q1303" s="2"/>
      <c r="R1303" s="2"/>
      <c r="S1303" s="2"/>
      <c r="T1303" s="2"/>
      <c r="U1303" s="2"/>
      <c r="V1303" s="2"/>
    </row>
    <row r="1304" spans="1:22" ht="18.75" customHeight="1">
      <c r="A1304" s="64" t="s">
        <v>6454</v>
      </c>
      <c r="B1304" s="65"/>
      <c r="C1304" s="65"/>
      <c r="D1304" s="65">
        <v>58</v>
      </c>
      <c r="E1304" s="65">
        <v>2</v>
      </c>
      <c r="F1304" s="65"/>
      <c r="G1304" s="65">
        <v>50</v>
      </c>
      <c r="H1304" s="168" t="s">
        <v>19</v>
      </c>
      <c r="I1304" s="171" t="s">
        <v>1069</v>
      </c>
      <c r="J1304" s="573" t="s">
        <v>1439</v>
      </c>
      <c r="K1304" s="64"/>
      <c r="L1304" s="65"/>
      <c r="M1304" s="65"/>
      <c r="N1304" s="65"/>
      <c r="O1304" s="2"/>
      <c r="P1304" s="2"/>
      <c r="Q1304" s="2"/>
      <c r="R1304" s="2"/>
      <c r="S1304" s="2"/>
      <c r="T1304" s="2"/>
      <c r="U1304" s="2"/>
      <c r="V1304" s="2"/>
    </row>
    <row r="1305" spans="1:22" ht="18.75" customHeight="1">
      <c r="A1305" s="64" t="s">
        <v>6457</v>
      </c>
      <c r="B1305" s="65"/>
      <c r="C1305" s="65"/>
      <c r="D1305" s="65">
        <v>60</v>
      </c>
      <c r="E1305" s="65">
        <v>2</v>
      </c>
      <c r="F1305" s="65"/>
      <c r="G1305" s="65">
        <v>52</v>
      </c>
      <c r="H1305" s="168" t="s">
        <v>19</v>
      </c>
      <c r="I1305" s="171" t="s">
        <v>8709</v>
      </c>
      <c r="J1305" s="573" t="s">
        <v>8710</v>
      </c>
      <c r="K1305" s="64"/>
      <c r="L1305" s="65"/>
      <c r="M1305" s="65"/>
      <c r="N1305" s="65"/>
      <c r="O1305" s="2"/>
      <c r="P1305" s="2"/>
      <c r="Q1305" s="2"/>
      <c r="R1305" s="2"/>
      <c r="S1305" s="2"/>
      <c r="T1305" s="2"/>
      <c r="U1305" s="2"/>
      <c r="V1305" s="2"/>
    </row>
    <row r="1306" spans="1:22" ht="18.75" customHeight="1">
      <c r="A1306" s="64" t="s">
        <v>6460</v>
      </c>
      <c r="B1306" s="65"/>
      <c r="C1306" s="65"/>
      <c r="D1306" s="65">
        <v>62</v>
      </c>
      <c r="E1306" s="65">
        <v>2</v>
      </c>
      <c r="F1306" s="65"/>
      <c r="G1306" s="65">
        <v>54</v>
      </c>
      <c r="H1306" s="168" t="s">
        <v>19</v>
      </c>
      <c r="I1306" s="171" t="s">
        <v>8711</v>
      </c>
      <c r="J1306" s="573" t="s">
        <v>8712</v>
      </c>
      <c r="K1306" s="64"/>
      <c r="L1306" s="65"/>
      <c r="M1306" s="65"/>
      <c r="N1306" s="65"/>
      <c r="O1306" s="2"/>
      <c r="P1306" s="2"/>
      <c r="Q1306" s="2"/>
      <c r="R1306" s="2"/>
      <c r="S1306" s="2"/>
      <c r="T1306" s="2"/>
      <c r="U1306" s="2"/>
      <c r="V1306" s="2"/>
    </row>
    <row r="1307" spans="1:22" ht="18.75" customHeight="1">
      <c r="A1307" s="64" t="s">
        <v>6463</v>
      </c>
      <c r="B1307" s="65"/>
      <c r="C1307" s="65"/>
      <c r="D1307" s="65">
        <v>64</v>
      </c>
      <c r="E1307" s="65">
        <v>2</v>
      </c>
      <c r="F1307" s="65"/>
      <c r="G1307" s="65">
        <v>56</v>
      </c>
      <c r="H1307" s="168" t="s">
        <v>19</v>
      </c>
      <c r="I1307" s="171" t="s">
        <v>8713</v>
      </c>
      <c r="J1307" s="573" t="s">
        <v>8714</v>
      </c>
      <c r="K1307" s="64"/>
      <c r="L1307" s="65"/>
      <c r="M1307" s="65"/>
      <c r="N1307" s="65"/>
      <c r="O1307" s="2"/>
      <c r="P1307" s="2"/>
      <c r="Q1307" s="2"/>
      <c r="R1307" s="2"/>
      <c r="S1307" s="2"/>
      <c r="T1307" s="2"/>
      <c r="U1307" s="2"/>
      <c r="V1307" s="2"/>
    </row>
    <row r="1308" spans="1:22" ht="18.75" customHeight="1">
      <c r="A1308" s="64" t="s">
        <v>8715</v>
      </c>
      <c r="B1308" s="65"/>
      <c r="C1308" s="65"/>
      <c r="D1308" s="65">
        <v>66</v>
      </c>
      <c r="E1308" s="65">
        <v>2</v>
      </c>
      <c r="F1308" s="65"/>
      <c r="G1308" s="65">
        <v>58</v>
      </c>
      <c r="H1308" s="168" t="s">
        <v>19</v>
      </c>
      <c r="I1308" s="171" t="s">
        <v>8716</v>
      </c>
      <c r="J1308" s="573" t="s">
        <v>8717</v>
      </c>
      <c r="K1308" s="64"/>
      <c r="L1308" s="65"/>
      <c r="M1308" s="65"/>
      <c r="N1308" s="65"/>
      <c r="O1308" s="2"/>
      <c r="P1308" s="2"/>
      <c r="Q1308" s="2"/>
      <c r="R1308" s="2"/>
      <c r="S1308" s="2"/>
      <c r="T1308" s="2"/>
      <c r="U1308" s="2"/>
      <c r="V1308" s="2"/>
    </row>
    <row r="1309" spans="1:22" ht="18.75" customHeight="1">
      <c r="A1309" s="64" t="s">
        <v>8718</v>
      </c>
      <c r="B1309" s="65"/>
      <c r="C1309" s="65"/>
      <c r="D1309" s="65">
        <v>68</v>
      </c>
      <c r="E1309" s="65">
        <v>2</v>
      </c>
      <c r="F1309" s="65"/>
      <c r="G1309" s="65">
        <v>60</v>
      </c>
      <c r="H1309" s="168" t="s">
        <v>19</v>
      </c>
      <c r="I1309" s="171" t="s">
        <v>8719</v>
      </c>
      <c r="J1309" s="573" t="s">
        <v>8720</v>
      </c>
      <c r="K1309" s="64"/>
      <c r="L1309" s="65"/>
      <c r="M1309" s="65"/>
      <c r="N1309" s="65"/>
      <c r="O1309" s="2"/>
      <c r="P1309" s="2"/>
      <c r="Q1309" s="2"/>
      <c r="R1309" s="2"/>
      <c r="S1309" s="2"/>
      <c r="T1309" s="2"/>
      <c r="U1309" s="2"/>
      <c r="V1309" s="2"/>
    </row>
    <row r="1310" spans="1:22" ht="18.75" customHeight="1">
      <c r="A1310" s="64" t="s">
        <v>8721</v>
      </c>
      <c r="B1310" s="65"/>
      <c r="C1310" s="65"/>
      <c r="D1310" s="65">
        <v>70</v>
      </c>
      <c r="E1310" s="65">
        <v>2</v>
      </c>
      <c r="F1310" s="65"/>
      <c r="G1310" s="65">
        <v>62</v>
      </c>
      <c r="H1310" s="168" t="s">
        <v>19</v>
      </c>
      <c r="I1310" s="171" t="s">
        <v>6885</v>
      </c>
      <c r="J1310" s="573" t="s">
        <v>6886</v>
      </c>
      <c r="K1310" s="64"/>
      <c r="L1310" s="65"/>
      <c r="M1310" s="65"/>
      <c r="N1310" s="65"/>
      <c r="O1310" s="2"/>
      <c r="P1310" s="2"/>
      <c r="Q1310" s="2"/>
      <c r="R1310" s="2"/>
      <c r="S1310" s="2"/>
      <c r="T1310" s="2"/>
      <c r="U1310" s="2"/>
      <c r="V1310" s="2"/>
    </row>
    <row r="1311" spans="1:22" ht="18.75" customHeight="1">
      <c r="A1311" s="64" t="s">
        <v>8722</v>
      </c>
      <c r="B1311" s="65"/>
      <c r="C1311" s="65"/>
      <c r="D1311" s="65">
        <v>72</v>
      </c>
      <c r="E1311" s="65">
        <v>2</v>
      </c>
      <c r="F1311" s="65"/>
      <c r="G1311" s="65">
        <v>64</v>
      </c>
      <c r="H1311" s="168" t="s">
        <v>19</v>
      </c>
      <c r="I1311" s="171" t="s">
        <v>8723</v>
      </c>
      <c r="J1311" s="573" t="s">
        <v>8724</v>
      </c>
      <c r="K1311" s="64"/>
      <c r="L1311" s="65"/>
      <c r="M1311" s="65"/>
      <c r="N1311" s="65"/>
      <c r="O1311" s="2"/>
      <c r="P1311" s="2"/>
      <c r="Q1311" s="2"/>
      <c r="R1311" s="2"/>
      <c r="S1311" s="2"/>
      <c r="T1311" s="2"/>
      <c r="U1311" s="2"/>
      <c r="V1311" s="2"/>
    </row>
    <row r="1312" spans="1:22" ht="18.75" customHeight="1">
      <c r="A1312" s="64" t="s">
        <v>8725</v>
      </c>
      <c r="B1312" s="65"/>
      <c r="C1312" s="65"/>
      <c r="D1312" s="65">
        <v>74</v>
      </c>
      <c r="E1312" s="65">
        <v>2</v>
      </c>
      <c r="F1312" s="65"/>
      <c r="G1312" s="65">
        <v>66</v>
      </c>
      <c r="H1312" s="168" t="s">
        <v>19</v>
      </c>
      <c r="I1312" s="171" t="s">
        <v>6436</v>
      </c>
      <c r="J1312" s="573" t="s">
        <v>6437</v>
      </c>
      <c r="K1312" s="64"/>
      <c r="L1312" s="65"/>
      <c r="M1312" s="65"/>
      <c r="N1312" s="65"/>
      <c r="O1312" s="2"/>
      <c r="P1312" s="2"/>
      <c r="Q1312" s="2"/>
      <c r="R1312" s="2"/>
      <c r="S1312" s="2"/>
      <c r="T1312" s="2"/>
      <c r="U1312" s="2"/>
      <c r="V1312" s="2"/>
    </row>
    <row r="1313" spans="1:22" ht="18.75" customHeight="1">
      <c r="A1313" s="64" t="s">
        <v>8726</v>
      </c>
      <c r="B1313" s="65"/>
      <c r="C1313" s="65"/>
      <c r="D1313" s="65">
        <v>76</v>
      </c>
      <c r="E1313" s="65">
        <v>1</v>
      </c>
      <c r="F1313" s="65"/>
      <c r="G1313" s="65">
        <v>68</v>
      </c>
      <c r="H1313" s="168" t="s">
        <v>19</v>
      </c>
      <c r="I1313" s="171" t="s">
        <v>8677</v>
      </c>
      <c r="J1313" s="573" t="s">
        <v>8678</v>
      </c>
      <c r="K1313" s="64"/>
      <c r="L1313" s="65"/>
      <c r="M1313" s="65"/>
      <c r="N1313" s="65"/>
      <c r="O1313" s="2"/>
      <c r="P1313" s="2"/>
      <c r="Q1313" s="2"/>
      <c r="R1313" s="2"/>
      <c r="S1313" s="2"/>
      <c r="T1313" s="2"/>
      <c r="U1313" s="2"/>
      <c r="V1313" s="2"/>
    </row>
    <row r="1314" spans="1:22" ht="18.75" customHeight="1">
      <c r="A1314" s="64" t="s">
        <v>6464</v>
      </c>
      <c r="B1314" s="65"/>
      <c r="C1314" s="65"/>
      <c r="D1314" s="65">
        <v>77</v>
      </c>
      <c r="E1314" s="65">
        <v>1</v>
      </c>
      <c r="F1314" s="65"/>
      <c r="G1314" s="65">
        <v>69</v>
      </c>
      <c r="H1314" s="168"/>
      <c r="I1314" s="171" t="s">
        <v>8727</v>
      </c>
      <c r="J1314" s="187" t="s">
        <v>4087</v>
      </c>
      <c r="K1314" s="64"/>
      <c r="L1314" s="65"/>
      <c r="M1314" s="65"/>
      <c r="N1314" s="65"/>
      <c r="O1314" s="2"/>
      <c r="P1314" s="2"/>
      <c r="Q1314" s="2"/>
      <c r="R1314" s="2"/>
      <c r="S1314" s="2"/>
      <c r="T1314" s="2"/>
      <c r="U1314" s="2"/>
      <c r="V1314" s="2"/>
    </row>
    <row r="1315" spans="1:22" ht="18.75" customHeight="1">
      <c r="A1315" s="64" t="s">
        <v>6465</v>
      </c>
      <c r="B1315" s="65"/>
      <c r="C1315" s="65"/>
      <c r="D1315" s="65">
        <v>78</v>
      </c>
      <c r="E1315" s="65">
        <v>2</v>
      </c>
      <c r="F1315" s="65"/>
      <c r="G1315" s="65">
        <v>70</v>
      </c>
      <c r="H1315" s="168" t="s">
        <v>19</v>
      </c>
      <c r="I1315" s="171" t="s">
        <v>5040</v>
      </c>
      <c r="J1315" s="573" t="s">
        <v>4087</v>
      </c>
      <c r="K1315" s="64"/>
      <c r="L1315" s="65"/>
      <c r="M1315" s="65"/>
      <c r="N1315" s="65"/>
      <c r="O1315" s="2"/>
      <c r="P1315" s="2"/>
      <c r="Q1315" s="2"/>
      <c r="R1315" s="2"/>
      <c r="S1315" s="2"/>
      <c r="T1315" s="2"/>
      <c r="U1315" s="2"/>
      <c r="V1315" s="2"/>
    </row>
    <row r="1316" spans="1:22" ht="18.75" customHeight="1">
      <c r="A1316" s="64" t="s">
        <v>6468</v>
      </c>
      <c r="B1316" s="65"/>
      <c r="C1316" s="65"/>
      <c r="D1316" s="65">
        <v>80</v>
      </c>
      <c r="E1316" s="65">
        <v>2</v>
      </c>
      <c r="F1316" s="65"/>
      <c r="G1316" s="65">
        <v>72</v>
      </c>
      <c r="H1316" s="168" t="s">
        <v>19</v>
      </c>
      <c r="I1316" s="171" t="s">
        <v>5480</v>
      </c>
      <c r="J1316" s="573" t="s">
        <v>5481</v>
      </c>
      <c r="K1316" s="64"/>
      <c r="L1316" s="65"/>
      <c r="M1316" s="65"/>
      <c r="N1316" s="65"/>
      <c r="O1316" s="2"/>
      <c r="P1316" s="2"/>
      <c r="Q1316" s="2"/>
      <c r="R1316" s="2"/>
      <c r="S1316" s="2"/>
      <c r="T1316" s="2"/>
      <c r="U1316" s="2"/>
      <c r="V1316" s="2"/>
    </row>
    <row r="1317" spans="1:22" ht="18.75" customHeight="1">
      <c r="A1317" s="64" t="s">
        <v>6472</v>
      </c>
      <c r="B1317" s="65"/>
      <c r="C1317" s="65"/>
      <c r="D1317" s="65">
        <v>82</v>
      </c>
      <c r="E1317" s="65">
        <v>2</v>
      </c>
      <c r="F1317" s="65"/>
      <c r="G1317" s="65">
        <v>74</v>
      </c>
      <c r="H1317" s="168" t="s">
        <v>19</v>
      </c>
      <c r="I1317" s="171" t="s">
        <v>8728</v>
      </c>
      <c r="J1317" s="573" t="s">
        <v>8729</v>
      </c>
      <c r="K1317" s="64"/>
      <c r="L1317" s="65"/>
      <c r="M1317" s="65"/>
      <c r="N1317" s="65"/>
      <c r="O1317" s="2"/>
      <c r="P1317" s="2"/>
      <c r="Q1317" s="2"/>
      <c r="R1317" s="2"/>
      <c r="S1317" s="2"/>
      <c r="T1317" s="2"/>
      <c r="U1317" s="2"/>
      <c r="V1317" s="2"/>
    </row>
    <row r="1318" spans="1:22" ht="18.75" customHeight="1">
      <c r="A1318" s="64" t="s">
        <v>6475</v>
      </c>
      <c r="B1318" s="65"/>
      <c r="C1318" s="65"/>
      <c r="D1318" s="65">
        <v>84</v>
      </c>
      <c r="E1318" s="65">
        <v>2</v>
      </c>
      <c r="F1318" s="65"/>
      <c r="G1318" s="65">
        <v>76</v>
      </c>
      <c r="H1318" s="168" t="s">
        <v>19</v>
      </c>
      <c r="I1318" s="171" t="s">
        <v>711</v>
      </c>
      <c r="J1318" s="573" t="s">
        <v>8529</v>
      </c>
      <c r="K1318" s="64"/>
      <c r="L1318" s="65"/>
      <c r="M1318" s="65"/>
      <c r="N1318" s="65"/>
      <c r="O1318" s="2"/>
      <c r="P1318" s="2"/>
      <c r="Q1318" s="2"/>
      <c r="R1318" s="2"/>
      <c r="S1318" s="2"/>
      <c r="T1318" s="2"/>
      <c r="U1318" s="2"/>
      <c r="V1318" s="2"/>
    </row>
    <row r="1319" spans="1:22" ht="18.75" customHeight="1">
      <c r="A1319" s="64" t="s">
        <v>6478</v>
      </c>
      <c r="B1319" s="65"/>
      <c r="C1319" s="65"/>
      <c r="D1319" s="65">
        <v>86</v>
      </c>
      <c r="E1319" s="65">
        <v>2</v>
      </c>
      <c r="F1319" s="65"/>
      <c r="G1319" s="65">
        <v>78</v>
      </c>
      <c r="H1319" s="168" t="s">
        <v>19</v>
      </c>
      <c r="I1319" s="171" t="s">
        <v>8730</v>
      </c>
      <c r="J1319" s="573" t="s">
        <v>8731</v>
      </c>
      <c r="K1319" s="64"/>
      <c r="L1319" s="65"/>
      <c r="M1319" s="65"/>
      <c r="N1319" s="65"/>
      <c r="O1319" s="2"/>
      <c r="P1319" s="2"/>
      <c r="Q1319" s="2"/>
      <c r="R1319" s="2"/>
      <c r="S1319" s="2"/>
      <c r="T1319" s="2"/>
      <c r="U1319" s="2"/>
      <c r="V1319" s="2"/>
    </row>
    <row r="1320" spans="1:22" ht="18.75" customHeight="1">
      <c r="A1320" s="64" t="s">
        <v>6481</v>
      </c>
      <c r="B1320" s="65"/>
      <c r="C1320" s="65"/>
      <c r="D1320" s="65">
        <v>88</v>
      </c>
      <c r="E1320" s="65">
        <v>2</v>
      </c>
      <c r="F1320" s="65"/>
      <c r="G1320" s="65">
        <v>80</v>
      </c>
      <c r="H1320" s="168" t="s">
        <v>19</v>
      </c>
      <c r="I1320" s="171" t="s">
        <v>8732</v>
      </c>
      <c r="J1320" s="573" t="s">
        <v>8733</v>
      </c>
      <c r="K1320" s="64"/>
      <c r="L1320" s="65"/>
      <c r="M1320" s="65"/>
      <c r="N1320" s="65"/>
      <c r="O1320" s="2"/>
      <c r="P1320" s="2"/>
      <c r="Q1320" s="2"/>
      <c r="R1320" s="2"/>
      <c r="S1320" s="2"/>
      <c r="T1320" s="2"/>
      <c r="U1320" s="2"/>
      <c r="V1320" s="2"/>
    </row>
    <row r="1321" spans="1:22" ht="18.75" customHeight="1">
      <c r="A1321" s="64" t="s">
        <v>6484</v>
      </c>
      <c r="B1321" s="65"/>
      <c r="C1321" s="65"/>
      <c r="D1321" s="65">
        <v>90</v>
      </c>
      <c r="E1321" s="65">
        <v>2</v>
      </c>
      <c r="F1321" s="65"/>
      <c r="G1321" s="65">
        <v>82</v>
      </c>
      <c r="H1321" s="168" t="s">
        <v>19</v>
      </c>
      <c r="I1321" s="171" t="s">
        <v>8734</v>
      </c>
      <c r="J1321" s="573" t="s">
        <v>8735</v>
      </c>
      <c r="K1321" s="64"/>
      <c r="L1321" s="65"/>
      <c r="M1321" s="65"/>
      <c r="N1321" s="65"/>
      <c r="O1321" s="2"/>
      <c r="P1321" s="2"/>
      <c r="Q1321" s="2"/>
      <c r="R1321" s="2"/>
      <c r="S1321" s="2"/>
      <c r="T1321" s="2"/>
      <c r="U1321" s="2"/>
      <c r="V1321" s="2"/>
    </row>
    <row r="1322" spans="1:22" ht="18.75" customHeight="1">
      <c r="A1322" s="64" t="s">
        <v>6487</v>
      </c>
      <c r="B1322" s="65"/>
      <c r="C1322" s="65"/>
      <c r="D1322" s="65">
        <v>92</v>
      </c>
      <c r="E1322" s="65">
        <v>2</v>
      </c>
      <c r="F1322" s="65"/>
      <c r="G1322" s="65">
        <v>84</v>
      </c>
      <c r="H1322" s="168" t="s">
        <v>19</v>
      </c>
      <c r="I1322" s="171" t="s">
        <v>8736</v>
      </c>
      <c r="J1322" s="573" t="s">
        <v>8737</v>
      </c>
      <c r="K1322" s="64"/>
      <c r="L1322" s="65"/>
      <c r="M1322" s="65"/>
      <c r="N1322" s="65"/>
      <c r="O1322" s="2"/>
      <c r="P1322" s="2"/>
      <c r="Q1322" s="2"/>
      <c r="R1322" s="2"/>
      <c r="S1322" s="2"/>
      <c r="T1322" s="2"/>
      <c r="U1322" s="2"/>
      <c r="V1322" s="2"/>
    </row>
    <row r="1323" spans="1:22" ht="18.75" customHeight="1">
      <c r="A1323" s="64" t="s">
        <v>8738</v>
      </c>
      <c r="B1323" s="65"/>
      <c r="C1323" s="65"/>
      <c r="D1323" s="65">
        <v>94</v>
      </c>
      <c r="E1323" s="65">
        <v>2</v>
      </c>
      <c r="F1323" s="65"/>
      <c r="G1323" s="65">
        <v>86</v>
      </c>
      <c r="H1323" s="168" t="s">
        <v>19</v>
      </c>
      <c r="I1323" s="171" t="s">
        <v>8739</v>
      </c>
      <c r="J1323" s="573" t="s">
        <v>8740</v>
      </c>
      <c r="K1323" s="64"/>
      <c r="L1323" s="65"/>
      <c r="M1323" s="65"/>
      <c r="N1323" s="65"/>
      <c r="O1323" s="2"/>
      <c r="P1323" s="2"/>
      <c r="Q1323" s="2"/>
      <c r="R1323" s="2"/>
      <c r="S1323" s="2"/>
      <c r="T1323" s="2"/>
      <c r="U1323" s="2"/>
      <c r="V1323" s="2"/>
    </row>
    <row r="1324" spans="1:22" ht="18.75" customHeight="1">
      <c r="A1324" s="64" t="s">
        <v>8741</v>
      </c>
      <c r="B1324" s="65"/>
      <c r="C1324" s="65"/>
      <c r="D1324" s="65">
        <v>96</v>
      </c>
      <c r="E1324" s="65">
        <v>2</v>
      </c>
      <c r="F1324" s="65"/>
      <c r="G1324" s="65">
        <v>88</v>
      </c>
      <c r="H1324" s="168" t="s">
        <v>19</v>
      </c>
      <c r="I1324" s="171" t="s">
        <v>8742</v>
      </c>
      <c r="J1324" s="573" t="s">
        <v>8743</v>
      </c>
      <c r="K1324" s="64"/>
      <c r="L1324" s="65"/>
      <c r="M1324" s="65"/>
      <c r="N1324" s="65"/>
      <c r="O1324" s="2"/>
      <c r="P1324" s="2"/>
      <c r="Q1324" s="2"/>
      <c r="R1324" s="2"/>
      <c r="S1324" s="2"/>
      <c r="T1324" s="2"/>
      <c r="U1324" s="2"/>
      <c r="V1324" s="2"/>
    </row>
    <row r="1325" spans="1:22" ht="18.75" customHeight="1">
      <c r="A1325" s="64" t="s">
        <v>8744</v>
      </c>
      <c r="B1325" s="65"/>
      <c r="C1325" s="65"/>
      <c r="D1325" s="65">
        <v>98</v>
      </c>
      <c r="E1325" s="65">
        <v>2</v>
      </c>
      <c r="F1325" s="65"/>
      <c r="G1325" s="65">
        <v>90</v>
      </c>
      <c r="H1325" s="168" t="s">
        <v>19</v>
      </c>
      <c r="I1325" s="171" t="s">
        <v>8745</v>
      </c>
      <c r="J1325" s="573" t="s">
        <v>8746</v>
      </c>
      <c r="K1325" s="64"/>
      <c r="L1325" s="65"/>
      <c r="M1325" s="65"/>
      <c r="N1325" s="65"/>
      <c r="O1325" s="2"/>
      <c r="P1325" s="2"/>
      <c r="Q1325" s="2"/>
      <c r="R1325" s="2"/>
      <c r="S1325" s="2"/>
      <c r="T1325" s="2"/>
      <c r="U1325" s="2"/>
      <c r="V1325" s="2"/>
    </row>
    <row r="1326" spans="1:22" ht="18.75" customHeight="1">
      <c r="A1326" s="64" t="s">
        <v>8747</v>
      </c>
      <c r="B1326" s="65"/>
      <c r="C1326" s="65"/>
      <c r="D1326" s="65">
        <v>100</v>
      </c>
      <c r="E1326" s="65">
        <v>2</v>
      </c>
      <c r="F1326" s="65"/>
      <c r="G1326" s="65">
        <v>92</v>
      </c>
      <c r="H1326" s="168" t="s">
        <v>19</v>
      </c>
      <c r="I1326" s="171" t="s">
        <v>6926</v>
      </c>
      <c r="J1326" s="573" t="s">
        <v>8748</v>
      </c>
      <c r="K1326" s="64"/>
      <c r="L1326" s="65"/>
      <c r="M1326" s="65"/>
      <c r="N1326" s="65"/>
      <c r="O1326" s="2"/>
      <c r="P1326" s="2"/>
      <c r="Q1326" s="2"/>
      <c r="R1326" s="2"/>
      <c r="S1326" s="2"/>
      <c r="T1326" s="2"/>
      <c r="U1326" s="2"/>
      <c r="V1326" s="2"/>
    </row>
    <row r="1327" spans="1:22" ht="18.75" customHeight="1">
      <c r="A1327" s="64" t="s">
        <v>8749</v>
      </c>
      <c r="B1327" s="65"/>
      <c r="C1327" s="65"/>
      <c r="D1327" s="65">
        <v>102</v>
      </c>
      <c r="E1327" s="65">
        <v>2</v>
      </c>
      <c r="F1327" s="65"/>
      <c r="G1327" s="65">
        <v>94</v>
      </c>
      <c r="H1327" s="168" t="s">
        <v>19</v>
      </c>
      <c r="I1327" s="171" t="s">
        <v>8750</v>
      </c>
      <c r="J1327" s="573" t="s">
        <v>8751</v>
      </c>
      <c r="K1327" s="64"/>
      <c r="L1327" s="65"/>
      <c r="M1327" s="65"/>
      <c r="N1327" s="65"/>
      <c r="O1327" s="2"/>
      <c r="P1327" s="2"/>
      <c r="Q1327" s="2"/>
      <c r="R1327" s="2"/>
      <c r="S1327" s="2"/>
      <c r="T1327" s="2"/>
      <c r="U1327" s="2"/>
      <c r="V1327" s="2"/>
    </row>
    <row r="1328" spans="1:22" ht="18.75" customHeight="1">
      <c r="A1328" s="64" t="s">
        <v>8752</v>
      </c>
      <c r="B1328" s="65"/>
      <c r="C1328" s="65"/>
      <c r="D1328" s="65">
        <v>104</v>
      </c>
      <c r="E1328" s="65">
        <v>1</v>
      </c>
      <c r="F1328" s="65"/>
      <c r="G1328" s="65">
        <v>96</v>
      </c>
      <c r="H1328" s="168" t="s">
        <v>19</v>
      </c>
      <c r="I1328" s="171" t="s">
        <v>8677</v>
      </c>
      <c r="J1328" s="573" t="s">
        <v>8678</v>
      </c>
      <c r="K1328" s="64"/>
      <c r="L1328" s="65"/>
      <c r="M1328" s="65"/>
      <c r="N1328" s="65"/>
      <c r="O1328" s="2"/>
      <c r="P1328" s="2"/>
      <c r="Q1328" s="2"/>
      <c r="R1328" s="2"/>
      <c r="S1328" s="2"/>
      <c r="T1328" s="2"/>
      <c r="U1328" s="2"/>
      <c r="V1328" s="2"/>
    </row>
    <row r="1329" spans="1:22" ht="18.75" customHeight="1">
      <c r="A1329" s="64" t="s">
        <v>6490</v>
      </c>
      <c r="B1329" s="65"/>
      <c r="C1329" s="65"/>
      <c r="D1329" s="65">
        <v>105</v>
      </c>
      <c r="E1329" s="65">
        <v>1</v>
      </c>
      <c r="F1329" s="65"/>
      <c r="G1329" s="65">
        <v>97</v>
      </c>
      <c r="H1329" s="168"/>
      <c r="I1329" s="171" t="s">
        <v>7544</v>
      </c>
      <c r="J1329" s="187" t="s">
        <v>5907</v>
      </c>
      <c r="K1329" s="64"/>
      <c r="L1329" s="65"/>
      <c r="M1329" s="65"/>
      <c r="N1329" s="65"/>
      <c r="O1329" s="2"/>
      <c r="P1329" s="2"/>
      <c r="Q1329" s="2"/>
      <c r="R1329" s="2"/>
      <c r="S1329" s="2"/>
      <c r="T1329" s="2"/>
      <c r="U1329" s="2"/>
      <c r="V1329" s="2"/>
    </row>
    <row r="1330" spans="1:22" ht="18.75" customHeight="1">
      <c r="A1330" s="64" t="s">
        <v>6493</v>
      </c>
      <c r="B1330" s="65"/>
      <c r="C1330" s="65"/>
      <c r="D1330" s="65">
        <v>106</v>
      </c>
      <c r="E1330" s="65">
        <v>2</v>
      </c>
      <c r="F1330" s="65"/>
      <c r="G1330" s="65">
        <v>98</v>
      </c>
      <c r="H1330" s="168" t="s">
        <v>19</v>
      </c>
      <c r="I1330" s="171" t="s">
        <v>8753</v>
      </c>
      <c r="J1330" s="573" t="s">
        <v>8754</v>
      </c>
      <c r="K1330" s="64"/>
      <c r="L1330" s="65"/>
      <c r="M1330" s="65"/>
      <c r="N1330" s="65"/>
      <c r="O1330" s="2"/>
      <c r="P1330" s="2"/>
      <c r="Q1330" s="2"/>
      <c r="R1330" s="2"/>
      <c r="S1330" s="2"/>
      <c r="T1330" s="2"/>
      <c r="U1330" s="2"/>
      <c r="V1330" s="2"/>
    </row>
    <row r="1331" spans="1:22" ht="18.75" customHeight="1">
      <c r="A1331" s="64" t="s">
        <v>6496</v>
      </c>
      <c r="B1331" s="65"/>
      <c r="C1331" s="65"/>
      <c r="D1331" s="65">
        <v>108</v>
      </c>
      <c r="E1331" s="65">
        <v>2</v>
      </c>
      <c r="F1331" s="65"/>
      <c r="G1331" s="65">
        <v>100</v>
      </c>
      <c r="H1331" s="168" t="s">
        <v>19</v>
      </c>
      <c r="I1331" s="171" t="s">
        <v>8755</v>
      </c>
      <c r="J1331" s="573" t="s">
        <v>8756</v>
      </c>
      <c r="K1331" s="64"/>
      <c r="L1331" s="65"/>
      <c r="M1331" s="65"/>
      <c r="N1331" s="65"/>
      <c r="O1331" s="2"/>
      <c r="P1331" s="2"/>
      <c r="Q1331" s="2"/>
      <c r="R1331" s="2"/>
      <c r="S1331" s="2"/>
      <c r="T1331" s="2"/>
      <c r="U1331" s="2"/>
      <c r="V1331" s="2"/>
    </row>
    <row r="1332" spans="1:22" ht="18.75" customHeight="1">
      <c r="A1332" s="64" t="s">
        <v>6499</v>
      </c>
      <c r="B1332" s="65"/>
      <c r="C1332" s="65"/>
      <c r="D1332" s="65">
        <v>110</v>
      </c>
      <c r="E1332" s="65">
        <v>2</v>
      </c>
      <c r="F1332" s="65"/>
      <c r="G1332" s="65">
        <v>102</v>
      </c>
      <c r="H1332" s="168" t="s">
        <v>19</v>
      </c>
      <c r="I1332" s="171" t="s">
        <v>8757</v>
      </c>
      <c r="J1332" s="573" t="s">
        <v>8758</v>
      </c>
      <c r="K1332" s="64"/>
      <c r="L1332" s="65"/>
      <c r="M1332" s="65"/>
      <c r="N1332" s="65"/>
      <c r="O1332" s="2"/>
      <c r="P1332" s="2"/>
      <c r="Q1332" s="2"/>
      <c r="R1332" s="2"/>
      <c r="S1332" s="2"/>
      <c r="T1332" s="2"/>
      <c r="U1332" s="2"/>
      <c r="V1332" s="2"/>
    </row>
    <row r="1333" spans="1:22" ht="18.75" customHeight="1">
      <c r="A1333" s="64" t="s">
        <v>6502</v>
      </c>
      <c r="B1333" s="65"/>
      <c r="C1333" s="65"/>
      <c r="D1333" s="65">
        <v>112</v>
      </c>
      <c r="E1333" s="65">
        <v>2</v>
      </c>
      <c r="F1333" s="65"/>
      <c r="G1333" s="65">
        <v>104</v>
      </c>
      <c r="H1333" s="168" t="s">
        <v>19</v>
      </c>
      <c r="I1333" s="171" t="s">
        <v>8759</v>
      </c>
      <c r="J1333" s="573" t="s">
        <v>8760</v>
      </c>
      <c r="K1333" s="64"/>
      <c r="L1333" s="65"/>
      <c r="M1333" s="65"/>
      <c r="N1333" s="65"/>
      <c r="O1333" s="2"/>
      <c r="P1333" s="2"/>
      <c r="Q1333" s="2"/>
      <c r="R1333" s="2"/>
      <c r="S1333" s="2"/>
      <c r="T1333" s="2"/>
      <c r="U1333" s="2"/>
      <c r="V1333" s="2"/>
    </row>
    <row r="1334" spans="1:22" ht="18.75" customHeight="1">
      <c r="A1334" s="64" t="s">
        <v>6505</v>
      </c>
      <c r="B1334" s="65"/>
      <c r="C1334" s="65"/>
      <c r="D1334" s="65">
        <v>114</v>
      </c>
      <c r="E1334" s="65">
        <v>2</v>
      </c>
      <c r="F1334" s="65"/>
      <c r="G1334" s="65">
        <v>106</v>
      </c>
      <c r="H1334" s="168" t="s">
        <v>19</v>
      </c>
      <c r="I1334" s="171" t="s">
        <v>8761</v>
      </c>
      <c r="J1334" s="573" t="s">
        <v>8762</v>
      </c>
      <c r="K1334" s="64"/>
      <c r="L1334" s="65"/>
      <c r="M1334" s="65"/>
      <c r="N1334" s="65"/>
      <c r="O1334" s="2"/>
      <c r="P1334" s="2"/>
      <c r="Q1334" s="2"/>
      <c r="R1334" s="2"/>
      <c r="S1334" s="2"/>
      <c r="T1334" s="2"/>
      <c r="U1334" s="2"/>
      <c r="V1334" s="2"/>
    </row>
    <row r="1335" spans="1:22" ht="18.75" customHeight="1">
      <c r="A1335" s="64" t="s">
        <v>8763</v>
      </c>
      <c r="B1335" s="65"/>
      <c r="C1335" s="65"/>
      <c r="D1335" s="65">
        <v>116</v>
      </c>
      <c r="E1335" s="65">
        <v>2</v>
      </c>
      <c r="F1335" s="65"/>
      <c r="G1335" s="65">
        <v>108</v>
      </c>
      <c r="H1335" s="168" t="s">
        <v>19</v>
      </c>
      <c r="I1335" s="171" t="s">
        <v>8764</v>
      </c>
      <c r="J1335" s="573" t="s">
        <v>8765</v>
      </c>
      <c r="K1335" s="64"/>
      <c r="L1335" s="65"/>
      <c r="M1335" s="65"/>
      <c r="N1335" s="65"/>
      <c r="O1335" s="2"/>
      <c r="P1335" s="2"/>
      <c r="Q1335" s="2"/>
      <c r="R1335" s="2"/>
      <c r="S1335" s="2"/>
      <c r="T1335" s="2"/>
      <c r="U1335" s="2"/>
      <c r="V1335" s="2"/>
    </row>
    <row r="1336" spans="1:22" ht="18.75" customHeight="1">
      <c r="A1336" s="64" t="s">
        <v>8766</v>
      </c>
      <c r="B1336" s="65"/>
      <c r="C1336" s="65"/>
      <c r="D1336" s="65">
        <v>118</v>
      </c>
      <c r="E1336" s="65">
        <v>2</v>
      </c>
      <c r="F1336" s="65"/>
      <c r="G1336" s="65">
        <v>110</v>
      </c>
      <c r="H1336" s="168" t="s">
        <v>19</v>
      </c>
      <c r="I1336" s="171" t="s">
        <v>8767</v>
      </c>
      <c r="J1336" s="573" t="s">
        <v>8768</v>
      </c>
      <c r="K1336" s="64"/>
      <c r="L1336" s="65"/>
      <c r="M1336" s="65"/>
      <c r="N1336" s="65"/>
      <c r="O1336" s="2"/>
      <c r="P1336" s="2"/>
      <c r="Q1336" s="2"/>
      <c r="R1336" s="2"/>
      <c r="S1336" s="2"/>
      <c r="T1336" s="2"/>
      <c r="U1336" s="2"/>
      <c r="V1336" s="2"/>
    </row>
    <row r="1337" spans="1:22" ht="18.75" customHeight="1">
      <c r="A1337" s="64" t="s">
        <v>8769</v>
      </c>
      <c r="B1337" s="65"/>
      <c r="C1337" s="65"/>
      <c r="D1337" s="65">
        <v>120</v>
      </c>
      <c r="E1337" s="65">
        <v>2</v>
      </c>
      <c r="F1337" s="65"/>
      <c r="G1337" s="65">
        <v>112</v>
      </c>
      <c r="H1337" s="168" t="s">
        <v>19</v>
      </c>
      <c r="I1337" s="171" t="s">
        <v>8770</v>
      </c>
      <c r="J1337" s="573" t="s">
        <v>6483</v>
      </c>
      <c r="K1337" s="64"/>
      <c r="L1337" s="65"/>
      <c r="M1337" s="65"/>
      <c r="N1337" s="65"/>
      <c r="O1337" s="2"/>
      <c r="P1337" s="2"/>
      <c r="Q1337" s="2"/>
      <c r="R1337" s="2"/>
      <c r="S1337" s="2"/>
      <c r="T1337" s="2"/>
      <c r="U1337" s="2"/>
      <c r="V1337" s="2"/>
    </row>
    <row r="1338" spans="1:22" ht="18.75" customHeight="1">
      <c r="A1338" s="64" t="s">
        <v>8771</v>
      </c>
      <c r="B1338" s="65"/>
      <c r="C1338" s="65"/>
      <c r="D1338" s="65">
        <v>122</v>
      </c>
      <c r="E1338" s="65">
        <v>2</v>
      </c>
      <c r="F1338" s="65"/>
      <c r="G1338" s="65">
        <v>114</v>
      </c>
      <c r="H1338" s="168" t="s">
        <v>19</v>
      </c>
      <c r="I1338" s="171" t="s">
        <v>8772</v>
      </c>
      <c r="J1338" s="573" t="s">
        <v>8773</v>
      </c>
      <c r="K1338" s="64"/>
      <c r="L1338" s="65"/>
      <c r="M1338" s="65"/>
      <c r="N1338" s="65"/>
      <c r="O1338" s="2"/>
      <c r="P1338" s="2"/>
      <c r="Q1338" s="2"/>
      <c r="R1338" s="2"/>
      <c r="S1338" s="2"/>
      <c r="T1338" s="2"/>
      <c r="U1338" s="2"/>
      <c r="V1338" s="2"/>
    </row>
    <row r="1339" spans="1:22" ht="18.75" customHeight="1">
      <c r="A1339" s="64" t="s">
        <v>8774</v>
      </c>
      <c r="B1339" s="65"/>
      <c r="C1339" s="65"/>
      <c r="D1339" s="65">
        <v>124</v>
      </c>
      <c r="E1339" s="65">
        <v>1</v>
      </c>
      <c r="F1339" s="65"/>
      <c r="G1339" s="65">
        <v>116</v>
      </c>
      <c r="H1339" s="168" t="s">
        <v>19</v>
      </c>
      <c r="I1339" s="171" t="s">
        <v>8677</v>
      </c>
      <c r="J1339" s="573" t="s">
        <v>8678</v>
      </c>
      <c r="K1339" s="64"/>
      <c r="L1339" s="65"/>
      <c r="M1339" s="65"/>
      <c r="N1339" s="65"/>
      <c r="O1339" s="2"/>
      <c r="P1339" s="2"/>
      <c r="Q1339" s="2"/>
      <c r="R1339" s="2"/>
      <c r="S1339" s="2"/>
      <c r="T1339" s="2"/>
      <c r="U1339" s="2"/>
      <c r="V1339" s="2"/>
    </row>
    <row r="1340" spans="1:22" ht="18.75" customHeight="1">
      <c r="A1340" s="64" t="s">
        <v>6508</v>
      </c>
      <c r="B1340" s="65"/>
      <c r="C1340" s="65"/>
      <c r="D1340" s="65">
        <v>125</v>
      </c>
      <c r="E1340" s="65">
        <v>1</v>
      </c>
      <c r="F1340" s="65"/>
      <c r="G1340" s="65">
        <v>117</v>
      </c>
      <c r="H1340" s="168"/>
      <c r="I1340" s="171" t="s">
        <v>8775</v>
      </c>
      <c r="J1340" s="187" t="s">
        <v>6492</v>
      </c>
      <c r="K1340" s="64"/>
      <c r="L1340" s="65"/>
      <c r="M1340" s="65"/>
      <c r="N1340" s="65"/>
      <c r="O1340" s="2"/>
      <c r="P1340" s="2"/>
      <c r="Q1340" s="2"/>
      <c r="R1340" s="2"/>
      <c r="S1340" s="2"/>
      <c r="T1340" s="2"/>
      <c r="U1340" s="2"/>
      <c r="V1340" s="2"/>
    </row>
    <row r="1341" spans="1:22" ht="18.75" customHeight="1">
      <c r="A1341" s="64" t="s">
        <v>6509</v>
      </c>
      <c r="B1341" s="65"/>
      <c r="C1341" s="65"/>
      <c r="D1341" s="65">
        <v>126</v>
      </c>
      <c r="E1341" s="65">
        <v>2</v>
      </c>
      <c r="F1341" s="65"/>
      <c r="G1341" s="65">
        <v>118</v>
      </c>
      <c r="H1341" s="168" t="s">
        <v>19</v>
      </c>
      <c r="I1341" s="171" t="s">
        <v>8776</v>
      </c>
      <c r="J1341" s="573" t="s">
        <v>8777</v>
      </c>
      <c r="K1341" s="64"/>
      <c r="L1341" s="65"/>
      <c r="M1341" s="65"/>
      <c r="N1341" s="65"/>
      <c r="O1341" s="2"/>
      <c r="P1341" s="2"/>
      <c r="Q1341" s="2"/>
      <c r="R1341" s="2"/>
      <c r="S1341" s="2"/>
      <c r="T1341" s="2"/>
      <c r="U1341" s="2"/>
      <c r="V1341" s="2"/>
    </row>
    <row r="1342" spans="1:22" ht="18.75" customHeight="1">
      <c r="A1342" s="64" t="s">
        <v>6513</v>
      </c>
      <c r="B1342" s="65"/>
      <c r="C1342" s="65"/>
      <c r="D1342" s="65">
        <v>128</v>
      </c>
      <c r="E1342" s="65">
        <v>2</v>
      </c>
      <c r="F1342" s="65"/>
      <c r="G1342" s="65">
        <v>120</v>
      </c>
      <c r="H1342" s="168" t="s">
        <v>19</v>
      </c>
      <c r="I1342" s="171" t="s">
        <v>8778</v>
      </c>
      <c r="J1342" s="573" t="s">
        <v>6504</v>
      </c>
      <c r="K1342" s="64"/>
      <c r="L1342" s="65"/>
      <c r="M1342" s="65"/>
      <c r="N1342" s="65"/>
      <c r="O1342" s="2"/>
      <c r="P1342" s="2"/>
      <c r="Q1342" s="2"/>
      <c r="R1342" s="2"/>
      <c r="S1342" s="2"/>
      <c r="T1342" s="2"/>
      <c r="U1342" s="2"/>
      <c r="V1342" s="2"/>
    </row>
    <row r="1343" spans="1:22" ht="18.75" customHeight="1">
      <c r="A1343" s="64" t="s">
        <v>6515</v>
      </c>
      <c r="B1343" s="65"/>
      <c r="C1343" s="65"/>
      <c r="D1343" s="65">
        <v>130</v>
      </c>
      <c r="E1343" s="65">
        <v>2</v>
      </c>
      <c r="F1343" s="65"/>
      <c r="G1343" s="65">
        <v>122</v>
      </c>
      <c r="H1343" s="168" t="s">
        <v>19</v>
      </c>
      <c r="I1343" s="171" t="s">
        <v>2367</v>
      </c>
      <c r="J1343" s="573" t="s">
        <v>8779</v>
      </c>
      <c r="K1343" s="64"/>
      <c r="L1343" s="65"/>
      <c r="M1343" s="65"/>
      <c r="N1343" s="65"/>
      <c r="O1343" s="2"/>
      <c r="P1343" s="2"/>
      <c r="Q1343" s="2"/>
      <c r="R1343" s="2"/>
      <c r="S1343" s="2"/>
      <c r="T1343" s="2"/>
      <c r="U1343" s="2"/>
      <c r="V1343" s="2"/>
    </row>
    <row r="1344" spans="1:22" ht="18.75" customHeight="1">
      <c r="A1344" s="64" t="s">
        <v>6516</v>
      </c>
      <c r="B1344" s="65"/>
      <c r="C1344" s="65"/>
      <c r="D1344" s="65">
        <v>132</v>
      </c>
      <c r="E1344" s="65">
        <v>2</v>
      </c>
      <c r="F1344" s="65"/>
      <c r="G1344" s="65">
        <v>124</v>
      </c>
      <c r="H1344" s="168" t="s">
        <v>19</v>
      </c>
      <c r="I1344" s="171" t="s">
        <v>8780</v>
      </c>
      <c r="J1344" s="573" t="s">
        <v>8781</v>
      </c>
      <c r="K1344" s="64"/>
      <c r="L1344" s="65"/>
      <c r="M1344" s="65"/>
      <c r="N1344" s="65"/>
      <c r="O1344" s="2"/>
      <c r="P1344" s="2"/>
      <c r="Q1344" s="2"/>
      <c r="R1344" s="2"/>
      <c r="S1344" s="2"/>
      <c r="T1344" s="2"/>
      <c r="U1344" s="2"/>
      <c r="V1344" s="2"/>
    </row>
    <row r="1345" spans="1:22" ht="18.75" customHeight="1">
      <c r="A1345" s="64" t="s">
        <v>6519</v>
      </c>
      <c r="B1345" s="65"/>
      <c r="C1345" s="65"/>
      <c r="D1345" s="65">
        <v>134</v>
      </c>
      <c r="E1345" s="65">
        <v>2</v>
      </c>
      <c r="F1345" s="65"/>
      <c r="G1345" s="65">
        <v>126</v>
      </c>
      <c r="H1345" s="168" t="s">
        <v>19</v>
      </c>
      <c r="I1345" s="171" t="s">
        <v>8782</v>
      </c>
      <c r="J1345" s="573" t="s">
        <v>8783</v>
      </c>
      <c r="K1345" s="64"/>
      <c r="L1345" s="65"/>
      <c r="M1345" s="65"/>
      <c r="N1345" s="65"/>
      <c r="O1345" s="2"/>
      <c r="P1345" s="2"/>
      <c r="Q1345" s="2"/>
      <c r="R1345" s="2"/>
      <c r="S1345" s="2"/>
      <c r="T1345" s="2"/>
      <c r="U1345" s="2"/>
      <c r="V1345" s="2"/>
    </row>
    <row r="1346" spans="1:22" ht="18.75" customHeight="1">
      <c r="A1346" s="64" t="s">
        <v>6522</v>
      </c>
      <c r="B1346" s="65"/>
      <c r="C1346" s="65"/>
      <c r="D1346" s="65">
        <v>136</v>
      </c>
      <c r="E1346" s="65">
        <v>2</v>
      </c>
      <c r="F1346" s="65"/>
      <c r="G1346" s="65">
        <v>128</v>
      </c>
      <c r="H1346" s="168" t="s">
        <v>19</v>
      </c>
      <c r="I1346" s="171" t="s">
        <v>8784</v>
      </c>
      <c r="J1346" s="573" t="s">
        <v>8785</v>
      </c>
      <c r="K1346" s="64"/>
      <c r="L1346" s="65"/>
      <c r="M1346" s="65"/>
      <c r="N1346" s="65"/>
      <c r="O1346" s="2"/>
      <c r="P1346" s="2"/>
      <c r="Q1346" s="2"/>
      <c r="R1346" s="2"/>
      <c r="S1346" s="2"/>
      <c r="T1346" s="2"/>
      <c r="U1346" s="2"/>
      <c r="V1346" s="2"/>
    </row>
    <row r="1347" spans="1:22" ht="18.75" customHeight="1">
      <c r="A1347" s="64" t="s">
        <v>6524</v>
      </c>
      <c r="B1347" s="65"/>
      <c r="C1347" s="65"/>
      <c r="D1347" s="65">
        <v>138</v>
      </c>
      <c r="E1347" s="65">
        <v>2</v>
      </c>
      <c r="F1347" s="65"/>
      <c r="G1347" s="65">
        <v>130</v>
      </c>
      <c r="H1347" s="168" t="s">
        <v>19</v>
      </c>
      <c r="I1347" s="171" t="s">
        <v>8786</v>
      </c>
      <c r="J1347" s="573" t="s">
        <v>8787</v>
      </c>
      <c r="K1347" s="64"/>
      <c r="L1347" s="65"/>
      <c r="M1347" s="65"/>
      <c r="N1347" s="65"/>
      <c r="O1347" s="2"/>
      <c r="P1347" s="2"/>
      <c r="Q1347" s="2"/>
      <c r="R1347" s="2"/>
      <c r="S1347" s="2"/>
      <c r="T1347" s="2"/>
      <c r="U1347" s="2"/>
      <c r="V1347" s="2"/>
    </row>
    <row r="1348" spans="1:22" ht="18.75" customHeight="1">
      <c r="A1348" s="64" t="s">
        <v>8788</v>
      </c>
      <c r="B1348" s="65"/>
      <c r="C1348" s="65"/>
      <c r="D1348" s="65">
        <v>140</v>
      </c>
      <c r="E1348" s="65">
        <v>1</v>
      </c>
      <c r="F1348" s="65"/>
      <c r="G1348" s="65">
        <v>132</v>
      </c>
      <c r="H1348" s="168" t="s">
        <v>19</v>
      </c>
      <c r="I1348" s="171" t="s">
        <v>8677</v>
      </c>
      <c r="J1348" s="573" t="s">
        <v>8678</v>
      </c>
      <c r="K1348" s="64"/>
      <c r="L1348" s="65"/>
      <c r="M1348" s="65"/>
      <c r="N1348" s="65"/>
      <c r="O1348" s="2"/>
      <c r="P1348" s="2"/>
      <c r="Q1348" s="2"/>
      <c r="R1348" s="2"/>
      <c r="S1348" s="2"/>
      <c r="T1348" s="2"/>
      <c r="U1348" s="2"/>
      <c r="V1348" s="2"/>
    </row>
    <row r="1349" spans="1:22" ht="18.75" customHeight="1">
      <c r="A1349" s="64" t="s">
        <v>6527</v>
      </c>
      <c r="B1349" s="65"/>
      <c r="C1349" s="65"/>
      <c r="D1349" s="65">
        <v>141</v>
      </c>
      <c r="E1349" s="65">
        <v>1</v>
      </c>
      <c r="F1349" s="65"/>
      <c r="G1349" s="65">
        <v>133</v>
      </c>
      <c r="H1349" s="168"/>
      <c r="I1349" s="171" t="s">
        <v>8789</v>
      </c>
      <c r="J1349" s="187" t="s">
        <v>8790</v>
      </c>
      <c r="K1349" s="64"/>
      <c r="L1349" s="65"/>
      <c r="M1349" s="65"/>
      <c r="N1349" s="65"/>
      <c r="O1349" s="2"/>
      <c r="P1349" s="2"/>
      <c r="Q1349" s="2"/>
      <c r="R1349" s="2"/>
      <c r="S1349" s="2"/>
      <c r="T1349" s="2"/>
      <c r="U1349" s="2"/>
      <c r="V1349" s="2"/>
    </row>
    <row r="1350" spans="1:22" ht="18.75" customHeight="1">
      <c r="A1350" s="64" t="s">
        <v>6528</v>
      </c>
      <c r="B1350" s="65"/>
      <c r="C1350" s="65"/>
      <c r="D1350" s="65">
        <v>142</v>
      </c>
      <c r="E1350" s="65">
        <v>2</v>
      </c>
      <c r="F1350" s="65"/>
      <c r="G1350" s="65">
        <v>134</v>
      </c>
      <c r="H1350" s="168" t="s">
        <v>19</v>
      </c>
      <c r="I1350" s="171" t="s">
        <v>8791</v>
      </c>
      <c r="J1350" s="573" t="s">
        <v>8792</v>
      </c>
      <c r="K1350" s="64"/>
      <c r="L1350" s="65"/>
      <c r="M1350" s="65"/>
      <c r="N1350" s="65"/>
      <c r="O1350" s="2"/>
      <c r="P1350" s="2"/>
      <c r="Q1350" s="2"/>
      <c r="R1350" s="2"/>
      <c r="S1350" s="2"/>
      <c r="T1350" s="2"/>
      <c r="U1350" s="2"/>
      <c r="V1350" s="2"/>
    </row>
    <row r="1351" spans="1:22" ht="18.75" customHeight="1">
      <c r="A1351" s="64" t="s">
        <v>6532</v>
      </c>
      <c r="B1351" s="65"/>
      <c r="C1351" s="65"/>
      <c r="D1351" s="65">
        <v>144</v>
      </c>
      <c r="E1351" s="65">
        <v>2</v>
      </c>
      <c r="F1351" s="65"/>
      <c r="G1351" s="65">
        <v>136</v>
      </c>
      <c r="H1351" s="168" t="s">
        <v>19</v>
      </c>
      <c r="I1351" s="171" t="s">
        <v>8793</v>
      </c>
      <c r="J1351" s="573" t="s">
        <v>8794</v>
      </c>
      <c r="K1351" s="64"/>
      <c r="L1351" s="65"/>
      <c r="M1351" s="65"/>
      <c r="N1351" s="65"/>
      <c r="O1351" s="2"/>
      <c r="P1351" s="2"/>
      <c r="Q1351" s="2"/>
      <c r="R1351" s="2"/>
      <c r="S1351" s="2"/>
      <c r="T1351" s="2"/>
      <c r="U1351" s="2"/>
      <c r="V1351" s="2"/>
    </row>
    <row r="1352" spans="1:22" ht="18.75" customHeight="1">
      <c r="A1352" s="64" t="s">
        <v>6535</v>
      </c>
      <c r="B1352" s="65"/>
      <c r="C1352" s="65"/>
      <c r="D1352" s="65">
        <v>146</v>
      </c>
      <c r="E1352" s="65">
        <v>2</v>
      </c>
      <c r="F1352" s="65"/>
      <c r="G1352" s="65">
        <v>138</v>
      </c>
      <c r="H1352" s="168" t="s">
        <v>19</v>
      </c>
      <c r="I1352" s="171" t="s">
        <v>6767</v>
      </c>
      <c r="J1352" s="573" t="s">
        <v>8795</v>
      </c>
      <c r="K1352" s="64"/>
      <c r="L1352" s="65"/>
      <c r="M1352" s="65"/>
      <c r="N1352" s="65"/>
      <c r="O1352" s="2"/>
      <c r="P1352" s="2"/>
      <c r="Q1352" s="2"/>
      <c r="R1352" s="2"/>
      <c r="S1352" s="2"/>
      <c r="T1352" s="2"/>
      <c r="U1352" s="2"/>
      <c r="V1352" s="2"/>
    </row>
    <row r="1353" spans="1:22" ht="18.75" customHeight="1">
      <c r="A1353" s="64" t="s">
        <v>6538</v>
      </c>
      <c r="B1353" s="65"/>
      <c r="C1353" s="65"/>
      <c r="D1353" s="65">
        <v>148</v>
      </c>
      <c r="E1353" s="65">
        <v>2</v>
      </c>
      <c r="F1353" s="65"/>
      <c r="G1353" s="65">
        <v>140</v>
      </c>
      <c r="H1353" s="168" t="s">
        <v>19</v>
      </c>
      <c r="I1353" s="171" t="s">
        <v>8796</v>
      </c>
      <c r="J1353" s="573" t="s">
        <v>8797</v>
      </c>
      <c r="K1353" s="64"/>
      <c r="L1353" s="65"/>
      <c r="M1353" s="65"/>
      <c r="N1353" s="65"/>
      <c r="O1353" s="2"/>
      <c r="P1353" s="2"/>
      <c r="Q1353" s="2"/>
      <c r="R1353" s="2"/>
      <c r="S1353" s="2"/>
      <c r="T1353" s="2"/>
      <c r="U1353" s="2"/>
      <c r="V1353" s="2"/>
    </row>
    <row r="1354" spans="1:22" ht="18.75" customHeight="1">
      <c r="A1354" s="64" t="s">
        <v>8798</v>
      </c>
      <c r="B1354" s="65"/>
      <c r="C1354" s="65"/>
      <c r="D1354" s="65">
        <v>150</v>
      </c>
      <c r="E1354" s="65">
        <v>2</v>
      </c>
      <c r="F1354" s="65"/>
      <c r="G1354" s="65">
        <v>142</v>
      </c>
      <c r="H1354" s="168" t="s">
        <v>19</v>
      </c>
      <c r="I1354" s="171" t="s">
        <v>8799</v>
      </c>
      <c r="J1354" s="573" t="s">
        <v>8800</v>
      </c>
      <c r="K1354" s="64"/>
      <c r="L1354" s="65"/>
      <c r="M1354" s="65"/>
      <c r="N1354" s="65"/>
      <c r="O1354" s="2"/>
      <c r="P1354" s="2"/>
      <c r="Q1354" s="2"/>
      <c r="R1354" s="2"/>
      <c r="S1354" s="2"/>
      <c r="T1354" s="2"/>
      <c r="U1354" s="2"/>
      <c r="V1354" s="2"/>
    </row>
    <row r="1355" spans="1:22" ht="18.75" customHeight="1">
      <c r="A1355" s="64" t="s">
        <v>8801</v>
      </c>
      <c r="B1355" s="65"/>
      <c r="C1355" s="65"/>
      <c r="D1355" s="65">
        <v>152</v>
      </c>
      <c r="E1355" s="65">
        <v>1</v>
      </c>
      <c r="F1355" s="65"/>
      <c r="G1355" s="65">
        <v>144</v>
      </c>
      <c r="H1355" s="168" t="s">
        <v>19</v>
      </c>
      <c r="I1355" s="171" t="s">
        <v>8677</v>
      </c>
      <c r="J1355" s="573" t="s">
        <v>8678</v>
      </c>
      <c r="K1355" s="64"/>
      <c r="L1355" s="65"/>
      <c r="M1355" s="65"/>
      <c r="N1355" s="65"/>
      <c r="O1355" s="2"/>
      <c r="P1355" s="2"/>
      <c r="Q1355" s="2"/>
      <c r="R1355" s="2"/>
      <c r="S1355" s="2"/>
      <c r="T1355" s="2"/>
      <c r="U1355" s="2"/>
      <c r="V1355" s="2"/>
    </row>
    <row r="1356" spans="1:22" ht="18.75" customHeight="1">
      <c r="A1356" s="64" t="s">
        <v>6541</v>
      </c>
      <c r="B1356" s="65"/>
      <c r="C1356" s="65"/>
      <c r="D1356" s="65">
        <v>153</v>
      </c>
      <c r="E1356" s="65">
        <v>1</v>
      </c>
      <c r="F1356" s="65"/>
      <c r="G1356" s="65">
        <v>145</v>
      </c>
      <c r="H1356" s="168"/>
      <c r="I1356" s="171" t="s">
        <v>8802</v>
      </c>
      <c r="J1356" s="187" t="s">
        <v>8803</v>
      </c>
      <c r="K1356" s="64"/>
      <c r="L1356" s="65"/>
      <c r="M1356" s="65"/>
      <c r="N1356" s="65"/>
      <c r="O1356" s="2"/>
      <c r="P1356" s="2"/>
      <c r="Q1356" s="2"/>
      <c r="R1356" s="2"/>
      <c r="S1356" s="2"/>
      <c r="T1356" s="2"/>
      <c r="U1356" s="2"/>
      <c r="V1356" s="2"/>
    </row>
    <row r="1357" spans="1:22" ht="18.75" customHeight="1">
      <c r="A1357" s="64" t="s">
        <v>6543</v>
      </c>
      <c r="B1357" s="65"/>
      <c r="C1357" s="65"/>
      <c r="D1357" s="65">
        <v>154</v>
      </c>
      <c r="E1357" s="65">
        <v>2</v>
      </c>
      <c r="F1357" s="65"/>
      <c r="G1357" s="65">
        <v>146</v>
      </c>
      <c r="H1357" s="168" t="s">
        <v>19</v>
      </c>
      <c r="I1357" s="171" t="s">
        <v>8804</v>
      </c>
      <c r="J1357" s="573" t="s">
        <v>8805</v>
      </c>
      <c r="K1357" s="64"/>
      <c r="L1357" s="65"/>
      <c r="M1357" s="65"/>
      <c r="N1357" s="65"/>
      <c r="O1357" s="2"/>
      <c r="P1357" s="2"/>
      <c r="Q1357" s="2"/>
      <c r="R1357" s="2"/>
      <c r="S1357" s="2"/>
      <c r="T1357" s="2"/>
      <c r="U1357" s="2"/>
      <c r="V1357" s="2"/>
    </row>
    <row r="1358" spans="1:22" ht="18.75" customHeight="1">
      <c r="A1358" s="64" t="s">
        <v>6546</v>
      </c>
      <c r="B1358" s="65"/>
      <c r="C1358" s="65"/>
      <c r="D1358" s="65">
        <v>156</v>
      </c>
      <c r="E1358" s="65">
        <v>2</v>
      </c>
      <c r="F1358" s="65"/>
      <c r="G1358" s="65">
        <v>148</v>
      </c>
      <c r="H1358" s="168" t="s">
        <v>19</v>
      </c>
      <c r="I1358" s="171" t="s">
        <v>8806</v>
      </c>
      <c r="J1358" s="573" t="s">
        <v>8807</v>
      </c>
      <c r="K1358" s="64"/>
      <c r="L1358" s="65"/>
      <c r="M1358" s="65"/>
      <c r="N1358" s="65"/>
      <c r="O1358" s="2"/>
      <c r="P1358" s="2"/>
      <c r="Q1358" s="2"/>
      <c r="R1358" s="2"/>
      <c r="S1358" s="2"/>
      <c r="T1358" s="2"/>
      <c r="U1358" s="2"/>
      <c r="V1358" s="2"/>
    </row>
    <row r="1359" spans="1:22" ht="18.75" customHeight="1">
      <c r="A1359" s="64" t="s">
        <v>6549</v>
      </c>
      <c r="B1359" s="65"/>
      <c r="C1359" s="65"/>
      <c r="D1359" s="65">
        <v>158</v>
      </c>
      <c r="E1359" s="65">
        <v>2</v>
      </c>
      <c r="F1359" s="65"/>
      <c r="G1359" s="65">
        <v>150</v>
      </c>
      <c r="H1359" s="168" t="s">
        <v>19</v>
      </c>
      <c r="I1359" s="171" t="s">
        <v>8808</v>
      </c>
      <c r="J1359" s="573" t="s">
        <v>8809</v>
      </c>
      <c r="K1359" s="64"/>
      <c r="L1359" s="65"/>
      <c r="M1359" s="65"/>
      <c r="N1359" s="65"/>
      <c r="O1359" s="2"/>
      <c r="P1359" s="2"/>
      <c r="Q1359" s="2"/>
      <c r="R1359" s="2"/>
      <c r="S1359" s="2"/>
      <c r="T1359" s="2"/>
      <c r="U1359" s="2"/>
      <c r="V1359" s="2"/>
    </row>
    <row r="1360" spans="1:22" ht="18.75" customHeight="1">
      <c r="A1360" s="64" t="s">
        <v>6552</v>
      </c>
      <c r="B1360" s="65"/>
      <c r="C1360" s="65"/>
      <c r="D1360" s="65">
        <v>160</v>
      </c>
      <c r="E1360" s="65">
        <v>2</v>
      </c>
      <c r="F1360" s="65"/>
      <c r="G1360" s="65">
        <v>152</v>
      </c>
      <c r="H1360" s="168" t="s">
        <v>19</v>
      </c>
      <c r="I1360" s="171" t="s">
        <v>8810</v>
      </c>
      <c r="J1360" s="573" t="s">
        <v>8811</v>
      </c>
      <c r="K1360" s="64"/>
      <c r="L1360" s="65"/>
      <c r="M1360" s="65"/>
      <c r="N1360" s="65"/>
      <c r="O1360" s="2"/>
      <c r="P1360" s="2"/>
      <c r="Q1360" s="2"/>
      <c r="R1360" s="2"/>
      <c r="S1360" s="2"/>
      <c r="T1360" s="2"/>
      <c r="U1360" s="2"/>
      <c r="V1360" s="2"/>
    </row>
    <row r="1361" spans="1:22" ht="18.75" customHeight="1">
      <c r="A1361" s="64" t="s">
        <v>6556</v>
      </c>
      <c r="B1361" s="65"/>
      <c r="C1361" s="65"/>
      <c r="D1361" s="65">
        <v>162</v>
      </c>
      <c r="E1361" s="65">
        <v>2</v>
      </c>
      <c r="F1361" s="65"/>
      <c r="G1361" s="65">
        <v>154</v>
      </c>
      <c r="H1361" s="168" t="s">
        <v>19</v>
      </c>
      <c r="I1361" s="171" t="s">
        <v>8812</v>
      </c>
      <c r="J1361" s="573" t="s">
        <v>8813</v>
      </c>
      <c r="K1361" s="64"/>
      <c r="L1361" s="65"/>
      <c r="M1361" s="65"/>
      <c r="N1361" s="65"/>
      <c r="O1361" s="2"/>
      <c r="P1361" s="2"/>
      <c r="Q1361" s="2"/>
      <c r="R1361" s="2"/>
      <c r="S1361" s="2"/>
      <c r="T1361" s="2"/>
      <c r="U1361" s="2"/>
      <c r="V1361" s="2"/>
    </row>
    <row r="1362" spans="1:22" ht="18.75" customHeight="1">
      <c r="A1362" s="64" t="s">
        <v>8814</v>
      </c>
      <c r="B1362" s="65"/>
      <c r="C1362" s="65"/>
      <c r="D1362" s="65">
        <v>164</v>
      </c>
      <c r="E1362" s="65">
        <v>2</v>
      </c>
      <c r="F1362" s="65"/>
      <c r="G1362" s="65">
        <v>156</v>
      </c>
      <c r="H1362" s="168" t="s">
        <v>19</v>
      </c>
      <c r="I1362" s="171" t="s">
        <v>8815</v>
      </c>
      <c r="J1362" s="573" t="s">
        <v>8816</v>
      </c>
      <c r="K1362" s="64"/>
      <c r="L1362" s="65"/>
      <c r="M1362" s="65"/>
      <c r="N1362" s="65"/>
      <c r="O1362" s="2"/>
      <c r="P1362" s="2"/>
      <c r="Q1362" s="2"/>
      <c r="R1362" s="2"/>
      <c r="S1362" s="2"/>
      <c r="T1362" s="2"/>
      <c r="U1362" s="2"/>
      <c r="V1362" s="2"/>
    </row>
    <row r="1363" spans="1:22" ht="18.75" customHeight="1">
      <c r="A1363" s="64" t="s">
        <v>8817</v>
      </c>
      <c r="B1363" s="65"/>
      <c r="C1363" s="65"/>
      <c r="D1363" s="65">
        <v>166</v>
      </c>
      <c r="E1363" s="65">
        <v>2</v>
      </c>
      <c r="F1363" s="65"/>
      <c r="G1363" s="65">
        <v>158</v>
      </c>
      <c r="H1363" s="168" t="s">
        <v>19</v>
      </c>
      <c r="I1363" s="171" t="s">
        <v>8818</v>
      </c>
      <c r="J1363" s="573" t="s">
        <v>8819</v>
      </c>
      <c r="K1363" s="64"/>
      <c r="L1363" s="65"/>
      <c r="M1363" s="65"/>
      <c r="N1363" s="65"/>
      <c r="O1363" s="2"/>
      <c r="P1363" s="2"/>
      <c r="Q1363" s="2"/>
      <c r="R1363" s="2"/>
      <c r="S1363" s="2"/>
      <c r="T1363" s="2"/>
      <c r="U1363" s="2"/>
      <c r="V1363" s="2"/>
    </row>
    <row r="1364" spans="1:22" ht="18.75" customHeight="1">
      <c r="A1364" s="64" t="s">
        <v>8820</v>
      </c>
      <c r="B1364" s="65"/>
      <c r="C1364" s="65"/>
      <c r="D1364" s="65">
        <v>168</v>
      </c>
      <c r="E1364" s="65">
        <v>2</v>
      </c>
      <c r="F1364" s="65"/>
      <c r="G1364" s="65">
        <v>160</v>
      </c>
      <c r="H1364" s="168" t="s">
        <v>19</v>
      </c>
      <c r="I1364" s="171" t="s">
        <v>8821</v>
      </c>
      <c r="J1364" s="573" t="s">
        <v>8822</v>
      </c>
      <c r="K1364" s="64"/>
      <c r="L1364" s="65"/>
      <c r="M1364" s="65"/>
      <c r="N1364" s="65"/>
      <c r="O1364" s="2"/>
      <c r="P1364" s="2"/>
      <c r="Q1364" s="2"/>
      <c r="R1364" s="2"/>
      <c r="S1364" s="2"/>
      <c r="T1364" s="2"/>
      <c r="U1364" s="2"/>
      <c r="V1364" s="2"/>
    </row>
    <row r="1365" spans="1:22" ht="18.75" customHeight="1">
      <c r="A1365" s="64" t="s">
        <v>8823</v>
      </c>
      <c r="B1365" s="65"/>
      <c r="C1365" s="65"/>
      <c r="D1365" s="65">
        <v>170</v>
      </c>
      <c r="E1365" s="65">
        <v>1</v>
      </c>
      <c r="F1365" s="65"/>
      <c r="G1365" s="65">
        <v>162</v>
      </c>
      <c r="H1365" s="168" t="s">
        <v>19</v>
      </c>
      <c r="I1365" s="171" t="s">
        <v>8677</v>
      </c>
      <c r="J1365" s="573" t="s">
        <v>8678</v>
      </c>
      <c r="K1365" s="64"/>
      <c r="L1365" s="65"/>
      <c r="M1365" s="65"/>
      <c r="N1365" s="65"/>
      <c r="O1365" s="2"/>
      <c r="P1365" s="2"/>
      <c r="Q1365" s="2"/>
      <c r="R1365" s="2"/>
      <c r="S1365" s="2"/>
      <c r="T1365" s="2"/>
      <c r="U1365" s="2"/>
      <c r="V1365" s="2"/>
    </row>
    <row r="1366" spans="1:22" ht="18.75" customHeight="1">
      <c r="A1366" s="64" t="s">
        <v>8824</v>
      </c>
      <c r="B1366" s="65"/>
      <c r="C1366" s="65"/>
      <c r="D1366" s="65">
        <v>171</v>
      </c>
      <c r="E1366" s="65">
        <v>1</v>
      </c>
      <c r="F1366" s="65"/>
      <c r="G1366" s="65">
        <v>163</v>
      </c>
      <c r="H1366" s="168"/>
      <c r="I1366" s="171" t="s">
        <v>8825</v>
      </c>
      <c r="J1366" s="187" t="s">
        <v>8826</v>
      </c>
      <c r="K1366" s="64"/>
      <c r="L1366" s="65"/>
      <c r="M1366" s="65"/>
      <c r="N1366" s="65"/>
      <c r="O1366" s="2"/>
      <c r="P1366" s="2"/>
      <c r="Q1366" s="2"/>
      <c r="R1366" s="2"/>
      <c r="S1366" s="2"/>
      <c r="T1366" s="2"/>
      <c r="U1366" s="2"/>
      <c r="V1366" s="2"/>
    </row>
    <row r="1367" spans="1:22" ht="18.75" customHeight="1">
      <c r="A1367" s="64" t="s">
        <v>8827</v>
      </c>
      <c r="B1367" s="65"/>
      <c r="C1367" s="65"/>
      <c r="D1367" s="65">
        <v>172</v>
      </c>
      <c r="E1367" s="65">
        <v>2</v>
      </c>
      <c r="F1367" s="65"/>
      <c r="G1367" s="65">
        <v>164</v>
      </c>
      <c r="H1367" s="168" t="s">
        <v>19</v>
      </c>
      <c r="I1367" s="171" t="s">
        <v>8828</v>
      </c>
      <c r="J1367" s="573" t="s">
        <v>8829</v>
      </c>
      <c r="K1367" s="64"/>
      <c r="L1367" s="65"/>
      <c r="M1367" s="65"/>
      <c r="N1367" s="65"/>
      <c r="O1367" s="2"/>
      <c r="P1367" s="2"/>
      <c r="Q1367" s="2"/>
      <c r="R1367" s="2"/>
      <c r="S1367" s="2"/>
      <c r="T1367" s="2"/>
      <c r="U1367" s="2"/>
      <c r="V1367" s="2"/>
    </row>
    <row r="1368" spans="1:22" ht="18.75" customHeight="1">
      <c r="A1368" s="64" t="s">
        <v>8830</v>
      </c>
      <c r="B1368" s="65"/>
      <c r="C1368" s="65"/>
      <c r="D1368" s="65">
        <v>174</v>
      </c>
      <c r="E1368" s="65">
        <v>2</v>
      </c>
      <c r="F1368" s="65"/>
      <c r="G1368" s="65">
        <v>166</v>
      </c>
      <c r="H1368" s="168" t="s">
        <v>19</v>
      </c>
      <c r="I1368" s="171" t="s">
        <v>8831</v>
      </c>
      <c r="J1368" s="573" t="s">
        <v>8832</v>
      </c>
      <c r="K1368" s="64"/>
      <c r="L1368" s="65"/>
      <c r="M1368" s="65"/>
      <c r="N1368" s="65"/>
      <c r="O1368" s="2"/>
      <c r="P1368" s="2"/>
      <c r="Q1368" s="2"/>
      <c r="R1368" s="2"/>
      <c r="S1368" s="2"/>
      <c r="T1368" s="2"/>
      <c r="U1368" s="2"/>
      <c r="V1368" s="2"/>
    </row>
    <row r="1369" spans="1:22" ht="18.75" customHeight="1">
      <c r="A1369" s="64" t="s">
        <v>8833</v>
      </c>
      <c r="B1369" s="65"/>
      <c r="C1369" s="65"/>
      <c r="D1369" s="65">
        <v>176</v>
      </c>
      <c r="E1369" s="65">
        <v>2</v>
      </c>
      <c r="F1369" s="65"/>
      <c r="G1369" s="65">
        <v>168</v>
      </c>
      <c r="H1369" s="168" t="s">
        <v>19</v>
      </c>
      <c r="I1369" s="171" t="s">
        <v>8834</v>
      </c>
      <c r="J1369" s="573" t="s">
        <v>8835</v>
      </c>
      <c r="K1369" s="64"/>
      <c r="L1369" s="65"/>
      <c r="M1369" s="65"/>
      <c r="N1369" s="65"/>
      <c r="O1369" s="2"/>
      <c r="P1369" s="2"/>
      <c r="Q1369" s="2"/>
      <c r="R1369" s="2"/>
      <c r="S1369" s="2"/>
      <c r="T1369" s="2"/>
      <c r="U1369" s="2"/>
      <c r="V1369" s="2"/>
    </row>
    <row r="1370" spans="1:22" ht="18.75" customHeight="1">
      <c r="A1370" s="64" t="s">
        <v>8836</v>
      </c>
      <c r="B1370" s="65"/>
      <c r="C1370" s="65"/>
      <c r="D1370" s="65">
        <v>178</v>
      </c>
      <c r="E1370" s="65">
        <v>2</v>
      </c>
      <c r="F1370" s="65"/>
      <c r="G1370" s="65">
        <v>170</v>
      </c>
      <c r="H1370" s="168" t="s">
        <v>19</v>
      </c>
      <c r="I1370" s="171" t="s">
        <v>8837</v>
      </c>
      <c r="J1370" s="573" t="s">
        <v>8838</v>
      </c>
      <c r="K1370" s="64"/>
      <c r="L1370" s="65"/>
      <c r="M1370" s="65"/>
      <c r="N1370" s="65"/>
      <c r="O1370" s="2"/>
      <c r="P1370" s="2"/>
      <c r="Q1370" s="2"/>
      <c r="R1370" s="2"/>
      <c r="S1370" s="2"/>
      <c r="T1370" s="2"/>
      <c r="U1370" s="2"/>
      <c r="V1370" s="2"/>
    </row>
    <row r="1371" spans="1:22" ht="18.75" customHeight="1">
      <c r="A1371" s="1004" t="s">
        <v>8839</v>
      </c>
      <c r="B1371" s="473"/>
      <c r="C1371" s="473"/>
      <c r="D1371" s="473">
        <v>180</v>
      </c>
      <c r="E1371" s="473">
        <v>1</v>
      </c>
      <c r="F1371" s="473"/>
      <c r="G1371" s="473">
        <v>172</v>
      </c>
      <c r="H1371" s="67" t="s">
        <v>19</v>
      </c>
      <c r="I1371" s="178" t="s">
        <v>8677</v>
      </c>
      <c r="J1371" s="195" t="s">
        <v>8678</v>
      </c>
      <c r="K1371" s="67"/>
      <c r="L1371" s="68"/>
      <c r="M1371" s="68"/>
      <c r="N1371" s="68"/>
      <c r="O1371" s="2"/>
      <c r="P1371" s="2"/>
      <c r="Q1371" s="2"/>
      <c r="R1371" s="2"/>
      <c r="S1371" s="2"/>
      <c r="T1371" s="2"/>
      <c r="U1371" s="2"/>
      <c r="V1371" s="2"/>
    </row>
    <row r="1372" spans="1:22" ht="18.75" customHeight="1">
      <c r="A1372" s="65"/>
      <c r="B1372" s="65"/>
      <c r="C1372" s="65"/>
      <c r="D1372" s="64"/>
      <c r="E1372" s="65"/>
      <c r="F1372" s="65"/>
      <c r="G1372" s="65"/>
      <c r="H1372" s="64"/>
      <c r="I1372" s="65"/>
      <c r="J1372" s="571" t="s">
        <v>8840</v>
      </c>
      <c r="K1372" s="161"/>
      <c r="L1372" s="472"/>
      <c r="M1372" s="161"/>
      <c r="N1372" s="161"/>
      <c r="O1372" s="2"/>
      <c r="P1372" s="2"/>
      <c r="Q1372" s="2"/>
      <c r="R1372" s="2"/>
      <c r="S1372" s="2"/>
      <c r="T1372" s="2"/>
      <c r="U1372" s="2"/>
      <c r="V1372" s="2"/>
    </row>
    <row r="1373" spans="1:22" ht="18.75" customHeight="1">
      <c r="A1373" s="65" t="s">
        <v>6561</v>
      </c>
      <c r="B1373" s="65"/>
      <c r="C1373" s="65"/>
      <c r="D1373" s="65">
        <v>10</v>
      </c>
      <c r="E1373" s="65">
        <v>1</v>
      </c>
      <c r="F1373" s="65"/>
      <c r="G1373" s="65">
        <v>1</v>
      </c>
      <c r="H1373" s="168" t="s">
        <v>11</v>
      </c>
      <c r="I1373" s="171" t="s">
        <v>8841</v>
      </c>
      <c r="J1373" s="466" t="s">
        <v>5964</v>
      </c>
      <c r="K1373" s="1008"/>
      <c r="L1373" s="1008"/>
      <c r="M1373" s="1008"/>
      <c r="N1373" s="1008"/>
      <c r="O1373" s="2"/>
      <c r="P1373" s="2"/>
      <c r="Q1373" s="2"/>
      <c r="R1373" s="2"/>
      <c r="S1373" s="2"/>
      <c r="T1373" s="2"/>
      <c r="U1373" s="2"/>
      <c r="V1373" s="2"/>
    </row>
    <row r="1374" spans="1:22" ht="18.75" customHeight="1">
      <c r="A1374" s="65" t="s">
        <v>6562</v>
      </c>
      <c r="B1374" s="65"/>
      <c r="C1374" s="65"/>
      <c r="D1374" s="65">
        <v>10</v>
      </c>
      <c r="E1374" s="65">
        <v>3</v>
      </c>
      <c r="F1374" s="65"/>
      <c r="G1374" s="65">
        <v>1</v>
      </c>
      <c r="H1374" s="168" t="s">
        <v>19</v>
      </c>
      <c r="I1374" s="171" t="s">
        <v>8842</v>
      </c>
      <c r="J1374" s="466" t="s">
        <v>6564</v>
      </c>
      <c r="K1374" s="573" t="s">
        <v>400</v>
      </c>
      <c r="L1374" s="573" t="s">
        <v>401</v>
      </c>
      <c r="M1374" s="573" t="s">
        <v>613</v>
      </c>
      <c r="N1374" s="573"/>
      <c r="O1374" s="2"/>
      <c r="P1374" s="2"/>
      <c r="Q1374" s="2"/>
      <c r="R1374" s="2"/>
      <c r="S1374" s="2"/>
      <c r="T1374" s="2"/>
      <c r="U1374" s="2"/>
      <c r="V1374" s="2"/>
    </row>
    <row r="1375" spans="1:22" ht="18.75" customHeight="1">
      <c r="A1375" s="65" t="s">
        <v>6565</v>
      </c>
      <c r="B1375" s="65"/>
      <c r="C1375" s="65"/>
      <c r="D1375" s="65">
        <v>13</v>
      </c>
      <c r="E1375" s="65">
        <v>3</v>
      </c>
      <c r="F1375" s="65"/>
      <c r="G1375" s="65">
        <v>4</v>
      </c>
      <c r="H1375" s="168" t="s">
        <v>19</v>
      </c>
      <c r="I1375" s="171" t="s">
        <v>8843</v>
      </c>
      <c r="J1375" s="466" t="s">
        <v>8844</v>
      </c>
      <c r="K1375" s="573" t="s">
        <v>400</v>
      </c>
      <c r="L1375" s="573" t="s">
        <v>401</v>
      </c>
      <c r="M1375" s="573" t="s">
        <v>613</v>
      </c>
      <c r="N1375" s="573"/>
      <c r="O1375" s="2"/>
      <c r="P1375" s="2"/>
      <c r="Q1375" s="2"/>
      <c r="R1375" s="2"/>
      <c r="S1375" s="2"/>
      <c r="T1375" s="2"/>
      <c r="U1375" s="2"/>
      <c r="V1375" s="2"/>
    </row>
    <row r="1376" spans="1:22" ht="18.75" customHeight="1">
      <c r="A1376" s="65" t="s">
        <v>6568</v>
      </c>
      <c r="B1376" s="65"/>
      <c r="C1376" s="65"/>
      <c r="D1376" s="65">
        <v>16</v>
      </c>
      <c r="E1376" s="65">
        <v>2</v>
      </c>
      <c r="F1376" s="65"/>
      <c r="G1376" s="65">
        <v>7</v>
      </c>
      <c r="H1376" s="168" t="s">
        <v>19</v>
      </c>
      <c r="I1376" s="171" t="s">
        <v>8845</v>
      </c>
      <c r="J1376" s="466" t="s">
        <v>8846</v>
      </c>
      <c r="K1376" s="573" t="s">
        <v>400</v>
      </c>
      <c r="L1376" s="573" t="s">
        <v>401</v>
      </c>
      <c r="M1376" s="573" t="s">
        <v>613</v>
      </c>
      <c r="N1376" s="573"/>
      <c r="O1376" s="2"/>
      <c r="P1376" s="2"/>
      <c r="Q1376" s="2"/>
      <c r="R1376" s="2"/>
      <c r="S1376" s="2"/>
      <c r="T1376" s="2"/>
      <c r="U1376" s="2"/>
      <c r="V1376" s="2"/>
    </row>
    <row r="1377" spans="1:22" ht="18.75" customHeight="1">
      <c r="A1377" s="65" t="s">
        <v>6572</v>
      </c>
      <c r="B1377" s="65"/>
      <c r="C1377" s="65"/>
      <c r="D1377" s="65">
        <v>18</v>
      </c>
      <c r="E1377" s="65">
        <v>2</v>
      </c>
      <c r="F1377" s="65"/>
      <c r="G1377" s="65">
        <v>9</v>
      </c>
      <c r="H1377" s="168" t="s">
        <v>19</v>
      </c>
      <c r="I1377" s="171" t="s">
        <v>8847</v>
      </c>
      <c r="J1377" s="466" t="s">
        <v>6187</v>
      </c>
      <c r="K1377" s="573" t="s">
        <v>400</v>
      </c>
      <c r="L1377" s="573" t="s">
        <v>401</v>
      </c>
      <c r="M1377" s="573" t="s">
        <v>613</v>
      </c>
      <c r="N1377" s="573"/>
      <c r="O1377" s="2"/>
      <c r="P1377" s="2"/>
      <c r="Q1377" s="2"/>
      <c r="R1377" s="2"/>
      <c r="S1377" s="2"/>
      <c r="T1377" s="2"/>
      <c r="U1377" s="2"/>
      <c r="V1377" s="2"/>
    </row>
    <row r="1378" spans="1:22" ht="18.75" customHeight="1">
      <c r="A1378" s="65" t="s">
        <v>6575</v>
      </c>
      <c r="B1378" s="65"/>
      <c r="C1378" s="65"/>
      <c r="D1378" s="65">
        <v>20</v>
      </c>
      <c r="E1378" s="65">
        <v>3</v>
      </c>
      <c r="F1378" s="65"/>
      <c r="G1378" s="65">
        <v>11</v>
      </c>
      <c r="H1378" s="168" t="s">
        <v>19</v>
      </c>
      <c r="I1378" s="171" t="s">
        <v>8848</v>
      </c>
      <c r="J1378" s="466" t="s">
        <v>8849</v>
      </c>
      <c r="K1378" s="573" t="s">
        <v>400</v>
      </c>
      <c r="L1378" s="573" t="s">
        <v>401</v>
      </c>
      <c r="M1378" s="573" t="s">
        <v>613</v>
      </c>
      <c r="N1378" s="573"/>
      <c r="O1378" s="2"/>
      <c r="P1378" s="2"/>
      <c r="Q1378" s="2"/>
      <c r="R1378" s="2"/>
      <c r="S1378" s="2"/>
      <c r="T1378" s="2"/>
      <c r="U1378" s="2"/>
      <c r="V1378" s="2"/>
    </row>
    <row r="1379" spans="1:22" ht="18.75" customHeight="1">
      <c r="A1379" s="65" t="s">
        <v>8850</v>
      </c>
      <c r="B1379" s="65"/>
      <c r="C1379" s="65"/>
      <c r="D1379" s="65">
        <v>23</v>
      </c>
      <c r="E1379" s="65">
        <v>5</v>
      </c>
      <c r="F1379" s="65"/>
      <c r="G1379" s="65">
        <v>14</v>
      </c>
      <c r="H1379" s="168" t="s">
        <v>19</v>
      </c>
      <c r="I1379" s="171" t="s">
        <v>1843</v>
      </c>
      <c r="J1379" s="466" t="s">
        <v>1859</v>
      </c>
      <c r="K1379" s="573" t="s">
        <v>400</v>
      </c>
      <c r="L1379" s="573" t="s">
        <v>401</v>
      </c>
      <c r="M1379" s="573" t="s">
        <v>613</v>
      </c>
      <c r="N1379" s="573"/>
      <c r="O1379" s="2"/>
      <c r="P1379" s="2"/>
      <c r="Q1379" s="2"/>
      <c r="R1379" s="2"/>
      <c r="S1379" s="2"/>
      <c r="T1379" s="2"/>
      <c r="U1379" s="2"/>
      <c r="V1379" s="2"/>
    </row>
    <row r="1380" spans="1:22" ht="18.75" customHeight="1">
      <c r="A1380" s="65" t="s">
        <v>6579</v>
      </c>
      <c r="B1380" s="65"/>
      <c r="C1380" s="65"/>
      <c r="D1380" s="65">
        <v>28</v>
      </c>
      <c r="E1380" s="65">
        <v>1</v>
      </c>
      <c r="F1380" s="65"/>
      <c r="G1380" s="65">
        <v>19</v>
      </c>
      <c r="H1380" s="168" t="s">
        <v>11</v>
      </c>
      <c r="I1380" s="171" t="s">
        <v>8851</v>
      </c>
      <c r="J1380" s="466" t="s">
        <v>6581</v>
      </c>
      <c r="K1380" s="573"/>
      <c r="L1380" s="573"/>
      <c r="M1380" s="573"/>
      <c r="N1380" s="573"/>
      <c r="O1380" s="2"/>
      <c r="P1380" s="2"/>
      <c r="Q1380" s="2"/>
      <c r="R1380" s="2"/>
      <c r="S1380" s="2"/>
      <c r="T1380" s="2"/>
      <c r="U1380" s="2"/>
      <c r="V1380" s="2"/>
    </row>
    <row r="1381" spans="1:22" ht="18.75" customHeight="1">
      <c r="A1381" s="65" t="s">
        <v>6582</v>
      </c>
      <c r="B1381" s="65"/>
      <c r="C1381" s="65"/>
      <c r="D1381" s="65">
        <v>28</v>
      </c>
      <c r="E1381" s="65">
        <v>3</v>
      </c>
      <c r="F1381" s="65"/>
      <c r="G1381" s="65">
        <v>19</v>
      </c>
      <c r="H1381" s="168" t="s">
        <v>19</v>
      </c>
      <c r="I1381" s="171" t="s">
        <v>8852</v>
      </c>
      <c r="J1381" s="466" t="s">
        <v>8853</v>
      </c>
      <c r="K1381" s="573" t="s">
        <v>400</v>
      </c>
      <c r="L1381" s="573" t="s">
        <v>401</v>
      </c>
      <c r="M1381" s="573" t="s">
        <v>402</v>
      </c>
      <c r="N1381" s="573" t="s">
        <v>6381</v>
      </c>
      <c r="O1381" s="2"/>
      <c r="P1381" s="2"/>
      <c r="Q1381" s="2"/>
      <c r="R1381" s="2"/>
      <c r="S1381" s="2"/>
      <c r="T1381" s="2"/>
      <c r="U1381" s="2"/>
      <c r="V1381" s="2"/>
    </row>
    <row r="1382" spans="1:22" ht="18.75" customHeight="1">
      <c r="A1382" s="65" t="s">
        <v>6585</v>
      </c>
      <c r="B1382" s="65"/>
      <c r="C1382" s="65"/>
      <c r="D1382" s="65">
        <v>31</v>
      </c>
      <c r="E1382" s="65">
        <v>5</v>
      </c>
      <c r="F1382" s="65"/>
      <c r="G1382" s="65">
        <v>22</v>
      </c>
      <c r="H1382" s="168" t="s">
        <v>19</v>
      </c>
      <c r="I1382" s="171" t="s">
        <v>8854</v>
      </c>
      <c r="J1382" s="466" t="s">
        <v>8855</v>
      </c>
      <c r="K1382" s="573" t="s">
        <v>400</v>
      </c>
      <c r="L1382" s="573" t="s">
        <v>401</v>
      </c>
      <c r="M1382" s="573" t="s">
        <v>402</v>
      </c>
      <c r="N1382" s="573" t="s">
        <v>6381</v>
      </c>
      <c r="O1382" s="2"/>
      <c r="P1382" s="2"/>
      <c r="Q1382" s="2"/>
      <c r="R1382" s="2"/>
      <c r="S1382" s="2"/>
      <c r="T1382" s="2"/>
      <c r="U1382" s="2"/>
      <c r="V1382" s="2"/>
    </row>
    <row r="1383" spans="1:22" ht="18.75" customHeight="1">
      <c r="A1383" s="65" t="s">
        <v>6588</v>
      </c>
      <c r="B1383" s="65"/>
      <c r="C1383" s="65"/>
      <c r="D1383" s="65">
        <v>36</v>
      </c>
      <c r="E1383" s="65">
        <v>9</v>
      </c>
      <c r="F1383" s="65"/>
      <c r="G1383" s="65">
        <v>27</v>
      </c>
      <c r="H1383" s="168" t="s">
        <v>19</v>
      </c>
      <c r="I1383" s="171" t="s">
        <v>8856</v>
      </c>
      <c r="J1383" s="466" t="s">
        <v>5985</v>
      </c>
      <c r="K1383" s="573" t="s">
        <v>400</v>
      </c>
      <c r="L1383" s="573" t="s">
        <v>401</v>
      </c>
      <c r="M1383" s="573" t="s">
        <v>402</v>
      </c>
      <c r="N1383" s="573" t="s">
        <v>6381</v>
      </c>
      <c r="O1383" s="2"/>
      <c r="P1383" s="2"/>
      <c r="Q1383" s="2"/>
      <c r="R1383" s="2"/>
      <c r="S1383" s="2"/>
      <c r="T1383" s="2"/>
      <c r="U1383" s="2"/>
      <c r="V1383" s="2"/>
    </row>
    <row r="1384" spans="1:22" ht="18.75" customHeight="1">
      <c r="A1384" s="65" t="s">
        <v>6591</v>
      </c>
      <c r="B1384" s="65"/>
      <c r="C1384" s="65"/>
      <c r="D1384" s="65">
        <v>45</v>
      </c>
      <c r="E1384" s="65">
        <v>2</v>
      </c>
      <c r="F1384" s="65"/>
      <c r="G1384" s="65">
        <v>36</v>
      </c>
      <c r="H1384" s="168" t="s">
        <v>19</v>
      </c>
      <c r="I1384" s="171" t="s">
        <v>8857</v>
      </c>
      <c r="J1384" s="466" t="s">
        <v>8858</v>
      </c>
      <c r="K1384" s="573" t="s">
        <v>400</v>
      </c>
      <c r="L1384" s="573" t="s">
        <v>401</v>
      </c>
      <c r="M1384" s="573" t="s">
        <v>437</v>
      </c>
      <c r="N1384" s="573" t="s">
        <v>1125</v>
      </c>
      <c r="O1384" s="2"/>
      <c r="P1384" s="2"/>
      <c r="Q1384" s="2"/>
      <c r="R1384" s="2"/>
      <c r="S1384" s="2"/>
      <c r="T1384" s="2"/>
      <c r="U1384" s="2"/>
      <c r="V1384" s="2"/>
    </row>
    <row r="1385" spans="1:22" ht="18.75" customHeight="1">
      <c r="A1385" s="65" t="s">
        <v>6597</v>
      </c>
      <c r="B1385" s="65"/>
      <c r="C1385" s="65"/>
      <c r="D1385" s="65">
        <v>47</v>
      </c>
      <c r="E1385" s="65">
        <v>1</v>
      </c>
      <c r="F1385" s="65"/>
      <c r="G1385" s="65">
        <v>38</v>
      </c>
      <c r="H1385" s="168" t="s">
        <v>11</v>
      </c>
      <c r="I1385" s="171" t="s">
        <v>8859</v>
      </c>
      <c r="J1385" s="466" t="s">
        <v>8860</v>
      </c>
      <c r="K1385" s="573"/>
      <c r="L1385" s="573"/>
      <c r="M1385" s="573"/>
      <c r="N1385" s="573"/>
      <c r="O1385" s="2"/>
      <c r="P1385" s="2"/>
      <c r="Q1385" s="2"/>
      <c r="R1385" s="2"/>
      <c r="S1385" s="2"/>
      <c r="T1385" s="2"/>
      <c r="U1385" s="2"/>
      <c r="V1385" s="2"/>
    </row>
    <row r="1386" spans="1:22" ht="18.75" customHeight="1">
      <c r="A1386" s="65" t="s">
        <v>6600</v>
      </c>
      <c r="B1386" s="65"/>
      <c r="C1386" s="65"/>
      <c r="D1386" s="65">
        <v>47</v>
      </c>
      <c r="E1386" s="65">
        <v>5</v>
      </c>
      <c r="F1386" s="65"/>
      <c r="G1386" s="65">
        <v>38</v>
      </c>
      <c r="H1386" s="168" t="s">
        <v>19</v>
      </c>
      <c r="I1386" s="171" t="s">
        <v>8861</v>
      </c>
      <c r="J1386" s="466" t="s">
        <v>8862</v>
      </c>
      <c r="K1386" s="573" t="s">
        <v>400</v>
      </c>
      <c r="L1386" s="573" t="s">
        <v>401</v>
      </c>
      <c r="M1386" s="573" t="s">
        <v>437</v>
      </c>
      <c r="N1386" s="573" t="s">
        <v>1125</v>
      </c>
      <c r="O1386" s="2"/>
      <c r="P1386" s="2"/>
      <c r="Q1386" s="2"/>
      <c r="R1386" s="2"/>
      <c r="S1386" s="2"/>
      <c r="T1386" s="2"/>
      <c r="U1386" s="2"/>
      <c r="V1386" s="2"/>
    </row>
    <row r="1387" spans="1:22" ht="18.75" customHeight="1">
      <c r="A1387" s="65" t="s">
        <v>6603</v>
      </c>
      <c r="B1387" s="65"/>
      <c r="C1387" s="65"/>
      <c r="D1387" s="65">
        <v>52</v>
      </c>
      <c r="E1387" s="65">
        <v>2</v>
      </c>
      <c r="F1387" s="65"/>
      <c r="G1387" s="65">
        <v>43</v>
      </c>
      <c r="H1387" s="168" t="s">
        <v>19</v>
      </c>
      <c r="I1387" s="171" t="s">
        <v>8863</v>
      </c>
      <c r="J1387" s="466" t="s">
        <v>8864</v>
      </c>
      <c r="K1387" s="573" t="s">
        <v>400</v>
      </c>
      <c r="L1387" s="573" t="s">
        <v>486</v>
      </c>
      <c r="M1387" s="573" t="s">
        <v>3782</v>
      </c>
      <c r="N1387" s="573" t="s">
        <v>6612</v>
      </c>
      <c r="O1387" s="2"/>
      <c r="P1387" s="2"/>
      <c r="Q1387" s="2"/>
      <c r="R1387" s="2"/>
      <c r="S1387" s="2"/>
      <c r="T1387" s="2"/>
      <c r="U1387" s="2"/>
      <c r="V1387" s="2"/>
    </row>
    <row r="1388" spans="1:22" ht="18.75" customHeight="1">
      <c r="A1388" s="65" t="s">
        <v>6606</v>
      </c>
      <c r="B1388" s="65"/>
      <c r="C1388" s="65"/>
      <c r="D1388" s="65">
        <v>54</v>
      </c>
      <c r="E1388" s="65">
        <v>4</v>
      </c>
      <c r="F1388" s="65"/>
      <c r="G1388" s="65">
        <v>45</v>
      </c>
      <c r="H1388" s="168" t="s">
        <v>19</v>
      </c>
      <c r="I1388" s="171" t="s">
        <v>8865</v>
      </c>
      <c r="J1388" s="466" t="s">
        <v>8866</v>
      </c>
      <c r="K1388" s="573" t="s">
        <v>400</v>
      </c>
      <c r="L1388" s="573" t="s">
        <v>486</v>
      </c>
      <c r="M1388" s="573" t="s">
        <v>3782</v>
      </c>
      <c r="N1388" s="573" t="s">
        <v>3960</v>
      </c>
      <c r="O1388" s="2"/>
      <c r="P1388" s="2"/>
      <c r="Q1388" s="2"/>
      <c r="R1388" s="2"/>
      <c r="S1388" s="2"/>
      <c r="T1388" s="2"/>
      <c r="U1388" s="2"/>
      <c r="V1388" s="2"/>
    </row>
    <row r="1389" spans="1:22" ht="18.75" customHeight="1">
      <c r="A1389" s="65" t="s">
        <v>6609</v>
      </c>
      <c r="B1389" s="65"/>
      <c r="C1389" s="65"/>
      <c r="D1389" s="65">
        <v>58</v>
      </c>
      <c r="E1389" s="65">
        <v>3</v>
      </c>
      <c r="F1389" s="65"/>
      <c r="G1389" s="65">
        <v>49</v>
      </c>
      <c r="H1389" s="168" t="s">
        <v>19</v>
      </c>
      <c r="I1389" s="171" t="s">
        <v>8867</v>
      </c>
      <c r="J1389" s="466" t="s">
        <v>8868</v>
      </c>
      <c r="K1389" s="573" t="s">
        <v>400</v>
      </c>
      <c r="L1389" s="573" t="s">
        <v>680</v>
      </c>
      <c r="M1389" s="573" t="s">
        <v>681</v>
      </c>
      <c r="N1389" s="573" t="s">
        <v>682</v>
      </c>
      <c r="O1389" s="2"/>
      <c r="P1389" s="2"/>
      <c r="Q1389" s="2"/>
      <c r="R1389" s="2"/>
      <c r="S1389" s="2"/>
      <c r="T1389" s="2"/>
      <c r="U1389" s="2"/>
      <c r="V1389" s="2"/>
    </row>
    <row r="1390" spans="1:22" ht="18.75" customHeight="1">
      <c r="A1390" s="65" t="s">
        <v>6613</v>
      </c>
      <c r="B1390" s="65"/>
      <c r="C1390" s="65"/>
      <c r="D1390" s="65">
        <v>61</v>
      </c>
      <c r="E1390" s="65">
        <v>5</v>
      </c>
      <c r="F1390" s="65"/>
      <c r="G1390" s="65">
        <v>52</v>
      </c>
      <c r="H1390" s="168" t="s">
        <v>19</v>
      </c>
      <c r="I1390" s="171" t="s">
        <v>8869</v>
      </c>
      <c r="J1390" s="466" t="s">
        <v>8870</v>
      </c>
      <c r="K1390" s="573" t="s">
        <v>400</v>
      </c>
      <c r="L1390" s="573" t="s">
        <v>401</v>
      </c>
      <c r="M1390" s="573" t="s">
        <v>829</v>
      </c>
      <c r="N1390" s="573" t="s">
        <v>6010</v>
      </c>
      <c r="O1390" s="2"/>
      <c r="P1390" s="2"/>
      <c r="Q1390" s="2"/>
      <c r="R1390" s="2"/>
      <c r="S1390" s="2"/>
      <c r="T1390" s="2"/>
      <c r="U1390" s="2"/>
      <c r="V1390" s="2"/>
    </row>
    <row r="1391" spans="1:22" ht="18.75" customHeight="1">
      <c r="A1391" s="65" t="s">
        <v>6616</v>
      </c>
      <c r="B1391" s="65"/>
      <c r="C1391" s="65"/>
      <c r="D1391" s="65">
        <v>66</v>
      </c>
      <c r="E1391" s="65">
        <v>2</v>
      </c>
      <c r="F1391" s="65"/>
      <c r="G1391" s="65">
        <v>57</v>
      </c>
      <c r="H1391" s="168" t="s">
        <v>19</v>
      </c>
      <c r="I1391" s="171" t="s">
        <v>8871</v>
      </c>
      <c r="J1391" s="466" t="s">
        <v>8872</v>
      </c>
      <c r="K1391" s="573" t="s">
        <v>400</v>
      </c>
      <c r="L1391" s="573" t="s">
        <v>401</v>
      </c>
      <c r="M1391" s="573" t="s">
        <v>829</v>
      </c>
      <c r="N1391" s="573" t="s">
        <v>6162</v>
      </c>
      <c r="O1391" s="2"/>
      <c r="P1391" s="2"/>
      <c r="Q1391" s="2"/>
      <c r="R1391" s="2"/>
      <c r="S1391" s="2"/>
      <c r="T1391" s="2"/>
      <c r="U1391" s="2"/>
      <c r="V1391" s="2"/>
    </row>
    <row r="1392" spans="1:22" ht="18.75" customHeight="1">
      <c r="A1392" s="65" t="s">
        <v>6619</v>
      </c>
      <c r="B1392" s="65"/>
      <c r="C1392" s="65"/>
      <c r="D1392" s="65">
        <v>68</v>
      </c>
      <c r="E1392" s="65">
        <v>2</v>
      </c>
      <c r="F1392" s="65"/>
      <c r="G1392" s="65">
        <v>59</v>
      </c>
      <c r="H1392" s="168" t="s">
        <v>19</v>
      </c>
      <c r="I1392" s="171" t="s">
        <v>8873</v>
      </c>
      <c r="J1392" s="466" t="s">
        <v>8874</v>
      </c>
      <c r="K1392" s="573" t="s">
        <v>400</v>
      </c>
      <c r="L1392" s="573" t="s">
        <v>401</v>
      </c>
      <c r="M1392" s="573" t="s">
        <v>910</v>
      </c>
      <c r="N1392" s="573" t="s">
        <v>6268</v>
      </c>
      <c r="O1392" s="2"/>
      <c r="P1392" s="2"/>
      <c r="Q1392" s="2"/>
      <c r="R1392" s="2"/>
      <c r="S1392" s="2"/>
      <c r="T1392" s="2"/>
      <c r="U1392" s="2"/>
      <c r="V1392" s="2"/>
    </row>
    <row r="1393" spans="1:22" ht="18.75" customHeight="1">
      <c r="A1393" s="65" t="s">
        <v>6631</v>
      </c>
      <c r="B1393" s="65"/>
      <c r="C1393" s="65"/>
      <c r="D1393" s="65">
        <v>70</v>
      </c>
      <c r="E1393" s="65">
        <v>1</v>
      </c>
      <c r="F1393" s="65"/>
      <c r="G1393" s="65">
        <v>61</v>
      </c>
      <c r="H1393" s="168" t="s">
        <v>11</v>
      </c>
      <c r="I1393" s="171" t="s">
        <v>5751</v>
      </c>
      <c r="J1393" s="466" t="s">
        <v>8875</v>
      </c>
      <c r="K1393" s="573"/>
      <c r="L1393" s="573"/>
      <c r="M1393" s="573"/>
      <c r="N1393" s="573"/>
      <c r="O1393" s="2"/>
      <c r="P1393" s="2"/>
      <c r="Q1393" s="2"/>
      <c r="R1393" s="2"/>
      <c r="S1393" s="2"/>
      <c r="T1393" s="2"/>
      <c r="U1393" s="2"/>
      <c r="V1393" s="2"/>
    </row>
    <row r="1394" spans="1:22" ht="18.75" customHeight="1">
      <c r="A1394" s="65" t="s">
        <v>6633</v>
      </c>
      <c r="B1394" s="65"/>
      <c r="C1394" s="65"/>
      <c r="D1394" s="65">
        <v>70</v>
      </c>
      <c r="E1394" s="65">
        <v>3</v>
      </c>
      <c r="F1394" s="65"/>
      <c r="G1394" s="65">
        <v>61</v>
      </c>
      <c r="H1394" s="168" t="s">
        <v>19</v>
      </c>
      <c r="I1394" s="171" t="s">
        <v>8876</v>
      </c>
      <c r="J1394" s="466" t="s">
        <v>8877</v>
      </c>
      <c r="K1394" s="573" t="s">
        <v>400</v>
      </c>
      <c r="L1394" s="573" t="s">
        <v>877</v>
      </c>
      <c r="M1394" s="573" t="s">
        <v>613</v>
      </c>
      <c r="N1394" s="573"/>
      <c r="O1394" s="2"/>
      <c r="P1394" s="2"/>
      <c r="Q1394" s="2"/>
      <c r="R1394" s="2"/>
      <c r="S1394" s="2"/>
      <c r="T1394" s="2"/>
      <c r="U1394" s="2"/>
      <c r="V1394" s="2"/>
    </row>
    <row r="1395" spans="1:22" ht="18.75" customHeight="1">
      <c r="A1395" s="65" t="s">
        <v>6636</v>
      </c>
      <c r="B1395" s="65"/>
      <c r="C1395" s="65"/>
      <c r="D1395" s="65">
        <v>73</v>
      </c>
      <c r="E1395" s="65">
        <v>3</v>
      </c>
      <c r="F1395" s="65"/>
      <c r="G1395" s="65">
        <v>64</v>
      </c>
      <c r="H1395" s="168" t="s">
        <v>19</v>
      </c>
      <c r="I1395" s="171" t="s">
        <v>8696</v>
      </c>
      <c r="J1395" s="466" t="s">
        <v>8878</v>
      </c>
      <c r="K1395" s="573" t="s">
        <v>400</v>
      </c>
      <c r="L1395" s="573" t="s">
        <v>877</v>
      </c>
      <c r="M1395" s="573" t="s">
        <v>613</v>
      </c>
      <c r="N1395" s="573"/>
      <c r="O1395" s="2"/>
      <c r="P1395" s="2"/>
      <c r="Q1395" s="2"/>
      <c r="R1395" s="2"/>
      <c r="S1395" s="2"/>
      <c r="T1395" s="2"/>
      <c r="U1395" s="2"/>
      <c r="V1395" s="2"/>
    </row>
    <row r="1396" spans="1:22" ht="18.75" customHeight="1">
      <c r="A1396" s="65" t="s">
        <v>6639</v>
      </c>
      <c r="B1396" s="65"/>
      <c r="C1396" s="65"/>
      <c r="D1396" s="65">
        <v>76</v>
      </c>
      <c r="E1396" s="65">
        <v>3</v>
      </c>
      <c r="F1396" s="65"/>
      <c r="G1396" s="65">
        <v>67</v>
      </c>
      <c r="H1396" s="168" t="s">
        <v>19</v>
      </c>
      <c r="I1396" s="171" t="s">
        <v>8879</v>
      </c>
      <c r="J1396" s="466" t="s">
        <v>8880</v>
      </c>
      <c r="K1396" s="573" t="s">
        <v>400</v>
      </c>
      <c r="L1396" s="573" t="s">
        <v>877</v>
      </c>
      <c r="M1396" s="573" t="s">
        <v>1069</v>
      </c>
      <c r="N1396" s="573" t="s">
        <v>6868</v>
      </c>
      <c r="O1396" s="2"/>
      <c r="P1396" s="2"/>
      <c r="Q1396" s="2"/>
      <c r="R1396" s="2"/>
      <c r="S1396" s="2"/>
      <c r="T1396" s="2"/>
      <c r="U1396" s="2"/>
      <c r="V1396" s="2"/>
    </row>
    <row r="1397" spans="1:22" ht="18.75" customHeight="1">
      <c r="A1397" s="65" t="s">
        <v>6642</v>
      </c>
      <c r="B1397" s="65"/>
      <c r="C1397" s="65"/>
      <c r="D1397" s="65">
        <v>79</v>
      </c>
      <c r="E1397" s="65">
        <v>2</v>
      </c>
      <c r="F1397" s="65"/>
      <c r="G1397" s="65">
        <v>70</v>
      </c>
      <c r="H1397" s="168" t="s">
        <v>19</v>
      </c>
      <c r="I1397" s="171" t="s">
        <v>8881</v>
      </c>
      <c r="J1397" s="466" t="s">
        <v>8882</v>
      </c>
      <c r="K1397" s="573" t="s">
        <v>400</v>
      </c>
      <c r="L1397" s="573" t="s">
        <v>401</v>
      </c>
      <c r="M1397" s="573" t="s">
        <v>402</v>
      </c>
      <c r="N1397" s="573" t="s">
        <v>6881</v>
      </c>
      <c r="O1397" s="2"/>
      <c r="P1397" s="2"/>
      <c r="Q1397" s="2"/>
      <c r="R1397" s="2"/>
      <c r="S1397" s="2"/>
      <c r="T1397" s="2"/>
      <c r="U1397" s="2"/>
      <c r="V1397" s="2"/>
    </row>
    <row r="1398" spans="1:22" ht="18.75" customHeight="1">
      <c r="A1398" s="65" t="s">
        <v>8883</v>
      </c>
      <c r="B1398" s="65"/>
      <c r="C1398" s="65"/>
      <c r="D1398" s="65">
        <v>81</v>
      </c>
      <c r="E1398" s="65">
        <v>3</v>
      </c>
      <c r="F1398" s="65"/>
      <c r="G1398" s="65">
        <v>72</v>
      </c>
      <c r="H1398" s="168" t="s">
        <v>19</v>
      </c>
      <c r="I1398" s="171" t="s">
        <v>8884</v>
      </c>
      <c r="J1398" s="466" t="s">
        <v>8885</v>
      </c>
      <c r="K1398" s="573" t="s">
        <v>400</v>
      </c>
      <c r="L1398" s="573" t="s">
        <v>401</v>
      </c>
      <c r="M1398" s="573" t="s">
        <v>402</v>
      </c>
      <c r="N1398" s="573" t="s">
        <v>809</v>
      </c>
      <c r="O1398" s="2"/>
      <c r="P1398" s="2"/>
      <c r="Q1398" s="2"/>
      <c r="R1398" s="2"/>
      <c r="S1398" s="2"/>
      <c r="T1398" s="2"/>
      <c r="U1398" s="2"/>
      <c r="V1398" s="2"/>
    </row>
    <row r="1399" spans="1:22" ht="18.75" customHeight="1">
      <c r="A1399" s="65" t="s">
        <v>8886</v>
      </c>
      <c r="B1399" s="65"/>
      <c r="C1399" s="65"/>
      <c r="D1399" s="65">
        <v>84</v>
      </c>
      <c r="E1399" s="65">
        <v>2</v>
      </c>
      <c r="F1399" s="65"/>
      <c r="G1399" s="65">
        <v>75</v>
      </c>
      <c r="H1399" s="168" t="s">
        <v>19</v>
      </c>
      <c r="I1399" s="171" t="s">
        <v>8887</v>
      </c>
      <c r="J1399" s="466" t="s">
        <v>8888</v>
      </c>
      <c r="K1399" s="573" t="s">
        <v>400</v>
      </c>
      <c r="L1399" s="573" t="s">
        <v>812</v>
      </c>
      <c r="M1399" s="573" t="s">
        <v>1016</v>
      </c>
      <c r="N1399" s="573" t="s">
        <v>5881</v>
      </c>
      <c r="O1399" s="2"/>
      <c r="P1399" s="2"/>
      <c r="Q1399" s="2"/>
      <c r="R1399" s="2"/>
      <c r="S1399" s="2"/>
      <c r="T1399" s="2"/>
      <c r="U1399" s="2"/>
      <c r="V1399" s="2"/>
    </row>
    <row r="1400" spans="1:22" ht="18.75" customHeight="1">
      <c r="A1400" s="65" t="s">
        <v>6645</v>
      </c>
      <c r="B1400" s="65"/>
      <c r="C1400" s="65"/>
      <c r="D1400" s="65">
        <v>86</v>
      </c>
      <c r="E1400" s="65">
        <v>1</v>
      </c>
      <c r="F1400" s="65"/>
      <c r="G1400" s="65">
        <v>77</v>
      </c>
      <c r="H1400" s="168" t="s">
        <v>11</v>
      </c>
      <c r="I1400" s="171" t="s">
        <v>7806</v>
      </c>
      <c r="J1400" s="466" t="s">
        <v>6883</v>
      </c>
      <c r="K1400" s="573"/>
      <c r="L1400" s="573"/>
      <c r="M1400" s="573"/>
      <c r="N1400" s="573"/>
      <c r="O1400" s="2"/>
      <c r="P1400" s="2"/>
      <c r="Q1400" s="2"/>
      <c r="R1400" s="2"/>
      <c r="S1400" s="2"/>
      <c r="T1400" s="2"/>
      <c r="U1400" s="2"/>
      <c r="V1400" s="2"/>
    </row>
    <row r="1401" spans="1:22" ht="18.75" customHeight="1">
      <c r="A1401" s="65" t="s">
        <v>6649</v>
      </c>
      <c r="B1401" s="65"/>
      <c r="C1401" s="65"/>
      <c r="D1401" s="65">
        <v>86</v>
      </c>
      <c r="E1401" s="65">
        <v>2</v>
      </c>
      <c r="F1401" s="65"/>
      <c r="G1401" s="65">
        <v>77</v>
      </c>
      <c r="H1401" s="168" t="s">
        <v>19</v>
      </c>
      <c r="I1401" s="171" t="s">
        <v>6427</v>
      </c>
      <c r="J1401" s="466" t="s">
        <v>6428</v>
      </c>
      <c r="K1401" s="573" t="s">
        <v>400</v>
      </c>
      <c r="L1401" s="573" t="s">
        <v>401</v>
      </c>
      <c r="M1401" s="573" t="s">
        <v>829</v>
      </c>
      <c r="N1401" s="573" t="s">
        <v>6010</v>
      </c>
      <c r="O1401" s="2"/>
      <c r="P1401" s="2"/>
      <c r="Q1401" s="2"/>
      <c r="R1401" s="2"/>
      <c r="S1401" s="2"/>
      <c r="T1401" s="2"/>
      <c r="U1401" s="2"/>
      <c r="V1401" s="2"/>
    </row>
    <row r="1402" spans="1:22" ht="18.75" customHeight="1">
      <c r="A1402" s="65" t="s">
        <v>6651</v>
      </c>
      <c r="B1402" s="65"/>
      <c r="C1402" s="65"/>
      <c r="D1402" s="65">
        <v>88</v>
      </c>
      <c r="E1402" s="65">
        <v>4</v>
      </c>
      <c r="F1402" s="65"/>
      <c r="G1402" s="65">
        <v>79</v>
      </c>
      <c r="H1402" s="168" t="s">
        <v>19</v>
      </c>
      <c r="I1402" s="171" t="s">
        <v>8889</v>
      </c>
      <c r="J1402" s="466" t="s">
        <v>8890</v>
      </c>
      <c r="K1402" s="573" t="s">
        <v>400</v>
      </c>
      <c r="L1402" s="573" t="s">
        <v>401</v>
      </c>
      <c r="M1402" s="573" t="s">
        <v>829</v>
      </c>
      <c r="N1402" s="573" t="s">
        <v>830</v>
      </c>
      <c r="O1402" s="2"/>
      <c r="P1402" s="2"/>
      <c r="Q1402" s="2"/>
      <c r="R1402" s="2"/>
      <c r="S1402" s="2"/>
      <c r="T1402" s="2"/>
      <c r="U1402" s="2"/>
      <c r="V1402" s="2"/>
    </row>
    <row r="1403" spans="1:22" ht="18.75" customHeight="1">
      <c r="A1403" s="65" t="s">
        <v>6654</v>
      </c>
      <c r="B1403" s="65"/>
      <c r="C1403" s="65"/>
      <c r="D1403" s="65">
        <v>92</v>
      </c>
      <c r="E1403" s="65">
        <v>2</v>
      </c>
      <c r="F1403" s="65"/>
      <c r="G1403" s="65">
        <v>83</v>
      </c>
      <c r="H1403" s="168" t="s">
        <v>19</v>
      </c>
      <c r="I1403" s="171" t="s">
        <v>8891</v>
      </c>
      <c r="J1403" s="466" t="s">
        <v>8892</v>
      </c>
      <c r="K1403" s="573" t="s">
        <v>400</v>
      </c>
      <c r="L1403" s="573" t="s">
        <v>401</v>
      </c>
      <c r="M1403" s="573" t="s">
        <v>829</v>
      </c>
      <c r="N1403" s="573" t="s">
        <v>830</v>
      </c>
      <c r="O1403" s="2"/>
      <c r="P1403" s="2"/>
      <c r="Q1403" s="2"/>
      <c r="R1403" s="2"/>
      <c r="S1403" s="2"/>
      <c r="T1403" s="2"/>
      <c r="U1403" s="2"/>
      <c r="V1403" s="2"/>
    </row>
    <row r="1404" spans="1:22" ht="18.75" customHeight="1">
      <c r="A1404" s="65" t="s">
        <v>6657</v>
      </c>
      <c r="B1404" s="65"/>
      <c r="C1404" s="65"/>
      <c r="D1404" s="65">
        <v>94</v>
      </c>
      <c r="E1404" s="65">
        <v>4</v>
      </c>
      <c r="F1404" s="65"/>
      <c r="G1404" s="65">
        <v>85</v>
      </c>
      <c r="H1404" s="168" t="s">
        <v>19</v>
      </c>
      <c r="I1404" s="171" t="s">
        <v>8893</v>
      </c>
      <c r="J1404" s="466" t="s">
        <v>8497</v>
      </c>
      <c r="K1404" s="573" t="s">
        <v>400</v>
      </c>
      <c r="L1404" s="573" t="s">
        <v>877</v>
      </c>
      <c r="M1404" s="573" t="s">
        <v>1069</v>
      </c>
      <c r="N1404" s="573"/>
      <c r="O1404" s="2"/>
      <c r="P1404" s="2"/>
      <c r="Q1404" s="2"/>
      <c r="R1404" s="2"/>
      <c r="S1404" s="2"/>
      <c r="T1404" s="2"/>
      <c r="U1404" s="2"/>
      <c r="V1404" s="2"/>
    </row>
    <row r="1405" spans="1:22" ht="18.75" customHeight="1">
      <c r="A1405" s="65" t="s">
        <v>6660</v>
      </c>
      <c r="B1405" s="65"/>
      <c r="C1405" s="65"/>
      <c r="D1405" s="65">
        <v>98</v>
      </c>
      <c r="E1405" s="65">
        <v>4</v>
      </c>
      <c r="F1405" s="65"/>
      <c r="G1405" s="65">
        <v>89</v>
      </c>
      <c r="H1405" s="168" t="s">
        <v>19</v>
      </c>
      <c r="I1405" s="171" t="s">
        <v>8894</v>
      </c>
      <c r="J1405" s="466" t="s">
        <v>8895</v>
      </c>
      <c r="K1405" s="573" t="s">
        <v>400</v>
      </c>
      <c r="L1405" s="573" t="s">
        <v>877</v>
      </c>
      <c r="M1405" s="573" t="s">
        <v>1069</v>
      </c>
      <c r="N1405" s="573"/>
      <c r="O1405" s="2"/>
      <c r="P1405" s="2"/>
      <c r="Q1405" s="2"/>
      <c r="R1405" s="2"/>
      <c r="S1405" s="2"/>
      <c r="T1405" s="2"/>
      <c r="U1405" s="2"/>
      <c r="V1405" s="2"/>
    </row>
    <row r="1406" spans="1:22" ht="18.75" customHeight="1">
      <c r="A1406" s="65" t="s">
        <v>6663</v>
      </c>
      <c r="B1406" s="65"/>
      <c r="C1406" s="65"/>
      <c r="D1406" s="65">
        <v>102</v>
      </c>
      <c r="E1406" s="65">
        <v>4</v>
      </c>
      <c r="F1406" s="65"/>
      <c r="G1406" s="65">
        <v>93</v>
      </c>
      <c r="H1406" s="168" t="s">
        <v>19</v>
      </c>
      <c r="I1406" s="171" t="s">
        <v>8896</v>
      </c>
      <c r="J1406" s="466" t="s">
        <v>7388</v>
      </c>
      <c r="K1406" s="573" t="s">
        <v>400</v>
      </c>
      <c r="L1406" s="573" t="s">
        <v>877</v>
      </c>
      <c r="M1406" s="573" t="s">
        <v>918</v>
      </c>
      <c r="N1406" s="573" t="s">
        <v>5716</v>
      </c>
      <c r="O1406" s="2"/>
      <c r="P1406" s="2"/>
      <c r="Q1406" s="2"/>
      <c r="R1406" s="2"/>
      <c r="S1406" s="2"/>
      <c r="T1406" s="2"/>
      <c r="U1406" s="2"/>
      <c r="V1406" s="2"/>
    </row>
    <row r="1407" spans="1:22" ht="18.75" customHeight="1">
      <c r="A1407" s="65" t="s">
        <v>6666</v>
      </c>
      <c r="B1407" s="65"/>
      <c r="C1407" s="65"/>
      <c r="D1407" s="65">
        <v>106</v>
      </c>
      <c r="E1407" s="65">
        <v>3</v>
      </c>
      <c r="F1407" s="65"/>
      <c r="G1407" s="65">
        <v>97</v>
      </c>
      <c r="H1407" s="168" t="s">
        <v>19</v>
      </c>
      <c r="I1407" s="171" t="s">
        <v>8702</v>
      </c>
      <c r="J1407" s="466" t="s">
        <v>6446</v>
      </c>
      <c r="K1407" s="573" t="s">
        <v>400</v>
      </c>
      <c r="L1407" s="573" t="s">
        <v>401</v>
      </c>
      <c r="M1407" s="573" t="s">
        <v>829</v>
      </c>
      <c r="N1407" s="573" t="s">
        <v>6010</v>
      </c>
      <c r="O1407" s="2"/>
      <c r="P1407" s="2"/>
      <c r="Q1407" s="2"/>
      <c r="R1407" s="2"/>
      <c r="S1407" s="2"/>
      <c r="T1407" s="2"/>
      <c r="U1407" s="2"/>
      <c r="V1407" s="2"/>
    </row>
    <row r="1408" spans="1:22" ht="18.75" customHeight="1">
      <c r="A1408" s="65" t="s">
        <v>6668</v>
      </c>
      <c r="B1408" s="65"/>
      <c r="C1408" s="65"/>
      <c r="D1408" s="65">
        <v>109</v>
      </c>
      <c r="E1408" s="65">
        <v>3</v>
      </c>
      <c r="F1408" s="65"/>
      <c r="G1408" s="65">
        <v>100</v>
      </c>
      <c r="H1408" s="168" t="s">
        <v>19</v>
      </c>
      <c r="I1408" s="171" t="s">
        <v>8897</v>
      </c>
      <c r="J1408" s="466" t="s">
        <v>8898</v>
      </c>
      <c r="K1408" s="573" t="s">
        <v>400</v>
      </c>
      <c r="L1408" s="573" t="s">
        <v>401</v>
      </c>
      <c r="M1408" s="573" t="s">
        <v>829</v>
      </c>
      <c r="N1408" s="573" t="s">
        <v>6010</v>
      </c>
      <c r="O1408" s="2"/>
      <c r="P1408" s="2"/>
      <c r="Q1408" s="2"/>
      <c r="R1408" s="2"/>
      <c r="S1408" s="2"/>
      <c r="T1408" s="2"/>
      <c r="U1408" s="2"/>
      <c r="V1408" s="2"/>
    </row>
    <row r="1409" spans="1:22" ht="18.75" customHeight="1">
      <c r="A1409" s="65" t="s">
        <v>6671</v>
      </c>
      <c r="B1409" s="65"/>
      <c r="C1409" s="65"/>
      <c r="D1409" s="65">
        <v>112</v>
      </c>
      <c r="E1409" s="65">
        <v>2</v>
      </c>
      <c r="F1409" s="65"/>
      <c r="G1409" s="65">
        <v>103</v>
      </c>
      <c r="H1409" s="168" t="s">
        <v>19</v>
      </c>
      <c r="I1409" s="171" t="s">
        <v>8899</v>
      </c>
      <c r="J1409" s="466" t="s">
        <v>8900</v>
      </c>
      <c r="K1409" s="573" t="s">
        <v>400</v>
      </c>
      <c r="L1409" s="573" t="s">
        <v>401</v>
      </c>
      <c r="M1409" s="573" t="s">
        <v>829</v>
      </c>
      <c r="N1409" s="573" t="s">
        <v>894</v>
      </c>
      <c r="O1409" s="2"/>
      <c r="P1409" s="2"/>
      <c r="Q1409" s="2"/>
      <c r="R1409" s="2"/>
      <c r="S1409" s="2"/>
      <c r="T1409" s="2"/>
      <c r="U1409" s="2"/>
      <c r="V1409" s="2"/>
    </row>
    <row r="1410" spans="1:22" ht="18.75" customHeight="1">
      <c r="A1410" s="65" t="s">
        <v>6674</v>
      </c>
      <c r="B1410" s="65"/>
      <c r="C1410" s="65"/>
      <c r="D1410" s="65">
        <v>114</v>
      </c>
      <c r="E1410" s="65">
        <v>3</v>
      </c>
      <c r="F1410" s="65"/>
      <c r="G1410" s="65">
        <v>105</v>
      </c>
      <c r="H1410" s="168" t="s">
        <v>19</v>
      </c>
      <c r="I1410" s="171" t="s">
        <v>8901</v>
      </c>
      <c r="J1410" s="466" t="s">
        <v>8902</v>
      </c>
      <c r="K1410" s="573" t="s">
        <v>400</v>
      </c>
      <c r="L1410" s="573" t="s">
        <v>877</v>
      </c>
      <c r="M1410" s="573" t="s">
        <v>918</v>
      </c>
      <c r="N1410" s="573"/>
      <c r="O1410" s="2"/>
      <c r="P1410" s="2"/>
      <c r="Q1410" s="2"/>
      <c r="R1410" s="2"/>
      <c r="S1410" s="2"/>
      <c r="T1410" s="2"/>
      <c r="U1410" s="2"/>
      <c r="V1410" s="2"/>
    </row>
    <row r="1411" spans="1:22" ht="18.75" customHeight="1">
      <c r="A1411" s="65" t="s">
        <v>8903</v>
      </c>
      <c r="B1411" s="65"/>
      <c r="C1411" s="65"/>
      <c r="D1411" s="65">
        <v>117</v>
      </c>
      <c r="E1411" s="65">
        <v>3</v>
      </c>
      <c r="F1411" s="65"/>
      <c r="G1411" s="65">
        <v>108</v>
      </c>
      <c r="H1411" s="168" t="s">
        <v>19</v>
      </c>
      <c r="I1411" s="171" t="s">
        <v>8904</v>
      </c>
      <c r="J1411" s="466" t="s">
        <v>8905</v>
      </c>
      <c r="K1411" s="573" t="s">
        <v>400</v>
      </c>
      <c r="L1411" s="573" t="s">
        <v>401</v>
      </c>
      <c r="M1411" s="573" t="s">
        <v>910</v>
      </c>
      <c r="N1411" s="573" t="s">
        <v>6268</v>
      </c>
      <c r="O1411" s="2"/>
      <c r="P1411" s="2"/>
      <c r="Q1411" s="2"/>
      <c r="R1411" s="2"/>
      <c r="S1411" s="2"/>
      <c r="T1411" s="2"/>
      <c r="U1411" s="2"/>
      <c r="V1411" s="2"/>
    </row>
    <row r="1412" spans="1:22" ht="18.75" customHeight="1">
      <c r="A1412" s="65" t="s">
        <v>8906</v>
      </c>
      <c r="B1412" s="65"/>
      <c r="C1412" s="65"/>
      <c r="D1412" s="65">
        <v>120</v>
      </c>
      <c r="E1412" s="65">
        <v>2</v>
      </c>
      <c r="F1412" s="65"/>
      <c r="G1412" s="65">
        <v>111</v>
      </c>
      <c r="H1412" s="168" t="s">
        <v>19</v>
      </c>
      <c r="I1412" s="171" t="s">
        <v>8907</v>
      </c>
      <c r="J1412" s="466" t="s">
        <v>6409</v>
      </c>
      <c r="K1412" s="573" t="s">
        <v>400</v>
      </c>
      <c r="L1412" s="573" t="s">
        <v>401</v>
      </c>
      <c r="M1412" s="573" t="s">
        <v>408</v>
      </c>
      <c r="N1412" s="573" t="s">
        <v>1029</v>
      </c>
      <c r="O1412" s="2"/>
      <c r="P1412" s="2"/>
      <c r="Q1412" s="2"/>
      <c r="R1412" s="2"/>
      <c r="S1412" s="2"/>
      <c r="T1412" s="2"/>
      <c r="U1412" s="2"/>
      <c r="V1412" s="2"/>
    </row>
    <row r="1413" spans="1:22" ht="18.75" customHeight="1">
      <c r="A1413" s="65" t="s">
        <v>8908</v>
      </c>
      <c r="B1413" s="65"/>
      <c r="C1413" s="65"/>
      <c r="D1413" s="65">
        <v>122</v>
      </c>
      <c r="E1413" s="65">
        <v>4</v>
      </c>
      <c r="F1413" s="65"/>
      <c r="G1413" s="65">
        <v>113</v>
      </c>
      <c r="H1413" s="168" t="s">
        <v>19</v>
      </c>
      <c r="I1413" s="171" t="s">
        <v>8909</v>
      </c>
      <c r="J1413" s="466" t="s">
        <v>8910</v>
      </c>
      <c r="K1413" s="573" t="s">
        <v>400</v>
      </c>
      <c r="L1413" s="573" t="s">
        <v>877</v>
      </c>
      <c r="M1413" s="573" t="s">
        <v>918</v>
      </c>
      <c r="N1413" s="573" t="s">
        <v>5716</v>
      </c>
      <c r="O1413" s="2"/>
      <c r="P1413" s="2"/>
      <c r="Q1413" s="2"/>
      <c r="R1413" s="2"/>
      <c r="S1413" s="2"/>
      <c r="T1413" s="2"/>
      <c r="U1413" s="2"/>
      <c r="V1413" s="2"/>
    </row>
    <row r="1414" spans="1:22" ht="18.75" customHeight="1">
      <c r="A1414" s="65" t="s">
        <v>6677</v>
      </c>
      <c r="B1414" s="65"/>
      <c r="C1414" s="65"/>
      <c r="D1414" s="65">
        <v>126</v>
      </c>
      <c r="E1414" s="65">
        <v>1</v>
      </c>
      <c r="F1414" s="65"/>
      <c r="G1414" s="65">
        <v>117</v>
      </c>
      <c r="H1414" s="168" t="s">
        <v>11</v>
      </c>
      <c r="I1414" s="171" t="s">
        <v>5040</v>
      </c>
      <c r="J1414" s="466" t="s">
        <v>4087</v>
      </c>
      <c r="K1414" s="573"/>
      <c r="L1414" s="573"/>
      <c r="M1414" s="573"/>
      <c r="N1414" s="573"/>
      <c r="O1414" s="2"/>
      <c r="P1414" s="2"/>
      <c r="Q1414" s="2"/>
      <c r="R1414" s="2"/>
      <c r="S1414" s="2"/>
      <c r="T1414" s="2"/>
      <c r="U1414" s="2"/>
      <c r="V1414" s="2"/>
    </row>
    <row r="1415" spans="1:22" ht="18.75" customHeight="1">
      <c r="A1415" s="65" t="s">
        <v>6678</v>
      </c>
      <c r="B1415" s="65"/>
      <c r="C1415" s="65"/>
      <c r="D1415" s="65">
        <v>126</v>
      </c>
      <c r="E1415" s="65">
        <v>4</v>
      </c>
      <c r="F1415" s="65"/>
      <c r="G1415" s="65">
        <v>117</v>
      </c>
      <c r="H1415" s="168" t="s">
        <v>19</v>
      </c>
      <c r="I1415" s="171" t="s">
        <v>8911</v>
      </c>
      <c r="J1415" s="466" t="s">
        <v>8912</v>
      </c>
      <c r="K1415" s="573" t="s">
        <v>400</v>
      </c>
      <c r="L1415" s="573" t="s">
        <v>466</v>
      </c>
      <c r="M1415" s="573" t="s">
        <v>5706</v>
      </c>
      <c r="N1415" s="573"/>
      <c r="O1415" s="2"/>
      <c r="P1415" s="2"/>
      <c r="Q1415" s="2"/>
      <c r="R1415" s="2"/>
      <c r="S1415" s="2"/>
      <c r="T1415" s="2"/>
      <c r="U1415" s="2"/>
      <c r="V1415" s="2"/>
    </row>
    <row r="1416" spans="1:22" ht="18.75" customHeight="1">
      <c r="A1416" s="65" t="s">
        <v>6679</v>
      </c>
      <c r="B1416" s="65"/>
      <c r="C1416" s="65"/>
      <c r="D1416" s="65">
        <v>130</v>
      </c>
      <c r="E1416" s="65">
        <v>4</v>
      </c>
      <c r="F1416" s="65"/>
      <c r="G1416" s="65">
        <v>121</v>
      </c>
      <c r="H1416" s="168" t="s">
        <v>19</v>
      </c>
      <c r="I1416" s="171" t="s">
        <v>8913</v>
      </c>
      <c r="J1416" s="466" t="s">
        <v>8914</v>
      </c>
      <c r="K1416" s="573" t="s">
        <v>400</v>
      </c>
      <c r="L1416" s="573" t="s">
        <v>466</v>
      </c>
      <c r="M1416" s="573" t="s">
        <v>6108</v>
      </c>
      <c r="N1416" s="573"/>
      <c r="O1416" s="2"/>
      <c r="P1416" s="2"/>
      <c r="Q1416" s="2"/>
      <c r="R1416" s="2"/>
      <c r="S1416" s="2"/>
      <c r="T1416" s="2"/>
      <c r="U1416" s="2"/>
      <c r="V1416" s="2"/>
    </row>
    <row r="1417" spans="1:22" ht="18.75" customHeight="1">
      <c r="A1417" s="65" t="s">
        <v>6682</v>
      </c>
      <c r="B1417" s="65"/>
      <c r="C1417" s="65"/>
      <c r="D1417" s="65">
        <v>134</v>
      </c>
      <c r="E1417" s="65">
        <v>3</v>
      </c>
      <c r="F1417" s="65"/>
      <c r="G1417" s="65">
        <v>125</v>
      </c>
      <c r="H1417" s="168" t="s">
        <v>19</v>
      </c>
      <c r="I1417" s="171" t="s">
        <v>8915</v>
      </c>
      <c r="J1417" s="466" t="s">
        <v>6117</v>
      </c>
      <c r="K1417" s="573" t="s">
        <v>400</v>
      </c>
      <c r="L1417" s="573" t="s">
        <v>466</v>
      </c>
      <c r="M1417" s="573" t="s">
        <v>6108</v>
      </c>
      <c r="N1417" s="573"/>
      <c r="O1417" s="2"/>
      <c r="P1417" s="2"/>
      <c r="Q1417" s="2"/>
      <c r="R1417" s="2"/>
      <c r="S1417" s="2"/>
      <c r="T1417" s="2"/>
      <c r="U1417" s="2"/>
      <c r="V1417" s="2"/>
    </row>
    <row r="1418" spans="1:22" ht="18.75" customHeight="1">
      <c r="A1418" s="65" t="s">
        <v>6684</v>
      </c>
      <c r="B1418" s="65"/>
      <c r="C1418" s="65"/>
      <c r="D1418" s="65">
        <v>137</v>
      </c>
      <c r="E1418" s="65">
        <v>2</v>
      </c>
      <c r="F1418" s="65"/>
      <c r="G1418" s="65">
        <v>128</v>
      </c>
      <c r="H1418" s="168" t="s">
        <v>19</v>
      </c>
      <c r="I1418" s="171" t="s">
        <v>8916</v>
      </c>
      <c r="J1418" s="466" t="s">
        <v>8917</v>
      </c>
      <c r="K1418" s="573" t="s">
        <v>400</v>
      </c>
      <c r="L1418" s="573" t="s">
        <v>466</v>
      </c>
      <c r="M1418" s="573" t="s">
        <v>6108</v>
      </c>
      <c r="N1418" s="573"/>
      <c r="O1418" s="2"/>
      <c r="P1418" s="2"/>
      <c r="Q1418" s="2"/>
      <c r="R1418" s="2"/>
      <c r="S1418" s="2"/>
      <c r="T1418" s="2"/>
      <c r="U1418" s="2"/>
      <c r="V1418" s="2"/>
    </row>
    <row r="1419" spans="1:22" ht="18.75" customHeight="1">
      <c r="A1419" s="65" t="s">
        <v>6686</v>
      </c>
      <c r="B1419" s="65"/>
      <c r="C1419" s="65"/>
      <c r="D1419" s="65">
        <v>139</v>
      </c>
      <c r="E1419" s="65">
        <v>2</v>
      </c>
      <c r="F1419" s="65"/>
      <c r="G1419" s="65">
        <v>130</v>
      </c>
      <c r="H1419" s="168" t="s">
        <v>19</v>
      </c>
      <c r="I1419" s="171" t="s">
        <v>8918</v>
      </c>
      <c r="J1419" s="466" t="s">
        <v>8919</v>
      </c>
      <c r="K1419" s="573" t="s">
        <v>400</v>
      </c>
      <c r="L1419" s="573" t="s">
        <v>466</v>
      </c>
      <c r="M1419" s="573" t="s">
        <v>6108</v>
      </c>
      <c r="N1419" s="573"/>
      <c r="O1419" s="2"/>
      <c r="P1419" s="2"/>
      <c r="Q1419" s="2"/>
      <c r="R1419" s="2"/>
      <c r="S1419" s="2"/>
      <c r="T1419" s="2"/>
      <c r="U1419" s="2"/>
      <c r="V1419" s="2"/>
    </row>
    <row r="1420" spans="1:22" ht="18.75" customHeight="1">
      <c r="A1420" s="65" t="s">
        <v>6690</v>
      </c>
      <c r="B1420" s="65"/>
      <c r="C1420" s="65"/>
      <c r="D1420" s="65">
        <v>141</v>
      </c>
      <c r="E1420" s="65">
        <v>3</v>
      </c>
      <c r="F1420" s="65"/>
      <c r="G1420" s="65">
        <v>132</v>
      </c>
      <c r="H1420" s="168" t="s">
        <v>19</v>
      </c>
      <c r="I1420" s="171" t="s">
        <v>8920</v>
      </c>
      <c r="J1420" s="466" t="s">
        <v>8921</v>
      </c>
      <c r="K1420" s="573" t="s">
        <v>400</v>
      </c>
      <c r="L1420" s="573" t="s">
        <v>466</v>
      </c>
      <c r="M1420" s="573" t="s">
        <v>6108</v>
      </c>
      <c r="N1420" s="573"/>
      <c r="O1420" s="2"/>
      <c r="P1420" s="2"/>
      <c r="Q1420" s="2"/>
      <c r="R1420" s="2"/>
      <c r="S1420" s="2"/>
      <c r="T1420" s="2"/>
      <c r="U1420" s="2"/>
      <c r="V1420" s="2"/>
    </row>
    <row r="1421" spans="1:22" ht="18.75" customHeight="1">
      <c r="A1421" s="65" t="s">
        <v>6693</v>
      </c>
      <c r="B1421" s="65"/>
      <c r="C1421" s="65"/>
      <c r="D1421" s="65">
        <v>144</v>
      </c>
      <c r="E1421" s="65">
        <v>3</v>
      </c>
      <c r="F1421" s="65"/>
      <c r="G1421" s="65">
        <v>135</v>
      </c>
      <c r="H1421" s="168" t="s">
        <v>19</v>
      </c>
      <c r="I1421" s="171" t="s">
        <v>8922</v>
      </c>
      <c r="J1421" s="466" t="s">
        <v>6939</v>
      </c>
      <c r="K1421" s="573" t="s">
        <v>400</v>
      </c>
      <c r="L1421" s="573" t="s">
        <v>466</v>
      </c>
      <c r="M1421" s="573" t="s">
        <v>467</v>
      </c>
      <c r="N1421" s="573"/>
      <c r="O1421" s="2"/>
      <c r="P1421" s="2"/>
      <c r="Q1421" s="2"/>
      <c r="R1421" s="2"/>
      <c r="S1421" s="2"/>
      <c r="T1421" s="2"/>
      <c r="U1421" s="2"/>
      <c r="V1421" s="2"/>
    </row>
    <row r="1422" spans="1:22" ht="18.75" customHeight="1">
      <c r="A1422" s="65" t="s">
        <v>6696</v>
      </c>
      <c r="B1422" s="65"/>
      <c r="C1422" s="65"/>
      <c r="D1422" s="65">
        <v>147</v>
      </c>
      <c r="E1422" s="65">
        <v>2</v>
      </c>
      <c r="F1422" s="65"/>
      <c r="G1422" s="65">
        <v>138</v>
      </c>
      <c r="H1422" s="168" t="s">
        <v>19</v>
      </c>
      <c r="I1422" s="171" t="s">
        <v>8923</v>
      </c>
      <c r="J1422" s="466" t="s">
        <v>8924</v>
      </c>
      <c r="K1422" s="573" t="s">
        <v>400</v>
      </c>
      <c r="L1422" s="573" t="s">
        <v>466</v>
      </c>
      <c r="M1422" s="573" t="s">
        <v>6108</v>
      </c>
      <c r="N1422" s="573"/>
      <c r="O1422" s="2"/>
      <c r="P1422" s="2"/>
      <c r="Q1422" s="2"/>
      <c r="R1422" s="2"/>
      <c r="S1422" s="2"/>
      <c r="T1422" s="2"/>
      <c r="U1422" s="2"/>
      <c r="V1422" s="2"/>
    </row>
    <row r="1423" spans="1:22" ht="18.75" customHeight="1">
      <c r="A1423" s="65" t="s">
        <v>6699</v>
      </c>
      <c r="B1423" s="65"/>
      <c r="C1423" s="65"/>
      <c r="D1423" s="65">
        <v>149</v>
      </c>
      <c r="E1423" s="65">
        <v>3</v>
      </c>
      <c r="F1423" s="65"/>
      <c r="G1423" s="65">
        <v>140</v>
      </c>
      <c r="H1423" s="168" t="s">
        <v>19</v>
      </c>
      <c r="I1423" s="171" t="s">
        <v>8925</v>
      </c>
      <c r="J1423" s="466" t="s">
        <v>8926</v>
      </c>
      <c r="K1423" s="573" t="s">
        <v>400</v>
      </c>
      <c r="L1423" s="573" t="s">
        <v>466</v>
      </c>
      <c r="M1423" s="573" t="s">
        <v>1241</v>
      </c>
      <c r="N1423" s="573"/>
      <c r="O1423" s="2"/>
      <c r="P1423" s="2"/>
      <c r="Q1423" s="2"/>
      <c r="R1423" s="2"/>
      <c r="S1423" s="2"/>
      <c r="T1423" s="2"/>
      <c r="U1423" s="2"/>
      <c r="V1423" s="2"/>
    </row>
    <row r="1424" spans="1:22" ht="18.75" customHeight="1">
      <c r="A1424" s="65" t="s">
        <v>6703</v>
      </c>
      <c r="B1424" s="65"/>
      <c r="C1424" s="65"/>
      <c r="D1424" s="65">
        <v>152</v>
      </c>
      <c r="E1424" s="65">
        <v>5</v>
      </c>
      <c r="F1424" s="65"/>
      <c r="G1424" s="65">
        <v>143</v>
      </c>
      <c r="H1424" s="168" t="s">
        <v>19</v>
      </c>
      <c r="I1424" s="171" t="s">
        <v>8927</v>
      </c>
      <c r="J1424" s="466" t="s">
        <v>8928</v>
      </c>
      <c r="K1424" s="573" t="s">
        <v>400</v>
      </c>
      <c r="L1424" s="573" t="s">
        <v>466</v>
      </c>
      <c r="M1424" s="573" t="s">
        <v>1241</v>
      </c>
      <c r="N1424" s="573"/>
      <c r="O1424" s="2"/>
      <c r="P1424" s="2"/>
      <c r="Q1424" s="2"/>
      <c r="R1424" s="2"/>
      <c r="S1424" s="2"/>
      <c r="T1424" s="2"/>
      <c r="U1424" s="2"/>
      <c r="V1424" s="2"/>
    </row>
    <row r="1425" spans="1:22" ht="18.75" customHeight="1">
      <c r="A1425" s="65" t="s">
        <v>6706</v>
      </c>
      <c r="B1425" s="65"/>
      <c r="C1425" s="65"/>
      <c r="D1425" s="65">
        <v>157</v>
      </c>
      <c r="E1425" s="65">
        <v>3</v>
      </c>
      <c r="F1425" s="65"/>
      <c r="G1425" s="65">
        <v>148</v>
      </c>
      <c r="H1425" s="168" t="s">
        <v>19</v>
      </c>
      <c r="I1425" s="171" t="s">
        <v>8929</v>
      </c>
      <c r="J1425" s="466" t="s">
        <v>8930</v>
      </c>
      <c r="K1425" s="573" t="s">
        <v>400</v>
      </c>
      <c r="L1425" s="573" t="s">
        <v>466</v>
      </c>
      <c r="M1425" s="573" t="s">
        <v>6702</v>
      </c>
      <c r="N1425" s="573"/>
      <c r="O1425" s="2"/>
      <c r="P1425" s="2"/>
      <c r="Q1425" s="2"/>
      <c r="R1425" s="2"/>
      <c r="S1425" s="2"/>
      <c r="T1425" s="2"/>
      <c r="U1425" s="2"/>
      <c r="V1425" s="2"/>
    </row>
    <row r="1426" spans="1:22" ht="18.75" customHeight="1">
      <c r="A1426" s="65" t="s">
        <v>6711</v>
      </c>
      <c r="B1426" s="65"/>
      <c r="C1426" s="65"/>
      <c r="D1426" s="65">
        <v>160</v>
      </c>
      <c r="E1426" s="65">
        <v>2</v>
      </c>
      <c r="F1426" s="65"/>
      <c r="G1426" s="65">
        <v>151</v>
      </c>
      <c r="H1426" s="168" t="s">
        <v>19</v>
      </c>
      <c r="I1426" s="171" t="s">
        <v>8931</v>
      </c>
      <c r="J1426" s="466" t="s">
        <v>8932</v>
      </c>
      <c r="K1426" s="573" t="s">
        <v>400</v>
      </c>
      <c r="L1426" s="573" t="s">
        <v>466</v>
      </c>
      <c r="M1426" s="573" t="s">
        <v>6702</v>
      </c>
      <c r="N1426" s="573"/>
      <c r="O1426" s="2"/>
      <c r="P1426" s="2"/>
      <c r="Q1426" s="2"/>
      <c r="R1426" s="2"/>
      <c r="S1426" s="2"/>
      <c r="T1426" s="2"/>
      <c r="U1426" s="2"/>
      <c r="V1426" s="2"/>
    </row>
    <row r="1427" spans="1:22" ht="18.75" customHeight="1">
      <c r="A1427" s="65" t="s">
        <v>6714</v>
      </c>
      <c r="B1427" s="65"/>
      <c r="C1427" s="65"/>
      <c r="D1427" s="65">
        <v>162</v>
      </c>
      <c r="E1427" s="65">
        <v>3</v>
      </c>
      <c r="F1427" s="65"/>
      <c r="G1427" s="65">
        <v>153</v>
      </c>
      <c r="H1427" s="168" t="s">
        <v>19</v>
      </c>
      <c r="I1427" s="171" t="s">
        <v>8933</v>
      </c>
      <c r="J1427" s="466" t="s">
        <v>8934</v>
      </c>
      <c r="K1427" s="573" t="s">
        <v>400</v>
      </c>
      <c r="L1427" s="573" t="s">
        <v>466</v>
      </c>
      <c r="M1427" s="573" t="s">
        <v>6709</v>
      </c>
      <c r="N1427" s="573" t="s">
        <v>6710</v>
      </c>
      <c r="O1427" s="2"/>
      <c r="P1427" s="2"/>
      <c r="Q1427" s="2"/>
      <c r="R1427" s="2"/>
      <c r="S1427" s="2"/>
      <c r="T1427" s="2"/>
      <c r="U1427" s="2"/>
      <c r="V1427" s="2"/>
    </row>
    <row r="1428" spans="1:22" ht="18.75" customHeight="1">
      <c r="A1428" s="65" t="s">
        <v>8935</v>
      </c>
      <c r="B1428" s="65"/>
      <c r="C1428" s="65"/>
      <c r="D1428" s="65">
        <v>165</v>
      </c>
      <c r="E1428" s="65">
        <v>2</v>
      </c>
      <c r="F1428" s="65"/>
      <c r="G1428" s="65">
        <v>156</v>
      </c>
      <c r="H1428" s="168" t="s">
        <v>19</v>
      </c>
      <c r="I1428" s="171" t="s">
        <v>8936</v>
      </c>
      <c r="J1428" s="466" t="s">
        <v>8937</v>
      </c>
      <c r="K1428" s="573" t="s">
        <v>400</v>
      </c>
      <c r="L1428" s="573" t="s">
        <v>466</v>
      </c>
      <c r="M1428" s="573" t="s">
        <v>6709</v>
      </c>
      <c r="N1428" s="573" t="s">
        <v>6710</v>
      </c>
      <c r="O1428" s="2"/>
      <c r="P1428" s="2"/>
      <c r="Q1428" s="2"/>
      <c r="R1428" s="2"/>
      <c r="S1428" s="2"/>
      <c r="T1428" s="2"/>
      <c r="U1428" s="2"/>
      <c r="V1428" s="2"/>
    </row>
    <row r="1429" spans="1:22" ht="18.75" customHeight="1">
      <c r="A1429" s="65" t="s">
        <v>8938</v>
      </c>
      <c r="B1429" s="65"/>
      <c r="C1429" s="65"/>
      <c r="D1429" s="65">
        <v>167</v>
      </c>
      <c r="E1429" s="65">
        <v>2</v>
      </c>
      <c r="F1429" s="65"/>
      <c r="G1429" s="65">
        <v>158</v>
      </c>
      <c r="H1429" s="168" t="s">
        <v>19</v>
      </c>
      <c r="I1429" s="171" t="s">
        <v>8939</v>
      </c>
      <c r="J1429" s="466" t="s">
        <v>8940</v>
      </c>
      <c r="K1429" s="573" t="s">
        <v>400</v>
      </c>
      <c r="L1429" s="573" t="s">
        <v>466</v>
      </c>
      <c r="M1429" s="573" t="s">
        <v>5706</v>
      </c>
      <c r="N1429" s="573"/>
      <c r="O1429" s="2"/>
      <c r="P1429" s="2"/>
      <c r="Q1429" s="2"/>
      <c r="R1429" s="2"/>
      <c r="S1429" s="2"/>
      <c r="T1429" s="2"/>
      <c r="U1429" s="2"/>
      <c r="V1429" s="2"/>
    </row>
    <row r="1430" spans="1:22" ht="18.75" customHeight="1">
      <c r="A1430" s="65" t="s">
        <v>6718</v>
      </c>
      <c r="B1430" s="65"/>
      <c r="C1430" s="65"/>
      <c r="D1430" s="65">
        <v>169</v>
      </c>
      <c r="E1430" s="65">
        <v>1</v>
      </c>
      <c r="F1430" s="65"/>
      <c r="G1430" s="65">
        <v>160</v>
      </c>
      <c r="H1430" s="168" t="s">
        <v>11</v>
      </c>
      <c r="I1430" s="171" t="s">
        <v>7544</v>
      </c>
      <c r="J1430" s="466" t="s">
        <v>5907</v>
      </c>
      <c r="K1430" s="573"/>
      <c r="L1430" s="573"/>
      <c r="M1430" s="573"/>
      <c r="N1430" s="573"/>
      <c r="O1430" s="2"/>
      <c r="P1430" s="2"/>
      <c r="Q1430" s="2"/>
      <c r="R1430" s="2"/>
      <c r="S1430" s="2"/>
      <c r="T1430" s="2"/>
      <c r="U1430" s="2"/>
      <c r="V1430" s="2"/>
    </row>
    <row r="1431" spans="1:22" ht="18.75" customHeight="1">
      <c r="A1431" s="65" t="s">
        <v>6720</v>
      </c>
      <c r="B1431" s="65"/>
      <c r="C1431" s="65"/>
      <c r="D1431" s="65">
        <v>169</v>
      </c>
      <c r="E1431" s="65">
        <v>4</v>
      </c>
      <c r="F1431" s="65"/>
      <c r="G1431" s="65">
        <v>160</v>
      </c>
      <c r="H1431" s="168" t="s">
        <v>19</v>
      </c>
      <c r="I1431" s="171" t="s">
        <v>8941</v>
      </c>
      <c r="J1431" s="466" t="s">
        <v>8942</v>
      </c>
      <c r="K1431" s="573" t="s">
        <v>400</v>
      </c>
      <c r="L1431" s="573" t="s">
        <v>812</v>
      </c>
      <c r="M1431" s="573" t="s">
        <v>4050</v>
      </c>
      <c r="N1431" s="573" t="s">
        <v>4051</v>
      </c>
      <c r="O1431" s="2"/>
      <c r="P1431" s="2"/>
      <c r="Q1431" s="2"/>
      <c r="R1431" s="2"/>
      <c r="S1431" s="2"/>
      <c r="T1431" s="2"/>
      <c r="U1431" s="2"/>
      <c r="V1431" s="2"/>
    </row>
    <row r="1432" spans="1:22" ht="18.75" customHeight="1">
      <c r="A1432" s="65" t="s">
        <v>6723</v>
      </c>
      <c r="B1432" s="65"/>
      <c r="C1432" s="65"/>
      <c r="D1432" s="65">
        <v>173</v>
      </c>
      <c r="E1432" s="65">
        <v>4</v>
      </c>
      <c r="F1432" s="65"/>
      <c r="G1432" s="65">
        <v>164</v>
      </c>
      <c r="H1432" s="168" t="s">
        <v>19</v>
      </c>
      <c r="I1432" s="171" t="s">
        <v>8943</v>
      </c>
      <c r="J1432" s="466" t="s">
        <v>8944</v>
      </c>
      <c r="K1432" s="573" t="s">
        <v>400</v>
      </c>
      <c r="L1432" s="573" t="s">
        <v>812</v>
      </c>
      <c r="M1432" s="573" t="s">
        <v>1016</v>
      </c>
      <c r="N1432" s="573" t="s">
        <v>6630</v>
      </c>
      <c r="O1432" s="2"/>
      <c r="P1432" s="2"/>
      <c r="Q1432" s="2"/>
      <c r="R1432" s="2"/>
      <c r="S1432" s="2"/>
      <c r="T1432" s="2"/>
      <c r="U1432" s="2"/>
      <c r="V1432" s="2"/>
    </row>
    <row r="1433" spans="1:22" ht="18.75" customHeight="1">
      <c r="A1433" s="65" t="s">
        <v>6726</v>
      </c>
      <c r="B1433" s="65"/>
      <c r="C1433" s="65"/>
      <c r="D1433" s="65">
        <v>177</v>
      </c>
      <c r="E1433" s="65">
        <v>6</v>
      </c>
      <c r="F1433" s="65"/>
      <c r="G1433" s="65">
        <v>168</v>
      </c>
      <c r="H1433" s="168" t="s">
        <v>19</v>
      </c>
      <c r="I1433" s="171" t="s">
        <v>8945</v>
      </c>
      <c r="J1433" s="466" t="s">
        <v>8946</v>
      </c>
      <c r="K1433" s="573" t="s">
        <v>400</v>
      </c>
      <c r="L1433" s="573" t="s">
        <v>812</v>
      </c>
      <c r="M1433" s="573" t="s">
        <v>1016</v>
      </c>
      <c r="N1433" s="573" t="s">
        <v>6059</v>
      </c>
      <c r="O1433" s="2"/>
      <c r="P1433" s="2"/>
      <c r="Q1433" s="2"/>
      <c r="R1433" s="2"/>
      <c r="S1433" s="2"/>
      <c r="T1433" s="2"/>
      <c r="U1433" s="2"/>
      <c r="V1433" s="2"/>
    </row>
    <row r="1434" spans="1:22" ht="18.75" customHeight="1">
      <c r="A1434" s="65" t="s">
        <v>6729</v>
      </c>
      <c r="B1434" s="65"/>
      <c r="C1434" s="65"/>
      <c r="D1434" s="65">
        <v>183</v>
      </c>
      <c r="E1434" s="65">
        <v>2</v>
      </c>
      <c r="F1434" s="65"/>
      <c r="G1434" s="65">
        <v>174</v>
      </c>
      <c r="H1434" s="168" t="s">
        <v>19</v>
      </c>
      <c r="I1434" s="171" t="s">
        <v>8947</v>
      </c>
      <c r="J1434" s="466" t="s">
        <v>8948</v>
      </c>
      <c r="K1434" s="573" t="s">
        <v>400</v>
      </c>
      <c r="L1434" s="573" t="s">
        <v>812</v>
      </c>
      <c r="M1434" s="573" t="s">
        <v>1016</v>
      </c>
      <c r="N1434" s="573" t="s">
        <v>466</v>
      </c>
      <c r="O1434" s="2"/>
      <c r="P1434" s="2"/>
      <c r="Q1434" s="2"/>
      <c r="R1434" s="2"/>
      <c r="S1434" s="2"/>
      <c r="T1434" s="2"/>
      <c r="U1434" s="2"/>
      <c r="V1434" s="2"/>
    </row>
    <row r="1435" spans="1:22" ht="18.75" customHeight="1">
      <c r="A1435" s="65" t="s">
        <v>6732</v>
      </c>
      <c r="B1435" s="65"/>
      <c r="C1435" s="65"/>
      <c r="D1435" s="65">
        <v>185</v>
      </c>
      <c r="E1435" s="65">
        <v>4</v>
      </c>
      <c r="F1435" s="65"/>
      <c r="G1435" s="65">
        <v>176</v>
      </c>
      <c r="H1435" s="168" t="s">
        <v>19</v>
      </c>
      <c r="I1435" s="171" t="s">
        <v>8949</v>
      </c>
      <c r="J1435" s="466" t="s">
        <v>8950</v>
      </c>
      <c r="K1435" s="573" t="s">
        <v>400</v>
      </c>
      <c r="L1435" s="573" t="s">
        <v>812</v>
      </c>
      <c r="M1435" s="573" t="s">
        <v>1016</v>
      </c>
      <c r="N1435" s="573" t="s">
        <v>5881</v>
      </c>
      <c r="O1435" s="2"/>
      <c r="P1435" s="2"/>
      <c r="Q1435" s="2"/>
      <c r="R1435" s="2"/>
      <c r="S1435" s="2"/>
      <c r="T1435" s="2"/>
      <c r="U1435" s="2"/>
      <c r="V1435" s="2"/>
    </row>
    <row r="1436" spans="1:22" ht="18.75" customHeight="1">
      <c r="A1436" s="65" t="s">
        <v>6735</v>
      </c>
      <c r="B1436" s="65"/>
      <c r="C1436" s="65"/>
      <c r="D1436" s="65">
        <v>189</v>
      </c>
      <c r="E1436" s="65">
        <v>3</v>
      </c>
      <c r="F1436" s="65"/>
      <c r="G1436" s="65">
        <v>180</v>
      </c>
      <c r="H1436" s="168" t="s">
        <v>19</v>
      </c>
      <c r="I1436" s="171" t="s">
        <v>8951</v>
      </c>
      <c r="J1436" s="466" t="s">
        <v>8952</v>
      </c>
      <c r="K1436" s="573" t="s">
        <v>400</v>
      </c>
      <c r="L1436" s="573" t="s">
        <v>812</v>
      </c>
      <c r="M1436" s="573" t="s">
        <v>1016</v>
      </c>
      <c r="N1436" s="573" t="s">
        <v>812</v>
      </c>
      <c r="O1436" s="2"/>
      <c r="P1436" s="2"/>
      <c r="Q1436" s="2"/>
      <c r="R1436" s="2"/>
      <c r="S1436" s="2"/>
      <c r="T1436" s="2"/>
      <c r="U1436" s="2"/>
      <c r="V1436" s="2"/>
    </row>
    <row r="1437" spans="1:22" ht="18.75" customHeight="1">
      <c r="A1437" s="65" t="s">
        <v>6738</v>
      </c>
      <c r="B1437" s="65"/>
      <c r="C1437" s="65"/>
      <c r="D1437" s="65">
        <v>192</v>
      </c>
      <c r="E1437" s="65">
        <v>4</v>
      </c>
      <c r="F1437" s="65"/>
      <c r="G1437" s="65">
        <v>183</v>
      </c>
      <c r="H1437" s="168" t="s">
        <v>19</v>
      </c>
      <c r="I1437" s="171" t="s">
        <v>8953</v>
      </c>
      <c r="J1437" s="466" t="s">
        <v>8954</v>
      </c>
      <c r="K1437" s="573" t="s">
        <v>400</v>
      </c>
      <c r="L1437" s="573" t="s">
        <v>812</v>
      </c>
      <c r="M1437" s="573" t="s">
        <v>1016</v>
      </c>
      <c r="N1437" s="573" t="s">
        <v>812</v>
      </c>
      <c r="O1437" s="2"/>
      <c r="P1437" s="2"/>
      <c r="Q1437" s="2"/>
      <c r="R1437" s="2"/>
      <c r="S1437" s="2"/>
      <c r="T1437" s="2"/>
      <c r="U1437" s="2"/>
      <c r="V1437" s="2"/>
    </row>
    <row r="1438" spans="1:22" ht="18.75" customHeight="1">
      <c r="A1438" s="65" t="s">
        <v>8955</v>
      </c>
      <c r="B1438" s="65"/>
      <c r="C1438" s="65"/>
      <c r="D1438" s="65">
        <v>196</v>
      </c>
      <c r="E1438" s="65">
        <v>2</v>
      </c>
      <c r="F1438" s="65"/>
      <c r="G1438" s="65">
        <v>187</v>
      </c>
      <c r="H1438" s="168" t="s">
        <v>19</v>
      </c>
      <c r="I1438" s="171" t="s">
        <v>8956</v>
      </c>
      <c r="J1438" s="466" t="s">
        <v>8957</v>
      </c>
      <c r="K1438" s="573" t="s">
        <v>400</v>
      </c>
      <c r="L1438" s="573" t="s">
        <v>812</v>
      </c>
      <c r="M1438" s="573" t="s">
        <v>1016</v>
      </c>
      <c r="N1438" s="573" t="s">
        <v>812</v>
      </c>
      <c r="O1438" s="2"/>
      <c r="P1438" s="2"/>
      <c r="Q1438" s="2"/>
      <c r="R1438" s="2"/>
      <c r="S1438" s="2"/>
      <c r="T1438" s="2"/>
      <c r="U1438" s="2"/>
      <c r="V1438" s="2"/>
    </row>
    <row r="1439" spans="1:22" ht="18.75" customHeight="1">
      <c r="A1439" s="65" t="s">
        <v>8958</v>
      </c>
      <c r="B1439" s="65"/>
      <c r="C1439" s="65"/>
      <c r="D1439" s="65">
        <v>198</v>
      </c>
      <c r="E1439" s="65">
        <v>3</v>
      </c>
      <c r="F1439" s="65"/>
      <c r="G1439" s="65">
        <v>189</v>
      </c>
      <c r="H1439" s="168" t="s">
        <v>19</v>
      </c>
      <c r="I1439" s="171" t="s">
        <v>8959</v>
      </c>
      <c r="J1439" s="466" t="s">
        <v>8960</v>
      </c>
      <c r="K1439" s="573" t="s">
        <v>400</v>
      </c>
      <c r="L1439" s="573" t="s">
        <v>812</v>
      </c>
      <c r="M1439" s="573" t="s">
        <v>6145</v>
      </c>
      <c r="N1439" s="573"/>
      <c r="O1439" s="2"/>
      <c r="P1439" s="2"/>
      <c r="Q1439" s="2"/>
      <c r="R1439" s="2"/>
      <c r="S1439" s="2"/>
      <c r="T1439" s="2"/>
      <c r="U1439" s="2"/>
      <c r="V1439" s="2"/>
    </row>
    <row r="1440" spans="1:22" ht="18.75" customHeight="1">
      <c r="A1440" s="65" t="s">
        <v>8961</v>
      </c>
      <c r="B1440" s="65"/>
      <c r="C1440" s="65"/>
      <c r="D1440" s="65">
        <v>201</v>
      </c>
      <c r="E1440" s="65">
        <v>3</v>
      </c>
      <c r="F1440" s="65"/>
      <c r="G1440" s="65">
        <v>192</v>
      </c>
      <c r="H1440" s="168" t="s">
        <v>19</v>
      </c>
      <c r="I1440" s="171" t="s">
        <v>8962</v>
      </c>
      <c r="J1440" s="466" t="s">
        <v>8963</v>
      </c>
      <c r="K1440" s="573" t="s">
        <v>400</v>
      </c>
      <c r="L1440" s="573" t="s">
        <v>812</v>
      </c>
      <c r="M1440" s="573" t="s">
        <v>613</v>
      </c>
      <c r="N1440" s="573" t="s">
        <v>1377</v>
      </c>
      <c r="O1440" s="2"/>
      <c r="P1440" s="2"/>
      <c r="Q1440" s="2"/>
      <c r="R1440" s="2"/>
      <c r="S1440" s="2"/>
      <c r="T1440" s="2"/>
      <c r="U1440" s="2"/>
      <c r="V1440" s="2"/>
    </row>
    <row r="1441" spans="1:22" ht="18.75" customHeight="1">
      <c r="A1441" s="65" t="s">
        <v>8964</v>
      </c>
      <c r="B1441" s="65"/>
      <c r="C1441" s="65"/>
      <c r="D1441" s="65">
        <v>204</v>
      </c>
      <c r="E1441" s="65">
        <v>2</v>
      </c>
      <c r="F1441" s="65"/>
      <c r="G1441" s="65">
        <v>195</v>
      </c>
      <c r="H1441" s="168" t="s">
        <v>19</v>
      </c>
      <c r="I1441" s="171" t="s">
        <v>8965</v>
      </c>
      <c r="J1441" s="466" t="s">
        <v>8966</v>
      </c>
      <c r="K1441" s="573" t="s">
        <v>400</v>
      </c>
      <c r="L1441" s="573" t="s">
        <v>812</v>
      </c>
      <c r="M1441" s="573" t="s">
        <v>613</v>
      </c>
      <c r="N1441" s="573" t="s">
        <v>1377</v>
      </c>
      <c r="O1441" s="2"/>
      <c r="P1441" s="2"/>
      <c r="Q1441" s="2"/>
      <c r="R1441" s="2"/>
      <c r="S1441" s="2"/>
      <c r="T1441" s="2"/>
      <c r="U1441" s="2"/>
      <c r="V1441" s="2"/>
    </row>
    <row r="1442" spans="1:22" ht="18.75" customHeight="1">
      <c r="A1442" s="65" t="s">
        <v>6741</v>
      </c>
      <c r="B1442" s="65"/>
      <c r="C1442" s="65"/>
      <c r="D1442" s="65">
        <v>206</v>
      </c>
      <c r="E1442" s="65">
        <v>1</v>
      </c>
      <c r="F1442" s="65"/>
      <c r="G1442" s="65">
        <v>197</v>
      </c>
      <c r="H1442" s="168" t="s">
        <v>11</v>
      </c>
      <c r="I1442" s="171" t="s">
        <v>8967</v>
      </c>
      <c r="J1442" s="466" t="s">
        <v>6968</v>
      </c>
      <c r="K1442" s="573"/>
      <c r="L1442" s="573"/>
      <c r="M1442" s="573"/>
      <c r="N1442" s="573"/>
      <c r="O1442" s="2"/>
      <c r="P1442" s="2"/>
      <c r="Q1442" s="2"/>
      <c r="R1442" s="2"/>
      <c r="S1442" s="2"/>
      <c r="T1442" s="2"/>
      <c r="U1442" s="2"/>
      <c r="V1442" s="2"/>
    </row>
    <row r="1443" spans="1:22" ht="18.75" customHeight="1">
      <c r="A1443" s="65" t="s">
        <v>6743</v>
      </c>
      <c r="B1443" s="65"/>
      <c r="C1443" s="65"/>
      <c r="D1443" s="65">
        <v>206</v>
      </c>
      <c r="E1443" s="65">
        <v>2</v>
      </c>
      <c r="F1443" s="65"/>
      <c r="G1443" s="65">
        <v>197</v>
      </c>
      <c r="H1443" s="168" t="s">
        <v>19</v>
      </c>
      <c r="I1443" s="171" t="s">
        <v>676</v>
      </c>
      <c r="J1443" s="466" t="s">
        <v>6744</v>
      </c>
      <c r="K1443" s="573" t="s">
        <v>400</v>
      </c>
      <c r="L1443" s="573" t="s">
        <v>502</v>
      </c>
      <c r="M1443" s="573" t="s">
        <v>676</v>
      </c>
      <c r="N1443" s="573"/>
      <c r="O1443" s="2"/>
      <c r="P1443" s="2"/>
      <c r="Q1443" s="2"/>
      <c r="R1443" s="2"/>
      <c r="S1443" s="2"/>
      <c r="T1443" s="2"/>
      <c r="U1443" s="2"/>
      <c r="V1443" s="2"/>
    </row>
    <row r="1444" spans="1:22" ht="18.75" customHeight="1">
      <c r="A1444" s="65" t="s">
        <v>6745</v>
      </c>
      <c r="B1444" s="65"/>
      <c r="C1444" s="65"/>
      <c r="D1444" s="65">
        <v>208</v>
      </c>
      <c r="E1444" s="65">
        <v>3</v>
      </c>
      <c r="F1444" s="65"/>
      <c r="G1444" s="65">
        <v>199</v>
      </c>
      <c r="H1444" s="168" t="s">
        <v>19</v>
      </c>
      <c r="I1444" s="171" t="s">
        <v>8968</v>
      </c>
      <c r="J1444" s="466" t="s">
        <v>8969</v>
      </c>
      <c r="K1444" s="573" t="s">
        <v>400</v>
      </c>
      <c r="L1444" s="573" t="s">
        <v>502</v>
      </c>
      <c r="M1444" s="573" t="s">
        <v>676</v>
      </c>
      <c r="N1444" s="573" t="s">
        <v>7174</v>
      </c>
      <c r="O1444" s="2"/>
      <c r="P1444" s="2"/>
      <c r="Q1444" s="2"/>
      <c r="R1444" s="2"/>
      <c r="S1444" s="2"/>
      <c r="T1444" s="2"/>
      <c r="U1444" s="2"/>
      <c r="V1444" s="2"/>
    </row>
    <row r="1445" spans="1:22" ht="18.75" customHeight="1">
      <c r="A1445" s="65" t="s">
        <v>6748</v>
      </c>
      <c r="B1445" s="65"/>
      <c r="C1445" s="65"/>
      <c r="D1445" s="65">
        <v>211</v>
      </c>
      <c r="E1445" s="65">
        <v>2</v>
      </c>
      <c r="F1445" s="65"/>
      <c r="G1445" s="65">
        <v>202</v>
      </c>
      <c r="H1445" s="168" t="s">
        <v>19</v>
      </c>
      <c r="I1445" s="171" t="s">
        <v>8970</v>
      </c>
      <c r="J1445" s="466" t="s">
        <v>8971</v>
      </c>
      <c r="K1445" s="573" t="s">
        <v>400</v>
      </c>
      <c r="L1445" s="573" t="s">
        <v>502</v>
      </c>
      <c r="M1445" s="573" t="s">
        <v>779</v>
      </c>
      <c r="N1445" s="573" t="s">
        <v>8972</v>
      </c>
      <c r="O1445" s="2"/>
      <c r="P1445" s="2"/>
      <c r="Q1445" s="2"/>
      <c r="R1445" s="2"/>
      <c r="S1445" s="2"/>
      <c r="T1445" s="2"/>
      <c r="U1445" s="2"/>
      <c r="V1445" s="2"/>
    </row>
    <row r="1446" spans="1:22" ht="18.75" customHeight="1">
      <c r="A1446" s="65" t="s">
        <v>6751</v>
      </c>
      <c r="B1446" s="65"/>
      <c r="C1446" s="65"/>
      <c r="D1446" s="65">
        <v>213</v>
      </c>
      <c r="E1446" s="65">
        <v>4</v>
      </c>
      <c r="F1446" s="65"/>
      <c r="G1446" s="65">
        <v>204</v>
      </c>
      <c r="H1446" s="168" t="s">
        <v>19</v>
      </c>
      <c r="I1446" s="171" t="s">
        <v>6749</v>
      </c>
      <c r="J1446" s="466" t="s">
        <v>8973</v>
      </c>
      <c r="K1446" s="573" t="s">
        <v>400</v>
      </c>
      <c r="L1446" s="573" t="s">
        <v>502</v>
      </c>
      <c r="M1446" s="573" t="s">
        <v>779</v>
      </c>
      <c r="N1446" s="573" t="s">
        <v>5838</v>
      </c>
      <c r="O1446" s="2"/>
      <c r="P1446" s="2"/>
      <c r="Q1446" s="2"/>
      <c r="R1446" s="2"/>
      <c r="S1446" s="2"/>
      <c r="T1446" s="2"/>
      <c r="U1446" s="2"/>
      <c r="V1446" s="2"/>
    </row>
    <row r="1447" spans="1:22" ht="18.75" customHeight="1">
      <c r="A1447" s="65" t="s">
        <v>6753</v>
      </c>
      <c r="B1447" s="65"/>
      <c r="C1447" s="65"/>
      <c r="D1447" s="65">
        <v>217</v>
      </c>
      <c r="E1447" s="65">
        <v>4</v>
      </c>
      <c r="F1447" s="65"/>
      <c r="G1447" s="65">
        <v>208</v>
      </c>
      <c r="H1447" s="168" t="s">
        <v>19</v>
      </c>
      <c r="I1447" s="171" t="s">
        <v>8974</v>
      </c>
      <c r="J1447" s="466" t="s">
        <v>8975</v>
      </c>
      <c r="K1447" s="573" t="s">
        <v>400</v>
      </c>
      <c r="L1447" s="573" t="s">
        <v>502</v>
      </c>
      <c r="M1447" s="573" t="s">
        <v>779</v>
      </c>
      <c r="N1447" s="573" t="s">
        <v>5838</v>
      </c>
      <c r="O1447" s="2"/>
      <c r="P1447" s="2"/>
      <c r="Q1447" s="2"/>
      <c r="R1447" s="2"/>
      <c r="S1447" s="2"/>
      <c r="T1447" s="2"/>
      <c r="U1447" s="2"/>
      <c r="V1447" s="2"/>
    </row>
    <row r="1448" spans="1:22" ht="18.75" customHeight="1">
      <c r="A1448" s="65" t="s">
        <v>6757</v>
      </c>
      <c r="B1448" s="65"/>
      <c r="C1448" s="65"/>
      <c r="D1448" s="65">
        <v>221</v>
      </c>
      <c r="E1448" s="65">
        <v>2</v>
      </c>
      <c r="F1448" s="65"/>
      <c r="G1448" s="65">
        <v>212</v>
      </c>
      <c r="H1448" s="168" t="s">
        <v>19</v>
      </c>
      <c r="I1448" s="171" t="s">
        <v>779</v>
      </c>
      <c r="J1448" s="466" t="s">
        <v>8976</v>
      </c>
      <c r="K1448" s="573" t="s">
        <v>400</v>
      </c>
      <c r="L1448" s="573" t="s">
        <v>502</v>
      </c>
      <c r="M1448" s="573" t="s">
        <v>779</v>
      </c>
      <c r="N1448" s="573"/>
      <c r="O1448" s="2"/>
      <c r="P1448" s="2"/>
      <c r="Q1448" s="2"/>
      <c r="R1448" s="2"/>
      <c r="S1448" s="2"/>
      <c r="T1448" s="2"/>
      <c r="U1448" s="2"/>
      <c r="V1448" s="2"/>
    </row>
    <row r="1449" spans="1:22" ht="18.75" customHeight="1">
      <c r="A1449" s="65" t="s">
        <v>8977</v>
      </c>
      <c r="B1449" s="65"/>
      <c r="C1449" s="65"/>
      <c r="D1449" s="65">
        <v>223</v>
      </c>
      <c r="E1449" s="65">
        <v>2</v>
      </c>
      <c r="F1449" s="65"/>
      <c r="G1449" s="65">
        <v>214</v>
      </c>
      <c r="H1449" s="168" t="s">
        <v>19</v>
      </c>
      <c r="I1449" s="171" t="s">
        <v>8978</v>
      </c>
      <c r="J1449" s="466" t="s">
        <v>8979</v>
      </c>
      <c r="K1449" s="573" t="s">
        <v>400</v>
      </c>
      <c r="L1449" s="573" t="s">
        <v>502</v>
      </c>
      <c r="M1449" s="573" t="s">
        <v>6036</v>
      </c>
      <c r="N1449" s="573" t="s">
        <v>7431</v>
      </c>
      <c r="O1449" s="2"/>
      <c r="P1449" s="2"/>
      <c r="Q1449" s="2"/>
      <c r="R1449" s="2"/>
      <c r="S1449" s="2"/>
      <c r="T1449" s="2"/>
      <c r="U1449" s="2"/>
      <c r="V1449" s="2"/>
    </row>
    <row r="1450" spans="1:22" ht="18.75" customHeight="1">
      <c r="A1450" s="65" t="s">
        <v>8980</v>
      </c>
      <c r="B1450" s="65"/>
      <c r="C1450" s="65"/>
      <c r="D1450" s="65">
        <v>225</v>
      </c>
      <c r="E1450" s="65">
        <v>2</v>
      </c>
      <c r="F1450" s="65"/>
      <c r="G1450" s="65">
        <v>216</v>
      </c>
      <c r="H1450" s="168" t="s">
        <v>19</v>
      </c>
      <c r="I1450" s="171" t="s">
        <v>8981</v>
      </c>
      <c r="J1450" s="466" t="s">
        <v>8982</v>
      </c>
      <c r="K1450" s="573" t="s">
        <v>400</v>
      </c>
      <c r="L1450" s="573" t="s">
        <v>502</v>
      </c>
      <c r="M1450" s="573" t="s">
        <v>6036</v>
      </c>
      <c r="N1450" s="573" t="s">
        <v>6037</v>
      </c>
      <c r="O1450" s="2"/>
      <c r="P1450" s="2"/>
      <c r="Q1450" s="2"/>
      <c r="R1450" s="2"/>
      <c r="S1450" s="2"/>
      <c r="T1450" s="2"/>
      <c r="U1450" s="2"/>
      <c r="V1450" s="2"/>
    </row>
    <row r="1451" spans="1:22" ht="18.75" customHeight="1">
      <c r="A1451" s="65" t="s">
        <v>8983</v>
      </c>
      <c r="B1451" s="65"/>
      <c r="C1451" s="65"/>
      <c r="D1451" s="65">
        <v>227</v>
      </c>
      <c r="E1451" s="65">
        <v>2</v>
      </c>
      <c r="F1451" s="65"/>
      <c r="G1451" s="65">
        <v>218</v>
      </c>
      <c r="H1451" s="168" t="s">
        <v>19</v>
      </c>
      <c r="I1451" s="171" t="s">
        <v>8984</v>
      </c>
      <c r="J1451" s="466" t="s">
        <v>8985</v>
      </c>
      <c r="K1451" s="573" t="s">
        <v>400</v>
      </c>
      <c r="L1451" s="573" t="s">
        <v>502</v>
      </c>
      <c r="M1451" s="573" t="s">
        <v>779</v>
      </c>
      <c r="N1451" s="573" t="s">
        <v>780</v>
      </c>
      <c r="O1451" s="2"/>
      <c r="P1451" s="2"/>
      <c r="Q1451" s="2"/>
      <c r="R1451" s="2"/>
      <c r="S1451" s="2"/>
      <c r="T1451" s="2"/>
      <c r="U1451" s="2"/>
      <c r="V1451" s="2"/>
    </row>
    <row r="1452" spans="1:22" ht="18.75" customHeight="1">
      <c r="A1452" s="65" t="s">
        <v>8986</v>
      </c>
      <c r="B1452" s="65"/>
      <c r="C1452" s="65"/>
      <c r="D1452" s="65">
        <v>229</v>
      </c>
      <c r="E1452" s="65">
        <v>2</v>
      </c>
      <c r="F1452" s="65"/>
      <c r="G1452" s="65">
        <v>220</v>
      </c>
      <c r="H1452" s="168" t="s">
        <v>19</v>
      </c>
      <c r="I1452" s="171" t="s">
        <v>8987</v>
      </c>
      <c r="J1452" s="466" t="s">
        <v>8988</v>
      </c>
      <c r="K1452" s="573" t="s">
        <v>400</v>
      </c>
      <c r="L1452" s="573" t="s">
        <v>502</v>
      </c>
      <c r="M1452" s="573" t="s">
        <v>779</v>
      </c>
      <c r="N1452" s="573" t="s">
        <v>2628</v>
      </c>
      <c r="O1452" s="2"/>
      <c r="P1452" s="2"/>
      <c r="Q1452" s="2"/>
      <c r="R1452" s="2"/>
      <c r="S1452" s="2"/>
      <c r="T1452" s="2"/>
      <c r="U1452" s="2"/>
      <c r="V1452" s="2"/>
    </row>
    <row r="1453" spans="1:22" ht="18.75" customHeight="1">
      <c r="A1453" s="65" t="s">
        <v>8989</v>
      </c>
      <c r="B1453" s="65"/>
      <c r="C1453" s="65"/>
      <c r="D1453" s="65">
        <v>231</v>
      </c>
      <c r="E1453" s="65">
        <v>3</v>
      </c>
      <c r="F1453" s="65"/>
      <c r="G1453" s="65">
        <v>222</v>
      </c>
      <c r="H1453" s="168" t="s">
        <v>19</v>
      </c>
      <c r="I1453" s="171" t="s">
        <v>8990</v>
      </c>
      <c r="J1453" s="466" t="s">
        <v>8991</v>
      </c>
      <c r="K1453" s="573" t="s">
        <v>400</v>
      </c>
      <c r="L1453" s="573" t="s">
        <v>502</v>
      </c>
      <c r="M1453" s="573" t="s">
        <v>2789</v>
      </c>
      <c r="N1453" s="573" t="s">
        <v>2790</v>
      </c>
      <c r="O1453" s="2"/>
      <c r="P1453" s="2"/>
      <c r="Q1453" s="2"/>
      <c r="R1453" s="2"/>
      <c r="S1453" s="2"/>
      <c r="T1453" s="2"/>
      <c r="U1453" s="2"/>
      <c r="V1453" s="2"/>
    </row>
    <row r="1454" spans="1:22" ht="18.75" customHeight="1">
      <c r="A1454" s="65" t="s">
        <v>8992</v>
      </c>
      <c r="B1454" s="65"/>
      <c r="C1454" s="65"/>
      <c r="D1454" s="65">
        <v>234</v>
      </c>
      <c r="E1454" s="65">
        <v>2</v>
      </c>
      <c r="F1454" s="65"/>
      <c r="G1454" s="65">
        <v>225</v>
      </c>
      <c r="H1454" s="168" t="s">
        <v>19</v>
      </c>
      <c r="I1454" s="171" t="s">
        <v>8993</v>
      </c>
      <c r="J1454" s="466" t="s">
        <v>8994</v>
      </c>
      <c r="K1454" s="573" t="s">
        <v>400</v>
      </c>
      <c r="L1454" s="573" t="s">
        <v>877</v>
      </c>
      <c r="M1454" s="573" t="s">
        <v>7441</v>
      </c>
      <c r="N1454" s="573"/>
      <c r="O1454" s="2"/>
      <c r="P1454" s="2"/>
      <c r="Q1454" s="2"/>
      <c r="R1454" s="2"/>
      <c r="S1454" s="2"/>
      <c r="T1454" s="2"/>
      <c r="U1454" s="2"/>
      <c r="V1454" s="2"/>
    </row>
    <row r="1455" spans="1:22" ht="18.75" customHeight="1">
      <c r="A1455" s="65" t="s">
        <v>8995</v>
      </c>
      <c r="B1455" s="65"/>
      <c r="C1455" s="65"/>
      <c r="D1455" s="65">
        <v>236</v>
      </c>
      <c r="E1455" s="65">
        <v>3</v>
      </c>
      <c r="F1455" s="65"/>
      <c r="G1455" s="65">
        <v>227</v>
      </c>
      <c r="H1455" s="168" t="s">
        <v>19</v>
      </c>
      <c r="I1455" s="171" t="s">
        <v>8996</v>
      </c>
      <c r="J1455" s="466" t="s">
        <v>8997</v>
      </c>
      <c r="K1455" s="573" t="s">
        <v>400</v>
      </c>
      <c r="L1455" s="573" t="s">
        <v>401</v>
      </c>
      <c r="M1455" s="573" t="s">
        <v>613</v>
      </c>
      <c r="N1455" s="573"/>
      <c r="O1455" s="2"/>
      <c r="P1455" s="2"/>
      <c r="Q1455" s="2"/>
      <c r="R1455" s="2"/>
      <c r="S1455" s="2"/>
      <c r="T1455" s="2"/>
      <c r="U1455" s="2"/>
      <c r="V1455" s="2"/>
    </row>
    <row r="1456" spans="1:22" ht="18.75" customHeight="1">
      <c r="A1456" s="65" t="s">
        <v>8998</v>
      </c>
      <c r="B1456" s="65"/>
      <c r="C1456" s="65"/>
      <c r="D1456" s="65">
        <v>239</v>
      </c>
      <c r="E1456" s="65">
        <v>2</v>
      </c>
      <c r="F1456" s="65"/>
      <c r="G1456" s="65">
        <v>230</v>
      </c>
      <c r="H1456" s="168" t="s">
        <v>19</v>
      </c>
      <c r="I1456" s="171" t="s">
        <v>8999</v>
      </c>
      <c r="J1456" s="466" t="s">
        <v>9000</v>
      </c>
      <c r="K1456" s="573" t="s">
        <v>400</v>
      </c>
      <c r="L1456" s="573" t="s">
        <v>502</v>
      </c>
      <c r="M1456" s="573"/>
      <c r="N1456" s="573"/>
      <c r="O1456" s="2"/>
      <c r="P1456" s="2"/>
      <c r="Q1456" s="2"/>
      <c r="R1456" s="2"/>
      <c r="S1456" s="2"/>
      <c r="T1456" s="2"/>
      <c r="U1456" s="2"/>
      <c r="V1456" s="2"/>
    </row>
    <row r="1457" spans="1:22" ht="18.75" customHeight="1">
      <c r="A1457" s="65" t="s">
        <v>9001</v>
      </c>
      <c r="B1457" s="65"/>
      <c r="C1457" s="65"/>
      <c r="D1457" s="65">
        <v>241</v>
      </c>
      <c r="E1457" s="65">
        <v>3</v>
      </c>
      <c r="F1457" s="65"/>
      <c r="G1457" s="65">
        <v>232</v>
      </c>
      <c r="H1457" s="168" t="s">
        <v>19</v>
      </c>
      <c r="I1457" s="171" t="s">
        <v>9002</v>
      </c>
      <c r="J1457" s="466" t="s">
        <v>9003</v>
      </c>
      <c r="K1457" s="573" t="s">
        <v>400</v>
      </c>
      <c r="L1457" s="573" t="s">
        <v>502</v>
      </c>
      <c r="M1457" s="573" t="s">
        <v>503</v>
      </c>
      <c r="N1457" s="573" t="s">
        <v>1373</v>
      </c>
      <c r="O1457" s="2"/>
      <c r="P1457" s="2"/>
      <c r="Q1457" s="2"/>
      <c r="R1457" s="2"/>
      <c r="S1457" s="2"/>
      <c r="T1457" s="2"/>
      <c r="U1457" s="2"/>
      <c r="V1457" s="2"/>
    </row>
    <row r="1458" spans="1:22" ht="18.75" customHeight="1">
      <c r="A1458" s="65" t="s">
        <v>6760</v>
      </c>
      <c r="B1458" s="65"/>
      <c r="C1458" s="65"/>
      <c r="D1458" s="65">
        <v>244</v>
      </c>
      <c r="E1458" s="65">
        <v>1</v>
      </c>
      <c r="F1458" s="65"/>
      <c r="G1458" s="65">
        <v>235</v>
      </c>
      <c r="H1458" s="168" t="s">
        <v>11</v>
      </c>
      <c r="I1458" s="171" t="s">
        <v>9004</v>
      </c>
      <c r="J1458" s="466" t="s">
        <v>8790</v>
      </c>
      <c r="K1458" s="573"/>
      <c r="L1458" s="573"/>
      <c r="M1458" s="573"/>
      <c r="N1458" s="573"/>
      <c r="O1458" s="2"/>
      <c r="P1458" s="2"/>
      <c r="Q1458" s="2"/>
      <c r="R1458" s="2"/>
      <c r="S1458" s="2"/>
      <c r="T1458" s="2"/>
      <c r="U1458" s="2"/>
      <c r="V1458" s="2"/>
    </row>
    <row r="1459" spans="1:22" ht="18.75" customHeight="1">
      <c r="A1459" s="65" t="s">
        <v>6763</v>
      </c>
      <c r="B1459" s="65"/>
      <c r="C1459" s="65"/>
      <c r="D1459" s="65">
        <v>244</v>
      </c>
      <c r="E1459" s="65">
        <v>5</v>
      </c>
      <c r="F1459" s="65"/>
      <c r="G1459" s="65">
        <v>235</v>
      </c>
      <c r="H1459" s="168" t="s">
        <v>19</v>
      </c>
      <c r="I1459" s="171" t="s">
        <v>9005</v>
      </c>
      <c r="J1459" s="466" t="s">
        <v>9006</v>
      </c>
      <c r="K1459" s="573" t="s">
        <v>400</v>
      </c>
      <c r="L1459" s="573" t="s">
        <v>812</v>
      </c>
      <c r="M1459" s="573" t="s">
        <v>1016</v>
      </c>
      <c r="N1459" s="573" t="s">
        <v>6166</v>
      </c>
      <c r="O1459" s="2"/>
      <c r="P1459" s="2"/>
      <c r="Q1459" s="2"/>
      <c r="R1459" s="2"/>
      <c r="S1459" s="2"/>
      <c r="T1459" s="2"/>
      <c r="U1459" s="2"/>
      <c r="V1459" s="2"/>
    </row>
    <row r="1460" spans="1:22" ht="18.75" customHeight="1">
      <c r="A1460" s="65" t="s">
        <v>6766</v>
      </c>
      <c r="B1460" s="65"/>
      <c r="C1460" s="65"/>
      <c r="D1460" s="65">
        <v>249</v>
      </c>
      <c r="E1460" s="65">
        <v>2</v>
      </c>
      <c r="F1460" s="65"/>
      <c r="G1460" s="65">
        <v>240</v>
      </c>
      <c r="H1460" s="168" t="s">
        <v>19</v>
      </c>
      <c r="I1460" s="171" t="s">
        <v>9007</v>
      </c>
      <c r="J1460" s="466" t="s">
        <v>9008</v>
      </c>
      <c r="K1460" s="573" t="s">
        <v>400</v>
      </c>
      <c r="L1460" s="573" t="s">
        <v>812</v>
      </c>
      <c r="M1460" s="573" t="s">
        <v>1016</v>
      </c>
      <c r="N1460" s="573" t="s">
        <v>6166</v>
      </c>
      <c r="O1460" s="2"/>
      <c r="P1460" s="2"/>
      <c r="Q1460" s="2"/>
      <c r="R1460" s="2"/>
      <c r="S1460" s="2"/>
      <c r="T1460" s="2"/>
      <c r="U1460" s="2"/>
      <c r="V1460" s="2"/>
    </row>
    <row r="1461" spans="1:22" ht="18.75" customHeight="1">
      <c r="A1461" s="65" t="s">
        <v>6769</v>
      </c>
      <c r="B1461" s="65"/>
      <c r="C1461" s="65"/>
      <c r="D1461" s="65">
        <v>251</v>
      </c>
      <c r="E1461" s="65">
        <v>2</v>
      </c>
      <c r="F1461" s="65"/>
      <c r="G1461" s="65">
        <v>242</v>
      </c>
      <c r="H1461" s="168" t="s">
        <v>19</v>
      </c>
      <c r="I1461" s="171" t="s">
        <v>9009</v>
      </c>
      <c r="J1461" s="466" t="s">
        <v>9010</v>
      </c>
      <c r="K1461" s="573" t="s">
        <v>400</v>
      </c>
      <c r="L1461" s="573" t="s">
        <v>812</v>
      </c>
      <c r="M1461" s="573" t="s">
        <v>1016</v>
      </c>
      <c r="N1461" s="573" t="s">
        <v>6166</v>
      </c>
      <c r="O1461" s="2"/>
      <c r="P1461" s="2"/>
      <c r="Q1461" s="2"/>
      <c r="R1461" s="2"/>
      <c r="S1461" s="2"/>
      <c r="T1461" s="2"/>
      <c r="U1461" s="2"/>
      <c r="V1461" s="2"/>
    </row>
    <row r="1462" spans="1:22" ht="18.75" customHeight="1">
      <c r="A1462" s="65" t="s">
        <v>6772</v>
      </c>
      <c r="B1462" s="65"/>
      <c r="C1462" s="65"/>
      <c r="D1462" s="65">
        <v>253</v>
      </c>
      <c r="E1462" s="65">
        <v>2</v>
      </c>
      <c r="F1462" s="65"/>
      <c r="G1462" s="65">
        <v>244</v>
      </c>
      <c r="H1462" s="168" t="s">
        <v>19</v>
      </c>
      <c r="I1462" s="171" t="s">
        <v>8796</v>
      </c>
      <c r="J1462" s="466" t="s">
        <v>9011</v>
      </c>
      <c r="K1462" s="573" t="s">
        <v>400</v>
      </c>
      <c r="L1462" s="573" t="s">
        <v>812</v>
      </c>
      <c r="M1462" s="573" t="s">
        <v>1016</v>
      </c>
      <c r="N1462" s="573" t="s">
        <v>6166</v>
      </c>
      <c r="O1462" s="2"/>
      <c r="P1462" s="2"/>
      <c r="Q1462" s="2"/>
      <c r="R1462" s="2"/>
      <c r="S1462" s="2"/>
      <c r="T1462" s="2"/>
      <c r="U1462" s="2"/>
      <c r="V1462" s="2"/>
    </row>
    <row r="1463" spans="1:22" ht="18.75" customHeight="1">
      <c r="A1463" s="473" t="s">
        <v>6775</v>
      </c>
      <c r="B1463" s="473"/>
      <c r="C1463" s="473"/>
      <c r="D1463" s="473">
        <v>255</v>
      </c>
      <c r="E1463" s="473">
        <v>2</v>
      </c>
      <c r="F1463" s="473"/>
      <c r="G1463" s="473">
        <v>246</v>
      </c>
      <c r="H1463" s="67" t="s">
        <v>19</v>
      </c>
      <c r="I1463" s="178" t="s">
        <v>9012</v>
      </c>
      <c r="J1463" s="474" t="s">
        <v>6558</v>
      </c>
      <c r="K1463" s="195" t="s">
        <v>400</v>
      </c>
      <c r="L1463" s="195" t="s">
        <v>812</v>
      </c>
      <c r="M1463" s="195" t="s">
        <v>1016</v>
      </c>
      <c r="N1463" s="195" t="s">
        <v>6059</v>
      </c>
      <c r="O1463" s="2"/>
      <c r="P1463" s="2"/>
      <c r="Q1463" s="2"/>
      <c r="R1463" s="2"/>
      <c r="S1463" s="2"/>
      <c r="T1463" s="2"/>
      <c r="U1463" s="2"/>
      <c r="V1463" s="2"/>
    </row>
    <row r="1464" spans="1:22" ht="19.5" customHeight="1">
      <c r="A1464" s="69"/>
      <c r="B1464" s="316"/>
      <c r="C1464" s="316"/>
      <c r="D1464" s="69"/>
      <c r="E1464" s="316"/>
      <c r="F1464" s="316"/>
      <c r="G1464" s="316"/>
      <c r="H1464" s="13"/>
      <c r="I1464" s="316"/>
      <c r="J1464" s="4" t="s">
        <v>9013</v>
      </c>
      <c r="K1464" s="13"/>
      <c r="L1464" s="2"/>
      <c r="M1464" s="2"/>
      <c r="N1464" s="2"/>
      <c r="O1464" s="2"/>
      <c r="P1464" s="2"/>
      <c r="Q1464" s="2"/>
      <c r="R1464" s="2"/>
      <c r="S1464" s="2"/>
      <c r="T1464" s="2"/>
      <c r="U1464" s="2"/>
      <c r="V1464" s="2"/>
    </row>
    <row r="1465" spans="1:22" ht="18.75" customHeight="1">
      <c r="A1465" s="1009" t="s">
        <v>6374</v>
      </c>
      <c r="B1465" s="1009"/>
      <c r="C1465" s="1009"/>
      <c r="D1465" s="1009">
        <v>10</v>
      </c>
      <c r="E1465" s="1009">
        <v>1</v>
      </c>
      <c r="F1465" s="1009"/>
      <c r="G1465" s="1009">
        <v>1</v>
      </c>
      <c r="H1465" s="1010" t="s">
        <v>11</v>
      </c>
      <c r="I1465" s="1009" t="s">
        <v>8661</v>
      </c>
      <c r="J1465" s="1009" t="s">
        <v>9014</v>
      </c>
      <c r="K1465" s="1009" t="s">
        <v>400</v>
      </c>
      <c r="L1465" s="1009" t="s">
        <v>401</v>
      </c>
      <c r="M1465" s="1009" t="s">
        <v>613</v>
      </c>
      <c r="N1465" s="1009"/>
      <c r="O1465" s="25"/>
      <c r="P1465" s="25"/>
      <c r="Q1465" s="25"/>
      <c r="R1465" s="25"/>
      <c r="S1465" s="25"/>
      <c r="T1465" s="25"/>
      <c r="U1465" s="25"/>
      <c r="V1465" s="25"/>
    </row>
    <row r="1466" spans="1:22" ht="18.75" customHeight="1">
      <c r="A1466" s="1009" t="s">
        <v>6375</v>
      </c>
      <c r="B1466" s="1009"/>
      <c r="C1466" s="1009"/>
      <c r="D1466" s="1009">
        <v>11</v>
      </c>
      <c r="E1466" s="1009">
        <v>2</v>
      </c>
      <c r="F1466" s="1009"/>
      <c r="G1466" s="1009">
        <v>2</v>
      </c>
      <c r="H1466" s="1010" t="s">
        <v>19</v>
      </c>
      <c r="I1466" s="1009" t="s">
        <v>8663</v>
      </c>
      <c r="J1466" s="1009" t="s">
        <v>8664</v>
      </c>
      <c r="K1466" s="1009" t="s">
        <v>400</v>
      </c>
      <c r="L1466" s="1009" t="s">
        <v>401</v>
      </c>
      <c r="M1466" s="1009" t="s">
        <v>613</v>
      </c>
      <c r="N1466" s="1009"/>
      <c r="O1466" s="25"/>
      <c r="P1466" s="25"/>
      <c r="Q1466" s="25"/>
      <c r="R1466" s="25"/>
      <c r="S1466" s="25"/>
      <c r="T1466" s="25"/>
      <c r="U1466" s="25"/>
      <c r="V1466" s="25"/>
    </row>
    <row r="1467" spans="1:22" ht="18.75" customHeight="1">
      <c r="A1467" s="1009" t="s">
        <v>6378</v>
      </c>
      <c r="B1467" s="1009"/>
      <c r="C1467" s="1009"/>
      <c r="D1467" s="1009">
        <v>13</v>
      </c>
      <c r="E1467" s="1009">
        <v>2</v>
      </c>
      <c r="F1467" s="1009"/>
      <c r="G1467" s="1009">
        <v>4</v>
      </c>
      <c r="H1467" s="1010" t="s">
        <v>19</v>
      </c>
      <c r="I1467" s="1009" t="s">
        <v>9015</v>
      </c>
      <c r="J1467" s="1009" t="s">
        <v>9016</v>
      </c>
      <c r="K1467" s="1009" t="s">
        <v>400</v>
      </c>
      <c r="L1467" s="1009" t="s">
        <v>401</v>
      </c>
      <c r="M1467" s="1009"/>
      <c r="N1467" s="1009"/>
      <c r="O1467" s="25"/>
      <c r="P1467" s="25"/>
      <c r="Q1467" s="25"/>
      <c r="R1467" s="25"/>
      <c r="S1467" s="25"/>
      <c r="T1467" s="25"/>
      <c r="U1467" s="25"/>
      <c r="V1467" s="25"/>
    </row>
    <row r="1468" spans="1:22" ht="18.75" customHeight="1">
      <c r="A1468" s="1009" t="s">
        <v>6382</v>
      </c>
      <c r="B1468" s="1009"/>
      <c r="C1468" s="1009"/>
      <c r="D1468" s="1009">
        <v>15</v>
      </c>
      <c r="E1468" s="1009">
        <v>2</v>
      </c>
      <c r="F1468" s="1009"/>
      <c r="G1468" s="1009">
        <v>6</v>
      </c>
      <c r="H1468" s="1010" t="s">
        <v>19</v>
      </c>
      <c r="I1468" s="1009" t="s">
        <v>5048</v>
      </c>
      <c r="J1468" s="1009" t="s">
        <v>8669</v>
      </c>
      <c r="K1468" s="1009" t="s">
        <v>400</v>
      </c>
      <c r="L1468" s="1009" t="s">
        <v>401</v>
      </c>
      <c r="M1468" s="1009" t="s">
        <v>408</v>
      </c>
      <c r="N1468" s="1009" t="s">
        <v>411</v>
      </c>
      <c r="O1468" s="25"/>
      <c r="P1468" s="25"/>
      <c r="Q1468" s="25"/>
      <c r="R1468" s="25"/>
      <c r="S1468" s="25"/>
      <c r="T1468" s="25"/>
      <c r="U1468" s="25"/>
      <c r="V1468" s="25"/>
    </row>
    <row r="1469" spans="1:22" ht="18.75" customHeight="1">
      <c r="A1469" s="1009" t="s">
        <v>6385</v>
      </c>
      <c r="B1469" s="1009"/>
      <c r="C1469" s="1009"/>
      <c r="D1469" s="1009">
        <v>17</v>
      </c>
      <c r="E1469" s="1009">
        <v>2</v>
      </c>
      <c r="F1469" s="1009"/>
      <c r="G1469" s="1009">
        <v>8</v>
      </c>
      <c r="H1469" s="1010" t="s">
        <v>19</v>
      </c>
      <c r="I1469" s="1009" t="s">
        <v>4477</v>
      </c>
      <c r="J1469" s="1009" t="s">
        <v>4719</v>
      </c>
      <c r="K1469" s="1009" t="s">
        <v>400</v>
      </c>
      <c r="L1469" s="1009" t="s">
        <v>502</v>
      </c>
      <c r="M1469" s="1009" t="s">
        <v>779</v>
      </c>
      <c r="N1469" s="1009" t="s">
        <v>4477</v>
      </c>
      <c r="O1469" s="25"/>
      <c r="P1469" s="25"/>
      <c r="Q1469" s="25"/>
      <c r="R1469" s="25"/>
      <c r="S1469" s="25"/>
      <c r="T1469" s="25"/>
      <c r="U1469" s="25"/>
      <c r="V1469" s="25"/>
    </row>
    <row r="1470" spans="1:22" ht="18.75" customHeight="1">
      <c r="A1470" s="1009" t="s">
        <v>6388</v>
      </c>
      <c r="B1470" s="1009"/>
      <c r="C1470" s="1009"/>
      <c r="D1470" s="1009">
        <v>19</v>
      </c>
      <c r="E1470" s="1009">
        <v>2</v>
      </c>
      <c r="F1470" s="1009"/>
      <c r="G1470" s="1009">
        <v>10</v>
      </c>
      <c r="H1470" s="1010" t="s">
        <v>19</v>
      </c>
      <c r="I1470" s="1009" t="s">
        <v>8671</v>
      </c>
      <c r="J1470" s="1009" t="s">
        <v>8672</v>
      </c>
      <c r="K1470" s="1009" t="s">
        <v>400</v>
      </c>
      <c r="L1470" s="1009" t="s">
        <v>502</v>
      </c>
      <c r="M1470" s="1009" t="s">
        <v>613</v>
      </c>
      <c r="N1470" s="1009"/>
      <c r="O1470" s="25"/>
      <c r="P1470" s="25"/>
      <c r="Q1470" s="25"/>
      <c r="R1470" s="25"/>
      <c r="S1470" s="25"/>
      <c r="T1470" s="25"/>
      <c r="U1470" s="25"/>
      <c r="V1470" s="25"/>
    </row>
    <row r="1471" spans="1:22" ht="18.75" customHeight="1">
      <c r="A1471" s="1009" t="s">
        <v>8670</v>
      </c>
      <c r="B1471" s="1009"/>
      <c r="C1471" s="1009"/>
      <c r="D1471" s="1009">
        <v>21</v>
      </c>
      <c r="E1471" s="1009">
        <v>2</v>
      </c>
      <c r="F1471" s="1009"/>
      <c r="G1471" s="1009">
        <v>12</v>
      </c>
      <c r="H1471" s="1010" t="s">
        <v>19</v>
      </c>
      <c r="I1471" s="1009" t="s">
        <v>8674</v>
      </c>
      <c r="J1471" s="1009" t="s">
        <v>8675</v>
      </c>
      <c r="K1471" s="1009" t="s">
        <v>400</v>
      </c>
      <c r="L1471" s="1009" t="s">
        <v>401</v>
      </c>
      <c r="M1471" s="1009" t="s">
        <v>402</v>
      </c>
      <c r="N1471" s="1009" t="s">
        <v>6881</v>
      </c>
      <c r="O1471" s="25"/>
      <c r="P1471" s="25"/>
      <c r="Q1471" s="25"/>
      <c r="R1471" s="25"/>
      <c r="S1471" s="25"/>
      <c r="T1471" s="25"/>
      <c r="U1471" s="25"/>
      <c r="V1471" s="25"/>
    </row>
    <row r="1472" spans="1:22" ht="18.75" customHeight="1">
      <c r="A1472" s="1009" t="s">
        <v>8673</v>
      </c>
      <c r="B1472" s="1009"/>
      <c r="C1472" s="1009"/>
      <c r="D1472" s="1009">
        <v>23</v>
      </c>
      <c r="E1472" s="1009">
        <v>1</v>
      </c>
      <c r="F1472" s="1009"/>
      <c r="G1472" s="1009">
        <v>14</v>
      </c>
      <c r="H1472" s="1010" t="s">
        <v>19</v>
      </c>
      <c r="I1472" s="1009" t="s">
        <v>8677</v>
      </c>
      <c r="J1472" s="1009" t="s">
        <v>9017</v>
      </c>
      <c r="K1472" s="1009" t="s">
        <v>400</v>
      </c>
      <c r="L1472" s="1009"/>
      <c r="M1472" s="1009"/>
      <c r="N1472" s="1009"/>
      <c r="O1472" s="25"/>
      <c r="P1472" s="25"/>
      <c r="Q1472" s="25"/>
      <c r="R1472" s="25"/>
      <c r="S1472" s="25"/>
      <c r="T1472" s="25"/>
      <c r="U1472" s="25"/>
      <c r="V1472" s="25"/>
    </row>
    <row r="1473" spans="1:22" ht="18.75" customHeight="1">
      <c r="A1473" s="1009" t="s">
        <v>6391</v>
      </c>
      <c r="B1473" s="1009"/>
      <c r="C1473" s="1009"/>
      <c r="D1473" s="1009">
        <v>24</v>
      </c>
      <c r="E1473" s="1009">
        <v>1</v>
      </c>
      <c r="F1473" s="1009"/>
      <c r="G1473" s="1009">
        <v>15</v>
      </c>
      <c r="H1473" s="1010" t="s">
        <v>11</v>
      </c>
      <c r="I1473" s="1009" t="s">
        <v>8679</v>
      </c>
      <c r="J1473" s="1009" t="s">
        <v>8680</v>
      </c>
      <c r="K1473" s="1009" t="s">
        <v>400</v>
      </c>
      <c r="L1473" s="1009"/>
      <c r="M1473" s="1009"/>
      <c r="N1473" s="1009"/>
      <c r="O1473" s="25"/>
      <c r="P1473" s="25"/>
      <c r="Q1473" s="2"/>
      <c r="R1473" s="2"/>
      <c r="S1473" s="2"/>
      <c r="T1473" s="2"/>
      <c r="U1473" s="2"/>
      <c r="V1473" s="2"/>
    </row>
    <row r="1474" spans="1:22" ht="18.75" customHeight="1">
      <c r="A1474" s="1009" t="s">
        <v>6395</v>
      </c>
      <c r="B1474" s="1009"/>
      <c r="C1474" s="1009"/>
      <c r="D1474" s="1009">
        <v>25</v>
      </c>
      <c r="E1474" s="1009">
        <v>2</v>
      </c>
      <c r="F1474" s="1009"/>
      <c r="G1474" s="1009">
        <v>16</v>
      </c>
      <c r="H1474" s="1010" t="s">
        <v>19</v>
      </c>
      <c r="I1474" s="1009" t="s">
        <v>8681</v>
      </c>
      <c r="J1474" s="1009" t="s">
        <v>8682</v>
      </c>
      <c r="K1474" s="1009" t="s">
        <v>400</v>
      </c>
      <c r="L1474" s="1009" t="s">
        <v>812</v>
      </c>
      <c r="M1474" s="1009" t="s">
        <v>1016</v>
      </c>
      <c r="N1474" s="1009" t="s">
        <v>812</v>
      </c>
      <c r="O1474" s="25"/>
      <c r="P1474" s="25"/>
      <c r="Q1474" s="2"/>
      <c r="R1474" s="2"/>
      <c r="S1474" s="2"/>
      <c r="T1474" s="2"/>
      <c r="U1474" s="2"/>
      <c r="V1474" s="2"/>
    </row>
    <row r="1475" spans="1:22" ht="18.75" customHeight="1">
      <c r="A1475" s="1009" t="s">
        <v>6398</v>
      </c>
      <c r="B1475" s="1009"/>
      <c r="C1475" s="1009"/>
      <c r="D1475" s="1009">
        <v>27</v>
      </c>
      <c r="E1475" s="1009">
        <v>2</v>
      </c>
      <c r="F1475" s="1009"/>
      <c r="G1475" s="1009">
        <v>18</v>
      </c>
      <c r="H1475" s="1010" t="s">
        <v>19</v>
      </c>
      <c r="I1475" s="1009" t="s">
        <v>8683</v>
      </c>
      <c r="J1475" s="1009" t="s">
        <v>8684</v>
      </c>
      <c r="K1475" s="1009" t="s">
        <v>400</v>
      </c>
      <c r="L1475" s="1009" t="s">
        <v>812</v>
      </c>
      <c r="M1475" s="1009" t="s">
        <v>1016</v>
      </c>
      <c r="N1475" s="1009" t="s">
        <v>812</v>
      </c>
      <c r="O1475" s="25"/>
      <c r="P1475" s="25"/>
      <c r="Q1475" s="2"/>
      <c r="R1475" s="2"/>
      <c r="S1475" s="2"/>
      <c r="T1475" s="2"/>
      <c r="U1475" s="2"/>
      <c r="V1475" s="2"/>
    </row>
    <row r="1476" spans="1:22" ht="18.75" customHeight="1">
      <c r="A1476" s="1009" t="s">
        <v>6401</v>
      </c>
      <c r="B1476" s="1009"/>
      <c r="C1476" s="1009"/>
      <c r="D1476" s="1009">
        <v>29</v>
      </c>
      <c r="E1476" s="1009">
        <v>2</v>
      </c>
      <c r="F1476" s="1009"/>
      <c r="G1476" s="1009">
        <v>20</v>
      </c>
      <c r="H1476" s="1010" t="s">
        <v>19</v>
      </c>
      <c r="I1476" s="1009" t="s">
        <v>8685</v>
      </c>
      <c r="J1476" s="1009" t="s">
        <v>8686</v>
      </c>
      <c r="K1476" s="1009" t="s">
        <v>400</v>
      </c>
      <c r="L1476" s="1009" t="s">
        <v>812</v>
      </c>
      <c r="M1476" s="1009" t="s">
        <v>1016</v>
      </c>
      <c r="N1476" s="1009" t="s">
        <v>812</v>
      </c>
      <c r="O1476" s="25"/>
      <c r="P1476" s="25"/>
      <c r="Q1476" s="2"/>
      <c r="R1476" s="2"/>
      <c r="S1476" s="2"/>
      <c r="T1476" s="2"/>
      <c r="U1476" s="2"/>
      <c r="V1476" s="2"/>
    </row>
    <row r="1477" spans="1:22" ht="18.75" customHeight="1">
      <c r="A1477" s="1009" t="s">
        <v>6404</v>
      </c>
      <c r="B1477" s="1009"/>
      <c r="C1477" s="1009"/>
      <c r="D1477" s="1009">
        <v>31</v>
      </c>
      <c r="E1477" s="1009">
        <v>2</v>
      </c>
      <c r="F1477" s="1009"/>
      <c r="G1477" s="1009">
        <v>22</v>
      </c>
      <c r="H1477" s="1010" t="s">
        <v>19</v>
      </c>
      <c r="I1477" s="1009" t="s">
        <v>8687</v>
      </c>
      <c r="J1477" s="1009" t="s">
        <v>9018</v>
      </c>
      <c r="K1477" s="1009" t="s">
        <v>400</v>
      </c>
      <c r="L1477" s="1009" t="s">
        <v>812</v>
      </c>
      <c r="M1477" s="1009" t="s">
        <v>1016</v>
      </c>
      <c r="N1477" s="1009" t="s">
        <v>812</v>
      </c>
      <c r="O1477" s="25"/>
      <c r="P1477" s="25"/>
      <c r="Q1477" s="2"/>
      <c r="R1477" s="2"/>
      <c r="S1477" s="2"/>
      <c r="T1477" s="2"/>
      <c r="U1477" s="2"/>
      <c r="V1477" s="2"/>
    </row>
    <row r="1478" spans="1:22" ht="18.75" customHeight="1">
      <c r="A1478" s="1009" t="s">
        <v>6407</v>
      </c>
      <c r="B1478" s="1009"/>
      <c r="C1478" s="1009"/>
      <c r="D1478" s="1009">
        <v>33</v>
      </c>
      <c r="E1478" s="1009">
        <v>2</v>
      </c>
      <c r="F1478" s="1009"/>
      <c r="G1478" s="1009">
        <v>24</v>
      </c>
      <c r="H1478" s="1010" t="s">
        <v>19</v>
      </c>
      <c r="I1478" s="1009" t="s">
        <v>8689</v>
      </c>
      <c r="J1478" s="1009" t="s">
        <v>9019</v>
      </c>
      <c r="K1478" s="1009" t="s">
        <v>400</v>
      </c>
      <c r="L1478" s="1009" t="s">
        <v>812</v>
      </c>
      <c r="M1478" s="1009" t="s">
        <v>1016</v>
      </c>
      <c r="N1478" s="1009" t="s">
        <v>812</v>
      </c>
      <c r="O1478" s="25"/>
      <c r="P1478" s="25"/>
      <c r="Q1478" s="2"/>
      <c r="R1478" s="2"/>
      <c r="S1478" s="2"/>
      <c r="T1478" s="2"/>
      <c r="U1478" s="2"/>
      <c r="V1478" s="2"/>
    </row>
    <row r="1479" spans="1:22" ht="18.75" customHeight="1">
      <c r="A1479" s="1009" t="s">
        <v>6410</v>
      </c>
      <c r="B1479" s="1009"/>
      <c r="C1479" s="1009"/>
      <c r="D1479" s="1009">
        <v>35</v>
      </c>
      <c r="E1479" s="1009">
        <v>2</v>
      </c>
      <c r="F1479" s="1009"/>
      <c r="G1479" s="1009">
        <v>26</v>
      </c>
      <c r="H1479" s="1010" t="s">
        <v>19</v>
      </c>
      <c r="I1479" s="1009" t="s">
        <v>8691</v>
      </c>
      <c r="J1479" s="1009" t="s">
        <v>9020</v>
      </c>
      <c r="K1479" s="1009" t="s">
        <v>400</v>
      </c>
      <c r="L1479" s="1009" t="s">
        <v>812</v>
      </c>
      <c r="M1479" s="1009" t="s">
        <v>1016</v>
      </c>
      <c r="N1479" s="1009" t="s">
        <v>6166</v>
      </c>
      <c r="O1479" s="25"/>
      <c r="P1479" s="25"/>
      <c r="Q1479" s="2"/>
      <c r="R1479" s="2"/>
      <c r="S1479" s="2"/>
      <c r="T1479" s="2"/>
      <c r="U1479" s="2"/>
      <c r="V1479" s="2"/>
    </row>
    <row r="1480" spans="1:22" ht="18.75" customHeight="1">
      <c r="A1480" s="1009" t="s">
        <v>6414</v>
      </c>
      <c r="B1480" s="1009"/>
      <c r="C1480" s="1009"/>
      <c r="D1480" s="1009">
        <v>37</v>
      </c>
      <c r="E1480" s="1009">
        <v>1</v>
      </c>
      <c r="F1480" s="1009"/>
      <c r="G1480" s="1009">
        <v>28</v>
      </c>
      <c r="H1480" s="1010" t="s">
        <v>19</v>
      </c>
      <c r="I1480" s="1009" t="s">
        <v>8677</v>
      </c>
      <c r="J1480" s="1009" t="s">
        <v>9017</v>
      </c>
      <c r="K1480" s="1009" t="s">
        <v>400</v>
      </c>
      <c r="L1480" s="1009"/>
      <c r="M1480" s="1009"/>
      <c r="N1480" s="1009"/>
      <c r="O1480" s="25"/>
      <c r="P1480" s="25"/>
      <c r="Q1480" s="2"/>
      <c r="R1480" s="2"/>
      <c r="S1480" s="2"/>
      <c r="T1480" s="2"/>
      <c r="U1480" s="2"/>
      <c r="V1480" s="2"/>
    </row>
    <row r="1481" spans="1:22" ht="18.75" customHeight="1">
      <c r="A1481" s="1009" t="s">
        <v>6425</v>
      </c>
      <c r="B1481" s="1009"/>
      <c r="C1481" s="1009"/>
      <c r="D1481" s="1009">
        <v>38</v>
      </c>
      <c r="E1481" s="1009">
        <v>1</v>
      </c>
      <c r="F1481" s="1009"/>
      <c r="G1481" s="1009">
        <v>29</v>
      </c>
      <c r="H1481" s="1010" t="s">
        <v>11</v>
      </c>
      <c r="I1481" s="1009" t="s">
        <v>8693</v>
      </c>
      <c r="J1481" s="1009" t="s">
        <v>5890</v>
      </c>
      <c r="K1481" s="1009" t="s">
        <v>400</v>
      </c>
      <c r="L1481" s="1009"/>
      <c r="M1481" s="1009"/>
      <c r="N1481" s="1009"/>
      <c r="O1481" s="25"/>
      <c r="P1481" s="25"/>
      <c r="Q1481" s="2"/>
      <c r="R1481" s="2"/>
      <c r="S1481" s="2"/>
      <c r="T1481" s="2"/>
      <c r="U1481" s="2"/>
      <c r="V1481" s="2"/>
    </row>
    <row r="1482" spans="1:22" ht="18.75" customHeight="1">
      <c r="A1482" s="1009" t="s">
        <v>6426</v>
      </c>
      <c r="B1482" s="1009"/>
      <c r="C1482" s="1009"/>
      <c r="D1482" s="1009">
        <v>39</v>
      </c>
      <c r="E1482" s="1009">
        <v>2</v>
      </c>
      <c r="F1482" s="1009"/>
      <c r="G1482" s="1009">
        <v>30</v>
      </c>
      <c r="H1482" s="1010" t="s">
        <v>19</v>
      </c>
      <c r="I1482" s="1009" t="s">
        <v>8694</v>
      </c>
      <c r="J1482" s="1009" t="s">
        <v>8695</v>
      </c>
      <c r="K1482" s="1009" t="s">
        <v>400</v>
      </c>
      <c r="L1482" s="1009" t="s">
        <v>877</v>
      </c>
      <c r="M1482" s="1009" t="s">
        <v>613</v>
      </c>
      <c r="N1482" s="1009"/>
      <c r="O1482" s="25"/>
      <c r="P1482" s="25"/>
      <c r="Q1482" s="2"/>
      <c r="R1482" s="2"/>
      <c r="S1482" s="2"/>
      <c r="T1482" s="2"/>
      <c r="U1482" s="2"/>
      <c r="V1482" s="2"/>
    </row>
    <row r="1483" spans="1:22" ht="18.75" customHeight="1">
      <c r="A1483" s="1009" t="s">
        <v>6429</v>
      </c>
      <c r="B1483" s="1009"/>
      <c r="C1483" s="1009"/>
      <c r="D1483" s="1009">
        <v>41</v>
      </c>
      <c r="E1483" s="1009">
        <v>2</v>
      </c>
      <c r="F1483" s="1009"/>
      <c r="G1483" s="1009">
        <v>32</v>
      </c>
      <c r="H1483" s="1010" t="s">
        <v>19</v>
      </c>
      <c r="I1483" s="1009" t="s">
        <v>8696</v>
      </c>
      <c r="J1483" s="1009" t="s">
        <v>8878</v>
      </c>
      <c r="K1483" s="1009" t="s">
        <v>400</v>
      </c>
      <c r="L1483" s="1009" t="s">
        <v>877</v>
      </c>
      <c r="M1483" s="1009" t="s">
        <v>906</v>
      </c>
      <c r="N1483" s="1009" t="s">
        <v>907</v>
      </c>
      <c r="O1483" s="25"/>
      <c r="P1483" s="25"/>
      <c r="Q1483" s="2"/>
      <c r="R1483" s="2"/>
      <c r="S1483" s="2"/>
      <c r="T1483" s="2"/>
      <c r="U1483" s="2"/>
      <c r="V1483" s="2"/>
    </row>
    <row r="1484" spans="1:22" ht="18.75" customHeight="1">
      <c r="A1484" s="1009" t="s">
        <v>6432</v>
      </c>
      <c r="B1484" s="1009"/>
      <c r="C1484" s="1009"/>
      <c r="D1484" s="1009">
        <v>43</v>
      </c>
      <c r="E1484" s="1009">
        <v>2</v>
      </c>
      <c r="F1484" s="1009"/>
      <c r="G1484" s="1009">
        <v>34</v>
      </c>
      <c r="H1484" s="1010" t="s">
        <v>19</v>
      </c>
      <c r="I1484" s="1009" t="s">
        <v>8698</v>
      </c>
      <c r="J1484" s="1009" t="s">
        <v>9021</v>
      </c>
      <c r="K1484" s="1009" t="s">
        <v>400</v>
      </c>
      <c r="L1484" s="1009" t="s">
        <v>877</v>
      </c>
      <c r="M1484" s="1009" t="s">
        <v>613</v>
      </c>
      <c r="N1484" s="1009"/>
      <c r="O1484" s="25"/>
      <c r="P1484" s="25"/>
      <c r="Q1484" s="2"/>
      <c r="R1484" s="2"/>
      <c r="S1484" s="2"/>
      <c r="T1484" s="2"/>
      <c r="U1484" s="2"/>
      <c r="V1484" s="2"/>
    </row>
    <row r="1485" spans="1:22" ht="18.75" customHeight="1">
      <c r="A1485" s="1009" t="s">
        <v>6435</v>
      </c>
      <c r="B1485" s="1009"/>
      <c r="C1485" s="1009"/>
      <c r="D1485" s="1009">
        <v>45</v>
      </c>
      <c r="E1485" s="1009">
        <v>2</v>
      </c>
      <c r="F1485" s="1009"/>
      <c r="G1485" s="1009">
        <v>36</v>
      </c>
      <c r="H1485" s="1010" t="s">
        <v>19</v>
      </c>
      <c r="I1485" s="1009" t="s">
        <v>8700</v>
      </c>
      <c r="J1485" s="1009" t="s">
        <v>8701</v>
      </c>
      <c r="K1485" s="1009" t="s">
        <v>400</v>
      </c>
      <c r="L1485" s="1009" t="s">
        <v>877</v>
      </c>
      <c r="M1485" s="1009" t="s">
        <v>906</v>
      </c>
      <c r="N1485" s="1009" t="s">
        <v>9022</v>
      </c>
      <c r="O1485" s="25"/>
      <c r="P1485" s="25"/>
      <c r="Q1485" s="2"/>
      <c r="R1485" s="2"/>
      <c r="S1485" s="2"/>
      <c r="T1485" s="2"/>
      <c r="U1485" s="2"/>
      <c r="V1485" s="2"/>
    </row>
    <row r="1486" spans="1:22" ht="18.75" customHeight="1">
      <c r="A1486" s="1009" t="s">
        <v>6438</v>
      </c>
      <c r="B1486" s="1009"/>
      <c r="C1486" s="1009"/>
      <c r="D1486" s="1009">
        <v>47</v>
      </c>
      <c r="E1486" s="1009">
        <v>2</v>
      </c>
      <c r="F1486" s="1009"/>
      <c r="G1486" s="1009">
        <v>38</v>
      </c>
      <c r="H1486" s="1010" t="s">
        <v>19</v>
      </c>
      <c r="I1486" s="1009" t="s">
        <v>854</v>
      </c>
      <c r="J1486" s="1009" t="s">
        <v>6821</v>
      </c>
      <c r="K1486" s="1009" t="s">
        <v>400</v>
      </c>
      <c r="L1486" s="1009" t="s">
        <v>502</v>
      </c>
      <c r="M1486" s="1009" t="s">
        <v>718</v>
      </c>
      <c r="N1486" s="1009" t="s">
        <v>854</v>
      </c>
      <c r="O1486" s="25"/>
      <c r="P1486" s="25"/>
      <c r="Q1486" s="2"/>
      <c r="R1486" s="2"/>
      <c r="S1486" s="2"/>
      <c r="T1486" s="2"/>
      <c r="U1486" s="2"/>
      <c r="V1486" s="2"/>
    </row>
    <row r="1487" spans="1:22" ht="18.75" customHeight="1">
      <c r="A1487" s="1009" t="s">
        <v>6441</v>
      </c>
      <c r="B1487" s="1009"/>
      <c r="C1487" s="1009"/>
      <c r="D1487" s="1009">
        <v>49</v>
      </c>
      <c r="E1487" s="1009">
        <v>2</v>
      </c>
      <c r="F1487" s="1009"/>
      <c r="G1487" s="1009">
        <v>40</v>
      </c>
      <c r="H1487" s="1010" t="s">
        <v>19</v>
      </c>
      <c r="I1487" s="1009" t="s">
        <v>8702</v>
      </c>
      <c r="J1487" s="1009" t="s">
        <v>6446</v>
      </c>
      <c r="K1487" s="1009" t="s">
        <v>400</v>
      </c>
      <c r="L1487" s="1009" t="s">
        <v>401</v>
      </c>
      <c r="M1487" s="1009" t="s">
        <v>829</v>
      </c>
      <c r="N1487" s="1009" t="s">
        <v>6010</v>
      </c>
      <c r="O1487" s="25"/>
      <c r="P1487" s="25"/>
      <c r="Q1487" s="2"/>
      <c r="R1487" s="2"/>
      <c r="S1487" s="2"/>
      <c r="T1487" s="2"/>
      <c r="U1487" s="2"/>
      <c r="V1487" s="2"/>
    </row>
    <row r="1488" spans="1:22" ht="18.75" customHeight="1">
      <c r="A1488" s="1009" t="s">
        <v>6444</v>
      </c>
      <c r="B1488" s="1009"/>
      <c r="C1488" s="1009"/>
      <c r="D1488" s="1009">
        <v>51</v>
      </c>
      <c r="E1488" s="1009">
        <v>2</v>
      </c>
      <c r="F1488" s="1009"/>
      <c r="G1488" s="1009">
        <v>42</v>
      </c>
      <c r="H1488" s="1010" t="s">
        <v>19</v>
      </c>
      <c r="I1488" s="1009" t="s">
        <v>8704</v>
      </c>
      <c r="J1488" s="1009" t="s">
        <v>9023</v>
      </c>
      <c r="K1488" s="1009" t="s">
        <v>400</v>
      </c>
      <c r="L1488" s="1009" t="s">
        <v>401</v>
      </c>
      <c r="M1488" s="1009" t="s">
        <v>402</v>
      </c>
      <c r="N1488" s="1009" t="s">
        <v>3845</v>
      </c>
      <c r="O1488" s="25"/>
      <c r="P1488" s="25"/>
      <c r="Q1488" s="2"/>
      <c r="R1488" s="2"/>
      <c r="S1488" s="2"/>
      <c r="T1488" s="2"/>
      <c r="U1488" s="2"/>
      <c r="V1488" s="2"/>
    </row>
    <row r="1489" spans="1:22" ht="18.75" customHeight="1">
      <c r="A1489" s="1009" t="s">
        <v>8706</v>
      </c>
      <c r="B1489" s="1009"/>
      <c r="C1489" s="1009"/>
      <c r="D1489" s="1009">
        <v>53</v>
      </c>
      <c r="E1489" s="1009">
        <v>1</v>
      </c>
      <c r="F1489" s="1009"/>
      <c r="G1489" s="1009">
        <v>44</v>
      </c>
      <c r="H1489" s="1010" t="s">
        <v>19</v>
      </c>
      <c r="I1489" s="1009" t="s">
        <v>8677</v>
      </c>
      <c r="J1489" s="1009" t="s">
        <v>9017</v>
      </c>
      <c r="K1489" s="1009" t="s">
        <v>400</v>
      </c>
      <c r="L1489" s="1009"/>
      <c r="M1489" s="1009"/>
      <c r="N1489" s="1009"/>
      <c r="O1489" s="25"/>
      <c r="P1489" s="25"/>
      <c r="Q1489" s="2"/>
      <c r="R1489" s="2"/>
      <c r="S1489" s="2"/>
      <c r="T1489" s="2"/>
      <c r="U1489" s="2"/>
      <c r="V1489" s="2"/>
    </row>
    <row r="1490" spans="1:22" ht="18.75" customHeight="1">
      <c r="A1490" s="1009" t="s">
        <v>6448</v>
      </c>
      <c r="B1490" s="1009"/>
      <c r="C1490" s="1009"/>
      <c r="D1490" s="1009">
        <v>54</v>
      </c>
      <c r="E1490" s="1009">
        <v>1</v>
      </c>
      <c r="F1490" s="1009"/>
      <c r="G1490" s="1009">
        <v>45</v>
      </c>
      <c r="H1490" s="1010" t="s">
        <v>11</v>
      </c>
      <c r="I1490" s="1009" t="s">
        <v>8707</v>
      </c>
      <c r="J1490" s="1009" t="s">
        <v>6883</v>
      </c>
      <c r="K1490" s="1009" t="s">
        <v>400</v>
      </c>
      <c r="L1490" s="1009"/>
      <c r="M1490" s="1009"/>
      <c r="N1490" s="1009"/>
      <c r="O1490" s="25"/>
      <c r="P1490" s="25"/>
      <c r="Q1490" s="2"/>
      <c r="R1490" s="2"/>
      <c r="S1490" s="2"/>
      <c r="T1490" s="2"/>
      <c r="U1490" s="2"/>
      <c r="V1490" s="2"/>
    </row>
    <row r="1491" spans="1:22" ht="18.75" customHeight="1">
      <c r="A1491" s="1009" t="s">
        <v>6451</v>
      </c>
      <c r="B1491" s="1009"/>
      <c r="C1491" s="1009"/>
      <c r="D1491" s="1009">
        <v>55</v>
      </c>
      <c r="E1491" s="1009">
        <v>2</v>
      </c>
      <c r="F1491" s="1009"/>
      <c r="G1491" s="1009">
        <v>46</v>
      </c>
      <c r="H1491" s="1010" t="s">
        <v>19</v>
      </c>
      <c r="I1491" s="1009" t="s">
        <v>8708</v>
      </c>
      <c r="J1491" s="1009" t="s">
        <v>8507</v>
      </c>
      <c r="K1491" s="1009" t="s">
        <v>400</v>
      </c>
      <c r="L1491" s="1009" t="s">
        <v>877</v>
      </c>
      <c r="M1491" s="1009" t="s">
        <v>613</v>
      </c>
      <c r="N1491" s="1009"/>
      <c r="O1491" s="25"/>
      <c r="P1491" s="25"/>
      <c r="Q1491" s="2"/>
      <c r="R1491" s="2"/>
      <c r="S1491" s="2"/>
      <c r="T1491" s="2"/>
      <c r="U1491" s="2"/>
      <c r="V1491" s="2"/>
    </row>
    <row r="1492" spans="1:22" ht="18.75" customHeight="1">
      <c r="A1492" s="1009" t="s">
        <v>6454</v>
      </c>
      <c r="B1492" s="1009"/>
      <c r="C1492" s="1009"/>
      <c r="D1492" s="1009">
        <v>57</v>
      </c>
      <c r="E1492" s="1009">
        <v>2</v>
      </c>
      <c r="F1492" s="1009"/>
      <c r="G1492" s="1009">
        <v>48</v>
      </c>
      <c r="H1492" s="1010" t="s">
        <v>19</v>
      </c>
      <c r="I1492" s="1009" t="s">
        <v>1069</v>
      </c>
      <c r="J1492" s="1009" t="s">
        <v>1439</v>
      </c>
      <c r="K1492" s="1009" t="s">
        <v>400</v>
      </c>
      <c r="L1492" s="1009" t="s">
        <v>877</v>
      </c>
      <c r="M1492" s="1009" t="s">
        <v>1069</v>
      </c>
      <c r="N1492" s="1009"/>
      <c r="O1492" s="25"/>
      <c r="P1492" s="25"/>
      <c r="Q1492" s="2"/>
      <c r="R1492" s="2"/>
      <c r="S1492" s="2"/>
      <c r="T1492" s="2"/>
      <c r="U1492" s="2"/>
      <c r="V1492" s="2"/>
    </row>
    <row r="1493" spans="1:22" ht="18.75" customHeight="1">
      <c r="A1493" s="1009" t="s">
        <v>6457</v>
      </c>
      <c r="B1493" s="1009"/>
      <c r="C1493" s="1009"/>
      <c r="D1493" s="1009">
        <v>59</v>
      </c>
      <c r="E1493" s="1009">
        <v>2</v>
      </c>
      <c r="F1493" s="1009"/>
      <c r="G1493" s="1009">
        <v>50</v>
      </c>
      <c r="H1493" s="1010" t="s">
        <v>19</v>
      </c>
      <c r="I1493" s="1009" t="s">
        <v>8709</v>
      </c>
      <c r="J1493" s="1009" t="s">
        <v>8710</v>
      </c>
      <c r="K1493" s="1009" t="s">
        <v>400</v>
      </c>
      <c r="L1493" s="1009" t="s">
        <v>877</v>
      </c>
      <c r="M1493" s="1009" t="s">
        <v>1069</v>
      </c>
      <c r="N1493" s="1009" t="s">
        <v>6868</v>
      </c>
      <c r="O1493" s="25"/>
      <c r="P1493" s="25"/>
      <c r="Q1493" s="2"/>
      <c r="R1493" s="2"/>
      <c r="S1493" s="2"/>
      <c r="T1493" s="2"/>
      <c r="U1493" s="2"/>
      <c r="V1493" s="2"/>
    </row>
    <row r="1494" spans="1:22" ht="18.75" customHeight="1">
      <c r="A1494" s="1009" t="s">
        <v>6460</v>
      </c>
      <c r="B1494" s="1009"/>
      <c r="C1494" s="1009"/>
      <c r="D1494" s="1009">
        <v>61</v>
      </c>
      <c r="E1494" s="1009">
        <v>2</v>
      </c>
      <c r="F1494" s="1009"/>
      <c r="G1494" s="1009">
        <v>52</v>
      </c>
      <c r="H1494" s="1010" t="s">
        <v>19</v>
      </c>
      <c r="I1494" s="1009" t="s">
        <v>8711</v>
      </c>
      <c r="J1494" s="1009" t="s">
        <v>6440</v>
      </c>
      <c r="K1494" s="1009" t="s">
        <v>400</v>
      </c>
      <c r="L1494" s="1009" t="s">
        <v>877</v>
      </c>
      <c r="M1494" s="1009" t="s">
        <v>1069</v>
      </c>
      <c r="N1494" s="1009" t="s">
        <v>5740</v>
      </c>
      <c r="O1494" s="25"/>
      <c r="P1494" s="25"/>
      <c r="Q1494" s="2"/>
      <c r="R1494" s="2"/>
      <c r="S1494" s="2"/>
      <c r="T1494" s="2"/>
      <c r="U1494" s="2"/>
      <c r="V1494" s="2"/>
    </row>
    <row r="1495" spans="1:22" ht="18.75" customHeight="1">
      <c r="A1495" s="1009" t="s">
        <v>6463</v>
      </c>
      <c r="B1495" s="1009"/>
      <c r="C1495" s="1009"/>
      <c r="D1495" s="1009">
        <v>63</v>
      </c>
      <c r="E1495" s="1009">
        <v>2</v>
      </c>
      <c r="F1495" s="1009"/>
      <c r="G1495" s="1009">
        <v>54</v>
      </c>
      <c r="H1495" s="1010" t="s">
        <v>19</v>
      </c>
      <c r="I1495" s="1009" t="s">
        <v>8713</v>
      </c>
      <c r="J1495" s="1009" t="s">
        <v>9024</v>
      </c>
      <c r="K1495" s="1009" t="s">
        <v>400</v>
      </c>
      <c r="L1495" s="1009" t="s">
        <v>877</v>
      </c>
      <c r="M1495" s="1009" t="s">
        <v>1069</v>
      </c>
      <c r="N1495" s="1009" t="s">
        <v>5740</v>
      </c>
      <c r="O1495" s="25"/>
      <c r="P1495" s="25"/>
      <c r="Q1495" s="2"/>
      <c r="R1495" s="2"/>
      <c r="S1495" s="2"/>
      <c r="T1495" s="2"/>
      <c r="U1495" s="2"/>
      <c r="V1495" s="2"/>
    </row>
    <row r="1496" spans="1:22" ht="18.75" customHeight="1">
      <c r="A1496" s="1009" t="s">
        <v>8715</v>
      </c>
      <c r="B1496" s="1009"/>
      <c r="C1496" s="1009"/>
      <c r="D1496" s="1009">
        <v>65</v>
      </c>
      <c r="E1496" s="1009">
        <v>2</v>
      </c>
      <c r="F1496" s="1009"/>
      <c r="G1496" s="1009">
        <v>56</v>
      </c>
      <c r="H1496" s="1010" t="s">
        <v>19</v>
      </c>
      <c r="I1496" s="1009" t="s">
        <v>8716</v>
      </c>
      <c r="J1496" s="1009" t="s">
        <v>8717</v>
      </c>
      <c r="K1496" s="1009" t="s">
        <v>400</v>
      </c>
      <c r="L1496" s="1009" t="s">
        <v>401</v>
      </c>
      <c r="M1496" s="1009" t="s">
        <v>829</v>
      </c>
      <c r="N1496" s="1009" t="s">
        <v>830</v>
      </c>
      <c r="O1496" s="25"/>
      <c r="P1496" s="25"/>
      <c r="Q1496" s="2"/>
      <c r="R1496" s="2"/>
      <c r="S1496" s="2"/>
      <c r="T1496" s="2"/>
      <c r="U1496" s="2"/>
      <c r="V1496" s="2"/>
    </row>
    <row r="1497" spans="1:22" ht="18.75" customHeight="1">
      <c r="A1497" s="1009" t="s">
        <v>8718</v>
      </c>
      <c r="B1497" s="1009"/>
      <c r="C1497" s="1009"/>
      <c r="D1497" s="1009">
        <v>67</v>
      </c>
      <c r="E1497" s="1009">
        <v>2</v>
      </c>
      <c r="F1497" s="1009"/>
      <c r="G1497" s="1009">
        <v>58</v>
      </c>
      <c r="H1497" s="1010" t="s">
        <v>19</v>
      </c>
      <c r="I1497" s="1009" t="s">
        <v>8719</v>
      </c>
      <c r="J1497" s="1009" t="s">
        <v>8720</v>
      </c>
      <c r="K1497" s="1009" t="s">
        <v>400</v>
      </c>
      <c r="L1497" s="1009" t="s">
        <v>401</v>
      </c>
      <c r="M1497" s="1009" t="s">
        <v>829</v>
      </c>
      <c r="N1497" s="1009"/>
      <c r="O1497" s="25"/>
      <c r="P1497" s="25"/>
      <c r="Q1497" s="2"/>
      <c r="R1497" s="2"/>
      <c r="S1497" s="2"/>
      <c r="T1497" s="2"/>
      <c r="U1497" s="2"/>
      <c r="V1497" s="2"/>
    </row>
    <row r="1498" spans="1:22" ht="18.75" customHeight="1">
      <c r="A1498" s="1009" t="s">
        <v>8721</v>
      </c>
      <c r="B1498" s="1009"/>
      <c r="C1498" s="1009"/>
      <c r="D1498" s="1009">
        <v>69</v>
      </c>
      <c r="E1498" s="1009">
        <v>2</v>
      </c>
      <c r="F1498" s="1009"/>
      <c r="G1498" s="1009">
        <v>60</v>
      </c>
      <c r="H1498" s="1010" t="s">
        <v>19</v>
      </c>
      <c r="I1498" s="1009" t="s">
        <v>6885</v>
      </c>
      <c r="J1498" s="1009" t="s">
        <v>6886</v>
      </c>
      <c r="K1498" s="1009" t="s">
        <v>400</v>
      </c>
      <c r="L1498" s="1009" t="s">
        <v>401</v>
      </c>
      <c r="M1498" s="1009" t="s">
        <v>829</v>
      </c>
      <c r="N1498" s="1009" t="s">
        <v>6010</v>
      </c>
      <c r="O1498" s="25"/>
      <c r="P1498" s="25"/>
      <c r="Q1498" s="2"/>
      <c r="R1498" s="2"/>
      <c r="S1498" s="2"/>
      <c r="T1498" s="2"/>
      <c r="U1498" s="2"/>
      <c r="V1498" s="2"/>
    </row>
    <row r="1499" spans="1:22" ht="18.75" customHeight="1">
      <c r="A1499" s="1009" t="s">
        <v>8722</v>
      </c>
      <c r="B1499" s="1009"/>
      <c r="C1499" s="1009"/>
      <c r="D1499" s="1009">
        <v>71</v>
      </c>
      <c r="E1499" s="1009">
        <v>2</v>
      </c>
      <c r="F1499" s="1009"/>
      <c r="G1499" s="1009">
        <v>62</v>
      </c>
      <c r="H1499" s="1010" t="s">
        <v>19</v>
      </c>
      <c r="I1499" s="1009" t="s">
        <v>8723</v>
      </c>
      <c r="J1499" s="1009" t="s">
        <v>8724</v>
      </c>
      <c r="K1499" s="1009" t="s">
        <v>400</v>
      </c>
      <c r="L1499" s="1009" t="s">
        <v>401</v>
      </c>
      <c r="M1499" s="1009" t="s">
        <v>829</v>
      </c>
      <c r="N1499" s="1009" t="s">
        <v>6010</v>
      </c>
      <c r="O1499" s="25"/>
      <c r="P1499" s="25"/>
      <c r="Q1499" s="2"/>
      <c r="R1499" s="2"/>
      <c r="S1499" s="2"/>
      <c r="T1499" s="2"/>
      <c r="U1499" s="2"/>
      <c r="V1499" s="2"/>
    </row>
    <row r="1500" spans="1:22" ht="18.75" customHeight="1">
      <c r="A1500" s="1009" t="s">
        <v>8725</v>
      </c>
      <c r="B1500" s="1009"/>
      <c r="C1500" s="1009"/>
      <c r="D1500" s="1009">
        <v>73</v>
      </c>
      <c r="E1500" s="1009">
        <v>2</v>
      </c>
      <c r="F1500" s="1009"/>
      <c r="G1500" s="1009">
        <v>64</v>
      </c>
      <c r="H1500" s="1010" t="s">
        <v>19</v>
      </c>
      <c r="I1500" s="1009" t="s">
        <v>6436</v>
      </c>
      <c r="J1500" s="1009" t="s">
        <v>6437</v>
      </c>
      <c r="K1500" s="1009" t="s">
        <v>400</v>
      </c>
      <c r="L1500" s="1009" t="s">
        <v>401</v>
      </c>
      <c r="M1500" s="1009" t="s">
        <v>829</v>
      </c>
      <c r="N1500" s="1009" t="s">
        <v>6010</v>
      </c>
      <c r="O1500" s="25"/>
      <c r="P1500" s="25"/>
      <c r="Q1500" s="2"/>
      <c r="R1500" s="2"/>
      <c r="S1500" s="2"/>
      <c r="T1500" s="2"/>
      <c r="U1500" s="2"/>
      <c r="V1500" s="2"/>
    </row>
    <row r="1501" spans="1:22" ht="18.75" customHeight="1">
      <c r="A1501" s="1009" t="s">
        <v>8726</v>
      </c>
      <c r="B1501" s="1009"/>
      <c r="C1501" s="1009"/>
      <c r="D1501" s="1009">
        <v>75</v>
      </c>
      <c r="E1501" s="1009">
        <v>1</v>
      </c>
      <c r="F1501" s="1009"/>
      <c r="G1501" s="1009">
        <v>66</v>
      </c>
      <c r="H1501" s="1010" t="s">
        <v>19</v>
      </c>
      <c r="I1501" s="1009" t="s">
        <v>8677</v>
      </c>
      <c r="J1501" s="1009" t="s">
        <v>9017</v>
      </c>
      <c r="K1501" s="1009" t="s">
        <v>400</v>
      </c>
      <c r="L1501" s="1009"/>
      <c r="M1501" s="1009"/>
      <c r="N1501" s="1009"/>
      <c r="O1501" s="25"/>
      <c r="P1501" s="25"/>
      <c r="Q1501" s="2"/>
      <c r="R1501" s="2"/>
      <c r="S1501" s="2"/>
      <c r="T1501" s="2"/>
      <c r="U1501" s="2"/>
      <c r="V1501" s="2"/>
    </row>
    <row r="1502" spans="1:22" ht="18.75" customHeight="1">
      <c r="A1502" s="1009" t="s">
        <v>6464</v>
      </c>
      <c r="B1502" s="1009"/>
      <c r="C1502" s="1009"/>
      <c r="D1502" s="1009">
        <v>76</v>
      </c>
      <c r="E1502" s="1009">
        <v>1</v>
      </c>
      <c r="F1502" s="1009"/>
      <c r="G1502" s="1009">
        <v>67</v>
      </c>
      <c r="H1502" s="1010" t="s">
        <v>11</v>
      </c>
      <c r="I1502" s="1009" t="s">
        <v>5040</v>
      </c>
      <c r="J1502" s="1009" t="s">
        <v>4087</v>
      </c>
      <c r="K1502" s="1009" t="s">
        <v>400</v>
      </c>
      <c r="L1502" s="1009"/>
      <c r="M1502" s="1009"/>
      <c r="N1502" s="1009"/>
      <c r="O1502" s="25"/>
      <c r="P1502" s="25"/>
      <c r="Q1502" s="2"/>
      <c r="R1502" s="2"/>
      <c r="S1502" s="2"/>
      <c r="T1502" s="2"/>
      <c r="U1502" s="2"/>
      <c r="V1502" s="2"/>
    </row>
    <row r="1503" spans="1:22" ht="18.75" customHeight="1">
      <c r="A1503" s="1009" t="s">
        <v>6465</v>
      </c>
      <c r="B1503" s="1009"/>
      <c r="C1503" s="1009"/>
      <c r="D1503" s="1009">
        <v>77</v>
      </c>
      <c r="E1503" s="1009">
        <v>2</v>
      </c>
      <c r="F1503" s="1009"/>
      <c r="G1503" s="1009">
        <v>68</v>
      </c>
      <c r="H1503" s="1010" t="s">
        <v>19</v>
      </c>
      <c r="I1503" s="1009" t="s">
        <v>5040</v>
      </c>
      <c r="J1503" s="1009" t="s">
        <v>9025</v>
      </c>
      <c r="K1503" s="1009" t="s">
        <v>400</v>
      </c>
      <c r="L1503" s="1009" t="s">
        <v>466</v>
      </c>
      <c r="M1503" s="1009"/>
      <c r="N1503" s="1009"/>
      <c r="O1503" s="25"/>
      <c r="P1503" s="25"/>
      <c r="Q1503" s="2"/>
      <c r="R1503" s="2"/>
      <c r="S1503" s="2"/>
      <c r="T1503" s="2"/>
      <c r="U1503" s="2"/>
      <c r="V1503" s="2"/>
    </row>
    <row r="1504" spans="1:22" ht="18.75" customHeight="1">
      <c r="A1504" s="1009" t="s">
        <v>6468</v>
      </c>
      <c r="B1504" s="1009"/>
      <c r="C1504" s="1009"/>
      <c r="D1504" s="1009">
        <v>79</v>
      </c>
      <c r="E1504" s="1009">
        <v>2</v>
      </c>
      <c r="F1504" s="1009"/>
      <c r="G1504" s="1009">
        <v>70</v>
      </c>
      <c r="H1504" s="1010" t="s">
        <v>19</v>
      </c>
      <c r="I1504" s="1009" t="s">
        <v>5480</v>
      </c>
      <c r="J1504" s="1009" t="s">
        <v>5481</v>
      </c>
      <c r="K1504" s="1009" t="s">
        <v>400</v>
      </c>
      <c r="L1504" s="1009" t="s">
        <v>466</v>
      </c>
      <c r="M1504" s="1009" t="s">
        <v>6108</v>
      </c>
      <c r="N1504" s="1009"/>
      <c r="O1504" s="25"/>
      <c r="P1504" s="25"/>
      <c r="Q1504" s="2"/>
      <c r="R1504" s="2"/>
      <c r="S1504" s="2"/>
      <c r="T1504" s="2"/>
      <c r="U1504" s="2"/>
      <c r="V1504" s="2"/>
    </row>
    <row r="1505" spans="1:22" ht="18.75" customHeight="1">
      <c r="A1505" s="1009" t="s">
        <v>6472</v>
      </c>
      <c r="B1505" s="1009"/>
      <c r="C1505" s="1009"/>
      <c r="D1505" s="1009">
        <v>81</v>
      </c>
      <c r="E1505" s="1009">
        <v>2</v>
      </c>
      <c r="F1505" s="1009"/>
      <c r="G1505" s="1009">
        <v>72</v>
      </c>
      <c r="H1505" s="1010" t="s">
        <v>19</v>
      </c>
      <c r="I1505" s="1009" t="s">
        <v>8728</v>
      </c>
      <c r="J1505" s="1009" t="s">
        <v>8729</v>
      </c>
      <c r="K1505" s="1009" t="s">
        <v>400</v>
      </c>
      <c r="L1505" s="1009" t="s">
        <v>466</v>
      </c>
      <c r="M1505" s="1009" t="s">
        <v>6108</v>
      </c>
      <c r="N1505" s="1009"/>
      <c r="O1505" s="25"/>
      <c r="P1505" s="25"/>
      <c r="Q1505" s="2"/>
      <c r="R1505" s="2"/>
      <c r="S1505" s="2"/>
      <c r="T1505" s="2"/>
      <c r="U1505" s="2"/>
      <c r="V1505" s="2"/>
    </row>
    <row r="1506" spans="1:22" ht="18.75" customHeight="1">
      <c r="A1506" s="1009" t="s">
        <v>6475</v>
      </c>
      <c r="B1506" s="1009"/>
      <c r="C1506" s="1009"/>
      <c r="D1506" s="1009">
        <v>83</v>
      </c>
      <c r="E1506" s="1009">
        <v>2</v>
      </c>
      <c r="F1506" s="1009"/>
      <c r="G1506" s="1009">
        <v>74</v>
      </c>
      <c r="H1506" s="1010" t="s">
        <v>19</v>
      </c>
      <c r="I1506" s="1009" t="s">
        <v>711</v>
      </c>
      <c r="J1506" s="1009" t="s">
        <v>6331</v>
      </c>
      <c r="K1506" s="1009" t="s">
        <v>400</v>
      </c>
      <c r="L1506" s="1009" t="s">
        <v>466</v>
      </c>
      <c r="M1506" s="1009" t="s">
        <v>6108</v>
      </c>
      <c r="N1506" s="1009"/>
      <c r="O1506" s="25"/>
      <c r="P1506" s="25"/>
      <c r="Q1506" s="2"/>
      <c r="R1506" s="2"/>
      <c r="S1506" s="2"/>
      <c r="T1506" s="2"/>
      <c r="U1506" s="2"/>
      <c r="V1506" s="2"/>
    </row>
    <row r="1507" spans="1:22" ht="18.75" customHeight="1">
      <c r="A1507" s="1009" t="s">
        <v>6478</v>
      </c>
      <c r="B1507" s="1009"/>
      <c r="C1507" s="1009"/>
      <c r="D1507" s="1009">
        <v>85</v>
      </c>
      <c r="E1507" s="1009">
        <v>2</v>
      </c>
      <c r="F1507" s="1009"/>
      <c r="G1507" s="1009">
        <v>76</v>
      </c>
      <c r="H1507" s="1010" t="s">
        <v>19</v>
      </c>
      <c r="I1507" s="1009" t="s">
        <v>8730</v>
      </c>
      <c r="J1507" s="1009" t="s">
        <v>9026</v>
      </c>
      <c r="K1507" s="1009" t="s">
        <v>400</v>
      </c>
      <c r="L1507" s="1009" t="s">
        <v>466</v>
      </c>
      <c r="M1507" s="1009" t="s">
        <v>6108</v>
      </c>
      <c r="N1507" s="1009"/>
      <c r="O1507" s="25"/>
      <c r="P1507" s="25"/>
      <c r="Q1507" s="2"/>
      <c r="R1507" s="2"/>
      <c r="S1507" s="2"/>
      <c r="T1507" s="2"/>
      <c r="U1507" s="2"/>
      <c r="V1507" s="2"/>
    </row>
    <row r="1508" spans="1:22" ht="18.75" customHeight="1">
      <c r="A1508" s="1009" t="s">
        <v>6481</v>
      </c>
      <c r="B1508" s="1009"/>
      <c r="C1508" s="1009"/>
      <c r="D1508" s="1009">
        <v>87</v>
      </c>
      <c r="E1508" s="1009">
        <v>2</v>
      </c>
      <c r="F1508" s="1009"/>
      <c r="G1508" s="1009">
        <v>78</v>
      </c>
      <c r="H1508" s="1010" t="s">
        <v>19</v>
      </c>
      <c r="I1508" s="1009" t="s">
        <v>8732</v>
      </c>
      <c r="J1508" s="1009" t="s">
        <v>9027</v>
      </c>
      <c r="K1508" s="1009" t="s">
        <v>400</v>
      </c>
      <c r="L1508" s="1009" t="s">
        <v>466</v>
      </c>
      <c r="M1508" s="1009" t="s">
        <v>1241</v>
      </c>
      <c r="N1508" s="1009" t="s">
        <v>1016</v>
      </c>
      <c r="O1508" s="25"/>
      <c r="P1508" s="25"/>
      <c r="Q1508" s="2"/>
      <c r="R1508" s="2"/>
      <c r="S1508" s="2"/>
      <c r="T1508" s="2"/>
      <c r="U1508" s="2"/>
      <c r="V1508" s="2"/>
    </row>
    <row r="1509" spans="1:22" ht="18.75" customHeight="1">
      <c r="A1509" s="1009" t="s">
        <v>6484</v>
      </c>
      <c r="B1509" s="1009"/>
      <c r="C1509" s="1009"/>
      <c r="D1509" s="1009">
        <v>89</v>
      </c>
      <c r="E1509" s="1009">
        <v>2</v>
      </c>
      <c r="F1509" s="1009"/>
      <c r="G1509" s="1009">
        <v>80</v>
      </c>
      <c r="H1509" s="1010" t="s">
        <v>19</v>
      </c>
      <c r="I1509" s="1009" t="s">
        <v>8734</v>
      </c>
      <c r="J1509" s="1009" t="s">
        <v>9028</v>
      </c>
      <c r="K1509" s="1009" t="s">
        <v>400</v>
      </c>
      <c r="L1509" s="1009" t="s">
        <v>466</v>
      </c>
      <c r="M1509" s="1009" t="s">
        <v>467</v>
      </c>
      <c r="N1509" s="1009" t="s">
        <v>5958</v>
      </c>
      <c r="O1509" s="25"/>
      <c r="P1509" s="25"/>
      <c r="Q1509" s="2"/>
      <c r="R1509" s="2"/>
      <c r="S1509" s="2"/>
      <c r="T1509" s="2"/>
      <c r="U1509" s="2"/>
      <c r="V1509" s="2"/>
    </row>
    <row r="1510" spans="1:22" ht="18.75" customHeight="1">
      <c r="A1510" s="1009" t="s">
        <v>6487</v>
      </c>
      <c r="B1510" s="1009"/>
      <c r="C1510" s="1009"/>
      <c r="D1510" s="1009">
        <v>91</v>
      </c>
      <c r="E1510" s="1009">
        <v>2</v>
      </c>
      <c r="F1510" s="1009"/>
      <c r="G1510" s="1009">
        <v>82</v>
      </c>
      <c r="H1510" s="1010" t="s">
        <v>19</v>
      </c>
      <c r="I1510" s="1009" t="s">
        <v>8736</v>
      </c>
      <c r="J1510" s="1009" t="s">
        <v>8737</v>
      </c>
      <c r="K1510" s="1009" t="s">
        <v>400</v>
      </c>
      <c r="L1510" s="1009" t="s">
        <v>466</v>
      </c>
      <c r="M1510" s="1009" t="s">
        <v>467</v>
      </c>
      <c r="N1510" s="1009" t="s">
        <v>5958</v>
      </c>
      <c r="O1510" s="25"/>
      <c r="P1510" s="25"/>
      <c r="Q1510" s="2"/>
      <c r="R1510" s="2"/>
      <c r="S1510" s="2"/>
      <c r="T1510" s="2"/>
      <c r="U1510" s="2"/>
      <c r="V1510" s="2"/>
    </row>
    <row r="1511" spans="1:22" ht="18.75" customHeight="1">
      <c r="A1511" s="1009" t="s">
        <v>8738</v>
      </c>
      <c r="B1511" s="1009"/>
      <c r="C1511" s="1009"/>
      <c r="D1511" s="1009">
        <v>93</v>
      </c>
      <c r="E1511" s="1009">
        <v>2</v>
      </c>
      <c r="F1511" s="1009"/>
      <c r="G1511" s="1009">
        <v>84</v>
      </c>
      <c r="H1511" s="1010" t="s">
        <v>19</v>
      </c>
      <c r="I1511" s="1009" t="s">
        <v>8739</v>
      </c>
      <c r="J1511" s="1009" t="s">
        <v>9029</v>
      </c>
      <c r="K1511" s="1009" t="s">
        <v>400</v>
      </c>
      <c r="L1511" s="1009" t="s">
        <v>466</v>
      </c>
      <c r="M1511" s="1009" t="s">
        <v>6108</v>
      </c>
      <c r="N1511" s="1009"/>
      <c r="O1511" s="25"/>
      <c r="P1511" s="25"/>
      <c r="Q1511" s="2"/>
      <c r="R1511" s="2"/>
      <c r="S1511" s="2"/>
      <c r="T1511" s="2"/>
      <c r="U1511" s="2"/>
      <c r="V1511" s="2"/>
    </row>
    <row r="1512" spans="1:22" ht="18.75" customHeight="1">
      <c r="A1512" s="1009" t="s">
        <v>8741</v>
      </c>
      <c r="B1512" s="1009"/>
      <c r="C1512" s="1009"/>
      <c r="D1512" s="1009">
        <v>95</v>
      </c>
      <c r="E1512" s="1009">
        <v>2</v>
      </c>
      <c r="F1512" s="1009"/>
      <c r="G1512" s="1009">
        <v>86</v>
      </c>
      <c r="H1512" s="1010" t="s">
        <v>19</v>
      </c>
      <c r="I1512" s="1009" t="s">
        <v>8742</v>
      </c>
      <c r="J1512" s="1009" t="s">
        <v>8743</v>
      </c>
      <c r="K1512" s="1009" t="s">
        <v>400</v>
      </c>
      <c r="L1512" s="1009" t="s">
        <v>466</v>
      </c>
      <c r="M1512" s="1009" t="s">
        <v>6108</v>
      </c>
      <c r="N1512" s="1009"/>
      <c r="O1512" s="25"/>
      <c r="P1512" s="25"/>
      <c r="Q1512" s="2"/>
      <c r="R1512" s="2"/>
      <c r="S1512" s="2"/>
      <c r="T1512" s="2"/>
      <c r="U1512" s="2"/>
      <c r="V1512" s="2"/>
    </row>
    <row r="1513" spans="1:22" ht="18.75" customHeight="1">
      <c r="A1513" s="1009" t="s">
        <v>8744</v>
      </c>
      <c r="B1513" s="1009"/>
      <c r="C1513" s="1009"/>
      <c r="D1513" s="1009">
        <v>97</v>
      </c>
      <c r="E1513" s="1009">
        <v>2</v>
      </c>
      <c r="F1513" s="1009"/>
      <c r="G1513" s="1009">
        <v>88</v>
      </c>
      <c r="H1513" s="1010" t="s">
        <v>19</v>
      </c>
      <c r="I1513" s="1009" t="s">
        <v>8745</v>
      </c>
      <c r="J1513" s="1009" t="s">
        <v>6932</v>
      </c>
      <c r="K1513" s="1009" t="s">
        <v>400</v>
      </c>
      <c r="L1513" s="1009" t="s">
        <v>466</v>
      </c>
      <c r="M1513" s="1009" t="s">
        <v>467</v>
      </c>
      <c r="N1513" s="1009" t="s">
        <v>9030</v>
      </c>
      <c r="O1513" s="25"/>
      <c r="P1513" s="25"/>
      <c r="Q1513" s="2"/>
      <c r="R1513" s="2"/>
      <c r="S1513" s="2"/>
      <c r="T1513" s="2"/>
      <c r="U1513" s="2"/>
      <c r="V1513" s="2"/>
    </row>
    <row r="1514" spans="1:22" ht="18.75" customHeight="1">
      <c r="A1514" s="1009" t="s">
        <v>8747</v>
      </c>
      <c r="B1514" s="1009"/>
      <c r="C1514" s="1009"/>
      <c r="D1514" s="1009">
        <v>99</v>
      </c>
      <c r="E1514" s="1009">
        <v>2</v>
      </c>
      <c r="F1514" s="1009"/>
      <c r="G1514" s="1009">
        <v>90</v>
      </c>
      <c r="H1514" s="1010" t="s">
        <v>19</v>
      </c>
      <c r="I1514" s="1009" t="s">
        <v>6926</v>
      </c>
      <c r="J1514" s="1009" t="s">
        <v>8748</v>
      </c>
      <c r="K1514" s="1009" t="s">
        <v>400</v>
      </c>
      <c r="L1514" s="1009" t="s">
        <v>466</v>
      </c>
      <c r="M1514" s="1009" t="s">
        <v>467</v>
      </c>
      <c r="N1514" s="1009" t="s">
        <v>9030</v>
      </c>
      <c r="O1514" s="25"/>
      <c r="P1514" s="25"/>
      <c r="Q1514" s="2"/>
      <c r="R1514" s="2"/>
      <c r="S1514" s="2"/>
      <c r="T1514" s="2"/>
      <c r="U1514" s="2"/>
      <c r="V1514" s="2"/>
    </row>
    <row r="1515" spans="1:22" ht="18.75" customHeight="1">
      <c r="A1515" s="1009" t="s">
        <v>8749</v>
      </c>
      <c r="B1515" s="1009"/>
      <c r="C1515" s="1009"/>
      <c r="D1515" s="1009">
        <v>101</v>
      </c>
      <c r="E1515" s="1009">
        <v>2</v>
      </c>
      <c r="F1515" s="1009"/>
      <c r="G1515" s="1009">
        <v>92</v>
      </c>
      <c r="H1515" s="1010" t="s">
        <v>19</v>
      </c>
      <c r="I1515" s="1009" t="s">
        <v>8750</v>
      </c>
      <c r="J1515" s="1009" t="s">
        <v>9031</v>
      </c>
      <c r="K1515" s="1009" t="s">
        <v>400</v>
      </c>
      <c r="L1515" s="1009" t="s">
        <v>466</v>
      </c>
      <c r="M1515" s="1009" t="s">
        <v>467</v>
      </c>
      <c r="N1515" s="1009" t="s">
        <v>9030</v>
      </c>
      <c r="O1515" s="25"/>
      <c r="P1515" s="25"/>
      <c r="Q1515" s="2"/>
      <c r="R1515" s="2"/>
      <c r="S1515" s="2"/>
      <c r="T1515" s="2"/>
      <c r="U1515" s="2"/>
      <c r="V1515" s="2"/>
    </row>
    <row r="1516" spans="1:22" ht="18.75" customHeight="1">
      <c r="A1516" s="1009" t="s">
        <v>8752</v>
      </c>
      <c r="B1516" s="1009"/>
      <c r="C1516" s="1009"/>
      <c r="D1516" s="1009">
        <v>103</v>
      </c>
      <c r="E1516" s="1009">
        <v>1</v>
      </c>
      <c r="F1516" s="1009"/>
      <c r="G1516" s="1009">
        <v>94</v>
      </c>
      <c r="H1516" s="1010" t="s">
        <v>19</v>
      </c>
      <c r="I1516" s="1009" t="s">
        <v>8677</v>
      </c>
      <c r="J1516" s="1009" t="s">
        <v>9017</v>
      </c>
      <c r="K1516" s="1009" t="s">
        <v>400</v>
      </c>
      <c r="L1516" s="1009"/>
      <c r="M1516" s="1009"/>
      <c r="N1516" s="1009"/>
      <c r="O1516" s="25"/>
      <c r="P1516" s="25"/>
      <c r="Q1516" s="2"/>
      <c r="R1516" s="2"/>
      <c r="S1516" s="2"/>
      <c r="T1516" s="2"/>
      <c r="U1516" s="2"/>
      <c r="V1516" s="2"/>
    </row>
    <row r="1517" spans="1:22" ht="18.75" customHeight="1">
      <c r="A1517" s="1009" t="s">
        <v>6490</v>
      </c>
      <c r="B1517" s="1009"/>
      <c r="C1517" s="1009"/>
      <c r="D1517" s="1009">
        <v>104</v>
      </c>
      <c r="E1517" s="1009">
        <v>1</v>
      </c>
      <c r="F1517" s="1009"/>
      <c r="G1517" s="1009">
        <v>95</v>
      </c>
      <c r="H1517" s="1010" t="s">
        <v>11</v>
      </c>
      <c r="I1517" s="1009" t="s">
        <v>7544</v>
      </c>
      <c r="J1517" s="1009" t="s">
        <v>5907</v>
      </c>
      <c r="K1517" s="1009" t="s">
        <v>400</v>
      </c>
      <c r="L1517" s="1009"/>
      <c r="M1517" s="1009"/>
      <c r="N1517" s="1009"/>
      <c r="O1517" s="25"/>
      <c r="P1517" s="25"/>
      <c r="Q1517" s="2"/>
      <c r="R1517" s="2"/>
      <c r="S1517" s="2"/>
      <c r="T1517" s="2"/>
      <c r="U1517" s="2"/>
      <c r="V1517" s="2"/>
    </row>
    <row r="1518" spans="1:22" ht="18.75" customHeight="1">
      <c r="A1518" s="1009" t="s">
        <v>6493</v>
      </c>
      <c r="B1518" s="1009"/>
      <c r="C1518" s="1009"/>
      <c r="D1518" s="1009">
        <v>105</v>
      </c>
      <c r="E1518" s="1009">
        <v>2</v>
      </c>
      <c r="F1518" s="1009"/>
      <c r="G1518" s="1009">
        <v>96</v>
      </c>
      <c r="H1518" s="1010" t="s">
        <v>19</v>
      </c>
      <c r="I1518" s="1009" t="s">
        <v>8753</v>
      </c>
      <c r="J1518" s="1009" t="s">
        <v>9032</v>
      </c>
      <c r="K1518" s="1009" t="s">
        <v>400</v>
      </c>
      <c r="L1518" s="1009" t="s">
        <v>812</v>
      </c>
      <c r="M1518" s="1009" t="s">
        <v>1016</v>
      </c>
      <c r="N1518" s="1009" t="s">
        <v>6059</v>
      </c>
      <c r="O1518" s="25"/>
      <c r="P1518" s="25"/>
      <c r="Q1518" s="2"/>
      <c r="R1518" s="2"/>
      <c r="S1518" s="2"/>
      <c r="T1518" s="2"/>
      <c r="U1518" s="2"/>
      <c r="V1518" s="2"/>
    </row>
    <row r="1519" spans="1:22" ht="18.75" customHeight="1">
      <c r="A1519" s="1009" t="s">
        <v>6496</v>
      </c>
      <c r="B1519" s="1009"/>
      <c r="C1519" s="1009"/>
      <c r="D1519" s="1009">
        <v>107</v>
      </c>
      <c r="E1519" s="1009">
        <v>2</v>
      </c>
      <c r="F1519" s="1009"/>
      <c r="G1519" s="1009">
        <v>98</v>
      </c>
      <c r="H1519" s="1010" t="s">
        <v>19</v>
      </c>
      <c r="I1519" s="1009" t="s">
        <v>8755</v>
      </c>
      <c r="J1519" s="1009" t="s">
        <v>9033</v>
      </c>
      <c r="K1519" s="1009" t="s">
        <v>400</v>
      </c>
      <c r="L1519" s="1009" t="s">
        <v>812</v>
      </c>
      <c r="M1519" s="1009" t="s">
        <v>1016</v>
      </c>
      <c r="N1519" s="1009" t="s">
        <v>812</v>
      </c>
      <c r="O1519" s="25"/>
      <c r="P1519" s="25"/>
      <c r="Q1519" s="2"/>
      <c r="R1519" s="2"/>
      <c r="S1519" s="2"/>
      <c r="T1519" s="2"/>
      <c r="U1519" s="2"/>
      <c r="V1519" s="2"/>
    </row>
    <row r="1520" spans="1:22" ht="18.75" customHeight="1">
      <c r="A1520" s="1009" t="s">
        <v>6499</v>
      </c>
      <c r="B1520" s="1009"/>
      <c r="C1520" s="1009"/>
      <c r="D1520" s="1009">
        <v>109</v>
      </c>
      <c r="E1520" s="1009">
        <v>2</v>
      </c>
      <c r="F1520" s="1009"/>
      <c r="G1520" s="1009">
        <v>100</v>
      </c>
      <c r="H1520" s="1010" t="s">
        <v>19</v>
      </c>
      <c r="I1520" s="1009" t="s">
        <v>9034</v>
      </c>
      <c r="J1520" s="1009" t="s">
        <v>9035</v>
      </c>
      <c r="K1520" s="1009" t="s">
        <v>400</v>
      </c>
      <c r="L1520" s="1009" t="s">
        <v>812</v>
      </c>
      <c r="M1520" s="1009" t="s">
        <v>1016</v>
      </c>
      <c r="N1520" s="1009" t="s">
        <v>812</v>
      </c>
      <c r="O1520" s="25"/>
      <c r="P1520" s="25"/>
      <c r="Q1520" s="2"/>
      <c r="R1520" s="2"/>
      <c r="S1520" s="2"/>
      <c r="T1520" s="2"/>
      <c r="U1520" s="2"/>
      <c r="V1520" s="2"/>
    </row>
    <row r="1521" spans="1:22" ht="18.75" customHeight="1">
      <c r="A1521" s="1009" t="s">
        <v>6502</v>
      </c>
      <c r="B1521" s="1009"/>
      <c r="C1521" s="1009"/>
      <c r="D1521" s="1009">
        <v>111</v>
      </c>
      <c r="E1521" s="1009">
        <v>2</v>
      </c>
      <c r="F1521" s="1009"/>
      <c r="G1521" s="1009">
        <v>102</v>
      </c>
      <c r="H1521" s="1010" t="s">
        <v>19</v>
      </c>
      <c r="I1521" s="1009" t="s">
        <v>8759</v>
      </c>
      <c r="J1521" s="1009" t="s">
        <v>9036</v>
      </c>
      <c r="K1521" s="1009" t="s">
        <v>400</v>
      </c>
      <c r="L1521" s="1009" t="s">
        <v>812</v>
      </c>
      <c r="M1521" s="1009" t="s">
        <v>1016</v>
      </c>
      <c r="N1521" s="1009" t="s">
        <v>812</v>
      </c>
      <c r="O1521" s="25"/>
      <c r="P1521" s="25"/>
      <c r="Q1521" s="2"/>
      <c r="R1521" s="2"/>
      <c r="S1521" s="2"/>
      <c r="T1521" s="2"/>
      <c r="U1521" s="2"/>
      <c r="V1521" s="2"/>
    </row>
    <row r="1522" spans="1:22" ht="18.75" customHeight="1">
      <c r="A1522" s="1009" t="s">
        <v>6505</v>
      </c>
      <c r="B1522" s="1009"/>
      <c r="C1522" s="1009"/>
      <c r="D1522" s="1009">
        <v>113</v>
      </c>
      <c r="E1522" s="1009">
        <v>2</v>
      </c>
      <c r="F1522" s="1009"/>
      <c r="G1522" s="1009">
        <v>104</v>
      </c>
      <c r="H1522" s="1010" t="s">
        <v>19</v>
      </c>
      <c r="I1522" s="1009" t="s">
        <v>8761</v>
      </c>
      <c r="J1522" s="1009" t="s">
        <v>9037</v>
      </c>
      <c r="K1522" s="1009" t="s">
        <v>400</v>
      </c>
      <c r="L1522" s="1009" t="s">
        <v>812</v>
      </c>
      <c r="M1522" s="1009" t="s">
        <v>1016</v>
      </c>
      <c r="N1522" s="1009" t="s">
        <v>907</v>
      </c>
      <c r="O1522" s="25"/>
      <c r="P1522" s="25"/>
      <c r="Q1522" s="2"/>
      <c r="R1522" s="2"/>
      <c r="S1522" s="2"/>
      <c r="T1522" s="2"/>
      <c r="U1522" s="2"/>
      <c r="V1522" s="2"/>
    </row>
    <row r="1523" spans="1:22" ht="18.75" customHeight="1">
      <c r="A1523" s="1009" t="s">
        <v>8763</v>
      </c>
      <c r="B1523" s="1009"/>
      <c r="C1523" s="1009"/>
      <c r="D1523" s="1009">
        <v>115</v>
      </c>
      <c r="E1523" s="1009">
        <v>2</v>
      </c>
      <c r="F1523" s="1009"/>
      <c r="G1523" s="1009">
        <v>106</v>
      </c>
      <c r="H1523" s="1010" t="s">
        <v>19</v>
      </c>
      <c r="I1523" s="1009" t="s">
        <v>8764</v>
      </c>
      <c r="J1523" s="1009" t="s">
        <v>9038</v>
      </c>
      <c r="K1523" s="1009" t="s">
        <v>400</v>
      </c>
      <c r="L1523" s="1009" t="s">
        <v>812</v>
      </c>
      <c r="M1523" s="1009" t="s">
        <v>1016</v>
      </c>
      <c r="N1523" s="1009" t="s">
        <v>812</v>
      </c>
      <c r="O1523" s="25"/>
      <c r="P1523" s="25"/>
      <c r="Q1523" s="2"/>
      <c r="R1523" s="2"/>
      <c r="S1523" s="2"/>
      <c r="T1523" s="2"/>
      <c r="U1523" s="2"/>
      <c r="V1523" s="2"/>
    </row>
    <row r="1524" spans="1:22" ht="18.75" customHeight="1">
      <c r="A1524" s="1009" t="s">
        <v>8766</v>
      </c>
      <c r="B1524" s="1009"/>
      <c r="C1524" s="1009"/>
      <c r="D1524" s="1009">
        <v>117</v>
      </c>
      <c r="E1524" s="1009">
        <v>2</v>
      </c>
      <c r="F1524" s="1009"/>
      <c r="G1524" s="1009">
        <v>108</v>
      </c>
      <c r="H1524" s="1010" t="s">
        <v>19</v>
      </c>
      <c r="I1524" s="1009" t="s">
        <v>8767</v>
      </c>
      <c r="J1524" s="1009" t="s">
        <v>9039</v>
      </c>
      <c r="K1524" s="1009" t="s">
        <v>400</v>
      </c>
      <c r="L1524" s="1009" t="s">
        <v>812</v>
      </c>
      <c r="M1524" s="1009" t="s">
        <v>1016</v>
      </c>
      <c r="N1524" s="1009" t="s">
        <v>812</v>
      </c>
      <c r="O1524" s="25"/>
      <c r="P1524" s="25"/>
      <c r="Q1524" s="2"/>
      <c r="R1524" s="2"/>
      <c r="S1524" s="2"/>
      <c r="T1524" s="2"/>
      <c r="U1524" s="2"/>
      <c r="V1524" s="2"/>
    </row>
    <row r="1525" spans="1:22" ht="18.75" customHeight="1">
      <c r="A1525" s="1009" t="s">
        <v>8769</v>
      </c>
      <c r="B1525" s="1009"/>
      <c r="C1525" s="1009"/>
      <c r="D1525" s="1009">
        <v>119</v>
      </c>
      <c r="E1525" s="1009">
        <v>2</v>
      </c>
      <c r="F1525" s="1009"/>
      <c r="G1525" s="1009">
        <v>110</v>
      </c>
      <c r="H1525" s="1010" t="s">
        <v>19</v>
      </c>
      <c r="I1525" s="1009" t="s">
        <v>8770</v>
      </c>
      <c r="J1525" s="1009" t="s">
        <v>6483</v>
      </c>
      <c r="K1525" s="1009" t="s">
        <v>400</v>
      </c>
      <c r="L1525" s="1009" t="s">
        <v>812</v>
      </c>
      <c r="M1525" s="1009" t="s">
        <v>6371</v>
      </c>
      <c r="N1525" s="1009"/>
      <c r="O1525" s="25"/>
      <c r="P1525" s="25"/>
      <c r="Q1525" s="2"/>
      <c r="R1525" s="2"/>
      <c r="S1525" s="2"/>
      <c r="T1525" s="2"/>
      <c r="U1525" s="2"/>
      <c r="V1525" s="2"/>
    </row>
    <row r="1526" spans="1:22" ht="18.75" customHeight="1">
      <c r="A1526" s="1009" t="s">
        <v>8771</v>
      </c>
      <c r="B1526" s="1009"/>
      <c r="C1526" s="1009"/>
      <c r="D1526" s="1009">
        <v>121</v>
      </c>
      <c r="E1526" s="1009">
        <v>2</v>
      </c>
      <c r="F1526" s="1009"/>
      <c r="G1526" s="1009">
        <v>112</v>
      </c>
      <c r="H1526" s="1010" t="s">
        <v>19</v>
      </c>
      <c r="I1526" s="1009" t="s">
        <v>9040</v>
      </c>
      <c r="J1526" s="1009" t="s">
        <v>9041</v>
      </c>
      <c r="K1526" s="1009" t="s">
        <v>400</v>
      </c>
      <c r="L1526" s="1009" t="s">
        <v>812</v>
      </c>
      <c r="M1526" s="1009"/>
      <c r="N1526" s="1009"/>
      <c r="O1526" s="25"/>
      <c r="P1526" s="25"/>
      <c r="Q1526" s="2"/>
      <c r="R1526" s="2"/>
      <c r="S1526" s="2"/>
      <c r="T1526" s="2"/>
      <c r="U1526" s="2"/>
      <c r="V1526" s="2"/>
    </row>
    <row r="1527" spans="1:22" ht="18.75" customHeight="1">
      <c r="A1527" s="1009" t="s">
        <v>8774</v>
      </c>
      <c r="B1527" s="1009"/>
      <c r="C1527" s="1009"/>
      <c r="D1527" s="1009">
        <v>123</v>
      </c>
      <c r="E1527" s="1009">
        <v>1</v>
      </c>
      <c r="F1527" s="1009"/>
      <c r="G1527" s="1009">
        <v>114</v>
      </c>
      <c r="H1527" s="1010" t="s">
        <v>19</v>
      </c>
      <c r="I1527" s="1009" t="s">
        <v>8677</v>
      </c>
      <c r="J1527" s="1009" t="s">
        <v>9017</v>
      </c>
      <c r="K1527" s="1009" t="s">
        <v>400</v>
      </c>
      <c r="L1527" s="1009"/>
      <c r="M1527" s="1009"/>
      <c r="N1527" s="1009"/>
      <c r="O1527" s="25"/>
      <c r="P1527" s="25"/>
      <c r="Q1527" s="2"/>
      <c r="R1527" s="2"/>
      <c r="S1527" s="2"/>
      <c r="T1527" s="2"/>
      <c r="U1527" s="2"/>
      <c r="V1527" s="2"/>
    </row>
    <row r="1528" spans="1:22" ht="18.75" customHeight="1">
      <c r="A1528" s="1009" t="s">
        <v>6508</v>
      </c>
      <c r="B1528" s="1009"/>
      <c r="C1528" s="1009"/>
      <c r="D1528" s="1009">
        <v>124</v>
      </c>
      <c r="E1528" s="1009">
        <v>1</v>
      </c>
      <c r="F1528" s="1009"/>
      <c r="G1528" s="1009">
        <v>115</v>
      </c>
      <c r="H1528" s="1010" t="s">
        <v>11</v>
      </c>
      <c r="I1528" s="1009" t="s">
        <v>8775</v>
      </c>
      <c r="J1528" s="1009" t="s">
        <v>6492</v>
      </c>
      <c r="K1528" s="1009" t="s">
        <v>400</v>
      </c>
      <c r="L1528" s="1009"/>
      <c r="M1528" s="1009"/>
      <c r="N1528" s="1009"/>
      <c r="O1528" s="25"/>
      <c r="P1528" s="25"/>
      <c r="Q1528" s="2"/>
      <c r="R1528" s="2"/>
      <c r="S1528" s="2"/>
      <c r="T1528" s="2"/>
      <c r="U1528" s="2"/>
      <c r="V1528" s="2"/>
    </row>
    <row r="1529" spans="1:22" ht="18.75" customHeight="1">
      <c r="A1529" s="1009" t="s">
        <v>6509</v>
      </c>
      <c r="B1529" s="1009"/>
      <c r="C1529" s="1009"/>
      <c r="D1529" s="1009">
        <v>125</v>
      </c>
      <c r="E1529" s="1009">
        <v>2</v>
      </c>
      <c r="F1529" s="1009"/>
      <c r="G1529" s="1009">
        <v>116</v>
      </c>
      <c r="H1529" s="1010" t="s">
        <v>19</v>
      </c>
      <c r="I1529" s="1009" t="s">
        <v>8776</v>
      </c>
      <c r="J1529" s="1009" t="s">
        <v>9042</v>
      </c>
      <c r="K1529" s="1009" t="s">
        <v>400</v>
      </c>
      <c r="L1529" s="1009" t="s">
        <v>502</v>
      </c>
      <c r="M1529" s="1009" t="s">
        <v>503</v>
      </c>
      <c r="N1529" s="1009" t="s">
        <v>779</v>
      </c>
      <c r="O1529" s="25"/>
      <c r="P1529" s="25"/>
      <c r="Q1529" s="2"/>
      <c r="R1529" s="2"/>
      <c r="S1529" s="2"/>
      <c r="T1529" s="2"/>
      <c r="U1529" s="2"/>
      <c r="V1529" s="2"/>
    </row>
    <row r="1530" spans="1:22" ht="18.75" customHeight="1">
      <c r="A1530" s="1009" t="s">
        <v>6513</v>
      </c>
      <c r="B1530" s="1009"/>
      <c r="C1530" s="1009"/>
      <c r="D1530" s="1009">
        <v>127</v>
      </c>
      <c r="E1530" s="1009">
        <v>2</v>
      </c>
      <c r="F1530" s="1009"/>
      <c r="G1530" s="1009">
        <v>118</v>
      </c>
      <c r="H1530" s="1010" t="s">
        <v>19</v>
      </c>
      <c r="I1530" s="1009" t="s">
        <v>8778</v>
      </c>
      <c r="J1530" s="1009" t="s">
        <v>6504</v>
      </c>
      <c r="K1530" s="1009" t="s">
        <v>400</v>
      </c>
      <c r="L1530" s="1009" t="s">
        <v>502</v>
      </c>
      <c r="M1530" s="1009" t="s">
        <v>779</v>
      </c>
      <c r="N1530" s="1009" t="s">
        <v>780</v>
      </c>
      <c r="O1530" s="25"/>
      <c r="P1530" s="25"/>
      <c r="Q1530" s="2"/>
      <c r="R1530" s="2"/>
      <c r="S1530" s="2"/>
      <c r="T1530" s="2"/>
      <c r="U1530" s="2"/>
      <c r="V1530" s="2"/>
    </row>
    <row r="1531" spans="1:22" ht="18.75" customHeight="1">
      <c r="A1531" s="1009" t="s">
        <v>6515</v>
      </c>
      <c r="B1531" s="1009"/>
      <c r="C1531" s="1009"/>
      <c r="D1531" s="1009">
        <v>129</v>
      </c>
      <c r="E1531" s="1009">
        <v>2</v>
      </c>
      <c r="F1531" s="1009"/>
      <c r="G1531" s="1009">
        <v>120</v>
      </c>
      <c r="H1531" s="1010" t="s">
        <v>19</v>
      </c>
      <c r="I1531" s="1009" t="s">
        <v>2367</v>
      </c>
      <c r="J1531" s="1009" t="s">
        <v>2440</v>
      </c>
      <c r="K1531" s="1009" t="s">
        <v>400</v>
      </c>
      <c r="L1531" s="1009" t="s">
        <v>502</v>
      </c>
      <c r="M1531" s="1009" t="s">
        <v>779</v>
      </c>
      <c r="N1531" s="1009" t="s">
        <v>1095</v>
      </c>
      <c r="O1531" s="25"/>
      <c r="P1531" s="25"/>
      <c r="Q1531" s="2"/>
      <c r="R1531" s="2"/>
      <c r="S1531" s="2"/>
      <c r="T1531" s="2"/>
      <c r="U1531" s="2"/>
      <c r="V1531" s="2"/>
    </row>
    <row r="1532" spans="1:22" ht="18.75" customHeight="1">
      <c r="A1532" s="1009" t="s">
        <v>6516</v>
      </c>
      <c r="B1532" s="1009"/>
      <c r="C1532" s="1009"/>
      <c r="D1532" s="1009">
        <v>131</v>
      </c>
      <c r="E1532" s="1009">
        <v>2</v>
      </c>
      <c r="F1532" s="1009"/>
      <c r="G1532" s="1009">
        <v>122</v>
      </c>
      <c r="H1532" s="1010" t="s">
        <v>19</v>
      </c>
      <c r="I1532" s="1009" t="s">
        <v>8780</v>
      </c>
      <c r="J1532" s="1009" t="s">
        <v>8781</v>
      </c>
      <c r="K1532" s="1009" t="s">
        <v>400</v>
      </c>
      <c r="L1532" s="1009" t="s">
        <v>502</v>
      </c>
      <c r="M1532" s="1009" t="s">
        <v>779</v>
      </c>
      <c r="N1532" s="1009" t="s">
        <v>1095</v>
      </c>
      <c r="O1532" s="25"/>
      <c r="P1532" s="25"/>
      <c r="Q1532" s="2"/>
      <c r="R1532" s="2"/>
      <c r="S1532" s="2"/>
      <c r="T1532" s="2"/>
      <c r="U1532" s="2"/>
      <c r="V1532" s="2"/>
    </row>
    <row r="1533" spans="1:22" ht="18.75" customHeight="1">
      <c r="A1533" s="1009" t="s">
        <v>6519</v>
      </c>
      <c r="B1533" s="1009"/>
      <c r="C1533" s="1009"/>
      <c r="D1533" s="1009">
        <v>133</v>
      </c>
      <c r="E1533" s="1009">
        <v>2</v>
      </c>
      <c r="F1533" s="1009"/>
      <c r="G1533" s="1009">
        <v>124</v>
      </c>
      <c r="H1533" s="1010" t="s">
        <v>19</v>
      </c>
      <c r="I1533" s="1009" t="s">
        <v>8782</v>
      </c>
      <c r="J1533" s="1009" t="s">
        <v>9043</v>
      </c>
      <c r="K1533" s="1009" t="s">
        <v>400</v>
      </c>
      <c r="L1533" s="1009" t="s">
        <v>502</v>
      </c>
      <c r="M1533" s="1009" t="s">
        <v>779</v>
      </c>
      <c r="N1533" s="1009" t="s">
        <v>780</v>
      </c>
      <c r="O1533" s="25"/>
      <c r="P1533" s="25"/>
      <c r="Q1533" s="2"/>
      <c r="R1533" s="2"/>
      <c r="S1533" s="2"/>
      <c r="T1533" s="2"/>
      <c r="U1533" s="2"/>
      <c r="V1533" s="2"/>
    </row>
    <row r="1534" spans="1:22" ht="18.75" customHeight="1">
      <c r="A1534" s="1009" t="s">
        <v>6522</v>
      </c>
      <c r="B1534" s="1009"/>
      <c r="C1534" s="1009"/>
      <c r="D1534" s="1009">
        <v>135</v>
      </c>
      <c r="E1534" s="1009">
        <v>2</v>
      </c>
      <c r="F1534" s="1009"/>
      <c r="G1534" s="1009">
        <v>126</v>
      </c>
      <c r="H1534" s="1010" t="s">
        <v>19</v>
      </c>
      <c r="I1534" s="1009" t="s">
        <v>9044</v>
      </c>
      <c r="J1534" s="1009" t="s">
        <v>9045</v>
      </c>
      <c r="K1534" s="1009" t="s">
        <v>400</v>
      </c>
      <c r="L1534" s="1009" t="s">
        <v>502</v>
      </c>
      <c r="M1534" s="1009" t="s">
        <v>779</v>
      </c>
      <c r="N1534" s="1009" t="s">
        <v>5838</v>
      </c>
      <c r="O1534" s="25"/>
      <c r="P1534" s="25"/>
      <c r="Q1534" s="2"/>
      <c r="R1534" s="2"/>
      <c r="S1534" s="2"/>
      <c r="T1534" s="2"/>
      <c r="U1534" s="2"/>
      <c r="V1534" s="2"/>
    </row>
    <row r="1535" spans="1:22" ht="18.75" customHeight="1">
      <c r="A1535" s="1009" t="s">
        <v>6524</v>
      </c>
      <c r="B1535" s="1009"/>
      <c r="C1535" s="1009"/>
      <c r="D1535" s="1009">
        <v>137</v>
      </c>
      <c r="E1535" s="1009">
        <v>2</v>
      </c>
      <c r="F1535" s="1009"/>
      <c r="G1535" s="1009">
        <v>128</v>
      </c>
      <c r="H1535" s="1010" t="s">
        <v>19</v>
      </c>
      <c r="I1535" s="1009" t="s">
        <v>8786</v>
      </c>
      <c r="J1535" s="1009" t="s">
        <v>8787</v>
      </c>
      <c r="K1535" s="1009" t="s">
        <v>400</v>
      </c>
      <c r="L1535" s="1009" t="s">
        <v>502</v>
      </c>
      <c r="M1535" s="1009" t="s">
        <v>503</v>
      </c>
      <c r="N1535" s="1009" t="s">
        <v>504</v>
      </c>
      <c r="O1535" s="25"/>
      <c r="P1535" s="25"/>
      <c r="Q1535" s="2"/>
      <c r="R1535" s="2"/>
      <c r="S1535" s="2"/>
      <c r="T1535" s="2"/>
      <c r="U1535" s="2"/>
      <c r="V1535" s="2"/>
    </row>
    <row r="1536" spans="1:22" ht="18.75" customHeight="1">
      <c r="A1536" s="1009" t="s">
        <v>8788</v>
      </c>
      <c r="B1536" s="1009"/>
      <c r="C1536" s="1009"/>
      <c r="D1536" s="1009">
        <v>139</v>
      </c>
      <c r="E1536" s="1009">
        <v>1</v>
      </c>
      <c r="F1536" s="1009"/>
      <c r="G1536" s="1009">
        <v>130</v>
      </c>
      <c r="H1536" s="1010" t="s">
        <v>19</v>
      </c>
      <c r="I1536" s="1009" t="s">
        <v>8677</v>
      </c>
      <c r="J1536" s="1009" t="s">
        <v>9017</v>
      </c>
      <c r="K1536" s="1009" t="s">
        <v>400</v>
      </c>
      <c r="L1536" s="1009"/>
      <c r="M1536" s="1009"/>
      <c r="N1536" s="1009"/>
      <c r="O1536" s="25"/>
      <c r="P1536" s="25"/>
      <c r="Q1536" s="2"/>
      <c r="R1536" s="2"/>
      <c r="S1536" s="2"/>
      <c r="T1536" s="2"/>
      <c r="U1536" s="2"/>
      <c r="V1536" s="2"/>
    </row>
    <row r="1537" spans="1:22" ht="18.75" customHeight="1">
      <c r="A1537" s="1009" t="s">
        <v>6527</v>
      </c>
      <c r="B1537" s="1009"/>
      <c r="C1537" s="1009"/>
      <c r="D1537" s="1009">
        <v>140</v>
      </c>
      <c r="E1537" s="1009">
        <v>1</v>
      </c>
      <c r="F1537" s="1009"/>
      <c r="G1537" s="1009">
        <v>131</v>
      </c>
      <c r="H1537" s="1010" t="s">
        <v>11</v>
      </c>
      <c r="I1537" s="1009" t="s">
        <v>8789</v>
      </c>
      <c r="J1537" s="1009" t="s">
        <v>8790</v>
      </c>
      <c r="K1537" s="1009" t="s">
        <v>400</v>
      </c>
      <c r="L1537" s="1009"/>
      <c r="M1537" s="1009"/>
      <c r="N1537" s="1009"/>
      <c r="O1537" s="25"/>
      <c r="P1537" s="25"/>
      <c r="Q1537" s="2"/>
      <c r="R1537" s="2"/>
      <c r="S1537" s="2"/>
      <c r="T1537" s="2"/>
      <c r="U1537" s="2"/>
      <c r="V1537" s="2"/>
    </row>
    <row r="1538" spans="1:22" ht="18.75" customHeight="1">
      <c r="A1538" s="1009" t="s">
        <v>6528</v>
      </c>
      <c r="B1538" s="1009"/>
      <c r="C1538" s="1009"/>
      <c r="D1538" s="1009">
        <v>141</v>
      </c>
      <c r="E1538" s="1009">
        <v>2</v>
      </c>
      <c r="F1538" s="1009"/>
      <c r="G1538" s="1009">
        <v>132</v>
      </c>
      <c r="H1538" s="1010" t="s">
        <v>19</v>
      </c>
      <c r="I1538" s="1009" t="s">
        <v>8791</v>
      </c>
      <c r="J1538" s="1009" t="s">
        <v>9046</v>
      </c>
      <c r="K1538" s="1009" t="s">
        <v>400</v>
      </c>
      <c r="L1538" s="1009" t="s">
        <v>812</v>
      </c>
      <c r="M1538" s="1009" t="s">
        <v>1016</v>
      </c>
      <c r="N1538" s="1009" t="s">
        <v>6166</v>
      </c>
      <c r="O1538" s="25"/>
      <c r="P1538" s="25"/>
      <c r="Q1538" s="2"/>
      <c r="R1538" s="2"/>
      <c r="S1538" s="2"/>
      <c r="T1538" s="2"/>
      <c r="U1538" s="2"/>
      <c r="V1538" s="2"/>
    </row>
    <row r="1539" spans="1:22" ht="18.75" customHeight="1">
      <c r="A1539" s="1009" t="s">
        <v>6532</v>
      </c>
      <c r="B1539" s="1009"/>
      <c r="C1539" s="1009"/>
      <c r="D1539" s="1009">
        <v>143</v>
      </c>
      <c r="E1539" s="1009">
        <v>2</v>
      </c>
      <c r="F1539" s="1009"/>
      <c r="G1539" s="1009">
        <v>134</v>
      </c>
      <c r="H1539" s="1010" t="s">
        <v>19</v>
      </c>
      <c r="I1539" s="1009" t="s">
        <v>8793</v>
      </c>
      <c r="J1539" s="1009" t="s">
        <v>9047</v>
      </c>
      <c r="K1539" s="1009" t="s">
        <v>400</v>
      </c>
      <c r="L1539" s="1009" t="s">
        <v>812</v>
      </c>
      <c r="M1539" s="1009" t="s">
        <v>1016</v>
      </c>
      <c r="N1539" s="1009" t="s">
        <v>6166</v>
      </c>
      <c r="O1539" s="25"/>
      <c r="P1539" s="25"/>
      <c r="Q1539" s="2"/>
      <c r="R1539" s="2"/>
      <c r="S1539" s="2"/>
      <c r="T1539" s="2"/>
      <c r="U1539" s="2"/>
      <c r="V1539" s="2"/>
    </row>
    <row r="1540" spans="1:22" ht="18.75" customHeight="1">
      <c r="A1540" s="1009" t="s">
        <v>6535</v>
      </c>
      <c r="B1540" s="1009"/>
      <c r="C1540" s="1009"/>
      <c r="D1540" s="1009">
        <v>145</v>
      </c>
      <c r="E1540" s="1009">
        <v>2</v>
      </c>
      <c r="F1540" s="1009"/>
      <c r="G1540" s="1009">
        <v>136</v>
      </c>
      <c r="H1540" s="1010" t="s">
        <v>19</v>
      </c>
      <c r="I1540" s="1009" t="s">
        <v>6767</v>
      </c>
      <c r="J1540" s="1009" t="s">
        <v>9048</v>
      </c>
      <c r="K1540" s="1009" t="s">
        <v>400</v>
      </c>
      <c r="L1540" s="1009" t="s">
        <v>812</v>
      </c>
      <c r="M1540" s="1009" t="s">
        <v>1016</v>
      </c>
      <c r="N1540" s="1009" t="s">
        <v>6166</v>
      </c>
      <c r="O1540" s="25"/>
      <c r="P1540" s="25"/>
      <c r="Q1540" s="2"/>
      <c r="R1540" s="2"/>
      <c r="S1540" s="2"/>
      <c r="T1540" s="2"/>
      <c r="U1540" s="2"/>
      <c r="V1540" s="2"/>
    </row>
    <row r="1541" spans="1:22" ht="18.75" customHeight="1">
      <c r="A1541" s="1009" t="s">
        <v>6538</v>
      </c>
      <c r="B1541" s="1009"/>
      <c r="C1541" s="1009"/>
      <c r="D1541" s="1009">
        <v>147</v>
      </c>
      <c r="E1541" s="1009">
        <v>2</v>
      </c>
      <c r="F1541" s="1009"/>
      <c r="G1541" s="1009">
        <v>138</v>
      </c>
      <c r="H1541" s="1010" t="s">
        <v>19</v>
      </c>
      <c r="I1541" s="1009" t="s">
        <v>8796</v>
      </c>
      <c r="J1541" s="1009" t="s">
        <v>9049</v>
      </c>
      <c r="K1541" s="1009" t="s">
        <v>400</v>
      </c>
      <c r="L1541" s="1009" t="s">
        <v>812</v>
      </c>
      <c r="M1541" s="1009" t="s">
        <v>1016</v>
      </c>
      <c r="N1541" s="1009" t="s">
        <v>829</v>
      </c>
      <c r="O1541" s="25"/>
      <c r="P1541" s="25"/>
      <c r="Q1541" s="2"/>
      <c r="R1541" s="2"/>
      <c r="S1541" s="2"/>
      <c r="T1541" s="2"/>
      <c r="U1541" s="2"/>
      <c r="V1541" s="2"/>
    </row>
    <row r="1542" spans="1:22" ht="18.75" customHeight="1">
      <c r="A1542" s="1009" t="s">
        <v>8798</v>
      </c>
      <c r="B1542" s="1009"/>
      <c r="C1542" s="1009"/>
      <c r="D1542" s="1009">
        <v>149</v>
      </c>
      <c r="E1542" s="1009">
        <v>2</v>
      </c>
      <c r="F1542" s="1009"/>
      <c r="G1542" s="1009">
        <v>140</v>
      </c>
      <c r="H1542" s="1010" t="s">
        <v>19</v>
      </c>
      <c r="I1542" s="1009" t="s">
        <v>8799</v>
      </c>
      <c r="J1542" s="1009" t="s">
        <v>9050</v>
      </c>
      <c r="K1542" s="1009" t="s">
        <v>400</v>
      </c>
      <c r="L1542" s="1009" t="s">
        <v>812</v>
      </c>
      <c r="M1542" s="1009" t="s">
        <v>1016</v>
      </c>
      <c r="N1542" s="1009" t="s">
        <v>6059</v>
      </c>
      <c r="O1542" s="25"/>
      <c r="P1542" s="25"/>
      <c r="Q1542" s="2"/>
      <c r="R1542" s="2"/>
      <c r="S1542" s="2"/>
      <c r="T1542" s="2"/>
      <c r="U1542" s="2"/>
      <c r="V1542" s="2"/>
    </row>
    <row r="1543" spans="1:22" ht="18.75" customHeight="1">
      <c r="A1543" s="1009" t="s">
        <v>8801</v>
      </c>
      <c r="B1543" s="1009"/>
      <c r="C1543" s="1009"/>
      <c r="D1543" s="1009">
        <v>151</v>
      </c>
      <c r="E1543" s="1009">
        <v>1</v>
      </c>
      <c r="F1543" s="1009"/>
      <c r="G1543" s="1009">
        <v>142</v>
      </c>
      <c r="H1543" s="1010" t="s">
        <v>19</v>
      </c>
      <c r="I1543" s="1009" t="s">
        <v>8677</v>
      </c>
      <c r="J1543" s="1009" t="s">
        <v>9017</v>
      </c>
      <c r="K1543" s="1009" t="s">
        <v>400</v>
      </c>
      <c r="L1543" s="1009"/>
      <c r="M1543" s="1009"/>
      <c r="N1543" s="1009"/>
      <c r="O1543" s="25"/>
      <c r="P1543" s="25"/>
      <c r="Q1543" s="2"/>
      <c r="R1543" s="2"/>
      <c r="S1543" s="2"/>
      <c r="T1543" s="2"/>
      <c r="U1543" s="2"/>
      <c r="V1543" s="2"/>
    </row>
    <row r="1544" spans="1:22" ht="18.75" customHeight="1">
      <c r="A1544" s="1009" t="s">
        <v>6541</v>
      </c>
      <c r="B1544" s="1009"/>
      <c r="C1544" s="1009"/>
      <c r="D1544" s="1009">
        <v>152</v>
      </c>
      <c r="E1544" s="1009">
        <v>1</v>
      </c>
      <c r="F1544" s="1009"/>
      <c r="G1544" s="1009">
        <v>143</v>
      </c>
      <c r="H1544" s="1010" t="s">
        <v>11</v>
      </c>
      <c r="I1544" s="1009" t="s">
        <v>8802</v>
      </c>
      <c r="J1544" s="1009" t="s">
        <v>9051</v>
      </c>
      <c r="K1544" s="1009" t="s">
        <v>400</v>
      </c>
      <c r="L1544" s="1009"/>
      <c r="M1544" s="1009"/>
      <c r="N1544" s="1009"/>
      <c r="O1544" s="25"/>
      <c r="P1544" s="25"/>
      <c r="Q1544" s="2"/>
      <c r="R1544" s="2"/>
      <c r="S1544" s="2"/>
      <c r="T1544" s="2"/>
      <c r="U1544" s="2"/>
      <c r="V1544" s="2"/>
    </row>
    <row r="1545" spans="1:22" ht="18.75" customHeight="1">
      <c r="A1545" s="1009" t="s">
        <v>6543</v>
      </c>
      <c r="B1545" s="1009"/>
      <c r="C1545" s="1009"/>
      <c r="D1545" s="1009">
        <v>153</v>
      </c>
      <c r="E1545" s="1009">
        <v>2</v>
      </c>
      <c r="F1545" s="1009"/>
      <c r="G1545" s="1009">
        <v>144</v>
      </c>
      <c r="H1545" s="1010" t="s">
        <v>19</v>
      </c>
      <c r="I1545" s="1009" t="s">
        <v>8804</v>
      </c>
      <c r="J1545" s="1009" t="s">
        <v>9052</v>
      </c>
      <c r="K1545" s="1009" t="s">
        <v>400</v>
      </c>
      <c r="L1545" s="1009" t="s">
        <v>502</v>
      </c>
      <c r="M1545" s="1009" t="s">
        <v>718</v>
      </c>
      <c r="N1545" s="1009" t="s">
        <v>857</v>
      </c>
      <c r="O1545" s="25"/>
      <c r="P1545" s="25"/>
      <c r="Q1545" s="2"/>
      <c r="R1545" s="2"/>
      <c r="S1545" s="2"/>
      <c r="T1545" s="2"/>
      <c r="U1545" s="2"/>
      <c r="V1545" s="2"/>
    </row>
    <row r="1546" spans="1:22" ht="18.75" customHeight="1">
      <c r="A1546" s="1009" t="s">
        <v>6546</v>
      </c>
      <c r="B1546" s="1009"/>
      <c r="C1546" s="1009"/>
      <c r="D1546" s="1009">
        <v>155</v>
      </c>
      <c r="E1546" s="1009">
        <v>2</v>
      </c>
      <c r="F1546" s="1009"/>
      <c r="G1546" s="1009">
        <v>146</v>
      </c>
      <c r="H1546" s="1010" t="s">
        <v>19</v>
      </c>
      <c r="I1546" s="1009" t="s">
        <v>8806</v>
      </c>
      <c r="J1546" s="1009" t="s">
        <v>8807</v>
      </c>
      <c r="K1546" s="1009" t="s">
        <v>400</v>
      </c>
      <c r="L1546" s="1009" t="s">
        <v>502</v>
      </c>
      <c r="M1546" s="1009" t="s">
        <v>718</v>
      </c>
      <c r="N1546" s="1009" t="s">
        <v>857</v>
      </c>
      <c r="O1546" s="25"/>
      <c r="P1546" s="25"/>
      <c r="Q1546" s="2"/>
      <c r="R1546" s="2"/>
      <c r="S1546" s="2"/>
      <c r="T1546" s="2"/>
      <c r="U1546" s="2"/>
      <c r="V1546" s="2"/>
    </row>
    <row r="1547" spans="1:22" ht="18.75" customHeight="1">
      <c r="A1547" s="1009" t="s">
        <v>6549</v>
      </c>
      <c r="B1547" s="1009"/>
      <c r="C1547" s="1009"/>
      <c r="D1547" s="1009">
        <v>157</v>
      </c>
      <c r="E1547" s="1009">
        <v>2</v>
      </c>
      <c r="F1547" s="1009"/>
      <c r="G1547" s="1009">
        <v>148</v>
      </c>
      <c r="H1547" s="1010" t="s">
        <v>19</v>
      </c>
      <c r="I1547" s="1009" t="s">
        <v>8808</v>
      </c>
      <c r="J1547" s="1009" t="s">
        <v>9053</v>
      </c>
      <c r="K1547" s="1009" t="s">
        <v>400</v>
      </c>
      <c r="L1547" s="1009" t="s">
        <v>502</v>
      </c>
      <c r="M1547" s="1009" t="s">
        <v>718</v>
      </c>
      <c r="N1547" s="1009" t="s">
        <v>857</v>
      </c>
      <c r="O1547" s="25"/>
      <c r="P1547" s="25"/>
      <c r="Q1547" s="2"/>
      <c r="R1547" s="2"/>
      <c r="S1547" s="2"/>
      <c r="T1547" s="2"/>
      <c r="U1547" s="2"/>
      <c r="V1547" s="2"/>
    </row>
    <row r="1548" spans="1:22" ht="18.75" customHeight="1">
      <c r="A1548" s="1009" t="s">
        <v>6552</v>
      </c>
      <c r="B1548" s="1009"/>
      <c r="C1548" s="1009"/>
      <c r="D1548" s="1009">
        <v>159</v>
      </c>
      <c r="E1548" s="1009">
        <v>2</v>
      </c>
      <c r="F1548" s="1009"/>
      <c r="G1548" s="1009">
        <v>150</v>
      </c>
      <c r="H1548" s="1010" t="s">
        <v>19</v>
      </c>
      <c r="I1548" s="1009" t="s">
        <v>6529</v>
      </c>
      <c r="J1548" s="1009" t="s">
        <v>8811</v>
      </c>
      <c r="K1548" s="1009" t="s">
        <v>400</v>
      </c>
      <c r="L1548" s="1009" t="s">
        <v>502</v>
      </c>
      <c r="M1548" s="1009" t="s">
        <v>718</v>
      </c>
      <c r="N1548" s="1009" t="s">
        <v>857</v>
      </c>
      <c r="O1548" s="25"/>
      <c r="P1548" s="25"/>
      <c r="Q1548" s="2"/>
      <c r="R1548" s="2"/>
      <c r="S1548" s="2"/>
      <c r="T1548" s="2"/>
      <c r="U1548" s="2"/>
      <c r="V1548" s="2"/>
    </row>
    <row r="1549" spans="1:22" ht="18.75" customHeight="1">
      <c r="A1549" s="1009" t="s">
        <v>6556</v>
      </c>
      <c r="B1549" s="1009"/>
      <c r="C1549" s="1009"/>
      <c r="D1549" s="1009">
        <v>161</v>
      </c>
      <c r="E1549" s="1009">
        <v>2</v>
      </c>
      <c r="F1549" s="1009"/>
      <c r="G1549" s="1009">
        <v>152</v>
      </c>
      <c r="H1549" s="1010" t="s">
        <v>19</v>
      </c>
      <c r="I1549" s="1009" t="s">
        <v>8812</v>
      </c>
      <c r="J1549" s="1009" t="s">
        <v>9054</v>
      </c>
      <c r="K1549" s="1009" t="s">
        <v>400</v>
      </c>
      <c r="L1549" s="1009" t="s">
        <v>502</v>
      </c>
      <c r="M1549" s="1009" t="s">
        <v>718</v>
      </c>
      <c r="N1549" s="1009" t="s">
        <v>857</v>
      </c>
      <c r="O1549" s="25"/>
      <c r="P1549" s="25"/>
      <c r="Q1549" s="2"/>
      <c r="R1549" s="2"/>
      <c r="S1549" s="2"/>
      <c r="T1549" s="2"/>
      <c r="U1549" s="2"/>
      <c r="V1549" s="2"/>
    </row>
    <row r="1550" spans="1:22" ht="18.75" customHeight="1">
      <c r="A1550" s="1009" t="s">
        <v>8814</v>
      </c>
      <c r="B1550" s="1009"/>
      <c r="C1550" s="1009"/>
      <c r="D1550" s="1009">
        <v>163</v>
      </c>
      <c r="E1550" s="1009">
        <v>2</v>
      </c>
      <c r="F1550" s="1009"/>
      <c r="G1550" s="1009">
        <v>154</v>
      </c>
      <c r="H1550" s="1010" t="s">
        <v>19</v>
      </c>
      <c r="I1550" s="1009" t="s">
        <v>8815</v>
      </c>
      <c r="J1550" s="1009" t="s">
        <v>9055</v>
      </c>
      <c r="K1550" s="1009" t="s">
        <v>400</v>
      </c>
      <c r="L1550" s="1009" t="s">
        <v>812</v>
      </c>
      <c r="M1550" s="1009" t="s">
        <v>1016</v>
      </c>
      <c r="N1550" s="1009" t="s">
        <v>5867</v>
      </c>
      <c r="O1550" s="25"/>
      <c r="P1550" s="25"/>
      <c r="Q1550" s="2"/>
      <c r="R1550" s="2"/>
      <c r="S1550" s="2"/>
      <c r="T1550" s="2"/>
      <c r="U1550" s="2"/>
      <c r="V1550" s="2"/>
    </row>
    <row r="1551" spans="1:22" ht="18.75" customHeight="1">
      <c r="A1551" s="1009" t="s">
        <v>8817</v>
      </c>
      <c r="B1551" s="1009"/>
      <c r="C1551" s="1009"/>
      <c r="D1551" s="1009">
        <v>165</v>
      </c>
      <c r="E1551" s="1009">
        <v>2</v>
      </c>
      <c r="F1551" s="1009"/>
      <c r="G1551" s="1009">
        <v>156</v>
      </c>
      <c r="H1551" s="1010" t="s">
        <v>19</v>
      </c>
      <c r="I1551" s="1009" t="s">
        <v>8818</v>
      </c>
      <c r="J1551" s="1009" t="s">
        <v>9056</v>
      </c>
      <c r="K1551" s="1009" t="s">
        <v>400</v>
      </c>
      <c r="L1551" s="1009" t="s">
        <v>812</v>
      </c>
      <c r="M1551" s="1009" t="s">
        <v>1016</v>
      </c>
      <c r="N1551" s="1009" t="s">
        <v>5867</v>
      </c>
      <c r="O1551" s="25"/>
      <c r="P1551" s="25"/>
      <c r="Q1551" s="2"/>
      <c r="R1551" s="2"/>
      <c r="S1551" s="2"/>
      <c r="T1551" s="2"/>
      <c r="U1551" s="2"/>
      <c r="V1551" s="2"/>
    </row>
    <row r="1552" spans="1:22" ht="18.75" customHeight="1">
      <c r="A1552" s="1009" t="s">
        <v>8820</v>
      </c>
      <c r="B1552" s="1009"/>
      <c r="C1552" s="1009"/>
      <c r="D1552" s="1009">
        <v>167</v>
      </c>
      <c r="E1552" s="1009">
        <v>2</v>
      </c>
      <c r="F1552" s="1009"/>
      <c r="G1552" s="1009">
        <v>158</v>
      </c>
      <c r="H1552" s="1010" t="s">
        <v>19</v>
      </c>
      <c r="I1552" s="1009" t="s">
        <v>8821</v>
      </c>
      <c r="J1552" s="1009" t="s">
        <v>9057</v>
      </c>
      <c r="K1552" s="1009" t="s">
        <v>400</v>
      </c>
      <c r="L1552" s="1009" t="s">
        <v>502</v>
      </c>
      <c r="M1552" s="1009" t="s">
        <v>718</v>
      </c>
      <c r="N1552" s="1009" t="s">
        <v>857</v>
      </c>
      <c r="O1552" s="25"/>
      <c r="P1552" s="25"/>
      <c r="Q1552" s="2"/>
      <c r="R1552" s="2"/>
      <c r="S1552" s="2"/>
      <c r="T1552" s="2"/>
      <c r="U1552" s="2"/>
      <c r="V1552" s="2"/>
    </row>
    <row r="1553" spans="1:22" ht="18.75" customHeight="1">
      <c r="A1553" s="1009" t="s">
        <v>8823</v>
      </c>
      <c r="B1553" s="1009"/>
      <c r="C1553" s="1009"/>
      <c r="D1553" s="1009">
        <v>169</v>
      </c>
      <c r="E1553" s="1009">
        <v>1</v>
      </c>
      <c r="F1553" s="1009"/>
      <c r="G1553" s="1009">
        <v>160</v>
      </c>
      <c r="H1553" s="1010" t="s">
        <v>19</v>
      </c>
      <c r="I1553" s="1009" t="s">
        <v>8677</v>
      </c>
      <c r="J1553" s="1009" t="s">
        <v>8678</v>
      </c>
      <c r="K1553" s="1009" t="s">
        <v>400</v>
      </c>
      <c r="L1553" s="1009"/>
      <c r="M1553" s="1009"/>
      <c r="N1553" s="1009"/>
      <c r="O1553" s="25"/>
      <c r="P1553" s="25"/>
      <c r="Q1553" s="2"/>
      <c r="R1553" s="2"/>
      <c r="S1553" s="2"/>
      <c r="T1553" s="2"/>
      <c r="U1553" s="2"/>
      <c r="V1553" s="2"/>
    </row>
    <row r="1554" spans="1:22" ht="18.75" customHeight="1">
      <c r="A1554" s="1009" t="s">
        <v>8824</v>
      </c>
      <c r="B1554" s="1009"/>
      <c r="C1554" s="1009"/>
      <c r="D1554" s="1009">
        <v>170</v>
      </c>
      <c r="E1554" s="1009">
        <v>1</v>
      </c>
      <c r="F1554" s="1009"/>
      <c r="G1554" s="1009">
        <v>161</v>
      </c>
      <c r="H1554" s="1010" t="s">
        <v>11</v>
      </c>
      <c r="I1554" s="1009" t="s">
        <v>8825</v>
      </c>
      <c r="J1554" s="1009" t="s">
        <v>8826</v>
      </c>
      <c r="K1554" s="1009" t="s">
        <v>400</v>
      </c>
      <c r="L1554" s="1009"/>
      <c r="M1554" s="1009"/>
      <c r="N1554" s="1009"/>
      <c r="O1554" s="25"/>
      <c r="P1554" s="25"/>
      <c r="Q1554" s="2"/>
      <c r="R1554" s="2"/>
      <c r="S1554" s="2"/>
      <c r="T1554" s="2"/>
      <c r="U1554" s="2"/>
      <c r="V1554" s="2"/>
    </row>
    <row r="1555" spans="1:22" ht="18.75" customHeight="1">
      <c r="A1555" s="1009" t="s">
        <v>8827</v>
      </c>
      <c r="B1555" s="1009"/>
      <c r="C1555" s="1009"/>
      <c r="D1555" s="1009">
        <v>171</v>
      </c>
      <c r="E1555" s="1009">
        <v>2</v>
      </c>
      <c r="F1555" s="1009"/>
      <c r="G1555" s="1009">
        <v>162</v>
      </c>
      <c r="H1555" s="1010" t="s">
        <v>19</v>
      </c>
      <c r="I1555" s="1009" t="s">
        <v>8828</v>
      </c>
      <c r="J1555" s="1009" t="s">
        <v>9058</v>
      </c>
      <c r="K1555" s="1009" t="s">
        <v>400</v>
      </c>
      <c r="L1555" s="1009" t="s">
        <v>502</v>
      </c>
      <c r="M1555" s="1009" t="s">
        <v>718</v>
      </c>
      <c r="N1555" s="1009" t="s">
        <v>857</v>
      </c>
      <c r="O1555" s="25"/>
      <c r="P1555" s="25"/>
      <c r="Q1555" s="2"/>
      <c r="R1555" s="2"/>
      <c r="S1555" s="2"/>
      <c r="T1555" s="2"/>
      <c r="U1555" s="2"/>
      <c r="V1555" s="2"/>
    </row>
    <row r="1556" spans="1:22" ht="18.75" customHeight="1">
      <c r="A1556" s="1009" t="s">
        <v>8830</v>
      </c>
      <c r="B1556" s="1009"/>
      <c r="C1556" s="1009"/>
      <c r="D1556" s="1009">
        <v>173</v>
      </c>
      <c r="E1556" s="1009">
        <v>2</v>
      </c>
      <c r="F1556" s="1009"/>
      <c r="G1556" s="1009">
        <v>164</v>
      </c>
      <c r="H1556" s="1010" t="s">
        <v>19</v>
      </c>
      <c r="I1556" s="1009" t="s">
        <v>8831</v>
      </c>
      <c r="J1556" s="1009" t="s">
        <v>8832</v>
      </c>
      <c r="K1556" s="1009" t="s">
        <v>400</v>
      </c>
      <c r="L1556" s="1009" t="s">
        <v>502</v>
      </c>
      <c r="M1556" s="1009" t="s">
        <v>718</v>
      </c>
      <c r="N1556" s="1009" t="s">
        <v>857</v>
      </c>
      <c r="O1556" s="25"/>
      <c r="P1556" s="25"/>
      <c r="Q1556" s="2"/>
      <c r="R1556" s="2"/>
      <c r="S1556" s="2"/>
      <c r="T1556" s="2"/>
      <c r="U1556" s="2"/>
      <c r="V1556" s="2"/>
    </row>
    <row r="1557" spans="1:22" ht="18.75" customHeight="1">
      <c r="A1557" s="1009" t="s">
        <v>8833</v>
      </c>
      <c r="B1557" s="1009"/>
      <c r="C1557" s="1009"/>
      <c r="D1557" s="1009">
        <v>175</v>
      </c>
      <c r="E1557" s="1009">
        <v>2</v>
      </c>
      <c r="F1557" s="1009"/>
      <c r="G1557" s="1009">
        <v>166</v>
      </c>
      <c r="H1557" s="1010" t="s">
        <v>19</v>
      </c>
      <c r="I1557" s="1009" t="s">
        <v>8834</v>
      </c>
      <c r="J1557" s="1009" t="s">
        <v>8835</v>
      </c>
      <c r="K1557" s="1009" t="s">
        <v>400</v>
      </c>
      <c r="L1557" s="1009" t="s">
        <v>502</v>
      </c>
      <c r="M1557" s="1009" t="s">
        <v>718</v>
      </c>
      <c r="N1557" s="1009" t="s">
        <v>857</v>
      </c>
      <c r="O1557" s="25"/>
      <c r="P1557" s="25"/>
      <c r="Q1557" s="2"/>
      <c r="R1557" s="2"/>
      <c r="S1557" s="2"/>
      <c r="T1557" s="2"/>
      <c r="U1557" s="2"/>
      <c r="V1557" s="2"/>
    </row>
    <row r="1558" spans="1:22" ht="18.75" customHeight="1">
      <c r="A1558" s="1009" t="s">
        <v>8836</v>
      </c>
      <c r="B1558" s="1009"/>
      <c r="C1558" s="1009"/>
      <c r="D1558" s="1009">
        <v>177</v>
      </c>
      <c r="E1558" s="1009">
        <v>2</v>
      </c>
      <c r="F1558" s="1009"/>
      <c r="G1558" s="1009">
        <v>168</v>
      </c>
      <c r="H1558" s="1010" t="s">
        <v>19</v>
      </c>
      <c r="I1558" s="1009" t="s">
        <v>8837</v>
      </c>
      <c r="J1558" s="1009" t="s">
        <v>9059</v>
      </c>
      <c r="K1558" s="1009" t="s">
        <v>400</v>
      </c>
      <c r="L1558" s="1009" t="s">
        <v>401</v>
      </c>
      <c r="M1558" s="1009" t="s">
        <v>402</v>
      </c>
      <c r="N1558" s="1009" t="s">
        <v>417</v>
      </c>
      <c r="O1558" s="25"/>
      <c r="P1558" s="25"/>
      <c r="Q1558" s="2"/>
      <c r="R1558" s="2"/>
      <c r="S1558" s="2"/>
      <c r="T1558" s="2"/>
      <c r="U1558" s="2"/>
      <c r="V1558" s="2"/>
    </row>
    <row r="1559" spans="1:22" ht="18.75" customHeight="1">
      <c r="A1559" s="1011" t="s">
        <v>8839</v>
      </c>
      <c r="B1559" s="1011"/>
      <c r="C1559" s="1011"/>
      <c r="D1559" s="1011">
        <v>179</v>
      </c>
      <c r="E1559" s="1011">
        <v>1</v>
      </c>
      <c r="F1559" s="1011"/>
      <c r="G1559" s="1011">
        <v>170</v>
      </c>
      <c r="H1559" s="1012" t="s">
        <v>19</v>
      </c>
      <c r="I1559" s="1011" t="s">
        <v>8677</v>
      </c>
      <c r="J1559" s="1011" t="s">
        <v>9017</v>
      </c>
      <c r="K1559" s="1011" t="s">
        <v>400</v>
      </c>
      <c r="L1559" s="1011"/>
      <c r="M1559" s="1011"/>
      <c r="N1559" s="1011"/>
      <c r="O1559" s="25"/>
      <c r="P1559" s="25"/>
      <c r="Q1559" s="2"/>
      <c r="R1559" s="2"/>
      <c r="S1559" s="2"/>
      <c r="T1559" s="2"/>
      <c r="U1559" s="2"/>
      <c r="V1559" s="2"/>
    </row>
    <row r="1560" spans="1:22" ht="18.75" customHeight="1">
      <c r="A1560" s="2"/>
      <c r="B1560" s="2"/>
      <c r="C1560" s="2"/>
      <c r="D1560" s="69"/>
      <c r="E1560" s="69"/>
      <c r="F1560" s="69"/>
      <c r="G1560" s="69"/>
      <c r="H1560" s="13"/>
      <c r="I1560" s="2"/>
      <c r="J1560" s="1013" t="s">
        <v>9060</v>
      </c>
      <c r="K1560" s="1014"/>
      <c r="L1560" s="1014"/>
      <c r="M1560" s="1014"/>
      <c r="N1560" s="1014"/>
      <c r="O1560" s="2"/>
      <c r="P1560" s="2"/>
      <c r="Q1560" s="2"/>
      <c r="R1560" s="2"/>
      <c r="S1560" s="2"/>
      <c r="T1560" s="2"/>
      <c r="U1560" s="2"/>
      <c r="V1560" s="2"/>
    </row>
    <row r="1561" spans="1:22" ht="18.75" customHeight="1">
      <c r="A1561" s="57" t="s">
        <v>6801</v>
      </c>
      <c r="B1561" s="57"/>
      <c r="C1561" s="57"/>
      <c r="D1561" s="57">
        <v>8</v>
      </c>
      <c r="E1561" s="57">
        <v>1</v>
      </c>
      <c r="F1561" s="57"/>
      <c r="G1561" s="57">
        <v>1</v>
      </c>
      <c r="H1561" s="56" t="s">
        <v>11</v>
      </c>
      <c r="I1561" s="206" t="s">
        <v>8841</v>
      </c>
      <c r="J1561" s="507" t="s">
        <v>5964</v>
      </c>
      <c r="K1561" s="1015"/>
      <c r="L1561" s="1015"/>
      <c r="M1561" s="1015"/>
      <c r="N1561" s="1015"/>
      <c r="O1561" s="57"/>
      <c r="P1561" s="57"/>
      <c r="Q1561" s="57"/>
      <c r="R1561" s="57"/>
      <c r="S1561" s="57"/>
      <c r="T1561" s="57"/>
      <c r="U1561" s="57"/>
      <c r="V1561" s="57"/>
    </row>
    <row r="1562" spans="1:22" ht="18.75" customHeight="1">
      <c r="A1562" s="57" t="s">
        <v>6804</v>
      </c>
      <c r="B1562" s="57"/>
      <c r="C1562" s="57"/>
      <c r="D1562" s="57">
        <v>8</v>
      </c>
      <c r="E1562" s="57">
        <v>5</v>
      </c>
      <c r="F1562" s="57"/>
      <c r="G1562" s="57">
        <v>1</v>
      </c>
      <c r="H1562" s="56" t="s">
        <v>19</v>
      </c>
      <c r="I1562" s="206" t="s">
        <v>9061</v>
      </c>
      <c r="J1562" s="507" t="s">
        <v>9062</v>
      </c>
      <c r="K1562" s="364" t="s">
        <v>400</v>
      </c>
      <c r="L1562" s="364" t="s">
        <v>401</v>
      </c>
      <c r="M1562" s="364" t="s">
        <v>437</v>
      </c>
      <c r="N1562" s="364" t="s">
        <v>6394</v>
      </c>
      <c r="O1562" s="57"/>
      <c r="P1562" s="57"/>
      <c r="Q1562" s="57"/>
      <c r="R1562" s="57"/>
      <c r="S1562" s="57"/>
      <c r="T1562" s="57"/>
      <c r="U1562" s="57"/>
      <c r="V1562" s="57"/>
    </row>
    <row r="1563" spans="1:22" ht="18.75" customHeight="1">
      <c r="A1563" s="57" t="s">
        <v>6805</v>
      </c>
      <c r="B1563" s="57"/>
      <c r="C1563" s="57"/>
      <c r="D1563" s="57">
        <v>13</v>
      </c>
      <c r="E1563" s="57">
        <v>3</v>
      </c>
      <c r="F1563" s="57"/>
      <c r="G1563" s="57">
        <v>6</v>
      </c>
      <c r="H1563" s="56" t="s">
        <v>19</v>
      </c>
      <c r="I1563" s="206" t="s">
        <v>9063</v>
      </c>
      <c r="J1563" s="507" t="s">
        <v>9064</v>
      </c>
      <c r="K1563" s="364" t="s">
        <v>400</v>
      </c>
      <c r="L1563" s="364" t="s">
        <v>401</v>
      </c>
      <c r="M1563" s="364" t="s">
        <v>437</v>
      </c>
      <c r="N1563" s="364" t="s">
        <v>6394</v>
      </c>
      <c r="O1563" s="57"/>
      <c r="P1563" s="57"/>
      <c r="Q1563" s="57"/>
      <c r="R1563" s="57"/>
      <c r="S1563" s="57"/>
      <c r="T1563" s="57"/>
      <c r="U1563" s="57"/>
      <c r="V1563" s="57"/>
    </row>
    <row r="1564" spans="1:22" ht="18.75" customHeight="1">
      <c r="A1564" s="57" t="s">
        <v>6808</v>
      </c>
      <c r="B1564" s="57"/>
      <c r="C1564" s="57"/>
      <c r="D1564" s="57">
        <v>16</v>
      </c>
      <c r="E1564" s="57">
        <v>3</v>
      </c>
      <c r="F1564" s="57"/>
      <c r="G1564" s="57">
        <v>9</v>
      </c>
      <c r="H1564" s="56" t="s">
        <v>19</v>
      </c>
      <c r="I1564" s="206" t="s">
        <v>9065</v>
      </c>
      <c r="J1564" s="507" t="s">
        <v>9066</v>
      </c>
      <c r="K1564" s="364" t="s">
        <v>400</v>
      </c>
      <c r="L1564" s="364" t="s">
        <v>401</v>
      </c>
      <c r="M1564" s="364" t="s">
        <v>829</v>
      </c>
      <c r="N1564" s="364" t="s">
        <v>5971</v>
      </c>
      <c r="O1564" s="57"/>
      <c r="P1564" s="57"/>
      <c r="Q1564" s="57"/>
      <c r="R1564" s="57"/>
      <c r="S1564" s="57"/>
      <c r="T1564" s="57"/>
      <c r="U1564" s="57"/>
      <c r="V1564" s="57"/>
    </row>
    <row r="1565" spans="1:22" ht="18.75" customHeight="1">
      <c r="A1565" s="57" t="s">
        <v>6810</v>
      </c>
      <c r="B1565" s="57"/>
      <c r="C1565" s="57"/>
      <c r="D1565" s="57">
        <v>19</v>
      </c>
      <c r="E1565" s="57">
        <v>5</v>
      </c>
      <c r="F1565" s="57"/>
      <c r="G1565" s="57">
        <v>12</v>
      </c>
      <c r="H1565" s="56" t="s">
        <v>19</v>
      </c>
      <c r="I1565" s="206" t="s">
        <v>9067</v>
      </c>
      <c r="J1565" s="507" t="s">
        <v>9068</v>
      </c>
      <c r="K1565" s="364" t="s">
        <v>400</v>
      </c>
      <c r="L1565" s="364" t="s">
        <v>401</v>
      </c>
      <c r="M1565" s="364" t="s">
        <v>829</v>
      </c>
      <c r="N1565" s="364" t="s">
        <v>5971</v>
      </c>
      <c r="O1565" s="57"/>
      <c r="P1565" s="57"/>
      <c r="Q1565" s="57"/>
      <c r="R1565" s="57"/>
      <c r="S1565" s="57"/>
      <c r="T1565" s="57"/>
      <c r="U1565" s="57"/>
      <c r="V1565" s="57"/>
    </row>
    <row r="1566" spans="1:22" ht="18.75" customHeight="1">
      <c r="A1566" s="57" t="s">
        <v>6813</v>
      </c>
      <c r="B1566" s="57"/>
      <c r="C1566" s="57"/>
      <c r="D1566" s="57">
        <v>24</v>
      </c>
      <c r="E1566" s="57">
        <v>1</v>
      </c>
      <c r="F1566" s="57"/>
      <c r="G1566" s="57">
        <v>17</v>
      </c>
      <c r="H1566" s="56" t="s">
        <v>11</v>
      </c>
      <c r="I1566" s="206" t="s">
        <v>9069</v>
      </c>
      <c r="J1566" s="507" t="s">
        <v>9070</v>
      </c>
      <c r="K1566" s="364"/>
      <c r="L1566" s="364"/>
      <c r="M1566" s="364"/>
      <c r="N1566" s="364"/>
      <c r="O1566" s="57"/>
      <c r="P1566" s="57"/>
      <c r="Q1566" s="57"/>
      <c r="R1566" s="57"/>
      <c r="S1566" s="57"/>
      <c r="T1566" s="57"/>
      <c r="U1566" s="57"/>
      <c r="V1566" s="57"/>
    </row>
    <row r="1567" spans="1:22" ht="18.75" customHeight="1">
      <c r="A1567" s="57" t="s">
        <v>6816</v>
      </c>
      <c r="B1567" s="57"/>
      <c r="C1567" s="57"/>
      <c r="D1567" s="57">
        <v>24</v>
      </c>
      <c r="E1567" s="57">
        <v>3</v>
      </c>
      <c r="F1567" s="57"/>
      <c r="G1567" s="57">
        <v>17</v>
      </c>
      <c r="H1567" s="56" t="s">
        <v>19</v>
      </c>
      <c r="I1567" s="206" t="s">
        <v>854</v>
      </c>
      <c r="J1567" s="507" t="s">
        <v>6821</v>
      </c>
      <c r="K1567" s="364" t="s">
        <v>400</v>
      </c>
      <c r="L1567" s="364" t="s">
        <v>502</v>
      </c>
      <c r="M1567" s="364" t="s">
        <v>718</v>
      </c>
      <c r="N1567" s="364" t="s">
        <v>9071</v>
      </c>
      <c r="O1567" s="57"/>
      <c r="P1567" s="57"/>
      <c r="Q1567" s="57"/>
      <c r="R1567" s="57"/>
      <c r="S1567" s="57"/>
      <c r="T1567" s="57"/>
      <c r="U1567" s="57"/>
      <c r="V1567" s="57"/>
    </row>
    <row r="1568" spans="1:22" ht="18.75" customHeight="1">
      <c r="A1568" s="57" t="s">
        <v>6819</v>
      </c>
      <c r="B1568" s="57"/>
      <c r="C1568" s="57"/>
      <c r="D1568" s="57">
        <v>27</v>
      </c>
      <c r="E1568" s="57">
        <v>3</v>
      </c>
      <c r="F1568" s="57"/>
      <c r="G1568" s="57">
        <v>20</v>
      </c>
      <c r="H1568" s="56" t="s">
        <v>19</v>
      </c>
      <c r="I1568" s="206" t="s">
        <v>9072</v>
      </c>
      <c r="J1568" s="507" t="s">
        <v>9073</v>
      </c>
      <c r="K1568" s="364" t="s">
        <v>400</v>
      </c>
      <c r="L1568" s="364" t="s">
        <v>401</v>
      </c>
      <c r="M1568" s="364" t="s">
        <v>402</v>
      </c>
      <c r="N1568" s="364" t="s">
        <v>913</v>
      </c>
      <c r="O1568" s="57"/>
      <c r="P1568" s="57"/>
      <c r="Q1568" s="57"/>
      <c r="R1568" s="57"/>
      <c r="S1568" s="57"/>
      <c r="T1568" s="57"/>
      <c r="U1568" s="57"/>
      <c r="V1568" s="57"/>
    </row>
    <row r="1569" spans="1:22" ht="18.75" customHeight="1">
      <c r="A1569" s="57" t="s">
        <v>6822</v>
      </c>
      <c r="B1569" s="57"/>
      <c r="C1569" s="57"/>
      <c r="D1569" s="57">
        <v>30</v>
      </c>
      <c r="E1569" s="57">
        <v>4</v>
      </c>
      <c r="F1569" s="57"/>
      <c r="G1569" s="57">
        <v>23</v>
      </c>
      <c r="H1569" s="56" t="s">
        <v>19</v>
      </c>
      <c r="I1569" s="206" t="s">
        <v>9074</v>
      </c>
      <c r="J1569" s="507" t="s">
        <v>9075</v>
      </c>
      <c r="K1569" s="364" t="s">
        <v>400</v>
      </c>
      <c r="L1569" s="364" t="s">
        <v>401</v>
      </c>
      <c r="M1569" s="364" t="s">
        <v>402</v>
      </c>
      <c r="N1569" s="364" t="s">
        <v>417</v>
      </c>
      <c r="O1569" s="57"/>
      <c r="P1569" s="57"/>
      <c r="Q1569" s="57"/>
      <c r="R1569" s="57"/>
      <c r="S1569" s="57"/>
      <c r="T1569" s="57"/>
      <c r="U1569" s="57"/>
      <c r="V1569" s="57"/>
    </row>
    <row r="1570" spans="1:22" ht="18.75" customHeight="1">
      <c r="A1570" s="57" t="s">
        <v>6825</v>
      </c>
      <c r="B1570" s="57"/>
      <c r="C1570" s="57"/>
      <c r="D1570" s="57">
        <v>34</v>
      </c>
      <c r="E1570" s="57">
        <v>4</v>
      </c>
      <c r="F1570" s="57"/>
      <c r="G1570" s="57">
        <v>27</v>
      </c>
      <c r="H1570" s="56" t="s">
        <v>19</v>
      </c>
      <c r="I1570" s="206" t="s">
        <v>9076</v>
      </c>
      <c r="J1570" s="507" t="s">
        <v>9077</v>
      </c>
      <c r="K1570" s="364" t="s">
        <v>400</v>
      </c>
      <c r="L1570" s="364" t="s">
        <v>401</v>
      </c>
      <c r="M1570" s="364" t="s">
        <v>402</v>
      </c>
      <c r="N1570" s="364" t="s">
        <v>417</v>
      </c>
      <c r="O1570" s="57"/>
      <c r="P1570" s="57"/>
      <c r="Q1570" s="57"/>
      <c r="R1570" s="57"/>
      <c r="S1570" s="57"/>
      <c r="T1570" s="57"/>
      <c r="U1570" s="57"/>
      <c r="V1570" s="57"/>
    </row>
    <row r="1571" spans="1:22" ht="18.75" customHeight="1">
      <c r="A1571" s="57" t="s">
        <v>9078</v>
      </c>
      <c r="B1571" s="57"/>
      <c r="C1571" s="57"/>
      <c r="D1571" s="57">
        <v>38</v>
      </c>
      <c r="E1571" s="57">
        <v>3</v>
      </c>
      <c r="F1571" s="57"/>
      <c r="G1571" s="57">
        <v>31</v>
      </c>
      <c r="H1571" s="56" t="s">
        <v>19</v>
      </c>
      <c r="I1571" s="206" t="s">
        <v>9079</v>
      </c>
      <c r="J1571" s="507" t="s">
        <v>9080</v>
      </c>
      <c r="K1571" s="364" t="s">
        <v>400</v>
      </c>
      <c r="L1571" s="364" t="s">
        <v>401</v>
      </c>
      <c r="M1571" s="364" t="s">
        <v>402</v>
      </c>
      <c r="N1571" s="364" t="s">
        <v>913</v>
      </c>
      <c r="O1571" s="57"/>
      <c r="P1571" s="57"/>
      <c r="Q1571" s="57"/>
      <c r="R1571" s="57"/>
      <c r="S1571" s="57"/>
      <c r="T1571" s="57"/>
      <c r="U1571" s="57"/>
      <c r="V1571" s="57"/>
    </row>
    <row r="1572" spans="1:22" ht="18.75" customHeight="1">
      <c r="A1572" s="57" t="s">
        <v>6829</v>
      </c>
      <c r="B1572" s="57"/>
      <c r="C1572" s="57"/>
      <c r="D1572" s="57">
        <v>41</v>
      </c>
      <c r="E1572" s="57">
        <v>1</v>
      </c>
      <c r="F1572" s="57"/>
      <c r="G1572" s="57">
        <v>34</v>
      </c>
      <c r="H1572" s="56" t="s">
        <v>11</v>
      </c>
      <c r="I1572" s="206" t="s">
        <v>9081</v>
      </c>
      <c r="J1572" s="507" t="s">
        <v>9082</v>
      </c>
      <c r="K1572" s="364"/>
      <c r="L1572" s="364"/>
      <c r="M1572" s="364"/>
      <c r="N1572" s="364"/>
      <c r="O1572" s="57"/>
      <c r="P1572" s="57"/>
      <c r="Q1572" s="57"/>
      <c r="R1572" s="57"/>
      <c r="S1572" s="57"/>
      <c r="T1572" s="57"/>
      <c r="U1572" s="57"/>
      <c r="V1572" s="57"/>
    </row>
    <row r="1573" spans="1:22" ht="18.75" customHeight="1">
      <c r="A1573" s="57" t="s">
        <v>6832</v>
      </c>
      <c r="B1573" s="57"/>
      <c r="C1573" s="57"/>
      <c r="D1573" s="57">
        <v>41</v>
      </c>
      <c r="E1573" s="57">
        <v>4</v>
      </c>
      <c r="F1573" s="57"/>
      <c r="G1573" s="57">
        <v>34</v>
      </c>
      <c r="H1573" s="56" t="s">
        <v>19</v>
      </c>
      <c r="I1573" s="206" t="s">
        <v>8119</v>
      </c>
      <c r="J1573" s="507" t="s">
        <v>9083</v>
      </c>
      <c r="K1573" s="364" t="s">
        <v>400</v>
      </c>
      <c r="L1573" s="364" t="s">
        <v>812</v>
      </c>
      <c r="M1573" s="364" t="s">
        <v>1016</v>
      </c>
      <c r="N1573" s="364" t="s">
        <v>812</v>
      </c>
      <c r="O1573" s="57"/>
      <c r="P1573" s="57"/>
      <c r="Q1573" s="57"/>
      <c r="R1573" s="57"/>
      <c r="S1573" s="57"/>
      <c r="T1573" s="57"/>
      <c r="U1573" s="57"/>
      <c r="V1573" s="57"/>
    </row>
    <row r="1574" spans="1:22" ht="18.75" customHeight="1">
      <c r="A1574" s="57" t="s">
        <v>6836</v>
      </c>
      <c r="B1574" s="57"/>
      <c r="C1574" s="57"/>
      <c r="D1574" s="57">
        <v>45</v>
      </c>
      <c r="E1574" s="57">
        <v>2</v>
      </c>
      <c r="F1574" s="57"/>
      <c r="G1574" s="57">
        <v>38</v>
      </c>
      <c r="H1574" s="56" t="s">
        <v>19</v>
      </c>
      <c r="I1574" s="206" t="s">
        <v>9084</v>
      </c>
      <c r="J1574" s="507" t="s">
        <v>9085</v>
      </c>
      <c r="K1574" s="364" t="s">
        <v>400</v>
      </c>
      <c r="L1574" s="364" t="s">
        <v>486</v>
      </c>
      <c r="M1574" s="364" t="s">
        <v>3949</v>
      </c>
      <c r="N1574" s="364" t="s">
        <v>6835</v>
      </c>
      <c r="O1574" s="57"/>
      <c r="P1574" s="57"/>
      <c r="Q1574" s="57"/>
      <c r="R1574" s="57"/>
      <c r="S1574" s="57"/>
      <c r="T1574" s="57"/>
      <c r="U1574" s="57"/>
      <c r="V1574" s="57"/>
    </row>
    <row r="1575" spans="1:22" ht="18.75" customHeight="1">
      <c r="A1575" s="57" t="s">
        <v>6839</v>
      </c>
      <c r="B1575" s="57"/>
      <c r="C1575" s="57"/>
      <c r="D1575" s="57">
        <v>47</v>
      </c>
      <c r="E1575" s="57">
        <v>4</v>
      </c>
      <c r="F1575" s="57"/>
      <c r="G1575" s="57">
        <v>40</v>
      </c>
      <c r="H1575" s="56" t="s">
        <v>19</v>
      </c>
      <c r="I1575" s="206" t="s">
        <v>9086</v>
      </c>
      <c r="J1575" s="507" t="s">
        <v>6841</v>
      </c>
      <c r="K1575" s="364" t="s">
        <v>400</v>
      </c>
      <c r="L1575" s="364" t="s">
        <v>486</v>
      </c>
      <c r="M1575" s="364" t="s">
        <v>487</v>
      </c>
      <c r="N1575" s="364"/>
      <c r="O1575" s="57"/>
      <c r="P1575" s="57"/>
      <c r="Q1575" s="57"/>
      <c r="R1575" s="57"/>
      <c r="S1575" s="57"/>
      <c r="T1575" s="57"/>
      <c r="U1575" s="57"/>
      <c r="V1575" s="57"/>
    </row>
    <row r="1576" spans="1:22" ht="18.75" customHeight="1">
      <c r="A1576" s="57" t="s">
        <v>6842</v>
      </c>
      <c r="B1576" s="57"/>
      <c r="C1576" s="57"/>
      <c r="D1576" s="57">
        <v>51</v>
      </c>
      <c r="E1576" s="57">
        <v>3</v>
      </c>
      <c r="F1576" s="57"/>
      <c r="G1576" s="57">
        <v>44</v>
      </c>
      <c r="H1576" s="56" t="s">
        <v>19</v>
      </c>
      <c r="I1576" s="206" t="s">
        <v>9087</v>
      </c>
      <c r="J1576" s="507" t="s">
        <v>9088</v>
      </c>
      <c r="K1576" s="364" t="s">
        <v>400</v>
      </c>
      <c r="L1576" s="364" t="s">
        <v>486</v>
      </c>
      <c r="M1576" s="364" t="s">
        <v>4065</v>
      </c>
      <c r="N1576" s="364" t="s">
        <v>6845</v>
      </c>
      <c r="O1576" s="57"/>
      <c r="P1576" s="57"/>
      <c r="Q1576" s="57"/>
      <c r="R1576" s="57"/>
      <c r="S1576" s="57"/>
      <c r="T1576" s="57"/>
      <c r="U1576" s="57"/>
      <c r="V1576" s="57"/>
    </row>
    <row r="1577" spans="1:22" ht="18.75" customHeight="1">
      <c r="A1577" s="57" t="s">
        <v>6847</v>
      </c>
      <c r="B1577" s="57"/>
      <c r="C1577" s="57"/>
      <c r="D1577" s="57">
        <v>54</v>
      </c>
      <c r="E1577" s="57">
        <v>2</v>
      </c>
      <c r="F1577" s="57"/>
      <c r="G1577" s="57">
        <v>47</v>
      </c>
      <c r="H1577" s="56" t="s">
        <v>19</v>
      </c>
      <c r="I1577" s="206" t="s">
        <v>9089</v>
      </c>
      <c r="J1577" s="507" t="s">
        <v>9090</v>
      </c>
      <c r="K1577" s="364" t="s">
        <v>400</v>
      </c>
      <c r="L1577" s="364" t="s">
        <v>812</v>
      </c>
      <c r="M1577" s="364" t="s">
        <v>1016</v>
      </c>
      <c r="N1577" s="364" t="s">
        <v>6059</v>
      </c>
      <c r="O1577" s="57"/>
      <c r="P1577" s="57"/>
      <c r="Q1577" s="57"/>
      <c r="R1577" s="57"/>
      <c r="S1577" s="57"/>
      <c r="T1577" s="57"/>
      <c r="U1577" s="57"/>
      <c r="V1577" s="57"/>
    </row>
    <row r="1578" spans="1:22" ht="18.75" customHeight="1">
      <c r="A1578" s="57" t="s">
        <v>6850</v>
      </c>
      <c r="B1578" s="57"/>
      <c r="C1578" s="57"/>
      <c r="D1578" s="57">
        <v>56</v>
      </c>
      <c r="E1578" s="57">
        <v>3</v>
      </c>
      <c r="F1578" s="57"/>
      <c r="G1578" s="57">
        <v>49</v>
      </c>
      <c r="H1578" s="56" t="s">
        <v>19</v>
      </c>
      <c r="I1578" s="206" t="s">
        <v>8691</v>
      </c>
      <c r="J1578" s="507" t="s">
        <v>9020</v>
      </c>
      <c r="K1578" s="364" t="s">
        <v>400</v>
      </c>
      <c r="L1578" s="364" t="s">
        <v>812</v>
      </c>
      <c r="M1578" s="364" t="s">
        <v>1016</v>
      </c>
      <c r="N1578" s="364" t="s">
        <v>6630</v>
      </c>
      <c r="O1578" s="57"/>
      <c r="P1578" s="57"/>
      <c r="Q1578" s="57"/>
      <c r="R1578" s="57"/>
      <c r="S1578" s="57"/>
      <c r="T1578" s="57"/>
      <c r="U1578" s="57"/>
      <c r="V1578" s="57"/>
    </row>
    <row r="1579" spans="1:22" ht="18.75" customHeight="1">
      <c r="A1579" s="57" t="s">
        <v>6851</v>
      </c>
      <c r="B1579" s="57"/>
      <c r="C1579" s="57"/>
      <c r="D1579" s="57">
        <v>59</v>
      </c>
      <c r="E1579" s="57">
        <v>2</v>
      </c>
      <c r="F1579" s="57"/>
      <c r="G1579" s="57">
        <v>52</v>
      </c>
      <c r="H1579" s="56" t="s">
        <v>19</v>
      </c>
      <c r="I1579" s="206" t="s">
        <v>9091</v>
      </c>
      <c r="J1579" s="507" t="s">
        <v>9092</v>
      </c>
      <c r="K1579" s="364" t="s">
        <v>400</v>
      </c>
      <c r="L1579" s="364" t="s">
        <v>401</v>
      </c>
      <c r="M1579" s="364" t="s">
        <v>613</v>
      </c>
      <c r="N1579" s="364"/>
      <c r="O1579" s="57"/>
      <c r="P1579" s="57"/>
      <c r="Q1579" s="57"/>
      <c r="R1579" s="57"/>
      <c r="S1579" s="57"/>
      <c r="T1579" s="57"/>
      <c r="U1579" s="57"/>
      <c r="V1579" s="57"/>
    </row>
    <row r="1580" spans="1:22" ht="18.75" customHeight="1">
      <c r="A1580" s="57" t="s">
        <v>6854</v>
      </c>
      <c r="B1580" s="57"/>
      <c r="C1580" s="57"/>
      <c r="D1580" s="57">
        <v>61</v>
      </c>
      <c r="E1580" s="57">
        <v>2</v>
      </c>
      <c r="F1580" s="57"/>
      <c r="G1580" s="57">
        <v>54</v>
      </c>
      <c r="H1580" s="56" t="s">
        <v>19</v>
      </c>
      <c r="I1580" s="206" t="s">
        <v>9093</v>
      </c>
      <c r="J1580" s="507" t="s">
        <v>9094</v>
      </c>
      <c r="K1580" s="364" t="s">
        <v>400</v>
      </c>
      <c r="L1580" s="364" t="s">
        <v>401</v>
      </c>
      <c r="M1580" s="364" t="s">
        <v>613</v>
      </c>
      <c r="N1580" s="364"/>
      <c r="O1580" s="57"/>
      <c r="P1580" s="57"/>
      <c r="Q1580" s="57"/>
      <c r="R1580" s="57"/>
      <c r="S1580" s="57"/>
      <c r="T1580" s="57"/>
      <c r="U1580" s="57"/>
      <c r="V1580" s="57"/>
    </row>
    <row r="1581" spans="1:22" ht="18.75" customHeight="1">
      <c r="A1581" s="57" t="s">
        <v>6857</v>
      </c>
      <c r="B1581" s="57"/>
      <c r="C1581" s="57"/>
      <c r="D1581" s="57">
        <v>63</v>
      </c>
      <c r="E1581" s="57">
        <v>1</v>
      </c>
      <c r="F1581" s="57"/>
      <c r="G1581" s="57">
        <v>56</v>
      </c>
      <c r="H1581" s="56" t="s">
        <v>11</v>
      </c>
      <c r="I1581" s="206" t="s">
        <v>5751</v>
      </c>
      <c r="J1581" s="507" t="s">
        <v>5890</v>
      </c>
      <c r="K1581" s="364"/>
      <c r="L1581" s="364"/>
      <c r="M1581" s="364"/>
      <c r="N1581" s="364"/>
      <c r="O1581" s="57"/>
      <c r="P1581" s="57"/>
      <c r="Q1581" s="57"/>
      <c r="R1581" s="57"/>
      <c r="S1581" s="57"/>
      <c r="T1581" s="57"/>
      <c r="U1581" s="57"/>
      <c r="V1581" s="57"/>
    </row>
    <row r="1582" spans="1:22" ht="18.75" customHeight="1">
      <c r="A1582" s="57" t="s">
        <v>6859</v>
      </c>
      <c r="B1582" s="57"/>
      <c r="C1582" s="57"/>
      <c r="D1582" s="57">
        <v>63</v>
      </c>
      <c r="E1582" s="57">
        <v>4</v>
      </c>
      <c r="F1582" s="57"/>
      <c r="G1582" s="57">
        <v>56</v>
      </c>
      <c r="H1582" s="56" t="s">
        <v>19</v>
      </c>
      <c r="I1582" s="206" t="s">
        <v>9095</v>
      </c>
      <c r="J1582" s="507" t="s">
        <v>9096</v>
      </c>
      <c r="K1582" s="364" t="s">
        <v>400</v>
      </c>
      <c r="L1582" s="364" t="s">
        <v>877</v>
      </c>
      <c r="M1582" s="364" t="s">
        <v>1069</v>
      </c>
      <c r="N1582" s="364"/>
      <c r="O1582" s="57"/>
      <c r="P1582" s="57"/>
      <c r="Q1582" s="57"/>
      <c r="R1582" s="57"/>
      <c r="S1582" s="57"/>
      <c r="T1582" s="57"/>
      <c r="U1582" s="57"/>
      <c r="V1582" s="57"/>
    </row>
    <row r="1583" spans="1:22" ht="18.75" customHeight="1">
      <c r="A1583" s="57" t="s">
        <v>6862</v>
      </c>
      <c r="B1583" s="57"/>
      <c r="C1583" s="57"/>
      <c r="D1583" s="57">
        <v>67</v>
      </c>
      <c r="E1583" s="57">
        <v>2</v>
      </c>
      <c r="F1583" s="57"/>
      <c r="G1583" s="57">
        <v>60</v>
      </c>
      <c r="H1583" s="56" t="s">
        <v>19</v>
      </c>
      <c r="I1583" s="206" t="s">
        <v>9097</v>
      </c>
      <c r="J1583" s="507" t="s">
        <v>9098</v>
      </c>
      <c r="K1583" s="364" t="s">
        <v>400</v>
      </c>
      <c r="L1583" s="364" t="s">
        <v>877</v>
      </c>
      <c r="M1583" s="364" t="s">
        <v>1069</v>
      </c>
      <c r="N1583" s="364"/>
      <c r="O1583" s="57"/>
      <c r="P1583" s="57"/>
      <c r="Q1583" s="57"/>
      <c r="R1583" s="57"/>
      <c r="S1583" s="57"/>
      <c r="T1583" s="57"/>
      <c r="U1583" s="57"/>
      <c r="V1583" s="57"/>
    </row>
    <row r="1584" spans="1:22" ht="18.75" customHeight="1">
      <c r="A1584" s="57" t="s">
        <v>6865</v>
      </c>
      <c r="B1584" s="57"/>
      <c r="C1584" s="57"/>
      <c r="D1584" s="57">
        <v>69</v>
      </c>
      <c r="E1584" s="57">
        <v>3</v>
      </c>
      <c r="F1584" s="57"/>
      <c r="G1584" s="57">
        <v>62</v>
      </c>
      <c r="H1584" s="56" t="s">
        <v>19</v>
      </c>
      <c r="I1584" s="206" t="s">
        <v>9099</v>
      </c>
      <c r="J1584" s="507" t="s">
        <v>9100</v>
      </c>
      <c r="K1584" s="364" t="s">
        <v>400</v>
      </c>
      <c r="L1584" s="364" t="s">
        <v>877</v>
      </c>
      <c r="M1584" s="364" t="s">
        <v>4989</v>
      </c>
      <c r="N1584" s="364"/>
      <c r="O1584" s="57"/>
      <c r="P1584" s="57"/>
      <c r="Q1584" s="57"/>
      <c r="R1584" s="57"/>
      <c r="S1584" s="57"/>
      <c r="T1584" s="57"/>
      <c r="U1584" s="57"/>
      <c r="V1584" s="57"/>
    </row>
    <row r="1585" spans="1:22" ht="18.75" customHeight="1">
      <c r="A1585" s="57" t="s">
        <v>6869</v>
      </c>
      <c r="B1585" s="57"/>
      <c r="C1585" s="57"/>
      <c r="D1585" s="57">
        <v>72</v>
      </c>
      <c r="E1585" s="57">
        <v>2</v>
      </c>
      <c r="F1585" s="57"/>
      <c r="G1585" s="57">
        <v>65</v>
      </c>
      <c r="H1585" s="56" t="s">
        <v>19</v>
      </c>
      <c r="I1585" s="206" t="s">
        <v>9101</v>
      </c>
      <c r="J1585" s="507" t="s">
        <v>9102</v>
      </c>
      <c r="K1585" s="364" t="s">
        <v>400</v>
      </c>
      <c r="L1585" s="364" t="s">
        <v>812</v>
      </c>
      <c r="M1585" s="364" t="s">
        <v>1016</v>
      </c>
      <c r="N1585" s="364" t="s">
        <v>6166</v>
      </c>
      <c r="O1585" s="57"/>
      <c r="P1585" s="57"/>
      <c r="Q1585" s="57"/>
      <c r="R1585" s="57"/>
      <c r="S1585" s="57"/>
      <c r="T1585" s="57"/>
      <c r="U1585" s="57"/>
      <c r="V1585" s="57"/>
    </row>
    <row r="1586" spans="1:22" ht="18.75" customHeight="1">
      <c r="A1586" s="57" t="s">
        <v>6872</v>
      </c>
      <c r="B1586" s="57"/>
      <c r="C1586" s="57"/>
      <c r="D1586" s="57">
        <v>74</v>
      </c>
      <c r="E1586" s="57">
        <v>3</v>
      </c>
      <c r="F1586" s="57"/>
      <c r="G1586" s="57">
        <v>67</v>
      </c>
      <c r="H1586" s="56" t="s">
        <v>19</v>
      </c>
      <c r="I1586" s="206" t="s">
        <v>9103</v>
      </c>
      <c r="J1586" s="507" t="s">
        <v>9104</v>
      </c>
      <c r="K1586" s="364" t="s">
        <v>400</v>
      </c>
      <c r="L1586" s="364" t="s">
        <v>812</v>
      </c>
      <c r="M1586" s="364" t="s">
        <v>1016</v>
      </c>
      <c r="N1586" s="364" t="s">
        <v>6166</v>
      </c>
      <c r="O1586" s="57"/>
      <c r="P1586" s="57"/>
      <c r="Q1586" s="57"/>
      <c r="R1586" s="57"/>
      <c r="S1586" s="57"/>
      <c r="T1586" s="57"/>
      <c r="U1586" s="57"/>
      <c r="V1586" s="57"/>
    </row>
    <row r="1587" spans="1:22" ht="18.75" customHeight="1">
      <c r="A1587" s="57" t="s">
        <v>6875</v>
      </c>
      <c r="B1587" s="57"/>
      <c r="C1587" s="57"/>
      <c r="D1587" s="57">
        <v>77</v>
      </c>
      <c r="E1587" s="57">
        <v>2</v>
      </c>
      <c r="F1587" s="57"/>
      <c r="G1587" s="57">
        <v>70</v>
      </c>
      <c r="H1587" s="56" t="s">
        <v>19</v>
      </c>
      <c r="I1587" s="206" t="s">
        <v>9105</v>
      </c>
      <c r="J1587" s="507" t="s">
        <v>9106</v>
      </c>
      <c r="K1587" s="364" t="s">
        <v>400</v>
      </c>
      <c r="L1587" s="364" t="s">
        <v>877</v>
      </c>
      <c r="M1587" s="364" t="s">
        <v>913</v>
      </c>
      <c r="N1587" s="364"/>
      <c r="O1587" s="57"/>
      <c r="P1587" s="57"/>
      <c r="Q1587" s="57"/>
      <c r="R1587" s="57"/>
      <c r="S1587" s="57"/>
      <c r="T1587" s="57"/>
      <c r="U1587" s="57"/>
      <c r="V1587" s="57"/>
    </row>
    <row r="1588" spans="1:22" ht="18.75" customHeight="1">
      <c r="A1588" s="57" t="s">
        <v>6882</v>
      </c>
      <c r="B1588" s="57"/>
      <c r="C1588" s="57"/>
      <c r="D1588" s="57">
        <v>79</v>
      </c>
      <c r="E1588" s="57">
        <v>1</v>
      </c>
      <c r="F1588" s="57"/>
      <c r="G1588" s="57">
        <v>72</v>
      </c>
      <c r="H1588" s="56" t="s">
        <v>11</v>
      </c>
      <c r="I1588" s="206" t="s">
        <v>7806</v>
      </c>
      <c r="J1588" s="507" t="s">
        <v>6883</v>
      </c>
      <c r="K1588" s="364"/>
      <c r="L1588" s="364"/>
      <c r="M1588" s="364"/>
      <c r="N1588" s="364"/>
      <c r="O1588" s="57"/>
      <c r="P1588" s="57"/>
      <c r="Q1588" s="57"/>
      <c r="R1588" s="57"/>
      <c r="S1588" s="57"/>
      <c r="T1588" s="57"/>
      <c r="U1588" s="57"/>
      <c r="V1588" s="57"/>
    </row>
    <row r="1589" spans="1:22" ht="18.75" customHeight="1">
      <c r="A1589" s="57" t="s">
        <v>6884</v>
      </c>
      <c r="B1589" s="57"/>
      <c r="C1589" s="57"/>
      <c r="D1589" s="57">
        <v>79</v>
      </c>
      <c r="E1589" s="57">
        <v>3</v>
      </c>
      <c r="F1589" s="57"/>
      <c r="G1589" s="57">
        <v>72</v>
      </c>
      <c r="H1589" s="56" t="s">
        <v>19</v>
      </c>
      <c r="I1589" s="206" t="s">
        <v>6885</v>
      </c>
      <c r="J1589" s="507" t="s">
        <v>6886</v>
      </c>
      <c r="K1589" s="364" t="s">
        <v>400</v>
      </c>
      <c r="L1589" s="364" t="s">
        <v>401</v>
      </c>
      <c r="M1589" s="364" t="s">
        <v>829</v>
      </c>
      <c r="N1589" s="364" t="s">
        <v>6010</v>
      </c>
      <c r="O1589" s="57"/>
      <c r="P1589" s="57"/>
      <c r="Q1589" s="57"/>
      <c r="R1589" s="57"/>
      <c r="S1589" s="57"/>
      <c r="T1589" s="57"/>
      <c r="U1589" s="57"/>
      <c r="V1589" s="57"/>
    </row>
    <row r="1590" spans="1:22" ht="18.75" customHeight="1">
      <c r="A1590" s="57" t="s">
        <v>6887</v>
      </c>
      <c r="B1590" s="57"/>
      <c r="C1590" s="57"/>
      <c r="D1590" s="57">
        <v>82</v>
      </c>
      <c r="E1590" s="57">
        <v>3</v>
      </c>
      <c r="F1590" s="57"/>
      <c r="G1590" s="57">
        <v>75</v>
      </c>
      <c r="H1590" s="56" t="s">
        <v>19</v>
      </c>
      <c r="I1590" s="206" t="s">
        <v>9107</v>
      </c>
      <c r="J1590" s="507" t="s">
        <v>9108</v>
      </c>
      <c r="K1590" s="364" t="s">
        <v>400</v>
      </c>
      <c r="L1590" s="364" t="s">
        <v>401</v>
      </c>
      <c r="M1590" s="364" t="s">
        <v>829</v>
      </c>
      <c r="N1590" s="364" t="s">
        <v>5971</v>
      </c>
      <c r="O1590" s="57"/>
      <c r="P1590" s="57"/>
      <c r="Q1590" s="57"/>
      <c r="R1590" s="57"/>
      <c r="S1590" s="57"/>
      <c r="T1590" s="57"/>
      <c r="U1590" s="57"/>
      <c r="V1590" s="57"/>
    </row>
    <row r="1591" spans="1:22" ht="18.75" customHeight="1">
      <c r="A1591" s="57" t="s">
        <v>6890</v>
      </c>
      <c r="B1591" s="57"/>
      <c r="C1591" s="57"/>
      <c r="D1591" s="57">
        <v>85</v>
      </c>
      <c r="E1591" s="57">
        <v>3</v>
      </c>
      <c r="F1591" s="57"/>
      <c r="G1591" s="57">
        <v>78</v>
      </c>
      <c r="H1591" s="56" t="s">
        <v>19</v>
      </c>
      <c r="I1591" s="206" t="s">
        <v>9109</v>
      </c>
      <c r="J1591" s="507" t="s">
        <v>9110</v>
      </c>
      <c r="K1591" s="364" t="s">
        <v>400</v>
      </c>
      <c r="L1591" s="364" t="s">
        <v>401</v>
      </c>
      <c r="M1591" s="364" t="s">
        <v>829</v>
      </c>
      <c r="N1591" s="364" t="s">
        <v>6010</v>
      </c>
      <c r="O1591" s="57"/>
      <c r="P1591" s="57"/>
      <c r="Q1591" s="57"/>
      <c r="R1591" s="57"/>
      <c r="S1591" s="57"/>
      <c r="T1591" s="57"/>
      <c r="U1591" s="57"/>
      <c r="V1591" s="57"/>
    </row>
    <row r="1592" spans="1:22" ht="18.75" customHeight="1">
      <c r="A1592" s="57" t="s">
        <v>6891</v>
      </c>
      <c r="B1592" s="57"/>
      <c r="C1592" s="57"/>
      <c r="D1592" s="57">
        <v>88</v>
      </c>
      <c r="E1592" s="57">
        <v>3</v>
      </c>
      <c r="F1592" s="57"/>
      <c r="G1592" s="57">
        <v>81</v>
      </c>
      <c r="H1592" s="56" t="s">
        <v>19</v>
      </c>
      <c r="I1592" s="206" t="s">
        <v>9111</v>
      </c>
      <c r="J1592" s="507" t="s">
        <v>9112</v>
      </c>
      <c r="K1592" s="364" t="s">
        <v>400</v>
      </c>
      <c r="L1592" s="364" t="s">
        <v>401</v>
      </c>
      <c r="M1592" s="364" t="s">
        <v>829</v>
      </c>
      <c r="N1592" s="364" t="s">
        <v>6010</v>
      </c>
      <c r="O1592" s="57"/>
      <c r="P1592" s="57"/>
      <c r="Q1592" s="57"/>
      <c r="R1592" s="57"/>
      <c r="S1592" s="57"/>
      <c r="T1592" s="57"/>
      <c r="U1592" s="57"/>
      <c r="V1592" s="57"/>
    </row>
    <row r="1593" spans="1:22" ht="18.75" customHeight="1">
      <c r="A1593" s="57" t="s">
        <v>6894</v>
      </c>
      <c r="B1593" s="57"/>
      <c r="C1593" s="57"/>
      <c r="D1593" s="57">
        <v>91</v>
      </c>
      <c r="E1593" s="57">
        <v>2</v>
      </c>
      <c r="F1593" s="57"/>
      <c r="G1593" s="57">
        <v>84</v>
      </c>
      <c r="H1593" s="56" t="s">
        <v>19</v>
      </c>
      <c r="I1593" s="206" t="s">
        <v>9113</v>
      </c>
      <c r="J1593" s="507" t="s">
        <v>9114</v>
      </c>
      <c r="K1593" s="364" t="s">
        <v>400</v>
      </c>
      <c r="L1593" s="364" t="s">
        <v>401</v>
      </c>
      <c r="M1593" s="364" t="s">
        <v>829</v>
      </c>
      <c r="N1593" s="364" t="s">
        <v>6010</v>
      </c>
      <c r="O1593" s="57"/>
      <c r="P1593" s="57"/>
      <c r="Q1593" s="57"/>
      <c r="R1593" s="57"/>
      <c r="S1593" s="57"/>
      <c r="T1593" s="57"/>
      <c r="U1593" s="57"/>
      <c r="V1593" s="57"/>
    </row>
    <row r="1594" spans="1:22" ht="18.75" customHeight="1">
      <c r="A1594" s="57" t="s">
        <v>6897</v>
      </c>
      <c r="B1594" s="57"/>
      <c r="C1594" s="57"/>
      <c r="D1594" s="57">
        <v>93</v>
      </c>
      <c r="E1594" s="57">
        <v>3</v>
      </c>
      <c r="F1594" s="57"/>
      <c r="G1594" s="57">
        <v>86</v>
      </c>
      <c r="H1594" s="56" t="s">
        <v>19</v>
      </c>
      <c r="I1594" s="206" t="s">
        <v>9115</v>
      </c>
      <c r="J1594" s="507" t="s">
        <v>9116</v>
      </c>
      <c r="K1594" s="364" t="s">
        <v>400</v>
      </c>
      <c r="L1594" s="364" t="s">
        <v>401</v>
      </c>
      <c r="M1594" s="364" t="s">
        <v>829</v>
      </c>
      <c r="N1594" s="364" t="s">
        <v>6162</v>
      </c>
      <c r="O1594" s="57"/>
      <c r="P1594" s="57"/>
      <c r="Q1594" s="57"/>
      <c r="R1594" s="57"/>
      <c r="S1594" s="57"/>
      <c r="T1594" s="57"/>
      <c r="U1594" s="57"/>
      <c r="V1594" s="57"/>
    </row>
    <row r="1595" spans="1:22" ht="18.75" customHeight="1">
      <c r="A1595" s="57" t="s">
        <v>6898</v>
      </c>
      <c r="B1595" s="57"/>
      <c r="C1595" s="57"/>
      <c r="D1595" s="57">
        <v>96</v>
      </c>
      <c r="E1595" s="57">
        <v>2</v>
      </c>
      <c r="F1595" s="57"/>
      <c r="G1595" s="57">
        <v>89</v>
      </c>
      <c r="H1595" s="56" t="s">
        <v>19</v>
      </c>
      <c r="I1595" s="206" t="s">
        <v>9117</v>
      </c>
      <c r="J1595" s="507" t="s">
        <v>9118</v>
      </c>
      <c r="K1595" s="364" t="s">
        <v>400</v>
      </c>
      <c r="L1595" s="364" t="s">
        <v>401</v>
      </c>
      <c r="M1595" s="364" t="s">
        <v>829</v>
      </c>
      <c r="N1595" s="364" t="s">
        <v>6010</v>
      </c>
      <c r="O1595" s="57"/>
      <c r="P1595" s="57"/>
      <c r="Q1595" s="57"/>
      <c r="R1595" s="57"/>
      <c r="S1595" s="57"/>
      <c r="T1595" s="57"/>
      <c r="U1595" s="57"/>
      <c r="V1595" s="57"/>
    </row>
    <row r="1596" spans="1:22" ht="18.75" customHeight="1">
      <c r="A1596" s="57" t="s">
        <v>6901</v>
      </c>
      <c r="B1596" s="57"/>
      <c r="C1596" s="57"/>
      <c r="D1596" s="57">
        <v>98</v>
      </c>
      <c r="E1596" s="57">
        <v>2</v>
      </c>
      <c r="F1596" s="57"/>
      <c r="G1596" s="57">
        <v>91</v>
      </c>
      <c r="H1596" s="56" t="s">
        <v>19</v>
      </c>
      <c r="I1596" s="206" t="s">
        <v>9119</v>
      </c>
      <c r="J1596" s="507" t="s">
        <v>9120</v>
      </c>
      <c r="K1596" s="364" t="s">
        <v>400</v>
      </c>
      <c r="L1596" s="364" t="s">
        <v>401</v>
      </c>
      <c r="M1596" s="364" t="s">
        <v>829</v>
      </c>
      <c r="N1596" s="364" t="s">
        <v>5971</v>
      </c>
      <c r="O1596" s="57"/>
      <c r="P1596" s="57"/>
      <c r="Q1596" s="57"/>
      <c r="R1596" s="57"/>
      <c r="S1596" s="57"/>
      <c r="T1596" s="57"/>
      <c r="U1596" s="57"/>
      <c r="V1596" s="57"/>
    </row>
    <row r="1597" spans="1:22" ht="18.75" customHeight="1">
      <c r="A1597" s="57" t="s">
        <v>9121</v>
      </c>
      <c r="B1597" s="57"/>
      <c r="C1597" s="57"/>
      <c r="D1597" s="57">
        <v>100</v>
      </c>
      <c r="E1597" s="57">
        <v>4</v>
      </c>
      <c r="F1597" s="57"/>
      <c r="G1597" s="57">
        <v>93</v>
      </c>
      <c r="H1597" s="56" t="s">
        <v>19</v>
      </c>
      <c r="I1597" s="206" t="s">
        <v>9122</v>
      </c>
      <c r="J1597" s="507" t="s">
        <v>9123</v>
      </c>
      <c r="K1597" s="364" t="s">
        <v>400</v>
      </c>
      <c r="L1597" s="364" t="s">
        <v>877</v>
      </c>
      <c r="M1597" s="364" t="s">
        <v>1069</v>
      </c>
      <c r="N1597" s="364"/>
      <c r="O1597" s="57"/>
      <c r="P1597" s="57"/>
      <c r="Q1597" s="57"/>
      <c r="R1597" s="57"/>
      <c r="S1597" s="57"/>
      <c r="T1597" s="57"/>
      <c r="U1597" s="57"/>
      <c r="V1597" s="57"/>
    </row>
    <row r="1598" spans="1:22" ht="18.75" customHeight="1">
      <c r="A1598" s="57" t="s">
        <v>9124</v>
      </c>
      <c r="B1598" s="57"/>
      <c r="C1598" s="57"/>
      <c r="D1598" s="57">
        <v>104</v>
      </c>
      <c r="E1598" s="57">
        <v>3</v>
      </c>
      <c r="F1598" s="57"/>
      <c r="G1598" s="57">
        <v>97</v>
      </c>
      <c r="H1598" s="56" t="s">
        <v>19</v>
      </c>
      <c r="I1598" s="206" t="s">
        <v>9125</v>
      </c>
      <c r="J1598" s="507" t="s">
        <v>9126</v>
      </c>
      <c r="K1598" s="364" t="s">
        <v>400</v>
      </c>
      <c r="L1598" s="364" t="s">
        <v>877</v>
      </c>
      <c r="M1598" s="364" t="s">
        <v>1069</v>
      </c>
      <c r="N1598" s="364" t="s">
        <v>6868</v>
      </c>
      <c r="O1598" s="57"/>
      <c r="P1598" s="57"/>
      <c r="Q1598" s="57"/>
      <c r="R1598" s="57"/>
      <c r="S1598" s="57"/>
      <c r="T1598" s="57"/>
      <c r="U1598" s="57"/>
      <c r="V1598" s="57"/>
    </row>
    <row r="1599" spans="1:22" ht="18.75" customHeight="1">
      <c r="A1599" s="57" t="s">
        <v>9127</v>
      </c>
      <c r="B1599" s="57"/>
      <c r="C1599" s="57"/>
      <c r="D1599" s="57">
        <v>107</v>
      </c>
      <c r="E1599" s="57">
        <v>3</v>
      </c>
      <c r="F1599" s="57"/>
      <c r="G1599" s="57">
        <v>100</v>
      </c>
      <c r="H1599" s="56" t="s">
        <v>19</v>
      </c>
      <c r="I1599" s="206" t="s">
        <v>9128</v>
      </c>
      <c r="J1599" s="507" t="s">
        <v>9129</v>
      </c>
      <c r="K1599" s="364" t="s">
        <v>400</v>
      </c>
      <c r="L1599" s="364" t="s">
        <v>877</v>
      </c>
      <c r="M1599" s="364" t="s">
        <v>918</v>
      </c>
      <c r="N1599" s="364" t="s">
        <v>5716</v>
      </c>
      <c r="O1599" s="57"/>
      <c r="P1599" s="57"/>
      <c r="Q1599" s="57"/>
      <c r="R1599" s="57"/>
      <c r="S1599" s="57"/>
      <c r="T1599" s="57"/>
      <c r="U1599" s="57"/>
      <c r="V1599" s="57"/>
    </row>
    <row r="1600" spans="1:22" ht="18.75" customHeight="1">
      <c r="A1600" s="57" t="s">
        <v>6904</v>
      </c>
      <c r="B1600" s="57"/>
      <c r="C1600" s="57"/>
      <c r="D1600" s="57">
        <v>110</v>
      </c>
      <c r="E1600" s="57">
        <v>1</v>
      </c>
      <c r="F1600" s="57"/>
      <c r="G1600" s="57">
        <v>103</v>
      </c>
      <c r="H1600" s="56" t="s">
        <v>11</v>
      </c>
      <c r="I1600" s="206" t="s">
        <v>5040</v>
      </c>
      <c r="J1600" s="507" t="s">
        <v>4087</v>
      </c>
      <c r="K1600" s="364" t="s">
        <v>400</v>
      </c>
      <c r="L1600" s="364"/>
      <c r="M1600" s="364"/>
      <c r="N1600" s="364"/>
      <c r="O1600" s="57"/>
      <c r="P1600" s="57"/>
      <c r="Q1600" s="57"/>
      <c r="R1600" s="57"/>
      <c r="S1600" s="57"/>
      <c r="T1600" s="57"/>
      <c r="U1600" s="57"/>
      <c r="V1600" s="57"/>
    </row>
    <row r="1601" spans="1:22" ht="18.75" customHeight="1">
      <c r="A1601" s="57" t="s">
        <v>6905</v>
      </c>
      <c r="B1601" s="57"/>
      <c r="C1601" s="57"/>
      <c r="D1601" s="57">
        <v>110</v>
      </c>
      <c r="E1601" s="57">
        <v>4</v>
      </c>
      <c r="F1601" s="57"/>
      <c r="G1601" s="57">
        <v>103</v>
      </c>
      <c r="H1601" s="56" t="s">
        <v>19</v>
      </c>
      <c r="I1601" s="206" t="s">
        <v>9130</v>
      </c>
      <c r="J1601" s="507" t="s">
        <v>9131</v>
      </c>
      <c r="K1601" s="364" t="s">
        <v>400</v>
      </c>
      <c r="L1601" s="364" t="s">
        <v>466</v>
      </c>
      <c r="M1601" s="364" t="s">
        <v>5706</v>
      </c>
      <c r="N1601" s="364"/>
      <c r="O1601" s="57"/>
      <c r="P1601" s="57"/>
      <c r="Q1601" s="57"/>
      <c r="R1601" s="57"/>
      <c r="S1601" s="57"/>
      <c r="T1601" s="57"/>
      <c r="U1601" s="57"/>
      <c r="V1601" s="57"/>
    </row>
    <row r="1602" spans="1:22" ht="18.75" customHeight="1">
      <c r="A1602" s="57" t="s">
        <v>6908</v>
      </c>
      <c r="B1602" s="57"/>
      <c r="C1602" s="57"/>
      <c r="D1602" s="57">
        <v>114</v>
      </c>
      <c r="E1602" s="57">
        <v>3</v>
      </c>
      <c r="F1602" s="57"/>
      <c r="G1602" s="57">
        <v>107</v>
      </c>
      <c r="H1602" s="56" t="s">
        <v>19</v>
      </c>
      <c r="I1602" s="206" t="s">
        <v>9132</v>
      </c>
      <c r="J1602" s="507" t="s">
        <v>9133</v>
      </c>
      <c r="K1602" s="364" t="s">
        <v>400</v>
      </c>
      <c r="L1602" s="364" t="s">
        <v>466</v>
      </c>
      <c r="M1602" s="364" t="s">
        <v>6108</v>
      </c>
      <c r="N1602" s="364"/>
      <c r="O1602" s="57"/>
      <c r="P1602" s="57"/>
      <c r="Q1602" s="57"/>
      <c r="R1602" s="57"/>
      <c r="S1602" s="57"/>
      <c r="T1602" s="57"/>
      <c r="U1602" s="57"/>
      <c r="V1602" s="57"/>
    </row>
    <row r="1603" spans="1:22" ht="18.75" customHeight="1">
      <c r="A1603" s="57" t="s">
        <v>6911</v>
      </c>
      <c r="B1603" s="57"/>
      <c r="C1603" s="57"/>
      <c r="D1603" s="57">
        <v>117</v>
      </c>
      <c r="E1603" s="57">
        <v>2</v>
      </c>
      <c r="F1603" s="57"/>
      <c r="G1603" s="57">
        <v>110</v>
      </c>
      <c r="H1603" s="56" t="s">
        <v>19</v>
      </c>
      <c r="I1603" s="206" t="s">
        <v>9134</v>
      </c>
      <c r="J1603" s="507" t="s">
        <v>9135</v>
      </c>
      <c r="K1603" s="364" t="s">
        <v>400</v>
      </c>
      <c r="L1603" s="364" t="s">
        <v>466</v>
      </c>
      <c r="M1603" s="364" t="s">
        <v>6108</v>
      </c>
      <c r="N1603" s="364"/>
      <c r="O1603" s="57"/>
      <c r="P1603" s="57"/>
      <c r="Q1603" s="57"/>
      <c r="R1603" s="57"/>
      <c r="S1603" s="57"/>
      <c r="T1603" s="57"/>
      <c r="U1603" s="57"/>
      <c r="V1603" s="57"/>
    </row>
    <row r="1604" spans="1:22" ht="18.75" customHeight="1">
      <c r="A1604" s="57" t="s">
        <v>6914</v>
      </c>
      <c r="B1604" s="57"/>
      <c r="C1604" s="57"/>
      <c r="D1604" s="57">
        <v>119</v>
      </c>
      <c r="E1604" s="57">
        <v>2</v>
      </c>
      <c r="F1604" s="57"/>
      <c r="G1604" s="57">
        <v>112</v>
      </c>
      <c r="H1604" s="56" t="s">
        <v>19</v>
      </c>
      <c r="I1604" s="206" t="s">
        <v>9136</v>
      </c>
      <c r="J1604" s="507" t="s">
        <v>9137</v>
      </c>
      <c r="K1604" s="364" t="s">
        <v>400</v>
      </c>
      <c r="L1604" s="364" t="s">
        <v>466</v>
      </c>
      <c r="M1604" s="364" t="s">
        <v>6108</v>
      </c>
      <c r="N1604" s="364"/>
      <c r="O1604" s="57"/>
      <c r="P1604" s="57"/>
      <c r="Q1604" s="57"/>
      <c r="R1604" s="57"/>
      <c r="S1604" s="57"/>
      <c r="T1604" s="57"/>
      <c r="U1604" s="57"/>
      <c r="V1604" s="57"/>
    </row>
    <row r="1605" spans="1:22" ht="18.75" customHeight="1">
      <c r="A1605" s="57" t="s">
        <v>6917</v>
      </c>
      <c r="B1605" s="57"/>
      <c r="C1605" s="57"/>
      <c r="D1605" s="57">
        <v>121</v>
      </c>
      <c r="E1605" s="57">
        <v>2</v>
      </c>
      <c r="F1605" s="57"/>
      <c r="G1605" s="57">
        <v>114</v>
      </c>
      <c r="H1605" s="56" t="s">
        <v>19</v>
      </c>
      <c r="I1605" s="206" t="s">
        <v>9138</v>
      </c>
      <c r="J1605" s="507" t="s">
        <v>9139</v>
      </c>
      <c r="K1605" s="364" t="s">
        <v>400</v>
      </c>
      <c r="L1605" s="364" t="s">
        <v>466</v>
      </c>
      <c r="M1605" s="364" t="s">
        <v>6108</v>
      </c>
      <c r="N1605" s="364"/>
      <c r="O1605" s="57"/>
      <c r="P1605" s="57"/>
      <c r="Q1605" s="57"/>
      <c r="R1605" s="57"/>
      <c r="S1605" s="57"/>
      <c r="T1605" s="57"/>
      <c r="U1605" s="57"/>
      <c r="V1605" s="57"/>
    </row>
    <row r="1606" spans="1:22" ht="18.75" customHeight="1">
      <c r="A1606" s="57" t="s">
        <v>6920</v>
      </c>
      <c r="B1606" s="57"/>
      <c r="C1606" s="57"/>
      <c r="D1606" s="57">
        <v>123</v>
      </c>
      <c r="E1606" s="57">
        <v>2</v>
      </c>
      <c r="F1606" s="57"/>
      <c r="G1606" s="57">
        <v>116</v>
      </c>
      <c r="H1606" s="56" t="s">
        <v>19</v>
      </c>
      <c r="I1606" s="206" t="s">
        <v>9140</v>
      </c>
      <c r="J1606" s="507" t="s">
        <v>6919</v>
      </c>
      <c r="K1606" s="364" t="s">
        <v>400</v>
      </c>
      <c r="L1606" s="364" t="s">
        <v>466</v>
      </c>
      <c r="M1606" s="364" t="s">
        <v>5706</v>
      </c>
      <c r="N1606" s="364"/>
      <c r="O1606" s="57"/>
      <c r="P1606" s="57"/>
      <c r="Q1606" s="57"/>
      <c r="R1606" s="57"/>
      <c r="S1606" s="57"/>
      <c r="T1606" s="57"/>
      <c r="U1606" s="57"/>
      <c r="V1606" s="57"/>
    </row>
    <row r="1607" spans="1:22" ht="18.75" customHeight="1">
      <c r="A1607" s="57" t="s">
        <v>6923</v>
      </c>
      <c r="B1607" s="57"/>
      <c r="C1607" s="57"/>
      <c r="D1607" s="57">
        <v>125</v>
      </c>
      <c r="E1607" s="57">
        <v>2</v>
      </c>
      <c r="F1607" s="57"/>
      <c r="G1607" s="57">
        <v>118</v>
      </c>
      <c r="H1607" s="56" t="s">
        <v>19</v>
      </c>
      <c r="I1607" s="206" t="s">
        <v>9141</v>
      </c>
      <c r="J1607" s="507" t="s">
        <v>9142</v>
      </c>
      <c r="K1607" s="364" t="s">
        <v>400</v>
      </c>
      <c r="L1607" s="364" t="s">
        <v>401</v>
      </c>
      <c r="M1607" s="364" t="s">
        <v>408</v>
      </c>
      <c r="N1607" s="364" t="s">
        <v>411</v>
      </c>
      <c r="O1607" s="57"/>
      <c r="P1607" s="57"/>
      <c r="Q1607" s="57"/>
      <c r="R1607" s="57"/>
      <c r="S1607" s="57"/>
      <c r="T1607" s="57"/>
      <c r="U1607" s="57"/>
      <c r="V1607" s="57"/>
    </row>
    <row r="1608" spans="1:22" ht="18.75" customHeight="1">
      <c r="A1608" s="57" t="s">
        <v>6927</v>
      </c>
      <c r="B1608" s="57"/>
      <c r="C1608" s="57"/>
      <c r="D1608" s="57">
        <v>127</v>
      </c>
      <c r="E1608" s="57">
        <v>2</v>
      </c>
      <c r="F1608" s="57"/>
      <c r="G1608" s="57">
        <v>120</v>
      </c>
      <c r="H1608" s="56" t="s">
        <v>19</v>
      </c>
      <c r="I1608" s="206" t="s">
        <v>9143</v>
      </c>
      <c r="J1608" s="507" t="s">
        <v>9144</v>
      </c>
      <c r="K1608" s="364" t="s">
        <v>400</v>
      </c>
      <c r="L1608" s="364" t="s">
        <v>466</v>
      </c>
      <c r="M1608" s="364" t="s">
        <v>5706</v>
      </c>
      <c r="N1608" s="364"/>
      <c r="O1608" s="57"/>
      <c r="P1608" s="57"/>
      <c r="Q1608" s="57"/>
      <c r="R1608" s="57"/>
      <c r="S1608" s="57"/>
      <c r="T1608" s="57"/>
      <c r="U1608" s="57"/>
      <c r="V1608" s="57"/>
    </row>
    <row r="1609" spans="1:22" ht="18.75" customHeight="1">
      <c r="A1609" s="57" t="s">
        <v>6931</v>
      </c>
      <c r="B1609" s="57"/>
      <c r="C1609" s="57"/>
      <c r="D1609" s="57">
        <v>129</v>
      </c>
      <c r="E1609" s="57">
        <v>2</v>
      </c>
      <c r="F1609" s="57"/>
      <c r="G1609" s="57">
        <v>122</v>
      </c>
      <c r="H1609" s="56" t="s">
        <v>19</v>
      </c>
      <c r="I1609" s="206" t="s">
        <v>9145</v>
      </c>
      <c r="J1609" s="507" t="s">
        <v>9146</v>
      </c>
      <c r="K1609" s="364" t="s">
        <v>400</v>
      </c>
      <c r="L1609" s="364" t="s">
        <v>466</v>
      </c>
      <c r="M1609" s="364" t="s">
        <v>6108</v>
      </c>
      <c r="N1609" s="364"/>
      <c r="O1609" s="57"/>
      <c r="P1609" s="57"/>
      <c r="Q1609" s="57"/>
      <c r="R1609" s="57"/>
      <c r="S1609" s="57"/>
      <c r="T1609" s="57"/>
      <c r="U1609" s="57"/>
      <c r="V1609" s="57"/>
    </row>
    <row r="1610" spans="1:22" ht="18.75" customHeight="1">
      <c r="A1610" s="57" t="s">
        <v>6935</v>
      </c>
      <c r="B1610" s="57"/>
      <c r="C1610" s="57"/>
      <c r="D1610" s="57">
        <v>131</v>
      </c>
      <c r="E1610" s="57">
        <v>3</v>
      </c>
      <c r="F1610" s="57"/>
      <c r="G1610" s="57">
        <v>124</v>
      </c>
      <c r="H1610" s="56" t="s">
        <v>19</v>
      </c>
      <c r="I1610" s="206" t="s">
        <v>6926</v>
      </c>
      <c r="J1610" s="507" t="s">
        <v>8748</v>
      </c>
      <c r="K1610" s="364" t="s">
        <v>400</v>
      </c>
      <c r="L1610" s="364" t="s">
        <v>466</v>
      </c>
      <c r="M1610" s="364" t="s">
        <v>6926</v>
      </c>
      <c r="N1610" s="364"/>
      <c r="O1610" s="57"/>
      <c r="P1610" s="57"/>
      <c r="Q1610" s="57"/>
      <c r="R1610" s="57"/>
      <c r="S1610" s="57"/>
      <c r="T1610" s="57"/>
      <c r="U1610" s="57"/>
      <c r="V1610" s="57"/>
    </row>
    <row r="1611" spans="1:22" ht="18.75" customHeight="1">
      <c r="A1611" s="57" t="s">
        <v>6938</v>
      </c>
      <c r="B1611" s="57"/>
      <c r="C1611" s="57"/>
      <c r="D1611" s="57">
        <v>134</v>
      </c>
      <c r="E1611" s="57">
        <v>2</v>
      </c>
      <c r="F1611" s="57"/>
      <c r="G1611" s="57">
        <v>127</v>
      </c>
      <c r="H1611" s="56" t="s">
        <v>19</v>
      </c>
      <c r="I1611" s="206" t="s">
        <v>9147</v>
      </c>
      <c r="J1611" s="507" t="s">
        <v>9148</v>
      </c>
      <c r="K1611" s="364" t="s">
        <v>400</v>
      </c>
      <c r="L1611" s="364" t="s">
        <v>466</v>
      </c>
      <c r="M1611" s="364" t="s">
        <v>6926</v>
      </c>
      <c r="N1611" s="364"/>
      <c r="O1611" s="57"/>
      <c r="P1611" s="57"/>
      <c r="Q1611" s="57"/>
      <c r="R1611" s="57"/>
      <c r="S1611" s="57"/>
      <c r="T1611" s="57"/>
      <c r="U1611" s="57"/>
      <c r="V1611" s="57"/>
    </row>
    <row r="1612" spans="1:22" ht="18.75" customHeight="1">
      <c r="A1612" s="57" t="s">
        <v>6940</v>
      </c>
      <c r="B1612" s="57"/>
      <c r="C1612" s="57"/>
      <c r="D1612" s="57">
        <v>136</v>
      </c>
      <c r="E1612" s="57">
        <v>2</v>
      </c>
      <c r="F1612" s="57"/>
      <c r="G1612" s="57">
        <v>129</v>
      </c>
      <c r="H1612" s="56" t="s">
        <v>19</v>
      </c>
      <c r="I1612" s="206" t="s">
        <v>6930</v>
      </c>
      <c r="J1612" s="507" t="s">
        <v>9149</v>
      </c>
      <c r="K1612" s="364" t="s">
        <v>400</v>
      </c>
      <c r="L1612" s="364" t="s">
        <v>466</v>
      </c>
      <c r="M1612" s="364" t="s">
        <v>6930</v>
      </c>
      <c r="N1612" s="364"/>
      <c r="O1612" s="57"/>
      <c r="P1612" s="57"/>
      <c r="Q1612" s="57"/>
      <c r="R1612" s="57"/>
      <c r="S1612" s="57"/>
      <c r="T1612" s="57"/>
      <c r="U1612" s="57"/>
      <c r="V1612" s="57"/>
    </row>
    <row r="1613" spans="1:22" ht="18.75" customHeight="1">
      <c r="A1613" s="57" t="s">
        <v>9150</v>
      </c>
      <c r="B1613" s="57"/>
      <c r="C1613" s="57"/>
      <c r="D1613" s="57">
        <v>138</v>
      </c>
      <c r="E1613" s="57">
        <v>2</v>
      </c>
      <c r="F1613" s="57"/>
      <c r="G1613" s="57">
        <v>131</v>
      </c>
      <c r="H1613" s="56" t="s">
        <v>19</v>
      </c>
      <c r="I1613" s="206" t="s">
        <v>9151</v>
      </c>
      <c r="J1613" s="507" t="s">
        <v>9152</v>
      </c>
      <c r="K1613" s="364" t="s">
        <v>400</v>
      </c>
      <c r="L1613" s="364" t="s">
        <v>466</v>
      </c>
      <c r="M1613" s="364" t="s">
        <v>6930</v>
      </c>
      <c r="N1613" s="364"/>
      <c r="O1613" s="57"/>
      <c r="P1613" s="57"/>
      <c r="Q1613" s="57"/>
      <c r="R1613" s="57"/>
      <c r="S1613" s="57"/>
      <c r="T1613" s="57"/>
      <c r="U1613" s="57"/>
      <c r="V1613" s="57"/>
    </row>
    <row r="1614" spans="1:22" ht="18.75" customHeight="1">
      <c r="A1614" s="57" t="s">
        <v>9153</v>
      </c>
      <c r="B1614" s="57"/>
      <c r="C1614" s="57"/>
      <c r="D1614" s="57">
        <v>140</v>
      </c>
      <c r="E1614" s="57">
        <v>2</v>
      </c>
      <c r="F1614" s="57"/>
      <c r="G1614" s="57">
        <v>133</v>
      </c>
      <c r="H1614" s="56" t="s">
        <v>19</v>
      </c>
      <c r="I1614" s="206" t="s">
        <v>6933</v>
      </c>
      <c r="J1614" s="507" t="s">
        <v>9154</v>
      </c>
      <c r="K1614" s="364" t="s">
        <v>400</v>
      </c>
      <c r="L1614" s="364" t="s">
        <v>466</v>
      </c>
      <c r="M1614" s="364" t="s">
        <v>6933</v>
      </c>
      <c r="N1614" s="364"/>
      <c r="O1614" s="57"/>
      <c r="P1614" s="57"/>
      <c r="Q1614" s="57"/>
      <c r="R1614" s="57"/>
      <c r="S1614" s="57"/>
      <c r="T1614" s="57"/>
      <c r="U1614" s="57"/>
      <c r="V1614" s="57"/>
    </row>
    <row r="1615" spans="1:22" ht="18.75" customHeight="1">
      <c r="A1615" s="57" t="s">
        <v>9155</v>
      </c>
      <c r="B1615" s="57"/>
      <c r="C1615" s="57"/>
      <c r="D1615" s="57">
        <v>142</v>
      </c>
      <c r="E1615" s="57">
        <v>2</v>
      </c>
      <c r="F1615" s="57"/>
      <c r="G1615" s="57">
        <v>135</v>
      </c>
      <c r="H1615" s="56" t="s">
        <v>19</v>
      </c>
      <c r="I1615" s="206" t="s">
        <v>9156</v>
      </c>
      <c r="J1615" s="507" t="s">
        <v>9157</v>
      </c>
      <c r="K1615" s="364" t="s">
        <v>400</v>
      </c>
      <c r="L1615" s="364" t="s">
        <v>466</v>
      </c>
      <c r="M1615" s="364" t="s">
        <v>6933</v>
      </c>
      <c r="N1615" s="364"/>
      <c r="O1615" s="57"/>
      <c r="P1615" s="57"/>
      <c r="Q1615" s="57"/>
      <c r="R1615" s="57"/>
      <c r="S1615" s="57"/>
      <c r="T1615" s="57"/>
      <c r="U1615" s="57"/>
      <c r="V1615" s="57"/>
    </row>
    <row r="1616" spans="1:22" ht="18.75" customHeight="1">
      <c r="A1616" s="57" t="s">
        <v>9158</v>
      </c>
      <c r="B1616" s="57"/>
      <c r="C1616" s="57"/>
      <c r="D1616" s="57">
        <v>144</v>
      </c>
      <c r="E1616" s="57">
        <v>2</v>
      </c>
      <c r="F1616" s="57"/>
      <c r="G1616" s="57">
        <v>137</v>
      </c>
      <c r="H1616" s="56" t="s">
        <v>19</v>
      </c>
      <c r="I1616" s="206" t="s">
        <v>9159</v>
      </c>
      <c r="J1616" s="507" t="s">
        <v>9160</v>
      </c>
      <c r="K1616" s="364" t="s">
        <v>400</v>
      </c>
      <c r="L1616" s="364" t="s">
        <v>812</v>
      </c>
      <c r="M1616" s="364" t="s">
        <v>1016</v>
      </c>
      <c r="N1616" s="364" t="s">
        <v>6166</v>
      </c>
      <c r="O1616" s="57"/>
      <c r="P1616" s="57"/>
      <c r="Q1616" s="57"/>
      <c r="R1616" s="57"/>
      <c r="S1616" s="57"/>
      <c r="T1616" s="57"/>
      <c r="U1616" s="57"/>
      <c r="V1616" s="57"/>
    </row>
    <row r="1617" spans="1:22" ht="18.75" customHeight="1">
      <c r="A1617" s="57" t="s">
        <v>9161</v>
      </c>
      <c r="B1617" s="57"/>
      <c r="C1617" s="57"/>
      <c r="D1617" s="57">
        <v>146</v>
      </c>
      <c r="E1617" s="57">
        <v>3</v>
      </c>
      <c r="F1617" s="57"/>
      <c r="G1617" s="57">
        <v>139</v>
      </c>
      <c r="H1617" s="56" t="s">
        <v>19</v>
      </c>
      <c r="I1617" s="206" t="s">
        <v>9162</v>
      </c>
      <c r="J1617" s="507" t="s">
        <v>9163</v>
      </c>
      <c r="K1617" s="364" t="s">
        <v>400</v>
      </c>
      <c r="L1617" s="364" t="s">
        <v>466</v>
      </c>
      <c r="M1617" s="364" t="s">
        <v>6108</v>
      </c>
      <c r="N1617" s="364"/>
      <c r="O1617" s="57"/>
      <c r="P1617" s="57"/>
      <c r="Q1617" s="57"/>
      <c r="R1617" s="57"/>
      <c r="S1617" s="57"/>
      <c r="T1617" s="57"/>
      <c r="U1617" s="57"/>
      <c r="V1617" s="57"/>
    </row>
    <row r="1618" spans="1:22" ht="18.75" customHeight="1">
      <c r="A1618" s="57" t="s">
        <v>9164</v>
      </c>
      <c r="B1618" s="57"/>
      <c r="C1618" s="57"/>
      <c r="D1618" s="57">
        <v>149</v>
      </c>
      <c r="E1618" s="57">
        <v>3</v>
      </c>
      <c r="F1618" s="57"/>
      <c r="G1618" s="57">
        <v>142</v>
      </c>
      <c r="H1618" s="56" t="s">
        <v>19</v>
      </c>
      <c r="I1618" s="206" t="s">
        <v>9165</v>
      </c>
      <c r="J1618" s="507" t="s">
        <v>9166</v>
      </c>
      <c r="K1618" s="364" t="s">
        <v>400</v>
      </c>
      <c r="L1618" s="364" t="s">
        <v>466</v>
      </c>
      <c r="M1618" s="364" t="s">
        <v>467</v>
      </c>
      <c r="N1618" s="364"/>
      <c r="O1618" s="57"/>
      <c r="P1618" s="57"/>
      <c r="Q1618" s="57"/>
      <c r="R1618" s="57"/>
      <c r="S1618" s="57"/>
      <c r="T1618" s="57"/>
      <c r="U1618" s="57"/>
      <c r="V1618" s="57"/>
    </row>
    <row r="1619" spans="1:22" ht="18.75" customHeight="1">
      <c r="A1619" s="57" t="s">
        <v>9167</v>
      </c>
      <c r="B1619" s="57"/>
      <c r="C1619" s="57"/>
      <c r="D1619" s="57">
        <v>152</v>
      </c>
      <c r="E1619" s="57">
        <v>2</v>
      </c>
      <c r="F1619" s="57"/>
      <c r="G1619" s="57">
        <v>145</v>
      </c>
      <c r="H1619" s="56" t="s">
        <v>19</v>
      </c>
      <c r="I1619" s="206" t="s">
        <v>8922</v>
      </c>
      <c r="J1619" s="507" t="s">
        <v>9168</v>
      </c>
      <c r="K1619" s="364" t="s">
        <v>400</v>
      </c>
      <c r="L1619" s="364" t="s">
        <v>466</v>
      </c>
      <c r="M1619" s="364" t="s">
        <v>467</v>
      </c>
      <c r="N1619" s="364"/>
      <c r="O1619" s="57"/>
      <c r="P1619" s="57"/>
      <c r="Q1619" s="57"/>
      <c r="R1619" s="57"/>
      <c r="S1619" s="57"/>
      <c r="T1619" s="57"/>
      <c r="U1619" s="57"/>
      <c r="V1619" s="57"/>
    </row>
    <row r="1620" spans="1:22" ht="18.75" customHeight="1">
      <c r="A1620" s="57" t="s">
        <v>6943</v>
      </c>
      <c r="B1620" s="57"/>
      <c r="C1620" s="57"/>
      <c r="D1620" s="57">
        <v>154</v>
      </c>
      <c r="E1620" s="57">
        <v>1</v>
      </c>
      <c r="F1620" s="57"/>
      <c r="G1620" s="57">
        <v>147</v>
      </c>
      <c r="H1620" s="56" t="s">
        <v>11</v>
      </c>
      <c r="I1620" s="206" t="s">
        <v>7544</v>
      </c>
      <c r="J1620" s="507" t="s">
        <v>5907</v>
      </c>
      <c r="K1620" s="364" t="s">
        <v>400</v>
      </c>
      <c r="L1620" s="364"/>
      <c r="M1620" s="364"/>
      <c r="N1620" s="364"/>
      <c r="O1620" s="57"/>
      <c r="P1620" s="57"/>
      <c r="Q1620" s="57"/>
      <c r="R1620" s="57"/>
      <c r="S1620" s="57"/>
      <c r="T1620" s="57"/>
      <c r="U1620" s="57"/>
      <c r="V1620" s="57"/>
    </row>
    <row r="1621" spans="1:22" ht="18.75" customHeight="1">
      <c r="A1621" s="57" t="s">
        <v>6944</v>
      </c>
      <c r="B1621" s="57"/>
      <c r="C1621" s="57"/>
      <c r="D1621" s="57">
        <v>154</v>
      </c>
      <c r="E1621" s="57">
        <v>4</v>
      </c>
      <c r="F1621" s="57"/>
      <c r="G1621" s="57">
        <v>147</v>
      </c>
      <c r="H1621" s="56" t="s">
        <v>19</v>
      </c>
      <c r="I1621" s="206" t="s">
        <v>9169</v>
      </c>
      <c r="J1621" s="507" t="s">
        <v>9170</v>
      </c>
      <c r="K1621" s="364" t="s">
        <v>400</v>
      </c>
      <c r="L1621" s="364" t="s">
        <v>812</v>
      </c>
      <c r="M1621" s="364" t="s">
        <v>6371</v>
      </c>
      <c r="N1621" s="364"/>
      <c r="O1621" s="57"/>
      <c r="P1621" s="57"/>
      <c r="Q1621" s="57"/>
      <c r="R1621" s="57"/>
      <c r="S1621" s="57"/>
      <c r="T1621" s="57"/>
      <c r="U1621" s="57"/>
      <c r="V1621" s="57"/>
    </row>
    <row r="1622" spans="1:22" ht="18.75" customHeight="1">
      <c r="A1622" s="57" t="s">
        <v>6946</v>
      </c>
      <c r="B1622" s="57"/>
      <c r="C1622" s="57"/>
      <c r="D1622" s="57">
        <v>158</v>
      </c>
      <c r="E1622" s="57">
        <v>3</v>
      </c>
      <c r="F1622" s="57"/>
      <c r="G1622" s="57">
        <v>151</v>
      </c>
      <c r="H1622" s="56" t="s">
        <v>19</v>
      </c>
      <c r="I1622" s="206" t="s">
        <v>9171</v>
      </c>
      <c r="J1622" s="507" t="s">
        <v>9172</v>
      </c>
      <c r="K1622" s="364" t="s">
        <v>400</v>
      </c>
      <c r="L1622" s="364" t="s">
        <v>812</v>
      </c>
      <c r="M1622" s="364" t="s">
        <v>1016</v>
      </c>
      <c r="N1622" s="364" t="s">
        <v>6059</v>
      </c>
      <c r="O1622" s="57"/>
      <c r="P1622" s="57"/>
      <c r="Q1622" s="57"/>
      <c r="R1622" s="57"/>
      <c r="S1622" s="57"/>
      <c r="T1622" s="57"/>
      <c r="U1622" s="57"/>
      <c r="V1622" s="57"/>
    </row>
    <row r="1623" spans="1:22" ht="18.75" customHeight="1">
      <c r="A1623" s="57" t="s">
        <v>6948</v>
      </c>
      <c r="B1623" s="57"/>
      <c r="C1623" s="57"/>
      <c r="D1623" s="57">
        <v>161</v>
      </c>
      <c r="E1623" s="57">
        <v>3</v>
      </c>
      <c r="F1623" s="57"/>
      <c r="G1623" s="57">
        <v>154</v>
      </c>
      <c r="H1623" s="56" t="s">
        <v>19</v>
      </c>
      <c r="I1623" s="206" t="s">
        <v>9173</v>
      </c>
      <c r="J1623" s="507" t="s">
        <v>9174</v>
      </c>
      <c r="K1623" s="364" t="s">
        <v>400</v>
      </c>
      <c r="L1623" s="364" t="s">
        <v>812</v>
      </c>
      <c r="M1623" s="364" t="s">
        <v>1016</v>
      </c>
      <c r="N1623" s="364" t="s">
        <v>5881</v>
      </c>
      <c r="O1623" s="57"/>
      <c r="P1623" s="57"/>
      <c r="Q1623" s="57"/>
      <c r="R1623" s="57"/>
      <c r="S1623" s="57"/>
      <c r="T1623" s="57"/>
      <c r="U1623" s="57"/>
      <c r="V1623" s="57"/>
    </row>
    <row r="1624" spans="1:22" ht="18.75" customHeight="1">
      <c r="A1624" s="57" t="s">
        <v>6950</v>
      </c>
      <c r="B1624" s="57"/>
      <c r="C1624" s="57"/>
      <c r="D1624" s="57">
        <v>164</v>
      </c>
      <c r="E1624" s="57">
        <v>3</v>
      </c>
      <c r="F1624" s="57"/>
      <c r="G1624" s="57">
        <v>157</v>
      </c>
      <c r="H1624" s="56" t="s">
        <v>19</v>
      </c>
      <c r="I1624" s="206" t="s">
        <v>9175</v>
      </c>
      <c r="J1624" s="507" t="s">
        <v>9176</v>
      </c>
      <c r="K1624" s="364" t="s">
        <v>400</v>
      </c>
      <c r="L1624" s="364" t="s">
        <v>812</v>
      </c>
      <c r="M1624" s="364" t="s">
        <v>1016</v>
      </c>
      <c r="N1624" s="364" t="s">
        <v>6059</v>
      </c>
      <c r="O1624" s="57"/>
      <c r="P1624" s="57"/>
      <c r="Q1624" s="57"/>
      <c r="R1624" s="57"/>
      <c r="S1624" s="57"/>
      <c r="T1624" s="57"/>
      <c r="U1624" s="57"/>
      <c r="V1624" s="57"/>
    </row>
    <row r="1625" spans="1:22" ht="18.75" customHeight="1">
      <c r="A1625" s="57" t="s">
        <v>6952</v>
      </c>
      <c r="B1625" s="57"/>
      <c r="C1625" s="57"/>
      <c r="D1625" s="57">
        <v>167</v>
      </c>
      <c r="E1625" s="57">
        <v>3</v>
      </c>
      <c r="F1625" s="57"/>
      <c r="G1625" s="57">
        <v>160</v>
      </c>
      <c r="H1625" s="56" t="s">
        <v>19</v>
      </c>
      <c r="I1625" s="206" t="s">
        <v>9177</v>
      </c>
      <c r="J1625" s="507" t="s">
        <v>9178</v>
      </c>
      <c r="K1625" s="364" t="s">
        <v>400</v>
      </c>
      <c r="L1625" s="364" t="s">
        <v>812</v>
      </c>
      <c r="M1625" s="364" t="s">
        <v>1016</v>
      </c>
      <c r="N1625" s="364" t="s">
        <v>812</v>
      </c>
      <c r="O1625" s="57"/>
      <c r="P1625" s="57"/>
      <c r="Q1625" s="57"/>
      <c r="R1625" s="57"/>
      <c r="S1625" s="57"/>
      <c r="T1625" s="57"/>
      <c r="U1625" s="57"/>
      <c r="V1625" s="57"/>
    </row>
    <row r="1626" spans="1:22" ht="18.75" customHeight="1">
      <c r="A1626" s="57" t="s">
        <v>6954</v>
      </c>
      <c r="B1626" s="57"/>
      <c r="C1626" s="57"/>
      <c r="D1626" s="57">
        <v>170</v>
      </c>
      <c r="E1626" s="57">
        <v>3</v>
      </c>
      <c r="F1626" s="57"/>
      <c r="G1626" s="57">
        <v>163</v>
      </c>
      <c r="H1626" s="56" t="s">
        <v>19</v>
      </c>
      <c r="I1626" s="206" t="s">
        <v>9179</v>
      </c>
      <c r="J1626" s="507" t="s">
        <v>9180</v>
      </c>
      <c r="K1626" s="364" t="s">
        <v>400</v>
      </c>
      <c r="L1626" s="364" t="s">
        <v>812</v>
      </c>
      <c r="M1626" s="364" t="s">
        <v>1016</v>
      </c>
      <c r="N1626" s="364" t="s">
        <v>907</v>
      </c>
      <c r="O1626" s="57"/>
      <c r="P1626" s="57"/>
      <c r="Q1626" s="57"/>
      <c r="R1626" s="57"/>
      <c r="S1626" s="57"/>
      <c r="T1626" s="57"/>
      <c r="U1626" s="57"/>
      <c r="V1626" s="57"/>
    </row>
    <row r="1627" spans="1:22" ht="18.75" customHeight="1">
      <c r="A1627" s="57" t="s">
        <v>6958</v>
      </c>
      <c r="B1627" s="57"/>
      <c r="C1627" s="57"/>
      <c r="D1627" s="57">
        <v>173</v>
      </c>
      <c r="E1627" s="57">
        <v>5</v>
      </c>
      <c r="F1627" s="57"/>
      <c r="G1627" s="57">
        <v>166</v>
      </c>
      <c r="H1627" s="56" t="s">
        <v>19</v>
      </c>
      <c r="I1627" s="206" t="s">
        <v>9181</v>
      </c>
      <c r="J1627" s="507" t="s">
        <v>9182</v>
      </c>
      <c r="K1627" s="364" t="s">
        <v>400</v>
      </c>
      <c r="L1627" s="364" t="s">
        <v>812</v>
      </c>
      <c r="M1627" s="364" t="s">
        <v>1016</v>
      </c>
      <c r="N1627" s="364" t="s">
        <v>907</v>
      </c>
      <c r="O1627" s="57"/>
      <c r="P1627" s="57"/>
      <c r="Q1627" s="57"/>
      <c r="R1627" s="57"/>
      <c r="S1627" s="57"/>
      <c r="T1627" s="57"/>
      <c r="U1627" s="57"/>
      <c r="V1627" s="57"/>
    </row>
    <row r="1628" spans="1:22" ht="18.75" customHeight="1">
      <c r="A1628" s="57" t="s">
        <v>6960</v>
      </c>
      <c r="B1628" s="57"/>
      <c r="C1628" s="57"/>
      <c r="D1628" s="57">
        <v>178</v>
      </c>
      <c r="E1628" s="57">
        <v>2</v>
      </c>
      <c r="F1628" s="57"/>
      <c r="G1628" s="57">
        <v>171</v>
      </c>
      <c r="H1628" s="56" t="s">
        <v>19</v>
      </c>
      <c r="I1628" s="206" t="s">
        <v>9183</v>
      </c>
      <c r="J1628" s="507" t="s">
        <v>9184</v>
      </c>
      <c r="K1628" s="364" t="s">
        <v>400</v>
      </c>
      <c r="L1628" s="364" t="s">
        <v>812</v>
      </c>
      <c r="M1628" s="364" t="s">
        <v>1016</v>
      </c>
      <c r="N1628" s="364" t="s">
        <v>5881</v>
      </c>
      <c r="O1628" s="57"/>
      <c r="P1628" s="57"/>
      <c r="Q1628" s="57"/>
      <c r="R1628" s="57"/>
      <c r="S1628" s="57"/>
      <c r="T1628" s="57"/>
      <c r="U1628" s="57"/>
      <c r="V1628" s="57"/>
    </row>
    <row r="1629" spans="1:22" ht="18.75" customHeight="1">
      <c r="A1629" s="57" t="s">
        <v>6963</v>
      </c>
      <c r="B1629" s="57"/>
      <c r="C1629" s="57"/>
      <c r="D1629" s="57">
        <v>180</v>
      </c>
      <c r="E1629" s="57">
        <v>5</v>
      </c>
      <c r="F1629" s="57"/>
      <c r="G1629" s="57">
        <v>173</v>
      </c>
      <c r="H1629" s="56" t="s">
        <v>19</v>
      </c>
      <c r="I1629" s="206" t="s">
        <v>9185</v>
      </c>
      <c r="J1629" s="507" t="s">
        <v>9186</v>
      </c>
      <c r="K1629" s="364" t="s">
        <v>400</v>
      </c>
      <c r="L1629" s="364" t="s">
        <v>812</v>
      </c>
      <c r="M1629" s="364" t="s">
        <v>6956</v>
      </c>
      <c r="N1629" s="364" t="s">
        <v>6957</v>
      </c>
      <c r="O1629" s="57"/>
      <c r="P1629" s="57"/>
      <c r="Q1629" s="57"/>
      <c r="R1629" s="57"/>
      <c r="S1629" s="57"/>
      <c r="T1629" s="57"/>
      <c r="U1629" s="57"/>
      <c r="V1629" s="57"/>
    </row>
    <row r="1630" spans="1:22" ht="18.75" customHeight="1">
      <c r="A1630" s="57" t="s">
        <v>6965</v>
      </c>
      <c r="B1630" s="57"/>
      <c r="C1630" s="57"/>
      <c r="D1630" s="57">
        <v>185</v>
      </c>
      <c r="E1630" s="57">
        <v>3</v>
      </c>
      <c r="F1630" s="57"/>
      <c r="G1630" s="57">
        <v>178</v>
      </c>
      <c r="H1630" s="56" t="s">
        <v>19</v>
      </c>
      <c r="I1630" s="206" t="s">
        <v>9187</v>
      </c>
      <c r="J1630" s="507" t="s">
        <v>9188</v>
      </c>
      <c r="K1630" s="364" t="s">
        <v>400</v>
      </c>
      <c r="L1630" s="364" t="s">
        <v>812</v>
      </c>
      <c r="M1630" s="364" t="s">
        <v>6956</v>
      </c>
      <c r="N1630" s="364" t="s">
        <v>6957</v>
      </c>
      <c r="O1630" s="57"/>
      <c r="P1630" s="57"/>
      <c r="Q1630" s="57"/>
      <c r="R1630" s="57"/>
      <c r="S1630" s="57"/>
      <c r="T1630" s="57"/>
      <c r="U1630" s="57"/>
      <c r="V1630" s="57"/>
    </row>
    <row r="1631" spans="1:22" ht="18.75" customHeight="1">
      <c r="A1631" s="57" t="s">
        <v>9189</v>
      </c>
      <c r="B1631" s="57"/>
      <c r="C1631" s="57"/>
      <c r="D1631" s="57">
        <v>188</v>
      </c>
      <c r="E1631" s="57">
        <v>4</v>
      </c>
      <c r="F1631" s="57"/>
      <c r="G1631" s="57">
        <v>181</v>
      </c>
      <c r="H1631" s="56" t="s">
        <v>19</v>
      </c>
      <c r="I1631" s="206" t="s">
        <v>9190</v>
      </c>
      <c r="J1631" s="507" t="s">
        <v>9191</v>
      </c>
      <c r="K1631" s="364" t="s">
        <v>400</v>
      </c>
      <c r="L1631" s="364" t="s">
        <v>812</v>
      </c>
      <c r="M1631" s="364" t="s">
        <v>6956</v>
      </c>
      <c r="N1631" s="364" t="s">
        <v>6962</v>
      </c>
      <c r="O1631" s="57"/>
      <c r="P1631" s="57"/>
      <c r="Q1631" s="57"/>
      <c r="R1631" s="57"/>
      <c r="S1631" s="57"/>
      <c r="T1631" s="57"/>
      <c r="U1631" s="57"/>
      <c r="V1631" s="57"/>
    </row>
    <row r="1632" spans="1:22" ht="18.75" customHeight="1">
      <c r="A1632" s="57" t="s">
        <v>9192</v>
      </c>
      <c r="B1632" s="57"/>
      <c r="C1632" s="57"/>
      <c r="D1632" s="57">
        <v>192</v>
      </c>
      <c r="E1632" s="57">
        <v>3</v>
      </c>
      <c r="F1632" s="57"/>
      <c r="G1632" s="57">
        <v>185</v>
      </c>
      <c r="H1632" s="56" t="s">
        <v>19</v>
      </c>
      <c r="I1632" s="206" t="s">
        <v>9193</v>
      </c>
      <c r="J1632" s="507" t="s">
        <v>9194</v>
      </c>
      <c r="K1632" s="364" t="s">
        <v>400</v>
      </c>
      <c r="L1632" s="364" t="s">
        <v>812</v>
      </c>
      <c r="M1632" s="364" t="s">
        <v>6956</v>
      </c>
      <c r="N1632" s="364" t="s">
        <v>6962</v>
      </c>
      <c r="O1632" s="57"/>
      <c r="P1632" s="57"/>
      <c r="Q1632" s="57"/>
      <c r="R1632" s="57"/>
      <c r="S1632" s="57"/>
      <c r="T1632" s="57"/>
      <c r="U1632" s="57"/>
      <c r="V1632" s="57"/>
    </row>
    <row r="1633" spans="1:22" ht="18.75" customHeight="1">
      <c r="A1633" s="57" t="s">
        <v>9195</v>
      </c>
      <c r="B1633" s="57"/>
      <c r="C1633" s="57"/>
      <c r="D1633" s="57">
        <v>195</v>
      </c>
      <c r="E1633" s="57">
        <v>3</v>
      </c>
      <c r="F1633" s="57"/>
      <c r="G1633" s="57">
        <v>188</v>
      </c>
      <c r="H1633" s="56" t="s">
        <v>19</v>
      </c>
      <c r="I1633" s="206" t="s">
        <v>9196</v>
      </c>
      <c r="J1633" s="507" t="s">
        <v>9197</v>
      </c>
      <c r="K1633" s="364" t="s">
        <v>400</v>
      </c>
      <c r="L1633" s="364" t="s">
        <v>812</v>
      </c>
      <c r="M1633" s="364" t="s">
        <v>4050</v>
      </c>
      <c r="N1633" s="364" t="s">
        <v>4051</v>
      </c>
      <c r="O1633" s="57"/>
      <c r="P1633" s="57"/>
      <c r="Q1633" s="57"/>
      <c r="R1633" s="57"/>
      <c r="S1633" s="57"/>
      <c r="T1633" s="57"/>
      <c r="U1633" s="57"/>
      <c r="V1633" s="57"/>
    </row>
    <row r="1634" spans="1:22" ht="18.75" customHeight="1">
      <c r="A1634" s="57" t="s">
        <v>6967</v>
      </c>
      <c r="B1634" s="57"/>
      <c r="C1634" s="57"/>
      <c r="D1634" s="57">
        <v>198</v>
      </c>
      <c r="E1634" s="57">
        <v>1</v>
      </c>
      <c r="F1634" s="57"/>
      <c r="G1634" s="57">
        <v>191</v>
      </c>
      <c r="H1634" s="56" t="s">
        <v>11</v>
      </c>
      <c r="I1634" s="206" t="s">
        <v>8967</v>
      </c>
      <c r="J1634" s="507" t="s">
        <v>6968</v>
      </c>
      <c r="K1634" s="364" t="s">
        <v>400</v>
      </c>
      <c r="L1634" s="364"/>
      <c r="M1634" s="364"/>
      <c r="N1634" s="364"/>
      <c r="O1634" s="57"/>
      <c r="P1634" s="57"/>
      <c r="Q1634" s="57"/>
      <c r="R1634" s="57"/>
      <c r="S1634" s="57"/>
      <c r="T1634" s="57"/>
      <c r="U1634" s="57"/>
      <c r="V1634" s="57"/>
    </row>
    <row r="1635" spans="1:22" ht="18.75" customHeight="1">
      <c r="A1635" s="57" t="s">
        <v>6969</v>
      </c>
      <c r="B1635" s="57"/>
      <c r="C1635" s="57"/>
      <c r="D1635" s="57">
        <v>198</v>
      </c>
      <c r="E1635" s="57">
        <v>4</v>
      </c>
      <c r="F1635" s="57"/>
      <c r="G1635" s="57">
        <v>191</v>
      </c>
      <c r="H1635" s="56" t="s">
        <v>19</v>
      </c>
      <c r="I1635" s="206" t="s">
        <v>9198</v>
      </c>
      <c r="J1635" s="507" t="s">
        <v>9199</v>
      </c>
      <c r="K1635" s="364" t="s">
        <v>400</v>
      </c>
      <c r="L1635" s="364" t="s">
        <v>502</v>
      </c>
      <c r="M1635" s="364" t="s">
        <v>718</v>
      </c>
      <c r="N1635" s="364" t="s">
        <v>854</v>
      </c>
      <c r="O1635" s="57"/>
      <c r="P1635" s="57"/>
      <c r="Q1635" s="57"/>
      <c r="R1635" s="57"/>
      <c r="S1635" s="57"/>
      <c r="T1635" s="57"/>
      <c r="U1635" s="57"/>
      <c r="V1635" s="57"/>
    </row>
    <row r="1636" spans="1:22" ht="18.75" customHeight="1">
      <c r="A1636" s="57" t="s">
        <v>6971</v>
      </c>
      <c r="B1636" s="57"/>
      <c r="C1636" s="57"/>
      <c r="D1636" s="57">
        <v>202</v>
      </c>
      <c r="E1636" s="57">
        <v>4</v>
      </c>
      <c r="F1636" s="57"/>
      <c r="G1636" s="57">
        <v>195</v>
      </c>
      <c r="H1636" s="56" t="s">
        <v>19</v>
      </c>
      <c r="I1636" s="206" t="s">
        <v>9200</v>
      </c>
      <c r="J1636" s="507" t="s">
        <v>9201</v>
      </c>
      <c r="K1636" s="364" t="s">
        <v>400</v>
      </c>
      <c r="L1636" s="364" t="s">
        <v>502</v>
      </c>
      <c r="M1636" s="364" t="s">
        <v>860</v>
      </c>
      <c r="N1636" s="364"/>
      <c r="O1636" s="57"/>
      <c r="P1636" s="57"/>
      <c r="Q1636" s="57"/>
      <c r="R1636" s="57"/>
      <c r="S1636" s="57"/>
      <c r="T1636" s="57"/>
      <c r="U1636" s="57"/>
      <c r="V1636" s="57"/>
    </row>
    <row r="1637" spans="1:22" ht="18.75" customHeight="1">
      <c r="A1637" s="57" t="s">
        <v>6973</v>
      </c>
      <c r="B1637" s="57"/>
      <c r="C1637" s="57"/>
      <c r="D1637" s="57">
        <v>206</v>
      </c>
      <c r="E1637" s="57">
        <v>3</v>
      </c>
      <c r="F1637" s="57"/>
      <c r="G1637" s="57">
        <v>199</v>
      </c>
      <c r="H1637" s="56" t="s">
        <v>19</v>
      </c>
      <c r="I1637" s="206" t="s">
        <v>9202</v>
      </c>
      <c r="J1637" s="507" t="s">
        <v>9203</v>
      </c>
      <c r="K1637" s="364" t="s">
        <v>400</v>
      </c>
      <c r="L1637" s="364" t="s">
        <v>502</v>
      </c>
      <c r="M1637" s="364" t="s">
        <v>718</v>
      </c>
      <c r="N1637" s="364" t="s">
        <v>854</v>
      </c>
      <c r="O1637" s="57"/>
      <c r="P1637" s="57"/>
      <c r="Q1637" s="57"/>
      <c r="R1637" s="57"/>
      <c r="S1637" s="57"/>
      <c r="T1637" s="57"/>
      <c r="U1637" s="57"/>
      <c r="V1637" s="57"/>
    </row>
    <row r="1638" spans="1:22" ht="18.75" customHeight="1">
      <c r="A1638" s="57" t="s">
        <v>6975</v>
      </c>
      <c r="B1638" s="57"/>
      <c r="C1638" s="57"/>
      <c r="D1638" s="57">
        <v>209</v>
      </c>
      <c r="E1638" s="57">
        <v>3</v>
      </c>
      <c r="F1638" s="57"/>
      <c r="G1638" s="57">
        <v>202</v>
      </c>
      <c r="H1638" s="56" t="s">
        <v>19</v>
      </c>
      <c r="I1638" s="206" t="s">
        <v>9204</v>
      </c>
      <c r="J1638" s="507" t="s">
        <v>9205</v>
      </c>
      <c r="K1638" s="364" t="s">
        <v>400</v>
      </c>
      <c r="L1638" s="364" t="s">
        <v>502</v>
      </c>
      <c r="M1638" s="364" t="s">
        <v>503</v>
      </c>
      <c r="N1638" s="364" t="s">
        <v>504</v>
      </c>
      <c r="O1638" s="57"/>
      <c r="P1638" s="57"/>
      <c r="Q1638" s="57"/>
      <c r="R1638" s="57"/>
      <c r="S1638" s="57"/>
      <c r="T1638" s="57"/>
      <c r="U1638" s="57"/>
      <c r="V1638" s="57"/>
    </row>
    <row r="1639" spans="1:22" ht="18.75" customHeight="1">
      <c r="A1639" s="57" t="s">
        <v>6977</v>
      </c>
      <c r="B1639" s="57"/>
      <c r="C1639" s="57"/>
      <c r="D1639" s="57">
        <v>212</v>
      </c>
      <c r="E1639" s="57">
        <v>3</v>
      </c>
      <c r="F1639" s="57"/>
      <c r="G1639" s="57">
        <v>205</v>
      </c>
      <c r="H1639" s="56" t="s">
        <v>19</v>
      </c>
      <c r="I1639" s="206" t="s">
        <v>9206</v>
      </c>
      <c r="J1639" s="507" t="s">
        <v>9207</v>
      </c>
      <c r="K1639" s="364" t="s">
        <v>400</v>
      </c>
      <c r="L1639" s="364" t="s">
        <v>502</v>
      </c>
      <c r="M1639" s="364" t="s">
        <v>2789</v>
      </c>
      <c r="N1639" s="364" t="s">
        <v>2790</v>
      </c>
      <c r="O1639" s="57"/>
      <c r="P1639" s="57"/>
      <c r="Q1639" s="57"/>
      <c r="R1639" s="57"/>
      <c r="S1639" s="57"/>
      <c r="T1639" s="57"/>
      <c r="U1639" s="57"/>
      <c r="V1639" s="57"/>
    </row>
    <row r="1640" spans="1:22" ht="18.75" customHeight="1">
      <c r="A1640" s="57" t="s">
        <v>6979</v>
      </c>
      <c r="B1640" s="57"/>
      <c r="C1640" s="57"/>
      <c r="D1640" s="57">
        <v>215</v>
      </c>
      <c r="E1640" s="57">
        <v>4</v>
      </c>
      <c r="F1640" s="57"/>
      <c r="G1640" s="57">
        <v>208</v>
      </c>
      <c r="H1640" s="56" t="s">
        <v>19</v>
      </c>
      <c r="I1640" s="206" t="s">
        <v>9208</v>
      </c>
      <c r="J1640" s="507" t="s">
        <v>6976</v>
      </c>
      <c r="K1640" s="364" t="s">
        <v>400</v>
      </c>
      <c r="L1640" s="364" t="s">
        <v>401</v>
      </c>
      <c r="M1640" s="364" t="s">
        <v>437</v>
      </c>
      <c r="N1640" s="364" t="s">
        <v>445</v>
      </c>
      <c r="O1640" s="57"/>
      <c r="P1640" s="57"/>
      <c r="Q1640" s="57"/>
      <c r="R1640" s="57"/>
      <c r="S1640" s="57"/>
      <c r="T1640" s="57"/>
      <c r="U1640" s="57"/>
      <c r="V1640" s="57"/>
    </row>
    <row r="1641" spans="1:22" ht="18.75" customHeight="1">
      <c r="A1641" s="57" t="s">
        <v>6980</v>
      </c>
      <c r="B1641" s="57"/>
      <c r="C1641" s="57"/>
      <c r="D1641" s="57">
        <v>219</v>
      </c>
      <c r="E1641" s="57">
        <v>3</v>
      </c>
      <c r="F1641" s="57"/>
      <c r="G1641" s="57">
        <v>212</v>
      </c>
      <c r="H1641" s="56" t="s">
        <v>19</v>
      </c>
      <c r="I1641" s="206" t="s">
        <v>9209</v>
      </c>
      <c r="J1641" s="507" t="s">
        <v>9210</v>
      </c>
      <c r="K1641" s="364" t="s">
        <v>400</v>
      </c>
      <c r="L1641" s="364" t="s">
        <v>502</v>
      </c>
      <c r="M1641" s="364" t="s">
        <v>2789</v>
      </c>
      <c r="N1641" s="364" t="s">
        <v>2790</v>
      </c>
      <c r="O1641" s="57"/>
      <c r="P1641" s="57"/>
      <c r="Q1641" s="57"/>
      <c r="R1641" s="57"/>
      <c r="S1641" s="57"/>
      <c r="T1641" s="57"/>
      <c r="U1641" s="57"/>
      <c r="V1641" s="57"/>
    </row>
    <row r="1642" spans="1:22" ht="18.75" customHeight="1">
      <c r="A1642" s="57" t="s">
        <v>6982</v>
      </c>
      <c r="B1642" s="57"/>
      <c r="C1642" s="57"/>
      <c r="D1642" s="57">
        <v>222</v>
      </c>
      <c r="E1642" s="57">
        <v>3</v>
      </c>
      <c r="F1642" s="57"/>
      <c r="G1642" s="57">
        <v>215</v>
      </c>
      <c r="H1642" s="56" t="s">
        <v>19</v>
      </c>
      <c r="I1642" s="206" t="s">
        <v>9211</v>
      </c>
      <c r="J1642" s="507" t="s">
        <v>9212</v>
      </c>
      <c r="K1642" s="364" t="s">
        <v>400</v>
      </c>
      <c r="L1642" s="364" t="s">
        <v>502</v>
      </c>
      <c r="M1642" s="364" t="s">
        <v>503</v>
      </c>
      <c r="N1642" s="364" t="s">
        <v>504</v>
      </c>
      <c r="O1642" s="57"/>
      <c r="P1642" s="57"/>
      <c r="Q1642" s="57"/>
      <c r="R1642" s="57"/>
      <c r="S1642" s="57"/>
      <c r="T1642" s="57"/>
      <c r="U1642" s="57"/>
      <c r="V1642" s="57"/>
    </row>
    <row r="1643" spans="1:22" ht="18.75" customHeight="1">
      <c r="A1643" s="57" t="s">
        <v>6984</v>
      </c>
      <c r="B1643" s="57"/>
      <c r="C1643" s="57"/>
      <c r="D1643" s="57">
        <v>225</v>
      </c>
      <c r="E1643" s="57">
        <v>3</v>
      </c>
      <c r="F1643" s="57"/>
      <c r="G1643" s="57">
        <v>218</v>
      </c>
      <c r="H1643" s="56" t="s">
        <v>19</v>
      </c>
      <c r="I1643" s="206" t="s">
        <v>9213</v>
      </c>
      <c r="J1643" s="507" t="s">
        <v>9214</v>
      </c>
      <c r="K1643" s="364" t="s">
        <v>400</v>
      </c>
      <c r="L1643" s="364" t="s">
        <v>502</v>
      </c>
      <c r="M1643" s="364" t="s">
        <v>718</v>
      </c>
      <c r="N1643" s="364" t="s">
        <v>719</v>
      </c>
      <c r="O1643" s="57"/>
      <c r="P1643" s="57"/>
      <c r="Q1643" s="57"/>
      <c r="R1643" s="57"/>
      <c r="S1643" s="57"/>
      <c r="T1643" s="57"/>
      <c r="U1643" s="57"/>
      <c r="V1643" s="57"/>
    </row>
    <row r="1644" spans="1:22" ht="18.75" customHeight="1">
      <c r="A1644" s="57" t="s">
        <v>9215</v>
      </c>
      <c r="B1644" s="57"/>
      <c r="C1644" s="57"/>
      <c r="D1644" s="57">
        <v>228</v>
      </c>
      <c r="E1644" s="57">
        <v>3</v>
      </c>
      <c r="F1644" s="57"/>
      <c r="G1644" s="57">
        <v>221</v>
      </c>
      <c r="H1644" s="56" t="s">
        <v>19</v>
      </c>
      <c r="I1644" s="206" t="s">
        <v>9216</v>
      </c>
      <c r="J1644" s="507" t="s">
        <v>6903</v>
      </c>
      <c r="K1644" s="364" t="s">
        <v>400</v>
      </c>
      <c r="L1644" s="364" t="s">
        <v>502</v>
      </c>
      <c r="M1644" s="364" t="s">
        <v>779</v>
      </c>
      <c r="N1644" s="364" t="s">
        <v>2628</v>
      </c>
      <c r="O1644" s="57"/>
      <c r="P1644" s="57"/>
      <c r="Q1644" s="57"/>
      <c r="R1644" s="57"/>
      <c r="S1644" s="57"/>
      <c r="T1644" s="57"/>
      <c r="U1644" s="57"/>
      <c r="V1644" s="57"/>
    </row>
    <row r="1645" spans="1:22" ht="18.75" customHeight="1">
      <c r="A1645" s="57" t="s">
        <v>6986</v>
      </c>
      <c r="B1645" s="57"/>
      <c r="C1645" s="57"/>
      <c r="D1645" s="57">
        <v>231</v>
      </c>
      <c r="E1645" s="57">
        <v>0</v>
      </c>
      <c r="F1645" s="57"/>
      <c r="G1645" s="57">
        <v>224</v>
      </c>
      <c r="H1645" s="56" t="s">
        <v>11</v>
      </c>
      <c r="I1645" s="206" t="s">
        <v>9217</v>
      </c>
      <c r="J1645" s="507" t="s">
        <v>8790</v>
      </c>
      <c r="K1645" s="364" t="s">
        <v>400</v>
      </c>
      <c r="L1645" s="364"/>
      <c r="M1645" s="364"/>
      <c r="N1645" s="364"/>
      <c r="O1645" s="57"/>
      <c r="P1645" s="57"/>
      <c r="Q1645" s="57"/>
      <c r="R1645" s="57"/>
      <c r="S1645" s="57"/>
      <c r="T1645" s="57"/>
      <c r="U1645" s="57"/>
      <c r="V1645" s="57"/>
    </row>
    <row r="1646" spans="1:22" ht="18.75" customHeight="1">
      <c r="A1646" s="57" t="s">
        <v>6988</v>
      </c>
      <c r="B1646" s="57"/>
      <c r="C1646" s="57"/>
      <c r="D1646" s="57">
        <v>231</v>
      </c>
      <c r="E1646" s="57">
        <v>4</v>
      </c>
      <c r="F1646" s="57"/>
      <c r="G1646" s="57">
        <v>224</v>
      </c>
      <c r="H1646" s="56" t="s">
        <v>19</v>
      </c>
      <c r="I1646" s="206" t="s">
        <v>9218</v>
      </c>
      <c r="J1646" s="507" t="s">
        <v>9219</v>
      </c>
      <c r="K1646" s="364" t="s">
        <v>400</v>
      </c>
      <c r="L1646" s="364" t="s">
        <v>812</v>
      </c>
      <c r="M1646" s="364" t="s">
        <v>1016</v>
      </c>
      <c r="N1646" s="364" t="s">
        <v>6166</v>
      </c>
      <c r="O1646" s="57"/>
      <c r="P1646" s="57"/>
      <c r="Q1646" s="57"/>
      <c r="R1646" s="57"/>
      <c r="S1646" s="57"/>
      <c r="T1646" s="57"/>
      <c r="U1646" s="57"/>
      <c r="V1646" s="57"/>
    </row>
    <row r="1647" spans="1:22" ht="18.75" customHeight="1">
      <c r="A1647" s="57" t="s">
        <v>6990</v>
      </c>
      <c r="B1647" s="57"/>
      <c r="C1647" s="57"/>
      <c r="D1647" s="57">
        <v>235</v>
      </c>
      <c r="E1647" s="57">
        <v>4</v>
      </c>
      <c r="F1647" s="57"/>
      <c r="G1647" s="57">
        <v>228</v>
      </c>
      <c r="H1647" s="56" t="s">
        <v>19</v>
      </c>
      <c r="I1647" s="206" t="s">
        <v>9220</v>
      </c>
      <c r="J1647" s="507" t="s">
        <v>9221</v>
      </c>
      <c r="K1647" s="364" t="s">
        <v>400</v>
      </c>
      <c r="L1647" s="364" t="s">
        <v>812</v>
      </c>
      <c r="M1647" s="364" t="s">
        <v>1016</v>
      </c>
      <c r="N1647" s="364" t="s">
        <v>6166</v>
      </c>
      <c r="O1647" s="57"/>
      <c r="P1647" s="57"/>
      <c r="Q1647" s="57"/>
      <c r="R1647" s="57"/>
      <c r="S1647" s="57"/>
      <c r="T1647" s="57"/>
      <c r="U1647" s="57"/>
      <c r="V1647" s="57"/>
    </row>
    <row r="1648" spans="1:22" ht="18.75" customHeight="1">
      <c r="A1648" s="57" t="s">
        <v>6992</v>
      </c>
      <c r="B1648" s="57"/>
      <c r="C1648" s="57"/>
      <c r="D1648" s="57">
        <v>239</v>
      </c>
      <c r="E1648" s="57">
        <v>2</v>
      </c>
      <c r="F1648" s="57"/>
      <c r="G1648" s="57">
        <v>232</v>
      </c>
      <c r="H1648" s="56" t="s">
        <v>19</v>
      </c>
      <c r="I1648" s="206" t="s">
        <v>9222</v>
      </c>
      <c r="J1648" s="507" t="s">
        <v>9223</v>
      </c>
      <c r="K1648" s="364" t="s">
        <v>400</v>
      </c>
      <c r="L1648" s="364" t="s">
        <v>812</v>
      </c>
      <c r="M1648" s="364" t="s">
        <v>1016</v>
      </c>
      <c r="N1648" s="364" t="s">
        <v>6166</v>
      </c>
      <c r="O1648" s="57"/>
      <c r="P1648" s="57"/>
      <c r="Q1648" s="57"/>
      <c r="R1648" s="57"/>
      <c r="S1648" s="57"/>
      <c r="T1648" s="57"/>
      <c r="U1648" s="57"/>
      <c r="V1648" s="57"/>
    </row>
    <row r="1649" spans="1:22" ht="18.75" customHeight="1">
      <c r="A1649" s="57" t="s">
        <v>6994</v>
      </c>
      <c r="B1649" s="57"/>
      <c r="C1649" s="57"/>
      <c r="D1649" s="57">
        <v>241</v>
      </c>
      <c r="E1649" s="57">
        <v>3</v>
      </c>
      <c r="F1649" s="57"/>
      <c r="G1649" s="57">
        <v>234</v>
      </c>
      <c r="H1649" s="56" t="s">
        <v>19</v>
      </c>
      <c r="I1649" s="206" t="s">
        <v>9224</v>
      </c>
      <c r="J1649" s="507" t="s">
        <v>9225</v>
      </c>
      <c r="K1649" s="364" t="s">
        <v>400</v>
      </c>
      <c r="L1649" s="364" t="s">
        <v>812</v>
      </c>
      <c r="M1649" s="364" t="s">
        <v>1016</v>
      </c>
      <c r="N1649" s="364" t="s">
        <v>6166</v>
      </c>
      <c r="O1649" s="57"/>
      <c r="P1649" s="57"/>
      <c r="Q1649" s="57"/>
      <c r="R1649" s="57"/>
      <c r="S1649" s="57"/>
      <c r="T1649" s="57"/>
      <c r="U1649" s="57"/>
      <c r="V1649" s="57"/>
    </row>
    <row r="1650" spans="1:22" ht="18.75" customHeight="1">
      <c r="A1650" s="57" t="s">
        <v>6996</v>
      </c>
      <c r="B1650" s="57"/>
      <c r="C1650" s="57"/>
      <c r="D1650" s="57">
        <v>244</v>
      </c>
      <c r="E1650" s="57">
        <v>3</v>
      </c>
      <c r="F1650" s="57"/>
      <c r="G1650" s="57">
        <v>237</v>
      </c>
      <c r="H1650" s="56" t="s">
        <v>19</v>
      </c>
      <c r="I1650" s="206" t="s">
        <v>9226</v>
      </c>
      <c r="J1650" s="507" t="s">
        <v>9227</v>
      </c>
      <c r="K1650" s="364" t="s">
        <v>400</v>
      </c>
      <c r="L1650" s="364" t="s">
        <v>812</v>
      </c>
      <c r="M1650" s="364" t="s">
        <v>1016</v>
      </c>
      <c r="N1650" s="364" t="s">
        <v>6059</v>
      </c>
      <c r="O1650" s="57"/>
      <c r="P1650" s="57"/>
      <c r="Q1650" s="57"/>
      <c r="R1650" s="57"/>
      <c r="S1650" s="57"/>
      <c r="T1650" s="57"/>
      <c r="U1650" s="57"/>
      <c r="V1650" s="57"/>
    </row>
    <row r="1651" spans="1:22" ht="18.75" customHeight="1">
      <c r="A1651" s="502" t="s">
        <v>6998</v>
      </c>
      <c r="B1651" s="502"/>
      <c r="C1651" s="502"/>
      <c r="D1651" s="502">
        <v>247</v>
      </c>
      <c r="E1651" s="502">
        <v>3</v>
      </c>
      <c r="F1651" s="502"/>
      <c r="G1651" s="502">
        <v>240</v>
      </c>
      <c r="H1651" s="59" t="s">
        <v>19</v>
      </c>
      <c r="I1651" s="210" t="s">
        <v>9228</v>
      </c>
      <c r="J1651" s="509" t="s">
        <v>6995</v>
      </c>
      <c r="K1651" s="456" t="s">
        <v>400</v>
      </c>
      <c r="L1651" s="456" t="s">
        <v>502</v>
      </c>
      <c r="M1651" s="456" t="s">
        <v>718</v>
      </c>
      <c r="N1651" s="456" t="s">
        <v>719</v>
      </c>
      <c r="O1651" s="57"/>
      <c r="P1651" s="57"/>
      <c r="Q1651" s="57"/>
      <c r="R1651" s="57"/>
      <c r="S1651" s="57"/>
      <c r="T1651" s="57"/>
      <c r="U1651" s="57"/>
      <c r="V1651" s="57"/>
    </row>
  </sheetData>
  <mergeCells count="1">
    <mergeCell ref="A530:F530"/>
  </mergeCells>
  <pageMargins left="0.75" right="0.75" top="1" bottom="1"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1" topLeftCell="A2" activePane="bottomLeft" state="frozen"/>
      <selection pane="bottomLeft" activeCell="B3" sqref="B3"/>
    </sheetView>
  </sheetViews>
  <sheetFormatPr baseColWidth="10" defaultColWidth="11.1640625" defaultRowHeight="15" customHeight="1"/>
  <cols>
    <col min="1" max="1" width="7.6640625" customWidth="1"/>
    <col min="2" max="2" width="14.1640625" customWidth="1"/>
    <col min="3" max="3" width="7.5" customWidth="1"/>
    <col min="4" max="4" width="6.1640625" customWidth="1"/>
    <col min="5" max="7" width="32.5" customWidth="1"/>
    <col min="8" max="8" width="26.33203125" customWidth="1"/>
    <col min="9" max="9" width="43.5" customWidth="1"/>
    <col min="10" max="10" width="7.1640625" customWidth="1"/>
    <col min="11" max="11" width="43" customWidth="1"/>
    <col min="12" max="26" width="10.83203125" customWidth="1"/>
  </cols>
  <sheetData>
    <row r="1" spans="1:26" ht="18.75" customHeight="1">
      <c r="A1" s="1016" t="s">
        <v>9229</v>
      </c>
      <c r="B1" s="1016" t="s">
        <v>9230</v>
      </c>
      <c r="C1" s="1016" t="s">
        <v>9231</v>
      </c>
      <c r="D1" s="1016" t="s">
        <v>9232</v>
      </c>
      <c r="E1" s="1016" t="s">
        <v>9233</v>
      </c>
      <c r="F1" s="1016" t="s">
        <v>9234</v>
      </c>
      <c r="G1" s="1016" t="s">
        <v>5</v>
      </c>
      <c r="H1" s="1016" t="s">
        <v>1101</v>
      </c>
      <c r="I1" s="1016" t="s">
        <v>9235</v>
      </c>
      <c r="J1" s="1017"/>
      <c r="K1" s="1018" t="s">
        <v>9236</v>
      </c>
      <c r="L1" s="1017"/>
      <c r="M1" s="1017"/>
      <c r="N1" s="1017"/>
      <c r="O1" s="1017"/>
      <c r="P1" s="1017"/>
      <c r="Q1" s="1017"/>
      <c r="R1" s="1017"/>
      <c r="S1" s="1017"/>
      <c r="T1" s="1017"/>
      <c r="U1" s="1017"/>
      <c r="V1" s="1017"/>
      <c r="W1" s="1017"/>
      <c r="X1" s="1017"/>
      <c r="Y1" s="1017"/>
      <c r="Z1" s="1017"/>
    </row>
    <row r="2" spans="1:26" ht="19.5" customHeight="1">
      <c r="A2" s="277" t="s">
        <v>9237</v>
      </c>
      <c r="B2" s="277" t="s">
        <v>9238</v>
      </c>
      <c r="C2" s="530" t="s">
        <v>9239</v>
      </c>
      <c r="D2" s="530" t="s">
        <v>9240</v>
      </c>
      <c r="E2" s="87" t="s">
        <v>9241</v>
      </c>
      <c r="F2" s="1019"/>
      <c r="G2" s="87" t="s">
        <v>9242</v>
      </c>
      <c r="H2" s="74"/>
      <c r="I2" s="87" t="s">
        <v>9243</v>
      </c>
      <c r="J2" s="1017"/>
      <c r="K2" s="1017"/>
      <c r="L2" s="1017"/>
      <c r="M2" s="1017"/>
      <c r="N2" s="1017"/>
      <c r="O2" s="1017"/>
      <c r="P2" s="1017"/>
      <c r="Q2" s="1017"/>
      <c r="R2" s="1017"/>
      <c r="S2" s="1017"/>
      <c r="T2" s="1017"/>
      <c r="U2" s="1017"/>
      <c r="V2" s="1017"/>
      <c r="W2" s="1017"/>
      <c r="X2" s="1017"/>
      <c r="Y2" s="1017"/>
      <c r="Z2" s="1017"/>
    </row>
    <row r="3" spans="1:26" ht="18.75" customHeight="1">
      <c r="A3" s="277" t="s">
        <v>9237</v>
      </c>
      <c r="B3" s="277" t="s">
        <v>9244</v>
      </c>
      <c r="C3" s="79" t="s">
        <v>9245</v>
      </c>
      <c r="D3" s="79" t="s">
        <v>9246</v>
      </c>
      <c r="E3" s="78" t="s">
        <v>2295</v>
      </c>
      <c r="F3" s="78" t="s">
        <v>2296</v>
      </c>
      <c r="G3" s="78" t="s">
        <v>9247</v>
      </c>
      <c r="H3" s="1020" t="s">
        <v>9248</v>
      </c>
      <c r="I3" s="78" t="s">
        <v>9249</v>
      </c>
      <c r="J3" s="1017"/>
      <c r="K3" s="1017"/>
      <c r="L3" s="1017"/>
      <c r="M3" s="1017"/>
      <c r="N3" s="1017"/>
      <c r="O3" s="1017"/>
      <c r="P3" s="1017"/>
      <c r="Q3" s="1017"/>
      <c r="R3" s="1017"/>
      <c r="S3" s="1017"/>
      <c r="T3" s="1017"/>
      <c r="U3" s="1017"/>
      <c r="V3" s="1017"/>
      <c r="W3" s="1017"/>
      <c r="X3" s="1017"/>
      <c r="Y3" s="1017"/>
      <c r="Z3" s="1017"/>
    </row>
    <row r="4" spans="1:26" ht="21" customHeight="1">
      <c r="A4" s="277" t="s">
        <v>9237</v>
      </c>
      <c r="B4" s="277" t="s">
        <v>9250</v>
      </c>
      <c r="C4" s="79" t="s">
        <v>9251</v>
      </c>
      <c r="D4" s="79" t="s">
        <v>9252</v>
      </c>
      <c r="E4" s="1019"/>
      <c r="F4" s="78" t="s">
        <v>1102</v>
      </c>
      <c r="G4" s="78"/>
      <c r="H4" s="1020" t="s">
        <v>1103</v>
      </c>
      <c r="I4" s="78" t="s">
        <v>9253</v>
      </c>
      <c r="J4" s="1017"/>
      <c r="K4" s="1017"/>
      <c r="L4" s="1017"/>
      <c r="M4" s="1017"/>
      <c r="N4" s="1017"/>
      <c r="O4" s="1017"/>
      <c r="P4" s="1017"/>
      <c r="Q4" s="1017"/>
      <c r="R4" s="1017"/>
      <c r="S4" s="1017"/>
      <c r="T4" s="1017"/>
      <c r="U4" s="1017"/>
      <c r="V4" s="1017"/>
      <c r="W4" s="1017"/>
      <c r="X4" s="1017"/>
      <c r="Y4" s="1017"/>
      <c r="Z4" s="1017"/>
    </row>
    <row r="5" spans="1:26" ht="18.75" customHeight="1">
      <c r="A5" s="1021" t="s">
        <v>9237</v>
      </c>
      <c r="B5" s="1021" t="s">
        <v>9254</v>
      </c>
      <c r="C5" s="522" t="s">
        <v>9255</v>
      </c>
      <c r="D5" s="522" t="s">
        <v>9252</v>
      </c>
      <c r="E5" s="522"/>
      <c r="F5" s="93" t="s">
        <v>9256</v>
      </c>
      <c r="G5" s="93"/>
      <c r="H5" s="638" t="s">
        <v>3652</v>
      </c>
      <c r="I5" s="93" t="s">
        <v>9257</v>
      </c>
      <c r="J5" s="1017"/>
      <c r="K5" s="1017"/>
      <c r="L5" s="1017"/>
      <c r="M5" s="1017"/>
      <c r="N5" s="1017"/>
      <c r="O5" s="1017"/>
      <c r="P5" s="1017"/>
      <c r="Q5" s="1017"/>
      <c r="R5" s="1017"/>
      <c r="S5" s="1017"/>
      <c r="T5" s="1017"/>
      <c r="U5" s="1017"/>
      <c r="V5" s="1017"/>
      <c r="W5" s="1017"/>
      <c r="X5" s="1017"/>
      <c r="Y5" s="1017"/>
      <c r="Z5" s="1017"/>
    </row>
    <row r="6" spans="1:26" ht="18.75" customHeight="1">
      <c r="A6" s="277" t="s">
        <v>9258</v>
      </c>
      <c r="B6" s="277" t="s">
        <v>9238</v>
      </c>
      <c r="C6" s="530" t="s">
        <v>9259</v>
      </c>
      <c r="D6" s="530" t="s">
        <v>9240</v>
      </c>
      <c r="E6" s="87" t="s">
        <v>9260</v>
      </c>
      <c r="F6" s="1019"/>
      <c r="G6" s="87" t="s">
        <v>9261</v>
      </c>
      <c r="H6" s="74"/>
      <c r="I6" s="87" t="s">
        <v>9262</v>
      </c>
      <c r="J6" s="1017"/>
      <c r="K6" s="1017"/>
      <c r="L6" s="1017"/>
      <c r="M6" s="1017"/>
      <c r="N6" s="1017"/>
      <c r="O6" s="1017"/>
      <c r="P6" s="1017"/>
      <c r="Q6" s="1017"/>
      <c r="R6" s="1017"/>
      <c r="S6" s="1017"/>
      <c r="T6" s="1017"/>
      <c r="U6" s="1017"/>
      <c r="V6" s="1017"/>
      <c r="W6" s="1017"/>
      <c r="X6" s="1017"/>
      <c r="Y6" s="1017"/>
      <c r="Z6" s="1017"/>
    </row>
    <row r="7" spans="1:26" ht="18.75" customHeight="1">
      <c r="A7" s="277" t="s">
        <v>9258</v>
      </c>
      <c r="B7" s="277" t="s">
        <v>9244</v>
      </c>
      <c r="C7" s="79" t="s">
        <v>9263</v>
      </c>
      <c r="D7" s="79" t="s">
        <v>9246</v>
      </c>
      <c r="E7" s="1022" t="s">
        <v>2374</v>
      </c>
      <c r="F7" s="78" t="s">
        <v>9264</v>
      </c>
      <c r="G7" s="1022" t="s">
        <v>9265</v>
      </c>
      <c r="H7" s="1020" t="s">
        <v>9266</v>
      </c>
      <c r="I7" s="78" t="s">
        <v>9267</v>
      </c>
      <c r="J7" s="1017"/>
      <c r="K7" s="1017"/>
      <c r="L7" s="1017"/>
      <c r="M7" s="1017"/>
      <c r="N7" s="1017"/>
      <c r="O7" s="1017"/>
      <c r="P7" s="1017"/>
      <c r="Q7" s="1017"/>
      <c r="R7" s="1017"/>
      <c r="S7" s="1017"/>
      <c r="T7" s="1017"/>
      <c r="U7" s="1017"/>
      <c r="V7" s="1017"/>
      <c r="W7" s="1017"/>
      <c r="X7" s="1017"/>
      <c r="Y7" s="1017"/>
      <c r="Z7" s="1017"/>
    </row>
    <row r="8" spans="1:26" ht="18.75" customHeight="1">
      <c r="A8" s="277" t="s">
        <v>9258</v>
      </c>
      <c r="B8" s="277" t="s">
        <v>9250</v>
      </c>
      <c r="C8" s="79" t="s">
        <v>9268</v>
      </c>
      <c r="D8" s="79" t="s">
        <v>9252</v>
      </c>
      <c r="E8" s="1023"/>
      <c r="F8" s="78" t="s">
        <v>1147</v>
      </c>
      <c r="G8" s="78"/>
      <c r="H8" s="1020" t="s">
        <v>1148</v>
      </c>
      <c r="I8" s="78" t="s">
        <v>9269</v>
      </c>
      <c r="J8" s="1017"/>
      <c r="K8" s="1017"/>
      <c r="L8" s="1017"/>
      <c r="M8" s="1017"/>
      <c r="N8" s="1017"/>
      <c r="O8" s="1017"/>
      <c r="P8" s="1017"/>
      <c r="Q8" s="1017"/>
      <c r="R8" s="1017"/>
      <c r="S8" s="1017"/>
      <c r="T8" s="1017"/>
      <c r="U8" s="1017"/>
      <c r="V8" s="1017"/>
      <c r="W8" s="1017"/>
      <c r="X8" s="1017"/>
      <c r="Y8" s="1017"/>
      <c r="Z8" s="1017"/>
    </row>
    <row r="9" spans="1:26" ht="21" customHeight="1">
      <c r="A9" s="1021" t="s">
        <v>9258</v>
      </c>
      <c r="B9" s="1021" t="s">
        <v>9254</v>
      </c>
      <c r="C9" s="522" t="s">
        <v>9270</v>
      </c>
      <c r="D9" s="522" t="s">
        <v>9252</v>
      </c>
      <c r="E9" s="522"/>
      <c r="F9" s="93" t="s">
        <v>9271</v>
      </c>
      <c r="G9" s="93"/>
      <c r="H9" s="1024" t="s">
        <v>3835</v>
      </c>
      <c r="I9" s="1025" t="s">
        <v>9272</v>
      </c>
      <c r="J9" s="1017"/>
      <c r="K9" s="1017"/>
      <c r="L9" s="1017"/>
      <c r="M9" s="1017"/>
      <c r="N9" s="1017"/>
      <c r="O9" s="1017"/>
      <c r="P9" s="1017"/>
      <c r="Q9" s="1017"/>
      <c r="R9" s="1017"/>
      <c r="S9" s="1017"/>
      <c r="T9" s="1017"/>
      <c r="U9" s="1017"/>
      <c r="V9" s="1017"/>
      <c r="W9" s="1017"/>
      <c r="X9" s="1017"/>
      <c r="Y9" s="1017"/>
      <c r="Z9" s="1017"/>
    </row>
    <row r="10" spans="1:26" ht="21" customHeight="1">
      <c r="A10" s="277" t="s">
        <v>9273</v>
      </c>
      <c r="B10" s="277" t="s">
        <v>9238</v>
      </c>
      <c r="C10" s="530" t="s">
        <v>9274</v>
      </c>
      <c r="D10" s="530" t="s">
        <v>9240</v>
      </c>
      <c r="E10" s="87" t="s">
        <v>9275</v>
      </c>
      <c r="F10" s="1019"/>
      <c r="G10" s="87" t="s">
        <v>9276</v>
      </c>
      <c r="H10" s="74"/>
      <c r="I10" s="87" t="s">
        <v>9277</v>
      </c>
      <c r="J10" s="1017"/>
      <c r="K10" s="1017"/>
      <c r="L10" s="1017"/>
      <c r="M10" s="1017"/>
      <c r="N10" s="1017"/>
      <c r="O10" s="1017"/>
      <c r="P10" s="1017"/>
      <c r="Q10" s="1017"/>
      <c r="R10" s="1017"/>
      <c r="S10" s="1017"/>
      <c r="T10" s="1017"/>
      <c r="U10" s="1017"/>
      <c r="V10" s="1017"/>
      <c r="W10" s="1017"/>
      <c r="X10" s="1017"/>
      <c r="Y10" s="1017"/>
      <c r="Z10" s="1017"/>
    </row>
    <row r="11" spans="1:26" ht="18.75" customHeight="1">
      <c r="A11" s="277" t="s">
        <v>9273</v>
      </c>
      <c r="B11" s="277" t="s">
        <v>9244</v>
      </c>
      <c r="C11" s="79" t="s">
        <v>9278</v>
      </c>
      <c r="D11" s="79" t="s">
        <v>9246</v>
      </c>
      <c r="E11" s="1022" t="s">
        <v>2452</v>
      </c>
      <c r="F11" s="78" t="s">
        <v>9279</v>
      </c>
      <c r="G11" s="1022" t="s">
        <v>9280</v>
      </c>
      <c r="H11" s="1020" t="s">
        <v>3066</v>
      </c>
      <c r="I11" s="1022" t="s">
        <v>9281</v>
      </c>
      <c r="J11" s="1017"/>
      <c r="K11" s="1017"/>
      <c r="L11" s="1017"/>
      <c r="M11" s="1017"/>
      <c r="N11" s="1017"/>
      <c r="O11" s="1017"/>
      <c r="P11" s="1017"/>
      <c r="Q11" s="1017"/>
      <c r="R11" s="1017"/>
      <c r="S11" s="1017"/>
      <c r="T11" s="1017"/>
      <c r="U11" s="1017"/>
      <c r="V11" s="1017"/>
      <c r="W11" s="1017"/>
      <c r="X11" s="1017"/>
      <c r="Y11" s="1017"/>
      <c r="Z11" s="1017"/>
    </row>
    <row r="12" spans="1:26" ht="18.75" customHeight="1">
      <c r="A12" s="277" t="s">
        <v>9273</v>
      </c>
      <c r="B12" s="277" t="s">
        <v>9250</v>
      </c>
      <c r="C12" s="79" t="s">
        <v>9282</v>
      </c>
      <c r="D12" s="79" t="s">
        <v>9252</v>
      </c>
      <c r="E12" s="1023"/>
      <c r="F12" s="78" t="s">
        <v>9283</v>
      </c>
      <c r="G12" s="78"/>
      <c r="H12" s="1020" t="s">
        <v>1166</v>
      </c>
      <c r="I12" s="78" t="s">
        <v>9284</v>
      </c>
      <c r="J12" s="1017"/>
      <c r="K12" s="1017"/>
      <c r="L12" s="1017"/>
      <c r="M12" s="1017"/>
      <c r="N12" s="1017"/>
      <c r="O12" s="1017"/>
      <c r="P12" s="1017"/>
      <c r="Q12" s="1017"/>
      <c r="R12" s="1017"/>
      <c r="S12" s="1017"/>
      <c r="T12" s="1017"/>
      <c r="U12" s="1017"/>
      <c r="V12" s="1017"/>
      <c r="W12" s="1017"/>
      <c r="X12" s="1017"/>
      <c r="Y12" s="1017"/>
      <c r="Z12" s="1017"/>
    </row>
    <row r="13" spans="1:26" ht="21" customHeight="1">
      <c r="A13" s="1021" t="s">
        <v>9273</v>
      </c>
      <c r="B13" s="1021" t="s">
        <v>9254</v>
      </c>
      <c r="C13" s="522" t="s">
        <v>9285</v>
      </c>
      <c r="D13" s="522" t="s">
        <v>9252</v>
      </c>
      <c r="E13" s="522"/>
      <c r="F13" s="93" t="s">
        <v>9286</v>
      </c>
      <c r="G13" s="93"/>
      <c r="H13" s="638" t="s">
        <v>3979</v>
      </c>
      <c r="I13" s="93" t="s">
        <v>9287</v>
      </c>
      <c r="J13" s="1017"/>
      <c r="K13" s="1017"/>
      <c r="L13" s="1017"/>
      <c r="M13" s="1017"/>
      <c r="N13" s="1017"/>
      <c r="O13" s="1017"/>
      <c r="P13" s="1017"/>
      <c r="Q13" s="1017"/>
      <c r="R13" s="1017"/>
      <c r="S13" s="1017"/>
      <c r="T13" s="1017"/>
      <c r="U13" s="1017"/>
      <c r="V13" s="1017"/>
      <c r="W13" s="1017"/>
      <c r="X13" s="1017"/>
      <c r="Y13" s="1017"/>
      <c r="Z13" s="1017"/>
    </row>
    <row r="14" spans="1:26" ht="21" customHeight="1">
      <c r="A14" s="277" t="s">
        <v>9288</v>
      </c>
      <c r="B14" s="277" t="s">
        <v>9238</v>
      </c>
      <c r="C14" s="530" t="s">
        <v>9289</v>
      </c>
      <c r="D14" s="530" t="s">
        <v>9240</v>
      </c>
      <c r="E14" s="87" t="s">
        <v>542</v>
      </c>
      <c r="F14" s="1019"/>
      <c r="G14" s="87" t="s">
        <v>9290</v>
      </c>
      <c r="H14" s="74"/>
      <c r="I14" s="87" t="s">
        <v>9291</v>
      </c>
      <c r="J14" s="1017"/>
      <c r="K14" s="1017"/>
      <c r="L14" s="1017"/>
      <c r="M14" s="1017"/>
      <c r="N14" s="1017"/>
      <c r="O14" s="1017"/>
      <c r="P14" s="1017"/>
      <c r="Q14" s="1017"/>
      <c r="R14" s="1017"/>
      <c r="S14" s="1017"/>
      <c r="T14" s="1017"/>
      <c r="U14" s="1017"/>
      <c r="V14" s="1017"/>
      <c r="W14" s="1017"/>
      <c r="X14" s="1017"/>
      <c r="Y14" s="1017"/>
      <c r="Z14" s="1017"/>
    </row>
    <row r="15" spans="1:26" ht="21" customHeight="1">
      <c r="A15" s="277" t="s">
        <v>9288</v>
      </c>
      <c r="B15" s="277" t="s">
        <v>9292</v>
      </c>
      <c r="C15" s="530" t="s">
        <v>9293</v>
      </c>
      <c r="D15" s="530" t="s">
        <v>9246</v>
      </c>
      <c r="E15" s="87" t="s">
        <v>4090</v>
      </c>
      <c r="F15" s="78" t="s">
        <v>4091</v>
      </c>
      <c r="G15" s="87" t="s">
        <v>9294</v>
      </c>
      <c r="H15" s="1020" t="s">
        <v>9295</v>
      </c>
      <c r="I15" s="78" t="s">
        <v>9296</v>
      </c>
      <c r="J15" s="1017"/>
      <c r="K15" s="1017"/>
      <c r="L15" s="1017"/>
      <c r="M15" s="1017"/>
      <c r="N15" s="1017"/>
      <c r="O15" s="1017"/>
      <c r="P15" s="1017"/>
      <c r="Q15" s="1017"/>
      <c r="R15" s="1017"/>
      <c r="S15" s="1017"/>
      <c r="T15" s="1017"/>
      <c r="U15" s="1017"/>
      <c r="V15" s="1017"/>
      <c r="W15" s="1017"/>
      <c r="X15" s="1017"/>
      <c r="Y15" s="1017"/>
      <c r="Z15" s="1017"/>
    </row>
    <row r="16" spans="1:26" ht="18.75" customHeight="1">
      <c r="A16" s="277" t="s">
        <v>9288</v>
      </c>
      <c r="B16" s="277" t="s">
        <v>9244</v>
      </c>
      <c r="C16" s="79" t="s">
        <v>9297</v>
      </c>
      <c r="D16" s="79" t="s">
        <v>9246</v>
      </c>
      <c r="E16" s="529" t="s">
        <v>2544</v>
      </c>
      <c r="F16" s="78" t="s">
        <v>2545</v>
      </c>
      <c r="G16" s="78" t="s">
        <v>9298</v>
      </c>
      <c r="H16" s="1020" t="s">
        <v>9299</v>
      </c>
      <c r="I16" s="78" t="s">
        <v>9300</v>
      </c>
      <c r="J16" s="1017"/>
      <c r="K16" s="1017"/>
      <c r="L16" s="1017"/>
      <c r="M16" s="1017"/>
      <c r="N16" s="1017"/>
      <c r="O16" s="1017"/>
      <c r="P16" s="1017"/>
      <c r="Q16" s="1017"/>
      <c r="R16" s="1017"/>
      <c r="S16" s="1017"/>
      <c r="T16" s="1017"/>
      <c r="U16" s="1017"/>
      <c r="V16" s="1017"/>
      <c r="W16" s="1017"/>
      <c r="X16" s="1017"/>
      <c r="Y16" s="1017"/>
      <c r="Z16" s="1017"/>
    </row>
    <row r="17" spans="1:26" ht="21" customHeight="1">
      <c r="A17" s="277" t="s">
        <v>9288</v>
      </c>
      <c r="B17" s="277" t="s">
        <v>9250</v>
      </c>
      <c r="C17" s="79" t="s">
        <v>9301</v>
      </c>
      <c r="D17" s="79" t="s">
        <v>9252</v>
      </c>
      <c r="E17" s="1023"/>
      <c r="F17" s="78" t="s">
        <v>9302</v>
      </c>
      <c r="G17" s="78"/>
      <c r="H17" s="1020" t="s">
        <v>1181</v>
      </c>
      <c r="I17" s="78" t="s">
        <v>9303</v>
      </c>
      <c r="J17" s="1017"/>
      <c r="K17" s="1017"/>
      <c r="L17" s="1017"/>
      <c r="M17" s="1017"/>
      <c r="N17" s="1017"/>
      <c r="O17" s="1017"/>
      <c r="P17" s="1017"/>
      <c r="Q17" s="1017"/>
      <c r="R17" s="1017"/>
      <c r="S17" s="1017"/>
      <c r="T17" s="1017"/>
      <c r="U17" s="1017"/>
      <c r="V17" s="1017"/>
      <c r="W17" s="1017"/>
      <c r="X17" s="1017"/>
      <c r="Y17" s="1017"/>
      <c r="Z17" s="1017"/>
    </row>
    <row r="18" spans="1:26" ht="18.75" customHeight="1">
      <c r="A18" s="277" t="s">
        <v>9288</v>
      </c>
      <c r="B18" s="277" t="s">
        <v>9304</v>
      </c>
      <c r="C18" s="79" t="s">
        <v>9305</v>
      </c>
      <c r="D18" s="79" t="s">
        <v>9246</v>
      </c>
      <c r="E18" s="529" t="s">
        <v>4448</v>
      </c>
      <c r="F18" s="78" t="s">
        <v>4449</v>
      </c>
      <c r="G18" s="78" t="s">
        <v>9306</v>
      </c>
      <c r="H18" s="1020" t="s">
        <v>9307</v>
      </c>
      <c r="I18" s="78" t="s">
        <v>9308</v>
      </c>
      <c r="J18" s="1017"/>
      <c r="K18" s="1017"/>
      <c r="L18" s="1017"/>
      <c r="M18" s="1017"/>
      <c r="N18" s="1017"/>
      <c r="O18" s="1017"/>
      <c r="P18" s="1017"/>
      <c r="Q18" s="1017"/>
      <c r="R18" s="1017"/>
      <c r="S18" s="1017"/>
      <c r="T18" s="1017"/>
      <c r="U18" s="1017"/>
      <c r="V18" s="1017"/>
      <c r="W18" s="1017"/>
      <c r="X18" s="1017"/>
      <c r="Y18" s="1017"/>
      <c r="Z18" s="1017"/>
    </row>
    <row r="19" spans="1:26" ht="21" customHeight="1">
      <c r="A19" s="1021" t="s">
        <v>9288</v>
      </c>
      <c r="B19" s="1021" t="s">
        <v>9309</v>
      </c>
      <c r="C19" s="522" t="s">
        <v>9310</v>
      </c>
      <c r="D19" s="522" t="s">
        <v>9252</v>
      </c>
      <c r="E19" s="522"/>
      <c r="F19" s="93" t="s">
        <v>5655</v>
      </c>
      <c r="G19" s="93"/>
      <c r="H19" s="1024" t="s">
        <v>7898</v>
      </c>
      <c r="I19" s="93" t="s">
        <v>9311</v>
      </c>
      <c r="J19" s="1017"/>
      <c r="K19" s="1017"/>
      <c r="L19" s="1017"/>
      <c r="M19" s="1017"/>
      <c r="N19" s="1017"/>
      <c r="O19" s="1017"/>
      <c r="P19" s="1017"/>
      <c r="Q19" s="1017"/>
      <c r="R19" s="1017"/>
      <c r="S19" s="1017"/>
      <c r="T19" s="1017"/>
      <c r="U19" s="1017"/>
      <c r="V19" s="1017"/>
      <c r="W19" s="1017"/>
      <c r="X19" s="1017"/>
      <c r="Y19" s="1017"/>
      <c r="Z19" s="1017"/>
    </row>
    <row r="20" spans="1:26" ht="21" customHeight="1">
      <c r="A20" s="277" t="s">
        <v>9312</v>
      </c>
      <c r="B20" s="277" t="s">
        <v>9238</v>
      </c>
      <c r="C20" s="530" t="s">
        <v>9313</v>
      </c>
      <c r="D20" s="530" t="s">
        <v>9240</v>
      </c>
      <c r="E20" s="87" t="s">
        <v>585</v>
      </c>
      <c r="F20" s="1026"/>
      <c r="G20" s="87" t="s">
        <v>9314</v>
      </c>
      <c r="H20" s="74"/>
      <c r="I20" s="87" t="s">
        <v>9315</v>
      </c>
      <c r="J20" s="1017"/>
      <c r="K20" s="1017"/>
      <c r="L20" s="1017"/>
      <c r="M20" s="1017"/>
      <c r="N20" s="1017"/>
      <c r="O20" s="1017"/>
      <c r="P20" s="1017"/>
      <c r="Q20" s="1017"/>
      <c r="R20" s="1017"/>
      <c r="S20" s="1017"/>
      <c r="T20" s="1017"/>
      <c r="U20" s="1017"/>
      <c r="V20" s="1017"/>
      <c r="W20" s="1017"/>
      <c r="X20" s="1017"/>
      <c r="Y20" s="1017"/>
      <c r="Z20" s="1017"/>
    </row>
    <row r="21" spans="1:26" ht="22.5" customHeight="1">
      <c r="A21" s="277" t="s">
        <v>9312</v>
      </c>
      <c r="B21" s="277" t="s">
        <v>9292</v>
      </c>
      <c r="C21" s="530" t="s">
        <v>9316</v>
      </c>
      <c r="D21" s="79" t="s">
        <v>9252</v>
      </c>
      <c r="E21" s="530"/>
      <c r="F21" s="78" t="s">
        <v>4144</v>
      </c>
      <c r="G21" s="87"/>
      <c r="H21" s="1020" t="s">
        <v>9317</v>
      </c>
      <c r="I21" s="78" t="s">
        <v>9318</v>
      </c>
      <c r="J21" s="1017"/>
      <c r="K21" s="1017"/>
      <c r="L21" s="1017"/>
      <c r="M21" s="1017"/>
      <c r="N21" s="1017"/>
      <c r="O21" s="1017"/>
      <c r="P21" s="1017"/>
      <c r="Q21" s="1017"/>
      <c r="R21" s="1017"/>
      <c r="S21" s="1017"/>
      <c r="T21" s="1017"/>
      <c r="U21" s="1017"/>
      <c r="V21" s="1017"/>
      <c r="W21" s="1017"/>
      <c r="X21" s="1017"/>
      <c r="Y21" s="1017"/>
      <c r="Z21" s="1017"/>
    </row>
    <row r="22" spans="1:26" ht="18.75" customHeight="1">
      <c r="A22" s="277" t="s">
        <v>9312</v>
      </c>
      <c r="B22" s="277" t="s">
        <v>9244</v>
      </c>
      <c r="C22" s="79" t="s">
        <v>9319</v>
      </c>
      <c r="D22" s="79" t="s">
        <v>9246</v>
      </c>
      <c r="E22" s="87" t="s">
        <v>2596</v>
      </c>
      <c r="F22" s="78" t="s">
        <v>2598</v>
      </c>
      <c r="G22" s="78" t="s">
        <v>9320</v>
      </c>
      <c r="H22" s="1020" t="s">
        <v>9321</v>
      </c>
      <c r="I22" s="78" t="s">
        <v>9322</v>
      </c>
      <c r="J22" s="1017"/>
      <c r="K22" s="1017"/>
      <c r="L22" s="1017"/>
      <c r="M22" s="1017"/>
      <c r="N22" s="1017"/>
      <c r="O22" s="1017"/>
      <c r="P22" s="1017"/>
      <c r="Q22" s="1017"/>
      <c r="R22" s="1017"/>
      <c r="S22" s="1017"/>
      <c r="T22" s="1017"/>
      <c r="U22" s="1017"/>
      <c r="V22" s="1017"/>
      <c r="W22" s="1017"/>
      <c r="X22" s="1017"/>
      <c r="Y22" s="1017"/>
      <c r="Z22" s="1017"/>
    </row>
    <row r="23" spans="1:26" ht="18.75" customHeight="1">
      <c r="A23" s="277" t="s">
        <v>9312</v>
      </c>
      <c r="B23" s="277" t="s">
        <v>9250</v>
      </c>
      <c r="C23" s="79" t="s">
        <v>9323</v>
      </c>
      <c r="D23" s="79" t="s">
        <v>9252</v>
      </c>
      <c r="E23" s="1023"/>
      <c r="F23" s="78" t="s">
        <v>1232</v>
      </c>
      <c r="G23" s="78"/>
      <c r="H23" s="1020" t="s">
        <v>1802</v>
      </c>
      <c r="I23" s="78" t="s">
        <v>9324</v>
      </c>
      <c r="J23" s="1017"/>
      <c r="K23" s="1017"/>
      <c r="L23" s="1017"/>
      <c r="M23" s="1017"/>
      <c r="N23" s="1017"/>
      <c r="O23" s="1017"/>
      <c r="P23" s="1017"/>
      <c r="Q23" s="1017"/>
      <c r="R23" s="1017"/>
      <c r="S23" s="1017"/>
      <c r="T23" s="1017"/>
      <c r="U23" s="1017"/>
      <c r="V23" s="1017"/>
      <c r="W23" s="1017"/>
      <c r="X23" s="1017"/>
      <c r="Y23" s="1017"/>
      <c r="Z23" s="1017"/>
    </row>
    <row r="24" spans="1:26" ht="18.75" customHeight="1">
      <c r="A24" s="277" t="s">
        <v>9312</v>
      </c>
      <c r="B24" s="277" t="s">
        <v>9304</v>
      </c>
      <c r="C24" s="79" t="s">
        <v>9325</v>
      </c>
      <c r="D24" s="530" t="s">
        <v>9246</v>
      </c>
      <c r="E24" s="251" t="s">
        <v>4483</v>
      </c>
      <c r="F24" s="78" t="s">
        <v>4484</v>
      </c>
      <c r="G24" s="78" t="s">
        <v>9326</v>
      </c>
      <c r="H24" s="1020" t="s">
        <v>5296</v>
      </c>
      <c r="I24" s="78" t="s">
        <v>9327</v>
      </c>
      <c r="J24" s="1017"/>
      <c r="K24" s="1017"/>
      <c r="L24" s="1017"/>
      <c r="M24" s="1017"/>
      <c r="N24" s="1017"/>
      <c r="O24" s="1017"/>
      <c r="P24" s="1017"/>
      <c r="Q24" s="1017"/>
      <c r="R24" s="1017"/>
      <c r="S24" s="1017"/>
      <c r="T24" s="1017"/>
      <c r="U24" s="1017"/>
      <c r="V24" s="1017"/>
      <c r="W24" s="1017"/>
      <c r="X24" s="1017"/>
      <c r="Y24" s="1017"/>
      <c r="Z24" s="1017"/>
    </row>
    <row r="25" spans="1:26" ht="21" customHeight="1">
      <c r="A25" s="1021" t="s">
        <v>9312</v>
      </c>
      <c r="B25" s="1027" t="s">
        <v>9309</v>
      </c>
      <c r="C25" s="522" t="s">
        <v>9328</v>
      </c>
      <c r="D25" s="522" t="s">
        <v>9252</v>
      </c>
      <c r="E25" s="522"/>
      <c r="F25" s="93" t="s">
        <v>5821</v>
      </c>
      <c r="G25" s="93"/>
      <c r="H25" s="1024" t="s">
        <v>8085</v>
      </c>
      <c r="I25" s="93" t="s">
        <v>9329</v>
      </c>
      <c r="J25" s="1017"/>
      <c r="K25" s="1017"/>
      <c r="L25" s="1017"/>
      <c r="M25" s="1017"/>
      <c r="N25" s="1017"/>
      <c r="O25" s="1017"/>
      <c r="P25" s="1017"/>
      <c r="Q25" s="1017"/>
      <c r="R25" s="1017"/>
      <c r="S25" s="1017"/>
      <c r="T25" s="1017"/>
      <c r="U25" s="1017"/>
      <c r="V25" s="1017"/>
      <c r="W25" s="1017"/>
      <c r="X25" s="1017"/>
      <c r="Y25" s="1017"/>
      <c r="Z25" s="1017"/>
    </row>
    <row r="26" spans="1:26" ht="21" customHeight="1">
      <c r="A26" s="277" t="s">
        <v>9330</v>
      </c>
      <c r="B26" s="277" t="s">
        <v>9238</v>
      </c>
      <c r="C26" s="530" t="s">
        <v>9331</v>
      </c>
      <c r="D26" s="530" t="s">
        <v>9240</v>
      </c>
      <c r="E26" s="87" t="s">
        <v>9332</v>
      </c>
      <c r="F26" s="1026"/>
      <c r="G26" s="87" t="s">
        <v>9333</v>
      </c>
      <c r="H26" s="74"/>
      <c r="I26" s="87" t="s">
        <v>9334</v>
      </c>
      <c r="J26" s="1017"/>
      <c r="K26" s="1017"/>
      <c r="L26" s="1017"/>
      <c r="M26" s="1017"/>
      <c r="N26" s="1017"/>
      <c r="O26" s="1017"/>
      <c r="P26" s="1017"/>
      <c r="Q26" s="1017"/>
      <c r="R26" s="1017"/>
      <c r="S26" s="1017"/>
      <c r="T26" s="1017"/>
      <c r="U26" s="1017"/>
      <c r="V26" s="1017"/>
      <c r="W26" s="1017"/>
      <c r="X26" s="1017"/>
      <c r="Y26" s="1017"/>
      <c r="Z26" s="1017"/>
    </row>
    <row r="27" spans="1:26" ht="21" customHeight="1">
      <c r="A27" s="277" t="s">
        <v>9330</v>
      </c>
      <c r="B27" s="277" t="s">
        <v>9292</v>
      </c>
      <c r="C27" s="530" t="s">
        <v>9335</v>
      </c>
      <c r="D27" s="530" t="s">
        <v>9246</v>
      </c>
      <c r="E27" s="87" t="s">
        <v>9336</v>
      </c>
      <c r="F27" s="78" t="s">
        <v>4166</v>
      </c>
      <c r="G27" s="87" t="s">
        <v>9337</v>
      </c>
      <c r="H27" s="1020" t="s">
        <v>9338</v>
      </c>
      <c r="I27" s="87" t="s">
        <v>9339</v>
      </c>
      <c r="J27" s="1017"/>
      <c r="K27" s="1017"/>
      <c r="L27" s="1017"/>
      <c r="M27" s="1017"/>
      <c r="N27" s="1017"/>
      <c r="O27" s="1017"/>
      <c r="P27" s="1017"/>
      <c r="Q27" s="1017"/>
      <c r="R27" s="1017"/>
      <c r="S27" s="1017"/>
      <c r="T27" s="1017"/>
      <c r="U27" s="1017"/>
      <c r="V27" s="1017"/>
      <c r="W27" s="1017"/>
      <c r="X27" s="1017"/>
      <c r="Y27" s="1017"/>
      <c r="Z27" s="1017"/>
    </row>
    <row r="28" spans="1:26" ht="18.75" customHeight="1">
      <c r="A28" s="277" t="s">
        <v>9330</v>
      </c>
      <c r="B28" s="277" t="s">
        <v>9244</v>
      </c>
      <c r="C28" s="79" t="s">
        <v>9340</v>
      </c>
      <c r="D28" s="79" t="s">
        <v>9246</v>
      </c>
      <c r="E28" s="1022" t="s">
        <v>2640</v>
      </c>
      <c r="F28" s="78" t="s">
        <v>9341</v>
      </c>
      <c r="G28" s="1022" t="s">
        <v>9342</v>
      </c>
      <c r="H28" s="1020" t="s">
        <v>9343</v>
      </c>
      <c r="I28" s="78" t="s">
        <v>9344</v>
      </c>
      <c r="J28" s="1017"/>
      <c r="K28" s="1017"/>
      <c r="L28" s="1017"/>
      <c r="M28" s="1017"/>
      <c r="N28" s="1017"/>
      <c r="O28" s="1017"/>
      <c r="P28" s="1017"/>
      <c r="Q28" s="1017"/>
      <c r="R28" s="1017"/>
      <c r="S28" s="1017"/>
      <c r="T28" s="1017"/>
      <c r="U28" s="1017"/>
      <c r="V28" s="1017"/>
      <c r="W28" s="1017"/>
      <c r="X28" s="1017"/>
      <c r="Y28" s="1017"/>
      <c r="Z28" s="1017"/>
    </row>
    <row r="29" spans="1:26" ht="18.75" customHeight="1">
      <c r="A29" s="277" t="s">
        <v>9330</v>
      </c>
      <c r="B29" s="277" t="s">
        <v>9250</v>
      </c>
      <c r="C29" s="79" t="s">
        <v>9345</v>
      </c>
      <c r="D29" s="79" t="s">
        <v>9252</v>
      </c>
      <c r="E29" s="1023"/>
      <c r="F29" s="78" t="s">
        <v>9346</v>
      </c>
      <c r="G29" s="78"/>
      <c r="H29" s="1020" t="s">
        <v>1287</v>
      </c>
      <c r="I29" s="78" t="s">
        <v>9347</v>
      </c>
      <c r="J29" s="1017"/>
      <c r="K29" s="1017"/>
      <c r="L29" s="1017"/>
      <c r="M29" s="1017"/>
      <c r="N29" s="1017"/>
      <c r="O29" s="1017"/>
      <c r="P29" s="1017"/>
      <c r="Q29" s="1017"/>
      <c r="R29" s="1017"/>
      <c r="S29" s="1017"/>
      <c r="T29" s="1017"/>
      <c r="U29" s="1017"/>
      <c r="V29" s="1017"/>
      <c r="W29" s="1017"/>
      <c r="X29" s="1017"/>
      <c r="Y29" s="1017"/>
      <c r="Z29" s="1017"/>
    </row>
    <row r="30" spans="1:26" ht="22.5" customHeight="1">
      <c r="A30" s="277" t="s">
        <v>9330</v>
      </c>
      <c r="B30" s="277" t="s">
        <v>9304</v>
      </c>
      <c r="C30" s="79" t="s">
        <v>9348</v>
      </c>
      <c r="D30" s="79" t="s">
        <v>9246</v>
      </c>
      <c r="E30" s="1022" t="s">
        <v>4499</v>
      </c>
      <c r="F30" s="78" t="s">
        <v>9349</v>
      </c>
      <c r="G30" s="1022" t="s">
        <v>9350</v>
      </c>
      <c r="H30" s="1028" t="s">
        <v>9351</v>
      </c>
      <c r="I30" s="78" t="s">
        <v>9352</v>
      </c>
      <c r="J30" s="1017"/>
      <c r="K30" s="1017"/>
      <c r="L30" s="1017"/>
      <c r="M30" s="1017"/>
      <c r="N30" s="1017"/>
      <c r="O30" s="1017"/>
      <c r="P30" s="1017"/>
      <c r="Q30" s="1017"/>
      <c r="R30" s="1017"/>
      <c r="S30" s="1017"/>
      <c r="T30" s="1017"/>
      <c r="U30" s="1017"/>
      <c r="V30" s="1017"/>
      <c r="W30" s="1017"/>
      <c r="X30" s="1017"/>
      <c r="Y30" s="1017"/>
      <c r="Z30" s="1017"/>
    </row>
    <row r="31" spans="1:26" ht="21" customHeight="1">
      <c r="A31" s="1021" t="s">
        <v>9330</v>
      </c>
      <c r="B31" s="1021" t="s">
        <v>9309</v>
      </c>
      <c r="C31" s="522" t="s">
        <v>9353</v>
      </c>
      <c r="D31" s="522" t="s">
        <v>9252</v>
      </c>
      <c r="E31" s="522"/>
      <c r="F31" s="93" t="s">
        <v>5959</v>
      </c>
      <c r="G31" s="93"/>
      <c r="H31" s="1024" t="s">
        <v>9354</v>
      </c>
      <c r="I31" s="93" t="s">
        <v>9355</v>
      </c>
      <c r="J31" s="1017"/>
      <c r="K31" s="1017"/>
      <c r="L31" s="1017"/>
      <c r="M31" s="1017"/>
      <c r="N31" s="1017"/>
      <c r="O31" s="1017"/>
      <c r="P31" s="1017"/>
      <c r="Q31" s="1017"/>
      <c r="R31" s="1017"/>
      <c r="S31" s="1017"/>
      <c r="T31" s="1017"/>
      <c r="U31" s="1017"/>
      <c r="V31" s="1017"/>
      <c r="W31" s="1017"/>
      <c r="X31" s="1017"/>
      <c r="Y31" s="1017"/>
      <c r="Z31" s="1017"/>
    </row>
    <row r="32" spans="1:26" ht="18.75" customHeight="1">
      <c r="A32" s="277" t="s">
        <v>9356</v>
      </c>
      <c r="B32" s="277" t="s">
        <v>9238</v>
      </c>
      <c r="C32" s="530" t="s">
        <v>9357</v>
      </c>
      <c r="D32" s="530" t="s">
        <v>9240</v>
      </c>
      <c r="E32" s="87" t="s">
        <v>669</v>
      </c>
      <c r="F32" s="1019"/>
      <c r="G32" s="87" t="s">
        <v>1088</v>
      </c>
      <c r="H32" s="74"/>
      <c r="I32" s="87" t="s">
        <v>9358</v>
      </c>
      <c r="J32" s="1017"/>
      <c r="K32" s="1017"/>
      <c r="L32" s="1017"/>
      <c r="M32" s="1017"/>
      <c r="N32" s="1017"/>
      <c r="O32" s="1017"/>
      <c r="P32" s="1017"/>
      <c r="Q32" s="1017"/>
      <c r="R32" s="1017"/>
      <c r="S32" s="1017"/>
      <c r="T32" s="1017"/>
      <c r="U32" s="1017"/>
      <c r="V32" s="1017"/>
      <c r="W32" s="1017"/>
      <c r="X32" s="1017"/>
      <c r="Y32" s="1017"/>
      <c r="Z32" s="1017"/>
    </row>
    <row r="33" spans="1:26" ht="21" customHeight="1">
      <c r="A33" s="277" t="s">
        <v>9356</v>
      </c>
      <c r="B33" s="277" t="s">
        <v>9292</v>
      </c>
      <c r="C33" s="75" t="s">
        <v>9359</v>
      </c>
      <c r="D33" s="530" t="s">
        <v>9246</v>
      </c>
      <c r="E33" s="1022" t="s">
        <v>4210</v>
      </c>
      <c r="F33" s="78" t="s">
        <v>4211</v>
      </c>
      <c r="G33" s="74" t="s">
        <v>9360</v>
      </c>
      <c r="H33" s="1020" t="s">
        <v>9361</v>
      </c>
      <c r="I33" s="78" t="s">
        <v>9362</v>
      </c>
      <c r="J33" s="1017"/>
      <c r="K33" s="1017"/>
      <c r="L33" s="1017"/>
      <c r="M33" s="1017"/>
      <c r="N33" s="1017"/>
      <c r="O33" s="1017"/>
      <c r="P33" s="1017"/>
      <c r="Q33" s="1017"/>
      <c r="R33" s="1017"/>
      <c r="S33" s="1017"/>
      <c r="T33" s="1017"/>
      <c r="U33" s="1017"/>
      <c r="V33" s="1017"/>
      <c r="W33" s="1017"/>
      <c r="X33" s="1017"/>
      <c r="Y33" s="1017"/>
      <c r="Z33" s="1017"/>
    </row>
    <row r="34" spans="1:26" ht="18.75" customHeight="1">
      <c r="A34" s="277" t="s">
        <v>9356</v>
      </c>
      <c r="B34" s="277" t="s">
        <v>9244</v>
      </c>
      <c r="C34" s="79" t="s">
        <v>9363</v>
      </c>
      <c r="D34" s="79" t="s">
        <v>9246</v>
      </c>
      <c r="E34" s="1022" t="s">
        <v>2710</v>
      </c>
      <c r="F34" s="78" t="s">
        <v>2711</v>
      </c>
      <c r="G34" s="1022" t="s">
        <v>9364</v>
      </c>
      <c r="H34" s="1020" t="s">
        <v>9365</v>
      </c>
      <c r="I34" s="78" t="s">
        <v>9366</v>
      </c>
      <c r="J34" s="1017"/>
      <c r="K34" s="1017"/>
      <c r="L34" s="1017"/>
      <c r="M34" s="1017"/>
      <c r="N34" s="1017"/>
      <c r="O34" s="1017"/>
      <c r="P34" s="1017"/>
      <c r="Q34" s="1017"/>
      <c r="R34" s="1017"/>
      <c r="S34" s="1017"/>
      <c r="T34" s="1017"/>
      <c r="U34" s="1017"/>
      <c r="V34" s="1017"/>
      <c r="W34" s="1017"/>
      <c r="X34" s="1017"/>
      <c r="Y34" s="1017"/>
      <c r="Z34" s="1017"/>
    </row>
    <row r="35" spans="1:26" ht="21" customHeight="1">
      <c r="A35" s="277" t="s">
        <v>9356</v>
      </c>
      <c r="B35" s="277" t="s">
        <v>9250</v>
      </c>
      <c r="C35" s="79" t="s">
        <v>9367</v>
      </c>
      <c r="D35" s="79" t="s">
        <v>9252</v>
      </c>
      <c r="E35" s="1023"/>
      <c r="F35" s="78" t="s">
        <v>9368</v>
      </c>
      <c r="G35" s="78"/>
      <c r="H35" s="1020" t="s">
        <v>1359</v>
      </c>
      <c r="I35" s="78" t="s">
        <v>9369</v>
      </c>
      <c r="J35" s="1017"/>
      <c r="K35" s="1017"/>
      <c r="L35" s="1017"/>
      <c r="M35" s="1017"/>
      <c r="N35" s="1017"/>
      <c r="O35" s="1017"/>
      <c r="P35" s="1017"/>
      <c r="Q35" s="1017"/>
      <c r="R35" s="1017"/>
      <c r="S35" s="1017"/>
      <c r="T35" s="1017"/>
      <c r="U35" s="1017"/>
      <c r="V35" s="1017"/>
      <c r="W35" s="1017"/>
      <c r="X35" s="1017"/>
      <c r="Y35" s="1017"/>
      <c r="Z35" s="1017"/>
    </row>
    <row r="36" spans="1:26" ht="21.75" customHeight="1">
      <c r="A36" s="277" t="s">
        <v>9356</v>
      </c>
      <c r="B36" s="277" t="s">
        <v>9304</v>
      </c>
      <c r="C36" s="79" t="s">
        <v>9370</v>
      </c>
      <c r="D36" s="79" t="s">
        <v>9246</v>
      </c>
      <c r="E36" s="251" t="s">
        <v>4636</v>
      </c>
      <c r="F36" s="78" t="s">
        <v>4637</v>
      </c>
      <c r="G36" s="78" t="s">
        <v>9371</v>
      </c>
      <c r="H36" s="1020" t="s">
        <v>9372</v>
      </c>
      <c r="I36" s="78" t="s">
        <v>9373</v>
      </c>
      <c r="J36" s="1017"/>
      <c r="K36" s="1017"/>
      <c r="L36" s="1017"/>
      <c r="M36" s="1017"/>
      <c r="N36" s="1017"/>
      <c r="O36" s="1017"/>
      <c r="P36" s="1017"/>
      <c r="Q36" s="1017"/>
      <c r="R36" s="1017"/>
      <c r="S36" s="1017"/>
      <c r="T36" s="1017"/>
      <c r="U36" s="1017"/>
      <c r="V36" s="1017"/>
      <c r="W36" s="1017"/>
      <c r="X36" s="1017"/>
      <c r="Y36" s="1017"/>
      <c r="Z36" s="1017"/>
    </row>
    <row r="37" spans="1:26" ht="21" customHeight="1">
      <c r="A37" s="1021" t="s">
        <v>9356</v>
      </c>
      <c r="B37" s="1021" t="s">
        <v>9309</v>
      </c>
      <c r="C37" s="522" t="s">
        <v>9374</v>
      </c>
      <c r="D37" s="522" t="s">
        <v>9252</v>
      </c>
      <c r="E37" s="522"/>
      <c r="F37" s="93" t="s">
        <v>6179</v>
      </c>
      <c r="G37" s="93"/>
      <c r="H37" s="1024" t="s">
        <v>9375</v>
      </c>
      <c r="I37" s="93" t="s">
        <v>9376</v>
      </c>
      <c r="J37" s="1017"/>
      <c r="K37" s="1017"/>
      <c r="L37" s="1017"/>
      <c r="M37" s="1017"/>
      <c r="N37" s="1017"/>
      <c r="O37" s="1017"/>
      <c r="P37" s="1017"/>
      <c r="Q37" s="1017"/>
      <c r="R37" s="1017"/>
      <c r="S37" s="1017"/>
      <c r="T37" s="1017"/>
      <c r="U37" s="1017"/>
      <c r="V37" s="1017"/>
      <c r="W37" s="1017"/>
      <c r="X37" s="1017"/>
      <c r="Y37" s="1017"/>
      <c r="Z37" s="1017"/>
    </row>
    <row r="38" spans="1:26" ht="18.75" customHeight="1">
      <c r="A38" s="277" t="s">
        <v>9377</v>
      </c>
      <c r="B38" s="277" t="s">
        <v>9238</v>
      </c>
      <c r="C38" s="530" t="s">
        <v>9378</v>
      </c>
      <c r="D38" s="530" t="s">
        <v>9240</v>
      </c>
      <c r="E38" s="87" t="s">
        <v>723</v>
      </c>
      <c r="F38" s="1019"/>
      <c r="G38" s="87" t="s">
        <v>9379</v>
      </c>
      <c r="H38" s="74"/>
      <c r="I38" s="87" t="s">
        <v>9380</v>
      </c>
      <c r="J38" s="1017"/>
      <c r="K38" s="1017"/>
      <c r="L38" s="1017"/>
      <c r="M38" s="1017"/>
      <c r="N38" s="1017"/>
      <c r="O38" s="1017"/>
      <c r="P38" s="1017"/>
      <c r="Q38" s="1017"/>
      <c r="R38" s="1017"/>
      <c r="S38" s="1017"/>
      <c r="T38" s="1017"/>
      <c r="U38" s="1017"/>
      <c r="V38" s="1017"/>
      <c r="W38" s="1017"/>
      <c r="X38" s="1017"/>
      <c r="Y38" s="1017"/>
      <c r="Z38" s="1017"/>
    </row>
    <row r="39" spans="1:26" ht="18.75" customHeight="1">
      <c r="A39" s="277" t="s">
        <v>9377</v>
      </c>
      <c r="B39" s="277" t="s">
        <v>9292</v>
      </c>
      <c r="C39" s="79" t="s">
        <v>9381</v>
      </c>
      <c r="D39" s="79" t="s">
        <v>9246</v>
      </c>
      <c r="E39" s="78" t="s">
        <v>4234</v>
      </c>
      <c r="F39" s="1022" t="s">
        <v>4235</v>
      </c>
      <c r="G39" s="78" t="s">
        <v>9382</v>
      </c>
      <c r="H39" s="1020" t="s">
        <v>9383</v>
      </c>
      <c r="I39" s="78" t="s">
        <v>9384</v>
      </c>
      <c r="J39" s="1017"/>
      <c r="K39" s="1017"/>
      <c r="L39" s="1017"/>
      <c r="M39" s="1017"/>
      <c r="N39" s="1017"/>
      <c r="O39" s="1017"/>
      <c r="P39" s="1017"/>
      <c r="Q39" s="1017"/>
      <c r="R39" s="1017"/>
      <c r="S39" s="1017"/>
      <c r="T39" s="1017"/>
      <c r="U39" s="1017"/>
      <c r="V39" s="1017"/>
      <c r="W39" s="1017"/>
      <c r="X39" s="1017"/>
      <c r="Y39" s="1017"/>
      <c r="Z39" s="1017"/>
    </row>
    <row r="40" spans="1:26" ht="21.75" customHeight="1">
      <c r="A40" s="277" t="s">
        <v>9377</v>
      </c>
      <c r="B40" s="277" t="s">
        <v>9244</v>
      </c>
      <c r="C40" s="79" t="s">
        <v>9385</v>
      </c>
      <c r="D40" s="1029" t="s">
        <v>9240</v>
      </c>
      <c r="E40" s="1022" t="s">
        <v>2772</v>
      </c>
      <c r="F40" s="74" t="s">
        <v>2774</v>
      </c>
      <c r="G40" s="1022" t="s">
        <v>9386</v>
      </c>
      <c r="H40" s="1020" t="s">
        <v>9387</v>
      </c>
      <c r="I40" s="78" t="s">
        <v>9388</v>
      </c>
      <c r="J40" s="1017"/>
      <c r="K40" s="1017"/>
      <c r="L40" s="1017"/>
      <c r="M40" s="1017"/>
      <c r="N40" s="1017"/>
      <c r="O40" s="1017"/>
      <c r="P40" s="1017"/>
      <c r="Q40" s="1017"/>
      <c r="R40" s="1017"/>
      <c r="S40" s="1017"/>
      <c r="T40" s="1017"/>
      <c r="U40" s="1017"/>
      <c r="V40" s="1017"/>
      <c r="W40" s="1017"/>
      <c r="X40" s="1017"/>
      <c r="Y40" s="1017"/>
      <c r="Z40" s="1017"/>
    </row>
    <row r="41" spans="1:26" ht="21" customHeight="1">
      <c r="A41" s="277" t="s">
        <v>9377</v>
      </c>
      <c r="B41" s="277" t="s">
        <v>9250</v>
      </c>
      <c r="C41" s="79" t="s">
        <v>9389</v>
      </c>
      <c r="D41" s="79" t="s">
        <v>9252</v>
      </c>
      <c r="E41" s="1023"/>
      <c r="F41" s="78" t="s">
        <v>9390</v>
      </c>
      <c r="G41" s="78"/>
      <c r="H41" s="1020" t="s">
        <v>1423</v>
      </c>
      <c r="I41" s="78" t="s">
        <v>9391</v>
      </c>
      <c r="J41" s="1017"/>
      <c r="K41" s="1017"/>
      <c r="L41" s="1017"/>
      <c r="M41" s="1017"/>
      <c r="N41" s="1017"/>
      <c r="O41" s="1017"/>
      <c r="P41" s="1017"/>
      <c r="Q41" s="1017"/>
      <c r="R41" s="1017"/>
      <c r="S41" s="1017"/>
      <c r="T41" s="1017"/>
      <c r="U41" s="1017"/>
      <c r="V41" s="1017"/>
      <c r="W41" s="1017"/>
      <c r="X41" s="1017"/>
      <c r="Y41" s="1017"/>
      <c r="Z41" s="1017"/>
    </row>
    <row r="42" spans="1:26" ht="18.75" customHeight="1">
      <c r="A42" s="277" t="s">
        <v>9377</v>
      </c>
      <c r="B42" s="277" t="s">
        <v>9304</v>
      </c>
      <c r="C42" s="79" t="s">
        <v>9392</v>
      </c>
      <c r="D42" s="79" t="s">
        <v>9240</v>
      </c>
      <c r="E42" s="78" t="s">
        <v>4669</v>
      </c>
      <c r="F42" s="78" t="s">
        <v>4671</v>
      </c>
      <c r="G42" s="78" t="s">
        <v>9393</v>
      </c>
      <c r="H42" s="1020" t="s">
        <v>9394</v>
      </c>
      <c r="I42" s="78" t="s">
        <v>9395</v>
      </c>
      <c r="J42" s="1017"/>
      <c r="K42" s="1017"/>
      <c r="L42" s="1017"/>
      <c r="M42" s="1017"/>
      <c r="N42" s="1017"/>
      <c r="O42" s="1017"/>
      <c r="P42" s="1017"/>
      <c r="Q42" s="1017"/>
      <c r="R42" s="1017"/>
      <c r="S42" s="1017"/>
      <c r="T42" s="1017"/>
      <c r="U42" s="1017"/>
      <c r="V42" s="1017"/>
      <c r="W42" s="1017"/>
      <c r="X42" s="1017"/>
      <c r="Y42" s="1017"/>
      <c r="Z42" s="1017"/>
    </row>
    <row r="43" spans="1:26" ht="21" customHeight="1">
      <c r="A43" s="1021" t="s">
        <v>9377</v>
      </c>
      <c r="B43" s="1021" t="s">
        <v>9309</v>
      </c>
      <c r="C43" s="522" t="s">
        <v>9396</v>
      </c>
      <c r="D43" s="522" t="s">
        <v>9252</v>
      </c>
      <c r="E43" s="522"/>
      <c r="F43" s="93" t="s">
        <v>6373</v>
      </c>
      <c r="G43" s="93"/>
      <c r="H43" s="1024" t="s">
        <v>9397</v>
      </c>
      <c r="I43" s="93" t="s">
        <v>9398</v>
      </c>
      <c r="J43" s="1017"/>
      <c r="K43" s="1017"/>
      <c r="L43" s="1017"/>
      <c r="M43" s="1017"/>
      <c r="N43" s="1017"/>
      <c r="O43" s="1017"/>
      <c r="P43" s="1017"/>
      <c r="Q43" s="1017"/>
      <c r="R43" s="1017"/>
      <c r="S43" s="1017"/>
      <c r="T43" s="1017"/>
      <c r="U43" s="1017"/>
      <c r="V43" s="1017"/>
      <c r="W43" s="1017"/>
      <c r="X43" s="1017"/>
      <c r="Y43" s="1017"/>
      <c r="Z43" s="1017"/>
    </row>
    <row r="44" spans="1:26" ht="21.75" customHeight="1">
      <c r="A44" s="277" t="s">
        <v>9399</v>
      </c>
      <c r="B44" s="277" t="s">
        <v>9238</v>
      </c>
      <c r="C44" s="79" t="s">
        <v>9400</v>
      </c>
      <c r="D44" s="79" t="s">
        <v>9240</v>
      </c>
      <c r="E44" s="78" t="s">
        <v>769</v>
      </c>
      <c r="F44" s="1019"/>
      <c r="G44" s="78" t="s">
        <v>9401</v>
      </c>
      <c r="H44" s="74"/>
      <c r="I44" s="78" t="s">
        <v>9402</v>
      </c>
      <c r="J44" s="1017"/>
      <c r="K44" s="1017"/>
      <c r="L44" s="1017"/>
      <c r="M44" s="1017"/>
      <c r="N44" s="1017"/>
      <c r="O44" s="1017"/>
      <c r="P44" s="1017"/>
      <c r="Q44" s="1017"/>
      <c r="R44" s="1017"/>
      <c r="S44" s="1017"/>
      <c r="T44" s="1017"/>
      <c r="U44" s="1017"/>
      <c r="V44" s="1017"/>
      <c r="W44" s="1017"/>
      <c r="X44" s="1017"/>
      <c r="Y44" s="1017"/>
      <c r="Z44" s="1017"/>
    </row>
    <row r="45" spans="1:26" ht="21" customHeight="1">
      <c r="A45" s="277" t="s">
        <v>9399</v>
      </c>
      <c r="B45" s="277" t="s">
        <v>9244</v>
      </c>
      <c r="C45" s="79" t="s">
        <v>9403</v>
      </c>
      <c r="D45" s="79" t="s">
        <v>9240</v>
      </c>
      <c r="E45" s="251" t="s">
        <v>2823</v>
      </c>
      <c r="F45" s="78" t="s">
        <v>9404</v>
      </c>
      <c r="G45" s="78" t="s">
        <v>9405</v>
      </c>
      <c r="H45" s="1020" t="s">
        <v>9406</v>
      </c>
      <c r="I45" s="78" t="s">
        <v>9407</v>
      </c>
      <c r="J45" s="1017"/>
      <c r="K45" s="1017"/>
      <c r="L45" s="1017"/>
      <c r="M45" s="1017"/>
      <c r="N45" s="1017"/>
      <c r="O45" s="1017"/>
      <c r="P45" s="1017"/>
      <c r="Q45" s="1017"/>
      <c r="R45" s="1017"/>
      <c r="S45" s="1017"/>
      <c r="T45" s="1017"/>
      <c r="U45" s="1017"/>
      <c r="V45" s="1017"/>
      <c r="W45" s="1017"/>
      <c r="X45" s="1017"/>
      <c r="Y45" s="1017"/>
      <c r="Z45" s="1017"/>
    </row>
    <row r="46" spans="1:26" ht="21" customHeight="1">
      <c r="A46" s="277" t="s">
        <v>9399</v>
      </c>
      <c r="B46" s="277" t="s">
        <v>9250</v>
      </c>
      <c r="C46" s="79" t="s">
        <v>9408</v>
      </c>
      <c r="D46" s="79" t="s">
        <v>9252</v>
      </c>
      <c r="E46" s="1023"/>
      <c r="F46" s="78" t="s">
        <v>9409</v>
      </c>
      <c r="G46" s="78"/>
      <c r="H46" s="1020" t="s">
        <v>1481</v>
      </c>
      <c r="I46" s="78" t="s">
        <v>9410</v>
      </c>
      <c r="J46" s="1017"/>
      <c r="K46" s="1017"/>
      <c r="L46" s="1017"/>
      <c r="M46" s="1017"/>
      <c r="N46" s="1017"/>
      <c r="O46" s="1017"/>
      <c r="P46" s="1017"/>
      <c r="Q46" s="1017"/>
      <c r="R46" s="1017"/>
      <c r="S46" s="1017"/>
      <c r="T46" s="1017"/>
      <c r="U46" s="1017"/>
      <c r="V46" s="1017"/>
      <c r="W46" s="1017"/>
      <c r="X46" s="1017"/>
      <c r="Y46" s="1017"/>
      <c r="Z46" s="1017"/>
    </row>
    <row r="47" spans="1:26" ht="21" customHeight="1">
      <c r="A47" s="277" t="s">
        <v>9399</v>
      </c>
      <c r="B47" s="277" t="s">
        <v>9304</v>
      </c>
      <c r="C47" s="79" t="s">
        <v>9411</v>
      </c>
      <c r="D47" s="79" t="s">
        <v>9246</v>
      </c>
      <c r="E47" s="78" t="s">
        <v>4690</v>
      </c>
      <c r="F47" s="78" t="s">
        <v>4691</v>
      </c>
      <c r="G47" s="1020" t="s">
        <v>9412</v>
      </c>
      <c r="H47" s="1020" t="s">
        <v>9413</v>
      </c>
      <c r="I47" s="78" t="s">
        <v>9414</v>
      </c>
      <c r="J47" s="1017"/>
      <c r="K47" s="1017"/>
      <c r="L47" s="1017"/>
      <c r="M47" s="1017"/>
      <c r="N47" s="1017"/>
      <c r="O47" s="1017"/>
      <c r="P47" s="1017"/>
      <c r="Q47" s="1017"/>
      <c r="R47" s="1017"/>
      <c r="S47" s="1017"/>
      <c r="T47" s="1017"/>
      <c r="U47" s="1017"/>
      <c r="V47" s="1017"/>
      <c r="W47" s="1017"/>
      <c r="X47" s="1017"/>
      <c r="Y47" s="1017"/>
      <c r="Z47" s="1017"/>
    </row>
    <row r="48" spans="1:26" ht="18.75" customHeight="1">
      <c r="A48" s="1021" t="s">
        <v>9399</v>
      </c>
      <c r="B48" s="1021" t="s">
        <v>9309</v>
      </c>
      <c r="C48" s="522" t="s">
        <v>9415</v>
      </c>
      <c r="D48" s="522" t="s">
        <v>9252</v>
      </c>
      <c r="E48" s="522"/>
      <c r="F48" s="93" t="s">
        <v>6559</v>
      </c>
      <c r="G48" s="93"/>
      <c r="H48" s="1024" t="s">
        <v>9416</v>
      </c>
      <c r="I48" s="93" t="s">
        <v>9417</v>
      </c>
      <c r="J48" s="1017"/>
      <c r="K48" s="1017"/>
      <c r="L48" s="1017"/>
      <c r="M48" s="1017"/>
      <c r="N48" s="1017"/>
      <c r="O48" s="1017"/>
      <c r="P48" s="1017"/>
      <c r="Q48" s="1017"/>
      <c r="R48" s="1017"/>
      <c r="S48" s="1017"/>
      <c r="T48" s="1017"/>
      <c r="U48" s="1017"/>
      <c r="V48" s="1017"/>
      <c r="W48" s="1017"/>
      <c r="X48" s="1017"/>
      <c r="Y48" s="1017"/>
      <c r="Z48" s="1017"/>
    </row>
    <row r="49" spans="1:26" ht="18.75" customHeight="1">
      <c r="A49" s="277" t="s">
        <v>9418</v>
      </c>
      <c r="B49" s="277" t="s">
        <v>9238</v>
      </c>
      <c r="C49" s="75" t="s">
        <v>9419</v>
      </c>
      <c r="D49" s="79" t="s">
        <v>9240</v>
      </c>
      <c r="E49" s="74" t="s">
        <v>826</v>
      </c>
      <c r="F49" s="1019"/>
      <c r="G49" s="74" t="s">
        <v>9420</v>
      </c>
      <c r="H49" s="74"/>
      <c r="I49" s="78" t="s">
        <v>9421</v>
      </c>
      <c r="J49" s="1017"/>
      <c r="K49" s="1017"/>
      <c r="L49" s="1017"/>
      <c r="M49" s="1017"/>
      <c r="N49" s="1017"/>
      <c r="O49" s="1017"/>
      <c r="P49" s="1017"/>
      <c r="Q49" s="1017"/>
      <c r="R49" s="1017"/>
      <c r="S49" s="1017"/>
      <c r="T49" s="1017"/>
      <c r="U49" s="1017"/>
      <c r="V49" s="1017"/>
      <c r="W49" s="1017"/>
      <c r="X49" s="1017"/>
      <c r="Y49" s="1017"/>
      <c r="Z49" s="1017"/>
    </row>
    <row r="50" spans="1:26" ht="18.75" customHeight="1">
      <c r="A50" s="277" t="s">
        <v>9418</v>
      </c>
      <c r="B50" s="277" t="s">
        <v>9244</v>
      </c>
      <c r="C50" s="79" t="s">
        <v>9422</v>
      </c>
      <c r="D50" s="79" t="s">
        <v>9246</v>
      </c>
      <c r="E50" s="1030" t="s">
        <v>2885</v>
      </c>
      <c r="F50" s="78" t="s">
        <v>2886</v>
      </c>
      <c r="G50" s="1031" t="s">
        <v>9423</v>
      </c>
      <c r="H50" s="1020" t="s">
        <v>9424</v>
      </c>
      <c r="I50" s="78" t="s">
        <v>9425</v>
      </c>
      <c r="J50" s="1017"/>
      <c r="K50" s="1017"/>
      <c r="L50" s="1017"/>
      <c r="M50" s="1017"/>
      <c r="N50" s="1017"/>
      <c r="O50" s="1017"/>
      <c r="P50" s="1017"/>
      <c r="Q50" s="1017"/>
      <c r="R50" s="1017"/>
      <c r="S50" s="1017"/>
      <c r="T50" s="1017"/>
      <c r="U50" s="1017"/>
      <c r="V50" s="1017"/>
      <c r="W50" s="1017"/>
      <c r="X50" s="1017"/>
      <c r="Y50" s="1017"/>
      <c r="Z50" s="1017"/>
    </row>
    <row r="51" spans="1:26" ht="18.75" customHeight="1">
      <c r="A51" s="277" t="s">
        <v>9418</v>
      </c>
      <c r="B51" s="277" t="s">
        <v>9250</v>
      </c>
      <c r="C51" s="1032" t="s">
        <v>9426</v>
      </c>
      <c r="D51" s="1032" t="s">
        <v>9252</v>
      </c>
      <c r="E51" s="1019"/>
      <c r="F51" s="21" t="s">
        <v>1535</v>
      </c>
      <c r="G51" s="2"/>
      <c r="H51" s="1033" t="s">
        <v>1536</v>
      </c>
      <c r="I51" s="1034" t="s">
        <v>9427</v>
      </c>
      <c r="J51" s="1017"/>
      <c r="K51" s="1017"/>
      <c r="L51" s="1017"/>
      <c r="M51" s="1017"/>
      <c r="N51" s="1017"/>
      <c r="O51" s="1017"/>
      <c r="P51" s="1017"/>
      <c r="Q51" s="1017"/>
      <c r="R51" s="1017"/>
      <c r="S51" s="1017"/>
      <c r="T51" s="1017"/>
      <c r="U51" s="1017"/>
      <c r="V51" s="1017"/>
      <c r="W51" s="1017"/>
      <c r="X51" s="1017"/>
      <c r="Y51" s="1017"/>
      <c r="Z51" s="1017"/>
    </row>
    <row r="52" spans="1:26" ht="18.75" customHeight="1">
      <c r="A52" s="251" t="s">
        <v>9418</v>
      </c>
      <c r="B52" s="251" t="s">
        <v>9304</v>
      </c>
      <c r="C52" s="79" t="s">
        <v>9428</v>
      </c>
      <c r="D52" s="79" t="s">
        <v>9246</v>
      </c>
      <c r="E52" s="78" t="s">
        <v>4753</v>
      </c>
      <c r="F52" s="6" t="s">
        <v>4754</v>
      </c>
      <c r="G52" s="78" t="s">
        <v>9429</v>
      </c>
      <c r="H52" s="1020" t="s">
        <v>9430</v>
      </c>
      <c r="I52" s="78" t="s">
        <v>9431</v>
      </c>
      <c r="J52" s="1017"/>
      <c r="K52" s="1017"/>
      <c r="L52" s="1017"/>
      <c r="M52" s="1017"/>
      <c r="N52" s="1017"/>
      <c r="O52" s="1017"/>
      <c r="P52" s="1017"/>
      <c r="Q52" s="1017"/>
      <c r="R52" s="1017"/>
      <c r="S52" s="1017"/>
      <c r="T52" s="1017"/>
      <c r="U52" s="1017"/>
      <c r="V52" s="1017"/>
      <c r="W52" s="1017"/>
      <c r="X52" s="1017"/>
      <c r="Y52" s="1017"/>
      <c r="Z52" s="1017"/>
    </row>
    <row r="53" spans="1:26" ht="18.75" customHeight="1">
      <c r="A53" s="257" t="s">
        <v>9418</v>
      </c>
      <c r="B53" s="257" t="s">
        <v>9309</v>
      </c>
      <c r="C53" s="522" t="s">
        <v>9432</v>
      </c>
      <c r="D53" s="522" t="s">
        <v>9252</v>
      </c>
      <c r="E53" s="93"/>
      <c r="F53" s="18" t="s">
        <v>6800</v>
      </c>
      <c r="G53" s="93"/>
      <c r="H53" s="1024" t="s">
        <v>9433</v>
      </c>
      <c r="I53" s="93"/>
      <c r="J53" s="1017"/>
      <c r="K53" s="1017"/>
      <c r="L53" s="1017"/>
      <c r="M53" s="1017"/>
      <c r="N53" s="1017"/>
      <c r="O53" s="1017"/>
      <c r="P53" s="1017"/>
      <c r="Q53" s="1017"/>
      <c r="R53" s="1017"/>
      <c r="S53" s="1017"/>
      <c r="T53" s="1017"/>
      <c r="U53" s="1017"/>
      <c r="V53" s="1017"/>
      <c r="W53" s="1017"/>
      <c r="X53" s="1017"/>
      <c r="Y53" s="1017"/>
      <c r="Z53" s="1017"/>
    </row>
    <row r="54" spans="1:26" ht="18.75" customHeight="1">
      <c r="A54" s="277" t="s">
        <v>9434</v>
      </c>
      <c r="B54" s="277" t="s">
        <v>9238</v>
      </c>
      <c r="C54" s="530" t="s">
        <v>9435</v>
      </c>
      <c r="D54" s="530" t="s">
        <v>9240</v>
      </c>
      <c r="E54" s="87" t="s">
        <v>9436</v>
      </c>
      <c r="F54" s="1019"/>
      <c r="G54" s="87" t="s">
        <v>9437</v>
      </c>
      <c r="H54" s="74"/>
      <c r="I54" s="87" t="s">
        <v>9438</v>
      </c>
      <c r="J54" s="1017"/>
      <c r="K54" s="1017"/>
      <c r="L54" s="1017"/>
      <c r="M54" s="1017"/>
      <c r="N54" s="1017"/>
      <c r="O54" s="1017"/>
      <c r="P54" s="1017"/>
      <c r="Q54" s="1017"/>
      <c r="R54" s="1017"/>
      <c r="S54" s="1017"/>
      <c r="T54" s="1017"/>
      <c r="U54" s="1017"/>
      <c r="V54" s="1017"/>
      <c r="W54" s="1017"/>
      <c r="X54" s="1017"/>
      <c r="Y54" s="1017"/>
      <c r="Z54" s="1017"/>
    </row>
    <row r="55" spans="1:26" ht="18.75" customHeight="1">
      <c r="A55" s="277" t="s">
        <v>9434</v>
      </c>
      <c r="B55" s="277" t="s">
        <v>9250</v>
      </c>
      <c r="C55" s="79" t="s">
        <v>9439</v>
      </c>
      <c r="D55" s="79" t="s">
        <v>9252</v>
      </c>
      <c r="E55" s="1019"/>
      <c r="F55" s="78" t="s">
        <v>1588</v>
      </c>
      <c r="G55" s="78"/>
      <c r="H55" s="1020" t="s">
        <v>1589</v>
      </c>
      <c r="I55" s="78" t="s">
        <v>9440</v>
      </c>
      <c r="J55" s="1017"/>
      <c r="K55" s="1017"/>
      <c r="L55" s="1017"/>
      <c r="M55" s="1017"/>
      <c r="N55" s="1017"/>
      <c r="O55" s="1017"/>
      <c r="P55" s="1017"/>
      <c r="Q55" s="1017"/>
      <c r="R55" s="1017"/>
      <c r="S55" s="1017"/>
      <c r="T55" s="1017"/>
      <c r="U55" s="1017"/>
      <c r="V55" s="1017"/>
      <c r="W55" s="1017"/>
      <c r="X55" s="1017"/>
      <c r="Y55" s="1017"/>
      <c r="Z55" s="1017"/>
    </row>
    <row r="56" spans="1:26" ht="18.75" customHeight="1">
      <c r="A56" s="1021" t="s">
        <v>9434</v>
      </c>
      <c r="B56" s="1021" t="s">
        <v>9309</v>
      </c>
      <c r="C56" s="93" t="s">
        <v>9441</v>
      </c>
      <c r="D56" s="522" t="s">
        <v>9252</v>
      </c>
      <c r="E56" s="1035"/>
      <c r="F56" s="93" t="s">
        <v>7011</v>
      </c>
      <c r="G56" s="93"/>
      <c r="H56" s="1024" t="s">
        <v>9442</v>
      </c>
      <c r="I56" s="93" t="s">
        <v>9443</v>
      </c>
      <c r="J56" s="1017"/>
      <c r="K56" s="1017"/>
      <c r="L56" s="1017"/>
      <c r="M56" s="1017"/>
      <c r="N56" s="1017"/>
      <c r="O56" s="1017"/>
      <c r="P56" s="1017"/>
      <c r="Q56" s="1017"/>
      <c r="R56" s="1017"/>
      <c r="S56" s="1017"/>
      <c r="T56" s="1017"/>
      <c r="U56" s="1017"/>
      <c r="V56" s="1017"/>
      <c r="W56" s="1017"/>
      <c r="X56" s="1017"/>
      <c r="Y56" s="1017"/>
      <c r="Z56" s="1017"/>
    </row>
    <row r="57" spans="1:26" ht="18.75" customHeight="1">
      <c r="A57" s="277" t="s">
        <v>9444</v>
      </c>
      <c r="B57" s="277" t="s">
        <v>9238</v>
      </c>
      <c r="C57" s="87" t="s">
        <v>9445</v>
      </c>
      <c r="D57" s="530" t="s">
        <v>9240</v>
      </c>
      <c r="E57" s="87" t="s">
        <v>9446</v>
      </c>
      <c r="F57" s="1019"/>
      <c r="G57" s="1036" t="s">
        <v>9447</v>
      </c>
      <c r="H57" s="74"/>
      <c r="I57" s="87" t="s">
        <v>9448</v>
      </c>
      <c r="J57" s="1017"/>
      <c r="K57" s="1017"/>
      <c r="L57" s="1017"/>
      <c r="M57" s="1017"/>
      <c r="N57" s="1017"/>
      <c r="O57" s="1017"/>
      <c r="P57" s="1017"/>
      <c r="Q57" s="1017"/>
      <c r="R57" s="1017"/>
      <c r="S57" s="1017"/>
      <c r="T57" s="1017"/>
      <c r="U57" s="1017"/>
      <c r="V57" s="1017"/>
      <c r="W57" s="1017"/>
      <c r="X57" s="1017"/>
      <c r="Y57" s="1017"/>
      <c r="Z57" s="1017"/>
    </row>
    <row r="58" spans="1:26" ht="18.75" customHeight="1">
      <c r="A58" s="277" t="s">
        <v>9444</v>
      </c>
      <c r="B58" s="277" t="s">
        <v>9250</v>
      </c>
      <c r="C58" s="79" t="s">
        <v>9449</v>
      </c>
      <c r="D58" s="79" t="s">
        <v>9252</v>
      </c>
      <c r="E58" s="1019"/>
      <c r="F58" s="78" t="s">
        <v>1626</v>
      </c>
      <c r="G58" s="78"/>
      <c r="H58" s="1020" t="s">
        <v>9450</v>
      </c>
      <c r="I58" s="78" t="s">
        <v>9451</v>
      </c>
      <c r="J58" s="1017"/>
      <c r="K58" s="1017"/>
      <c r="L58" s="1017"/>
      <c r="M58" s="1017"/>
      <c r="N58" s="1017"/>
      <c r="O58" s="1017"/>
      <c r="P58" s="1017"/>
      <c r="Q58" s="1017"/>
      <c r="R58" s="1017"/>
      <c r="S58" s="1017"/>
      <c r="T58" s="1017"/>
      <c r="U58" s="1017"/>
      <c r="V58" s="1017"/>
      <c r="W58" s="1017"/>
      <c r="X58" s="1017"/>
      <c r="Y58" s="1017"/>
      <c r="Z58" s="1017"/>
    </row>
    <row r="59" spans="1:26" ht="18.75" customHeight="1">
      <c r="A59" s="1021" t="s">
        <v>9444</v>
      </c>
      <c r="B59" s="1021" t="s">
        <v>9309</v>
      </c>
      <c r="C59" s="93" t="s">
        <v>9452</v>
      </c>
      <c r="D59" s="522" t="s">
        <v>9252</v>
      </c>
      <c r="E59" s="1035"/>
      <c r="F59" s="93" t="s">
        <v>7205</v>
      </c>
      <c r="G59" s="93"/>
      <c r="H59" s="1024" t="s">
        <v>9453</v>
      </c>
      <c r="I59" s="93" t="s">
        <v>9454</v>
      </c>
      <c r="J59" s="1017"/>
      <c r="K59" s="1017"/>
      <c r="L59" s="1017"/>
      <c r="M59" s="1017"/>
      <c r="N59" s="1017"/>
      <c r="O59" s="1017"/>
      <c r="P59" s="1017"/>
      <c r="Q59" s="1017"/>
      <c r="R59" s="1017"/>
      <c r="S59" s="1017"/>
      <c r="T59" s="1017"/>
      <c r="U59" s="1017"/>
      <c r="V59" s="1017"/>
      <c r="W59" s="1017"/>
      <c r="X59" s="1017"/>
      <c r="Y59" s="1017"/>
      <c r="Z59" s="1017"/>
    </row>
    <row r="60" spans="1:26" ht="18.75" customHeight="1">
      <c r="A60" s="277"/>
      <c r="B60" s="277"/>
      <c r="C60" s="75"/>
      <c r="D60" s="75"/>
      <c r="E60" s="75"/>
      <c r="F60" s="74"/>
      <c r="G60" s="74"/>
      <c r="H60" s="1037"/>
      <c r="I60" s="74"/>
      <c r="J60" s="1017"/>
      <c r="K60" s="1017"/>
      <c r="L60" s="1017"/>
      <c r="M60" s="1017"/>
      <c r="N60" s="1017"/>
      <c r="O60" s="1017"/>
      <c r="P60" s="1017"/>
      <c r="Q60" s="1017"/>
      <c r="R60" s="1017"/>
      <c r="S60" s="1017"/>
      <c r="T60" s="1017"/>
      <c r="U60" s="1017"/>
      <c r="V60" s="1017"/>
      <c r="W60" s="1017"/>
      <c r="X60" s="1017"/>
      <c r="Y60" s="1017"/>
      <c r="Z60" s="1017"/>
    </row>
    <row r="61" spans="1:26" ht="18.75" customHeight="1">
      <c r="A61" s="277"/>
      <c r="B61" s="277"/>
      <c r="C61" s="74"/>
      <c r="D61" s="74"/>
      <c r="E61" s="74"/>
      <c r="F61" s="74"/>
      <c r="G61" s="74"/>
      <c r="H61" s="74"/>
      <c r="I61" s="74"/>
      <c r="J61" s="1017"/>
      <c r="K61" s="1017"/>
      <c r="L61" s="1017"/>
      <c r="M61" s="1017"/>
      <c r="N61" s="1017"/>
      <c r="O61" s="1017"/>
      <c r="P61" s="1017"/>
      <c r="Q61" s="1017"/>
      <c r="R61" s="1017"/>
      <c r="S61" s="1017"/>
      <c r="T61" s="1017"/>
      <c r="U61" s="1017"/>
      <c r="V61" s="1017"/>
      <c r="W61" s="1017"/>
      <c r="X61" s="1017"/>
      <c r="Y61" s="1017"/>
      <c r="Z61" s="1017"/>
    </row>
    <row r="62" spans="1:26" ht="18.75" customHeight="1">
      <c r="A62" s="277"/>
      <c r="B62" s="1038" t="s">
        <v>9455</v>
      </c>
      <c r="C62" s="1039"/>
      <c r="D62" s="1039"/>
      <c r="E62" s="1039"/>
      <c r="F62" s="74"/>
      <c r="G62" s="874" t="s">
        <v>9456</v>
      </c>
      <c r="H62" s="874"/>
      <c r="I62" s="874"/>
      <c r="J62" s="1017"/>
      <c r="K62" s="1017"/>
      <c r="L62" s="1017"/>
      <c r="M62" s="1017"/>
      <c r="N62" s="1017"/>
      <c r="O62" s="1017"/>
      <c r="P62" s="1017"/>
      <c r="Q62" s="1017"/>
      <c r="R62" s="1017"/>
      <c r="S62" s="1017"/>
      <c r="T62" s="1017"/>
      <c r="U62" s="1017"/>
      <c r="V62" s="1017"/>
      <c r="W62" s="1017"/>
      <c r="X62" s="1017"/>
      <c r="Y62" s="1017"/>
      <c r="Z62" s="1017"/>
    </row>
    <row r="63" spans="1:26" ht="18.75" customHeight="1">
      <c r="A63" s="277"/>
      <c r="B63" s="277"/>
      <c r="C63" s="74"/>
      <c r="D63" s="74"/>
      <c r="E63" s="74"/>
      <c r="F63" s="74"/>
      <c r="G63" s="74"/>
      <c r="H63" s="74"/>
      <c r="I63" s="74"/>
      <c r="J63" s="1017"/>
      <c r="K63" s="1017"/>
      <c r="L63" s="1017"/>
      <c r="M63" s="1017"/>
      <c r="N63" s="1017"/>
      <c r="O63" s="1017"/>
      <c r="P63" s="1017"/>
      <c r="Q63" s="1017"/>
      <c r="R63" s="1017"/>
      <c r="S63" s="1017"/>
      <c r="T63" s="1017"/>
      <c r="U63" s="1017"/>
      <c r="V63" s="1017"/>
      <c r="W63" s="1017"/>
      <c r="X63" s="1017"/>
      <c r="Y63" s="1017"/>
      <c r="Z63" s="1017"/>
    </row>
    <row r="64" spans="1:26" ht="18.75" customHeight="1">
      <c r="A64" s="277"/>
      <c r="B64" s="277"/>
      <c r="C64" s="74"/>
      <c r="D64" s="74"/>
      <c r="E64" s="74"/>
      <c r="F64" s="74"/>
      <c r="G64" s="74"/>
      <c r="H64" s="74"/>
      <c r="I64" s="74"/>
      <c r="J64" s="1017"/>
      <c r="K64" s="1017"/>
      <c r="L64" s="1017"/>
      <c r="M64" s="1017"/>
      <c r="N64" s="1017"/>
      <c r="O64" s="1017"/>
      <c r="P64" s="1017"/>
      <c r="Q64" s="1017"/>
      <c r="R64" s="1017"/>
      <c r="S64" s="1017"/>
      <c r="T64" s="1017"/>
      <c r="U64" s="1017"/>
      <c r="V64" s="1017"/>
      <c r="W64" s="1017"/>
      <c r="X64" s="1017"/>
      <c r="Y64" s="1017"/>
      <c r="Z64" s="1017"/>
    </row>
    <row r="65" spans="1:26" ht="18.75" customHeight="1">
      <c r="A65" s="277"/>
      <c r="B65" s="277"/>
      <c r="C65" s="74"/>
      <c r="D65" s="74"/>
      <c r="E65" s="74"/>
      <c r="F65" s="74"/>
      <c r="G65" s="74"/>
      <c r="H65" s="74"/>
      <c r="I65" s="74"/>
      <c r="J65" s="1017"/>
      <c r="K65" s="1017"/>
      <c r="L65" s="1017"/>
      <c r="M65" s="1017"/>
      <c r="N65" s="1017"/>
      <c r="O65" s="1017"/>
      <c r="P65" s="1017"/>
      <c r="Q65" s="1017"/>
      <c r="R65" s="1017"/>
      <c r="S65" s="1017"/>
      <c r="T65" s="1017"/>
      <c r="U65" s="1017"/>
      <c r="V65" s="1017"/>
      <c r="W65" s="1017"/>
      <c r="X65" s="1017"/>
      <c r="Y65" s="1017"/>
      <c r="Z65" s="1017"/>
    </row>
    <row r="66" spans="1:26" ht="18.75" customHeight="1">
      <c r="A66" s="277"/>
      <c r="B66" s="277"/>
      <c r="C66" s="1040" t="s">
        <v>9457</v>
      </c>
      <c r="D66" s="224"/>
      <c r="E66" s="224"/>
      <c r="F66" s="224" t="s">
        <v>9458</v>
      </c>
      <c r="G66" s="224"/>
      <c r="H66" s="224"/>
      <c r="I66" s="224"/>
      <c r="J66" s="1017"/>
      <c r="K66" s="1017"/>
      <c r="L66" s="1017"/>
      <c r="M66" s="1017"/>
      <c r="N66" s="1017"/>
      <c r="O66" s="1017"/>
      <c r="P66" s="1017"/>
      <c r="Q66" s="1017"/>
      <c r="R66" s="1017"/>
      <c r="S66" s="1017"/>
      <c r="T66" s="1017"/>
      <c r="U66" s="1017"/>
      <c r="V66" s="1017"/>
      <c r="W66" s="1017"/>
      <c r="X66" s="1017"/>
      <c r="Y66" s="1017"/>
      <c r="Z66" s="1017"/>
    </row>
    <row r="67" spans="1:26" ht="18.75" customHeight="1">
      <c r="A67" s="277"/>
      <c r="B67" s="277"/>
      <c r="C67" s="1015" t="s">
        <v>9239</v>
      </c>
      <c r="D67" s="1041" t="s">
        <v>9240</v>
      </c>
      <c r="E67" s="615" t="s">
        <v>1079</v>
      </c>
      <c r="F67" s="1017"/>
      <c r="G67" s="1042" t="s">
        <v>9242</v>
      </c>
      <c r="H67" s="74"/>
      <c r="I67" s="1042" t="s">
        <v>9243</v>
      </c>
      <c r="J67" s="1017"/>
      <c r="K67" s="1017"/>
      <c r="L67" s="1017"/>
      <c r="M67" s="1017"/>
      <c r="N67" s="1017"/>
      <c r="O67" s="1017"/>
      <c r="P67" s="1017"/>
      <c r="Q67" s="1017"/>
      <c r="R67" s="1017"/>
      <c r="S67" s="1017"/>
      <c r="T67" s="1017"/>
      <c r="U67" s="1017"/>
      <c r="V67" s="1017"/>
      <c r="W67" s="1017"/>
      <c r="X67" s="1017"/>
      <c r="Y67" s="1017"/>
      <c r="Z67" s="1017"/>
    </row>
    <row r="68" spans="1:26" ht="18.75" customHeight="1">
      <c r="A68" s="277"/>
      <c r="B68" s="277"/>
      <c r="C68" s="1015" t="s">
        <v>9245</v>
      </c>
      <c r="D68" s="1041" t="s">
        <v>9240</v>
      </c>
      <c r="E68" s="615" t="s">
        <v>2918</v>
      </c>
      <c r="F68" s="1017"/>
      <c r="G68" s="615" t="s">
        <v>9247</v>
      </c>
      <c r="H68" s="74"/>
      <c r="I68" s="615" t="s">
        <v>9249</v>
      </c>
      <c r="J68" s="1017"/>
      <c r="K68" s="1017"/>
      <c r="L68" s="1017"/>
      <c r="M68" s="1017"/>
      <c r="N68" s="1017"/>
      <c r="O68" s="1017"/>
      <c r="P68" s="1017"/>
      <c r="Q68" s="1017"/>
      <c r="R68" s="1017"/>
      <c r="S68" s="1017"/>
      <c r="T68" s="1017"/>
      <c r="U68" s="1017"/>
      <c r="V68" s="1017"/>
      <c r="W68" s="1017"/>
      <c r="X68" s="1017"/>
      <c r="Y68" s="1017"/>
      <c r="Z68" s="1017"/>
    </row>
    <row r="69" spans="1:26" ht="18.75" customHeight="1">
      <c r="A69" s="277"/>
      <c r="B69" s="277"/>
      <c r="C69" s="1015" t="s">
        <v>9245</v>
      </c>
      <c r="D69" s="1043" t="s">
        <v>9252</v>
      </c>
      <c r="E69" s="1015"/>
      <c r="F69" s="615" t="s">
        <v>9459</v>
      </c>
      <c r="G69" s="615"/>
      <c r="H69" s="1044" t="s">
        <v>9248</v>
      </c>
      <c r="I69" s="1042" t="s">
        <v>9249</v>
      </c>
      <c r="J69" s="1017"/>
      <c r="K69" s="1017"/>
      <c r="L69" s="1017"/>
      <c r="M69" s="1017"/>
      <c r="N69" s="1017"/>
      <c r="O69" s="1017"/>
      <c r="P69" s="1017"/>
      <c r="Q69" s="1017"/>
      <c r="R69" s="1017"/>
      <c r="S69" s="1017"/>
      <c r="T69" s="1017"/>
      <c r="U69" s="1017"/>
      <c r="V69" s="1017"/>
      <c r="W69" s="1017"/>
      <c r="X69" s="1017"/>
      <c r="Y69" s="1017"/>
      <c r="Z69" s="1017"/>
    </row>
    <row r="70" spans="1:26" ht="18.75" customHeight="1">
      <c r="A70" s="277"/>
      <c r="B70" s="277"/>
      <c r="C70" s="1015" t="s">
        <v>9251</v>
      </c>
      <c r="D70" s="1043" t="s">
        <v>9252</v>
      </c>
      <c r="E70" s="1015"/>
      <c r="F70" s="615" t="s">
        <v>9460</v>
      </c>
      <c r="G70" s="615"/>
      <c r="H70" s="1044" t="s">
        <v>1103</v>
      </c>
      <c r="I70" s="1042" t="s">
        <v>9253</v>
      </c>
      <c r="J70" s="1045"/>
      <c r="K70" s="1045"/>
      <c r="L70" s="1045"/>
      <c r="M70" s="1045"/>
      <c r="N70" s="1045"/>
      <c r="O70" s="1045"/>
      <c r="P70" s="1045"/>
      <c r="Q70" s="1045"/>
      <c r="R70" s="1045"/>
      <c r="S70" s="1045"/>
      <c r="T70" s="1045"/>
      <c r="U70" s="1045"/>
      <c r="V70" s="1045"/>
      <c r="W70" s="1045"/>
      <c r="X70" s="1045"/>
      <c r="Y70" s="1045"/>
      <c r="Z70" s="1045"/>
    </row>
    <row r="71" spans="1:26" ht="18.75" customHeight="1">
      <c r="A71" s="967"/>
      <c r="B71" s="967"/>
      <c r="C71" s="1015" t="s">
        <v>9461</v>
      </c>
      <c r="D71" s="1041" t="s">
        <v>9240</v>
      </c>
      <c r="E71" s="615" t="s">
        <v>4903</v>
      </c>
      <c r="F71" s="1045"/>
      <c r="G71" s="615" t="s">
        <v>9462</v>
      </c>
      <c r="H71" s="1045"/>
      <c r="I71" s="615" t="s">
        <v>9463</v>
      </c>
      <c r="J71" s="1017"/>
      <c r="K71" s="1017"/>
      <c r="L71" s="1017"/>
      <c r="M71" s="1017"/>
      <c r="N71" s="1017"/>
      <c r="O71" s="1017"/>
      <c r="P71" s="1017"/>
      <c r="Q71" s="1017"/>
      <c r="R71" s="1017"/>
      <c r="S71" s="1017"/>
      <c r="T71" s="1017"/>
      <c r="U71" s="1017"/>
      <c r="V71" s="1017"/>
      <c r="W71" s="1017"/>
      <c r="X71" s="1017"/>
      <c r="Y71" s="1017"/>
      <c r="Z71" s="1017"/>
    </row>
    <row r="72" spans="1:26" ht="18.75" customHeight="1">
      <c r="A72" s="277"/>
      <c r="B72" s="277"/>
      <c r="C72" s="1015" t="s">
        <v>9461</v>
      </c>
      <c r="D72" s="1043" t="s">
        <v>9252</v>
      </c>
      <c r="E72" s="1015"/>
      <c r="F72" s="615" t="s">
        <v>4807</v>
      </c>
      <c r="G72" s="615"/>
      <c r="H72" s="1044" t="s">
        <v>4808</v>
      </c>
      <c r="I72" s="1042" t="s">
        <v>9463</v>
      </c>
      <c r="J72" s="1045"/>
      <c r="K72" s="1045"/>
      <c r="L72" s="1045"/>
      <c r="M72" s="1045"/>
      <c r="N72" s="1045"/>
      <c r="O72" s="1045"/>
      <c r="P72" s="1045"/>
      <c r="Q72" s="1045"/>
      <c r="R72" s="1045"/>
      <c r="S72" s="1045"/>
      <c r="T72" s="1045"/>
      <c r="U72" s="1045"/>
      <c r="V72" s="1045"/>
      <c r="W72" s="1045"/>
      <c r="X72" s="1045"/>
      <c r="Y72" s="1045"/>
      <c r="Z72" s="1045"/>
    </row>
    <row r="73" spans="1:26" ht="18.75" customHeight="1">
      <c r="A73" s="967"/>
      <c r="B73" s="967"/>
      <c r="C73" s="1015" t="s">
        <v>9464</v>
      </c>
      <c r="D73" s="1041" t="s">
        <v>9240</v>
      </c>
      <c r="E73" s="1041"/>
      <c r="F73" s="615" t="s">
        <v>7462</v>
      </c>
      <c r="G73" s="615" t="s">
        <v>9465</v>
      </c>
      <c r="H73" s="1045"/>
      <c r="I73" s="615" t="s">
        <v>9466</v>
      </c>
      <c r="J73" s="1017"/>
      <c r="K73" s="1017"/>
      <c r="L73" s="1017"/>
      <c r="M73" s="1017"/>
      <c r="N73" s="1017"/>
      <c r="O73" s="1017"/>
      <c r="P73" s="1017"/>
      <c r="Q73" s="1017"/>
      <c r="R73" s="1017"/>
      <c r="S73" s="1017"/>
      <c r="T73" s="1017"/>
      <c r="U73" s="1017"/>
      <c r="V73" s="1017"/>
      <c r="W73" s="1017"/>
      <c r="X73" s="1017"/>
      <c r="Y73" s="1017"/>
      <c r="Z73" s="1017"/>
    </row>
    <row r="74" spans="1:26" ht="18.75" customHeight="1">
      <c r="A74" s="277"/>
      <c r="B74" s="277"/>
      <c r="C74" s="1046" t="s">
        <v>9464</v>
      </c>
      <c r="D74" s="1047" t="s">
        <v>9252</v>
      </c>
      <c r="E74" s="1046"/>
      <c r="F74" s="1048" t="s">
        <v>7463</v>
      </c>
      <c r="G74" s="1048"/>
      <c r="H74" s="1049" t="s">
        <v>7464</v>
      </c>
      <c r="I74" s="1050" t="s">
        <v>9466</v>
      </c>
      <c r="J74" s="1017"/>
      <c r="K74" s="1017"/>
      <c r="L74" s="1017"/>
      <c r="M74" s="1017"/>
      <c r="N74" s="1017"/>
      <c r="O74" s="1017"/>
      <c r="P74" s="1017"/>
      <c r="Q74" s="1017"/>
      <c r="R74" s="1017"/>
      <c r="S74" s="1017"/>
      <c r="T74" s="1017"/>
      <c r="U74" s="1017"/>
      <c r="V74" s="1017"/>
      <c r="W74" s="1017"/>
      <c r="X74" s="1017"/>
      <c r="Y74" s="1017"/>
      <c r="Z74" s="1017"/>
    </row>
    <row r="75" spans="1:26" ht="18.75" customHeight="1">
      <c r="A75" s="277"/>
      <c r="B75" s="277"/>
      <c r="C75" s="1051" t="s">
        <v>9259</v>
      </c>
      <c r="D75" s="1052" t="s">
        <v>9240</v>
      </c>
      <c r="E75" s="1053" t="s">
        <v>9467</v>
      </c>
      <c r="F75" s="1017"/>
      <c r="G75" s="1054" t="s">
        <v>9261</v>
      </c>
      <c r="H75" s="74"/>
      <c r="I75" s="1055" t="s">
        <v>9262</v>
      </c>
      <c r="J75" s="1045"/>
      <c r="K75" s="1045"/>
      <c r="L75" s="1045"/>
      <c r="M75" s="1045"/>
      <c r="N75" s="1045"/>
      <c r="O75" s="1045"/>
      <c r="P75" s="1045"/>
      <c r="Q75" s="1045"/>
      <c r="R75" s="1045"/>
      <c r="S75" s="1045"/>
      <c r="T75" s="1045"/>
      <c r="U75" s="1045"/>
      <c r="V75" s="1045"/>
      <c r="W75" s="1045"/>
      <c r="X75" s="1045"/>
      <c r="Y75" s="1045"/>
      <c r="Z75" s="1045"/>
    </row>
    <row r="76" spans="1:26" ht="18.75" customHeight="1">
      <c r="A76" s="967"/>
      <c r="B76" s="967"/>
      <c r="C76" s="1015" t="s">
        <v>9263</v>
      </c>
      <c r="D76" s="1041" t="s">
        <v>9240</v>
      </c>
      <c r="E76" s="615" t="s">
        <v>2979</v>
      </c>
      <c r="F76" s="1045"/>
      <c r="G76" s="615" t="s">
        <v>9265</v>
      </c>
      <c r="H76" s="1045"/>
      <c r="I76" s="615" t="s">
        <v>9267</v>
      </c>
      <c r="J76" s="1045"/>
      <c r="K76" s="1045"/>
      <c r="L76" s="1045"/>
      <c r="M76" s="1045"/>
      <c r="N76" s="1045"/>
      <c r="O76" s="1045"/>
      <c r="P76" s="1045"/>
      <c r="Q76" s="1045"/>
      <c r="R76" s="1045"/>
      <c r="S76" s="1045"/>
      <c r="T76" s="1045"/>
      <c r="U76" s="1045"/>
      <c r="V76" s="1045"/>
      <c r="W76" s="1045"/>
      <c r="X76" s="1045"/>
      <c r="Y76" s="1045"/>
      <c r="Z76" s="1045"/>
    </row>
    <row r="77" spans="1:26" ht="18.75" customHeight="1">
      <c r="A77" s="967"/>
      <c r="B77" s="967"/>
      <c r="C77" s="1015" t="s">
        <v>9263</v>
      </c>
      <c r="D77" s="1043" t="s">
        <v>9252</v>
      </c>
      <c r="E77" s="1015"/>
      <c r="F77" s="615" t="s">
        <v>9468</v>
      </c>
      <c r="G77" s="615"/>
      <c r="H77" s="1044" t="s">
        <v>9266</v>
      </c>
      <c r="I77" s="615" t="s">
        <v>9267</v>
      </c>
      <c r="J77" s="1017"/>
      <c r="K77" s="1017"/>
      <c r="L77" s="1017"/>
      <c r="M77" s="1017"/>
      <c r="N77" s="1017"/>
      <c r="O77" s="1017"/>
      <c r="P77" s="1017"/>
      <c r="Q77" s="1017"/>
      <c r="R77" s="1017"/>
      <c r="S77" s="1017"/>
      <c r="T77" s="1017"/>
      <c r="U77" s="1017"/>
      <c r="V77" s="1017"/>
      <c r="W77" s="1017"/>
      <c r="X77" s="1017"/>
      <c r="Y77" s="1017"/>
      <c r="Z77" s="1017"/>
    </row>
    <row r="78" spans="1:26" ht="18.75" customHeight="1">
      <c r="A78" s="277"/>
      <c r="B78" s="277"/>
      <c r="C78" s="1015" t="s">
        <v>9263</v>
      </c>
      <c r="D78" s="1043" t="s">
        <v>9252</v>
      </c>
      <c r="E78" s="1015"/>
      <c r="F78" s="615" t="s">
        <v>9469</v>
      </c>
      <c r="G78" s="615"/>
      <c r="H78" s="1044" t="s">
        <v>9266</v>
      </c>
      <c r="I78" s="1042" t="s">
        <v>9267</v>
      </c>
      <c r="J78" s="1045"/>
      <c r="K78" s="1045"/>
      <c r="L78" s="1045"/>
      <c r="M78" s="1045"/>
      <c r="N78" s="1045"/>
      <c r="O78" s="1045"/>
      <c r="P78" s="1045"/>
      <c r="Q78" s="1045"/>
      <c r="R78" s="1045"/>
      <c r="S78" s="1045"/>
      <c r="T78" s="1045"/>
      <c r="U78" s="1045"/>
      <c r="V78" s="1045"/>
      <c r="W78" s="1045"/>
      <c r="X78" s="1045"/>
      <c r="Y78" s="1045"/>
      <c r="Z78" s="1045"/>
    </row>
    <row r="79" spans="1:26" ht="18.75" customHeight="1">
      <c r="A79" s="967"/>
      <c r="B79" s="967"/>
      <c r="C79" s="1015" t="s">
        <v>9268</v>
      </c>
      <c r="D79" s="1043" t="s">
        <v>9252</v>
      </c>
      <c r="E79" s="1015"/>
      <c r="F79" s="615" t="s">
        <v>9470</v>
      </c>
      <c r="G79" s="615"/>
      <c r="H79" s="1044" t="s">
        <v>1148</v>
      </c>
      <c r="I79" s="615" t="s">
        <v>9269</v>
      </c>
      <c r="J79" s="1017"/>
      <c r="K79" s="1017"/>
      <c r="L79" s="1017"/>
      <c r="M79" s="1017"/>
      <c r="N79" s="1017"/>
      <c r="O79" s="1017"/>
      <c r="P79" s="1017"/>
      <c r="Q79" s="1017"/>
      <c r="R79" s="1017"/>
      <c r="S79" s="1017"/>
      <c r="T79" s="1017"/>
      <c r="U79" s="1017"/>
      <c r="V79" s="1017"/>
      <c r="W79" s="1017"/>
      <c r="X79" s="1017"/>
      <c r="Y79" s="1017"/>
      <c r="Z79" s="1017"/>
    </row>
    <row r="80" spans="1:26" ht="18.75" customHeight="1">
      <c r="A80" s="277"/>
      <c r="B80" s="277"/>
      <c r="C80" s="1015" t="s">
        <v>9268</v>
      </c>
      <c r="D80" s="1043" t="s">
        <v>9252</v>
      </c>
      <c r="E80" s="1015"/>
      <c r="F80" s="615" t="s">
        <v>1665</v>
      </c>
      <c r="G80" s="615"/>
      <c r="H80" s="1044" t="s">
        <v>1148</v>
      </c>
      <c r="I80" s="1042" t="s">
        <v>9269</v>
      </c>
      <c r="J80" s="1045"/>
      <c r="K80" s="1045"/>
      <c r="L80" s="1045"/>
      <c r="M80" s="1045"/>
      <c r="N80" s="1045"/>
      <c r="O80" s="1045"/>
      <c r="P80" s="1045"/>
      <c r="Q80" s="1045"/>
      <c r="R80" s="1045"/>
      <c r="S80" s="1045"/>
      <c r="T80" s="1045"/>
      <c r="U80" s="1045"/>
      <c r="V80" s="1045"/>
      <c r="W80" s="1045"/>
      <c r="X80" s="1045"/>
      <c r="Y80" s="1045"/>
      <c r="Z80" s="1045"/>
    </row>
    <row r="81" spans="1:26" ht="18.75" customHeight="1">
      <c r="A81" s="967"/>
      <c r="B81" s="967"/>
      <c r="C81" s="1015" t="s">
        <v>9471</v>
      </c>
      <c r="D81" s="1041" t="s">
        <v>9240</v>
      </c>
      <c r="E81" s="615" t="s">
        <v>5022</v>
      </c>
      <c r="F81" s="1045"/>
      <c r="G81" s="615" t="s">
        <v>9472</v>
      </c>
      <c r="H81" s="1045"/>
      <c r="I81" s="615" t="s">
        <v>9473</v>
      </c>
      <c r="J81" s="1017"/>
      <c r="K81" s="1017"/>
      <c r="L81" s="1017"/>
      <c r="M81" s="1017"/>
      <c r="N81" s="1017"/>
      <c r="O81" s="1017"/>
      <c r="P81" s="1017"/>
      <c r="Q81" s="1017"/>
      <c r="R81" s="1017"/>
      <c r="S81" s="1017"/>
      <c r="T81" s="1017"/>
      <c r="U81" s="1017"/>
      <c r="V81" s="1017"/>
      <c r="W81" s="1017"/>
      <c r="X81" s="1017"/>
      <c r="Y81" s="1017"/>
      <c r="Z81" s="1017"/>
    </row>
    <row r="82" spans="1:26" ht="18.75" customHeight="1">
      <c r="A82" s="277"/>
      <c r="B82" s="277"/>
      <c r="C82" s="1015" t="s">
        <v>9471</v>
      </c>
      <c r="D82" s="1043" t="s">
        <v>9252</v>
      </c>
      <c r="E82" s="1015"/>
      <c r="F82" s="615" t="s">
        <v>4938</v>
      </c>
      <c r="G82" s="615"/>
      <c r="H82" s="1044" t="s">
        <v>4939</v>
      </c>
      <c r="I82" s="1042" t="s">
        <v>9473</v>
      </c>
      <c r="J82" s="1045"/>
      <c r="K82" s="1045"/>
      <c r="L82" s="1045"/>
      <c r="M82" s="1045"/>
      <c r="N82" s="1045"/>
      <c r="O82" s="1045"/>
      <c r="P82" s="1045"/>
      <c r="Q82" s="1045"/>
      <c r="R82" s="1045"/>
      <c r="S82" s="1045"/>
      <c r="T82" s="1045"/>
      <c r="U82" s="1045"/>
      <c r="V82" s="1045"/>
      <c r="W82" s="1045"/>
      <c r="X82" s="1045"/>
      <c r="Y82" s="1045"/>
      <c r="Z82" s="1045"/>
    </row>
    <row r="83" spans="1:26" ht="18.75" customHeight="1">
      <c r="A83" s="967"/>
      <c r="B83" s="967"/>
      <c r="C83" s="1015" t="s">
        <v>9474</v>
      </c>
      <c r="D83" s="1041" t="s">
        <v>9240</v>
      </c>
      <c r="E83" s="615" t="s">
        <v>7604</v>
      </c>
      <c r="F83" s="1045"/>
      <c r="G83" s="615" t="s">
        <v>9475</v>
      </c>
      <c r="H83" s="1045"/>
      <c r="I83" s="615" t="s">
        <v>9476</v>
      </c>
      <c r="J83" s="1017"/>
      <c r="K83" s="1017"/>
      <c r="L83" s="1017"/>
      <c r="M83" s="1017"/>
      <c r="N83" s="1017"/>
      <c r="O83" s="1017"/>
      <c r="P83" s="1017"/>
      <c r="Q83" s="1017"/>
      <c r="R83" s="1017"/>
      <c r="S83" s="1017"/>
      <c r="T83" s="1017"/>
      <c r="U83" s="1017"/>
      <c r="V83" s="1017"/>
      <c r="W83" s="1017"/>
      <c r="X83" s="1017"/>
      <c r="Y83" s="1017"/>
      <c r="Z83" s="1017"/>
    </row>
    <row r="84" spans="1:26" ht="18.75" customHeight="1">
      <c r="A84" s="277"/>
      <c r="B84" s="277"/>
      <c r="C84" s="1046" t="s">
        <v>9474</v>
      </c>
      <c r="D84" s="1047" t="s">
        <v>9252</v>
      </c>
      <c r="E84" s="1046"/>
      <c r="F84" s="1048" t="s">
        <v>7605</v>
      </c>
      <c r="G84" s="1048"/>
      <c r="H84" s="1049" t="s">
        <v>7606</v>
      </c>
      <c r="I84" s="1050" t="s">
        <v>9476</v>
      </c>
      <c r="J84" s="1017"/>
      <c r="K84" s="1017"/>
      <c r="L84" s="1017"/>
      <c r="M84" s="1017"/>
      <c r="N84" s="1017"/>
      <c r="O84" s="1017"/>
      <c r="P84" s="1017"/>
      <c r="Q84" s="1017"/>
      <c r="R84" s="1017"/>
      <c r="S84" s="1017"/>
      <c r="T84" s="1017"/>
      <c r="U84" s="1017"/>
      <c r="V84" s="1017"/>
      <c r="W84" s="1017"/>
      <c r="X84" s="1017"/>
      <c r="Y84" s="1017"/>
      <c r="Z84" s="1017"/>
    </row>
    <row r="85" spans="1:26" ht="18.75" customHeight="1">
      <c r="A85" s="277"/>
      <c r="B85" s="277"/>
      <c r="C85" s="1051" t="s">
        <v>9274</v>
      </c>
      <c r="D85" s="1052" t="s">
        <v>9240</v>
      </c>
      <c r="E85" s="1053" t="s">
        <v>9477</v>
      </c>
      <c r="F85" s="1017"/>
      <c r="G85" s="1055" t="s">
        <v>9276</v>
      </c>
      <c r="H85" s="74"/>
      <c r="I85" s="1055" t="s">
        <v>9277</v>
      </c>
      <c r="J85" s="1017"/>
      <c r="K85" s="1017"/>
      <c r="L85" s="1017"/>
      <c r="M85" s="1017"/>
      <c r="N85" s="1017"/>
      <c r="O85" s="1017"/>
      <c r="P85" s="1017"/>
      <c r="Q85" s="1017"/>
      <c r="R85" s="1017"/>
      <c r="S85" s="1017"/>
      <c r="T85" s="1017"/>
      <c r="U85" s="1017"/>
      <c r="V85" s="1017"/>
      <c r="W85" s="1017"/>
      <c r="X85" s="1017"/>
      <c r="Y85" s="1017"/>
      <c r="Z85" s="1017"/>
    </row>
    <row r="86" spans="1:26" ht="18.75" customHeight="1">
      <c r="A86" s="277"/>
      <c r="B86" s="277"/>
      <c r="C86" s="1015" t="s">
        <v>9278</v>
      </c>
      <c r="D86" s="1041" t="s">
        <v>9240</v>
      </c>
      <c r="E86" s="615" t="s">
        <v>9478</v>
      </c>
      <c r="F86" s="1017"/>
      <c r="G86" s="1044" t="s">
        <v>9280</v>
      </c>
      <c r="H86" s="74"/>
      <c r="I86" s="1042" t="s">
        <v>9281</v>
      </c>
      <c r="J86" s="1045"/>
      <c r="K86" s="1045"/>
      <c r="L86" s="1045"/>
      <c r="M86" s="1045"/>
      <c r="N86" s="1045"/>
      <c r="O86" s="1045"/>
      <c r="P86" s="1045"/>
      <c r="Q86" s="1045"/>
      <c r="R86" s="1045"/>
      <c r="S86" s="1045"/>
      <c r="T86" s="1045"/>
      <c r="U86" s="1045"/>
      <c r="V86" s="1045"/>
      <c r="W86" s="1045"/>
      <c r="X86" s="1045"/>
      <c r="Y86" s="1045"/>
      <c r="Z86" s="1045"/>
    </row>
    <row r="87" spans="1:26" ht="18.75" customHeight="1">
      <c r="A87" s="967"/>
      <c r="B87" s="967"/>
      <c r="C87" s="1015" t="s">
        <v>9278</v>
      </c>
      <c r="D87" s="1041" t="s">
        <v>9240</v>
      </c>
      <c r="E87" s="615" t="s">
        <v>3021</v>
      </c>
      <c r="F87" s="1045"/>
      <c r="G87" s="615" t="s">
        <v>9280</v>
      </c>
      <c r="H87" s="1045"/>
      <c r="I87" s="615" t="s">
        <v>9281</v>
      </c>
      <c r="J87" s="1017"/>
      <c r="K87" s="1017"/>
      <c r="L87" s="1017"/>
      <c r="M87" s="1017"/>
      <c r="N87" s="1017"/>
      <c r="O87" s="1017"/>
      <c r="P87" s="1017"/>
      <c r="Q87" s="1017"/>
      <c r="R87" s="1017"/>
      <c r="S87" s="1017"/>
      <c r="T87" s="1017"/>
      <c r="U87" s="1017"/>
      <c r="V87" s="1017"/>
      <c r="W87" s="1017"/>
      <c r="X87" s="1017"/>
      <c r="Y87" s="1017"/>
      <c r="Z87" s="1017"/>
    </row>
    <row r="88" spans="1:26" ht="18.75" customHeight="1">
      <c r="A88" s="277"/>
      <c r="B88" s="277"/>
      <c r="C88" s="1015" t="s">
        <v>9278</v>
      </c>
      <c r="D88" s="1043" t="s">
        <v>9252</v>
      </c>
      <c r="E88" s="1015"/>
      <c r="F88" s="615" t="s">
        <v>3065</v>
      </c>
      <c r="G88" s="615"/>
      <c r="H88" s="1044" t="s">
        <v>3066</v>
      </c>
      <c r="I88" s="1042" t="s">
        <v>9281</v>
      </c>
      <c r="J88" s="1017"/>
      <c r="K88" s="1017"/>
      <c r="L88" s="1017"/>
      <c r="M88" s="1017"/>
      <c r="N88" s="1017"/>
      <c r="O88" s="1017"/>
      <c r="P88" s="1017"/>
      <c r="Q88" s="1017"/>
      <c r="R88" s="1017"/>
      <c r="S88" s="1017"/>
      <c r="T88" s="1017"/>
      <c r="U88" s="1017"/>
      <c r="V88" s="1017"/>
      <c r="W88" s="1017"/>
      <c r="X88" s="1017"/>
      <c r="Y88" s="1017"/>
      <c r="Z88" s="1017"/>
    </row>
    <row r="89" spans="1:26" ht="18.75" customHeight="1">
      <c r="A89" s="277"/>
      <c r="B89" s="277"/>
      <c r="C89" s="1015" t="s">
        <v>9282</v>
      </c>
      <c r="D89" s="1043" t="s">
        <v>9252</v>
      </c>
      <c r="E89" s="1015"/>
      <c r="F89" s="615" t="s">
        <v>1712</v>
      </c>
      <c r="G89" s="615"/>
      <c r="H89" s="1044" t="s">
        <v>1166</v>
      </c>
      <c r="I89" s="1042" t="s">
        <v>9284</v>
      </c>
      <c r="J89" s="1045"/>
      <c r="K89" s="1045"/>
      <c r="L89" s="1045"/>
      <c r="M89" s="1045"/>
      <c r="N89" s="1045"/>
      <c r="O89" s="1045"/>
      <c r="P89" s="1045"/>
      <c r="Q89" s="1045"/>
      <c r="R89" s="1045"/>
      <c r="S89" s="1045"/>
      <c r="T89" s="1045"/>
      <c r="U89" s="1045"/>
      <c r="V89" s="1045"/>
      <c r="W89" s="1045"/>
      <c r="X89" s="1045"/>
      <c r="Y89" s="1045"/>
      <c r="Z89" s="1045"/>
    </row>
    <row r="90" spans="1:26" ht="18.75" customHeight="1">
      <c r="A90" s="967"/>
      <c r="B90" s="967"/>
      <c r="C90" s="1015" t="s">
        <v>9479</v>
      </c>
      <c r="D90" s="1041" t="s">
        <v>9240</v>
      </c>
      <c r="E90" s="615" t="s">
        <v>5139</v>
      </c>
      <c r="F90" s="1045"/>
      <c r="G90" s="615" t="s">
        <v>9480</v>
      </c>
      <c r="H90" s="1045"/>
      <c r="I90" s="615" t="s">
        <v>9481</v>
      </c>
      <c r="J90" s="1017"/>
      <c r="K90" s="1017"/>
      <c r="L90" s="1017"/>
      <c r="M90" s="1017"/>
      <c r="N90" s="1017"/>
      <c r="O90" s="1017"/>
      <c r="P90" s="1017"/>
      <c r="Q90" s="1017"/>
      <c r="R90" s="1017"/>
      <c r="S90" s="1017"/>
      <c r="T90" s="1017"/>
      <c r="U90" s="1017"/>
      <c r="V90" s="1017"/>
      <c r="W90" s="1017"/>
      <c r="X90" s="1017"/>
      <c r="Y90" s="1017"/>
      <c r="Z90" s="1017"/>
    </row>
    <row r="91" spans="1:26" ht="18.75" customHeight="1">
      <c r="A91" s="277"/>
      <c r="B91" s="277"/>
      <c r="C91" s="1015" t="s">
        <v>9479</v>
      </c>
      <c r="D91" s="1043" t="s">
        <v>9252</v>
      </c>
      <c r="E91" s="1015"/>
      <c r="F91" s="615" t="s">
        <v>5060</v>
      </c>
      <c r="G91" s="615"/>
      <c r="H91" s="1044" t="s">
        <v>5061</v>
      </c>
      <c r="I91" s="1042" t="s">
        <v>9481</v>
      </c>
      <c r="J91" s="1045"/>
      <c r="K91" s="1045"/>
      <c r="L91" s="1045"/>
      <c r="M91" s="1045"/>
      <c r="N91" s="1045"/>
      <c r="O91" s="1045"/>
      <c r="P91" s="1045"/>
      <c r="Q91" s="1045"/>
      <c r="R91" s="1045"/>
      <c r="S91" s="1045"/>
      <c r="T91" s="1045"/>
      <c r="U91" s="1045"/>
      <c r="V91" s="1045"/>
      <c r="W91" s="1045"/>
      <c r="X91" s="1045"/>
      <c r="Y91" s="1045"/>
      <c r="Z91" s="1045"/>
    </row>
    <row r="92" spans="1:26" ht="18.75" customHeight="1">
      <c r="A92" s="967"/>
      <c r="B92" s="967"/>
      <c r="C92" s="1015" t="s">
        <v>9482</v>
      </c>
      <c r="D92" s="1041" t="s">
        <v>9240</v>
      </c>
      <c r="E92" s="615" t="s">
        <v>7759</v>
      </c>
      <c r="F92" s="1045"/>
      <c r="G92" s="615" t="s">
        <v>9483</v>
      </c>
      <c r="H92" s="1045"/>
      <c r="I92" s="615" t="s">
        <v>9484</v>
      </c>
      <c r="J92" s="1017"/>
      <c r="K92" s="1017"/>
      <c r="L92" s="1017"/>
      <c r="M92" s="1017"/>
      <c r="N92" s="1017"/>
      <c r="O92" s="1017"/>
      <c r="P92" s="1017"/>
      <c r="Q92" s="1017"/>
      <c r="R92" s="1017"/>
      <c r="S92" s="1017"/>
      <c r="T92" s="1017"/>
      <c r="U92" s="1017"/>
      <c r="V92" s="1017"/>
      <c r="W92" s="1017"/>
      <c r="X92" s="1017"/>
      <c r="Y92" s="1017"/>
      <c r="Z92" s="1017"/>
    </row>
    <row r="93" spans="1:26" ht="18.75" customHeight="1">
      <c r="A93" s="277"/>
      <c r="B93" s="277"/>
      <c r="C93" s="1056" t="s">
        <v>9482</v>
      </c>
      <c r="D93" s="1057" t="s">
        <v>9252</v>
      </c>
      <c r="E93" s="1056"/>
      <c r="F93" s="1058" t="s">
        <v>7760</v>
      </c>
      <c r="G93" s="1058"/>
      <c r="H93" s="1059" t="s">
        <v>7761</v>
      </c>
      <c r="I93" s="1060" t="s">
        <v>9484</v>
      </c>
      <c r="J93" s="1017"/>
      <c r="K93" s="1017"/>
      <c r="L93" s="1017"/>
      <c r="M93" s="1017"/>
      <c r="N93" s="1017"/>
      <c r="O93" s="1017"/>
      <c r="P93" s="1017"/>
      <c r="Q93" s="1017"/>
      <c r="R93" s="1017"/>
      <c r="S93" s="1017"/>
      <c r="T93" s="1017"/>
      <c r="U93" s="1017"/>
      <c r="V93" s="1017"/>
      <c r="W93" s="1017"/>
      <c r="X93" s="1017"/>
      <c r="Y93" s="1017"/>
      <c r="Z93" s="1017"/>
    </row>
    <row r="94" spans="1:26" ht="21" customHeight="1">
      <c r="A94" s="277"/>
      <c r="B94" s="277"/>
      <c r="C94" s="1061" t="s">
        <v>9289</v>
      </c>
      <c r="D94" s="1052" t="s">
        <v>9240</v>
      </c>
      <c r="E94" s="615" t="s">
        <v>1082</v>
      </c>
      <c r="F94" s="1017"/>
      <c r="G94" s="615" t="s">
        <v>9290</v>
      </c>
      <c r="H94" s="74"/>
      <c r="I94" s="615" t="s">
        <v>9291</v>
      </c>
      <c r="J94" s="1045"/>
      <c r="K94" s="1045"/>
      <c r="L94" s="1045"/>
      <c r="M94" s="1045"/>
      <c r="N94" s="1045"/>
      <c r="O94" s="1045"/>
      <c r="P94" s="1045"/>
      <c r="Q94" s="1045"/>
      <c r="R94" s="1045"/>
      <c r="S94" s="1045"/>
      <c r="T94" s="1045"/>
      <c r="U94" s="1045"/>
      <c r="V94" s="1045"/>
      <c r="W94" s="1045"/>
      <c r="X94" s="1045"/>
      <c r="Y94" s="1045"/>
      <c r="Z94" s="1045"/>
    </row>
    <row r="95" spans="1:26" ht="18.75" customHeight="1">
      <c r="A95" s="967"/>
      <c r="B95" s="967"/>
      <c r="C95" s="1015" t="s">
        <v>9297</v>
      </c>
      <c r="D95" s="1041" t="s">
        <v>9240</v>
      </c>
      <c r="E95" s="615" t="s">
        <v>3081</v>
      </c>
      <c r="F95" s="1045"/>
      <c r="G95" s="615" t="s">
        <v>9298</v>
      </c>
      <c r="H95" s="1045"/>
      <c r="I95" s="615" t="s">
        <v>9300</v>
      </c>
      <c r="J95" s="1017"/>
      <c r="K95" s="1017"/>
      <c r="L95" s="1017"/>
      <c r="M95" s="1017"/>
      <c r="N95" s="1017"/>
      <c r="O95" s="1017"/>
      <c r="P95" s="1017"/>
      <c r="Q95" s="1017"/>
      <c r="R95" s="1017"/>
      <c r="S95" s="1017"/>
      <c r="T95" s="1017"/>
      <c r="U95" s="1017"/>
      <c r="V95" s="1017"/>
      <c r="W95" s="1017"/>
      <c r="X95" s="1017"/>
      <c r="Y95" s="1017"/>
      <c r="Z95" s="1017"/>
    </row>
    <row r="96" spans="1:26" ht="18.75" customHeight="1">
      <c r="A96" s="277"/>
      <c r="B96" s="277"/>
      <c r="C96" s="1015" t="s">
        <v>9297</v>
      </c>
      <c r="D96" s="1043" t="s">
        <v>9252</v>
      </c>
      <c r="E96" s="1015"/>
      <c r="F96" s="615" t="s">
        <v>3159</v>
      </c>
      <c r="G96" s="615"/>
      <c r="H96" s="1044" t="s">
        <v>9299</v>
      </c>
      <c r="I96" s="615" t="s">
        <v>9300</v>
      </c>
      <c r="J96" s="1017"/>
      <c r="K96" s="1017"/>
      <c r="L96" s="1017"/>
      <c r="M96" s="1017"/>
      <c r="N96" s="1017"/>
      <c r="O96" s="1017"/>
      <c r="P96" s="1017"/>
      <c r="Q96" s="1017"/>
      <c r="R96" s="1017"/>
      <c r="S96" s="1017"/>
      <c r="T96" s="1017"/>
      <c r="U96" s="1017"/>
      <c r="V96" s="1017"/>
      <c r="W96" s="1017"/>
      <c r="X96" s="1017"/>
      <c r="Y96" s="1017"/>
      <c r="Z96" s="1017"/>
    </row>
    <row r="97" spans="1:26" ht="18.75" customHeight="1">
      <c r="A97" s="277"/>
      <c r="B97" s="277"/>
      <c r="C97" s="1015" t="s">
        <v>9301</v>
      </c>
      <c r="D97" s="1043" t="s">
        <v>9252</v>
      </c>
      <c r="E97" s="1015"/>
      <c r="F97" s="615" t="s">
        <v>9485</v>
      </c>
      <c r="G97" s="615"/>
      <c r="H97" s="1044"/>
      <c r="I97" s="1042" t="s">
        <v>9303</v>
      </c>
      <c r="J97" s="1017"/>
      <c r="K97" s="1017"/>
      <c r="L97" s="1017"/>
      <c r="M97" s="1017"/>
      <c r="N97" s="1017"/>
      <c r="O97" s="1017"/>
      <c r="P97" s="1017"/>
      <c r="Q97" s="1017"/>
      <c r="R97" s="1017"/>
      <c r="S97" s="1017"/>
      <c r="T97" s="1017"/>
      <c r="U97" s="1017"/>
      <c r="V97" s="1017"/>
      <c r="W97" s="1017"/>
      <c r="X97" s="1017"/>
      <c r="Y97" s="1017"/>
      <c r="Z97" s="1017"/>
    </row>
    <row r="98" spans="1:26" ht="21" customHeight="1">
      <c r="A98" s="277"/>
      <c r="B98" s="277"/>
      <c r="C98" s="1015" t="s">
        <v>9301</v>
      </c>
      <c r="D98" s="1043" t="s">
        <v>9252</v>
      </c>
      <c r="E98" s="1015"/>
      <c r="F98" s="615" t="s">
        <v>1753</v>
      </c>
      <c r="G98" s="615"/>
      <c r="H98" s="1044" t="s">
        <v>1181</v>
      </c>
      <c r="I98" s="615" t="s">
        <v>9303</v>
      </c>
      <c r="J98" s="1045"/>
      <c r="K98" s="1045"/>
      <c r="L98" s="1045"/>
      <c r="M98" s="1045"/>
      <c r="N98" s="1045"/>
      <c r="O98" s="1045"/>
      <c r="P98" s="1045"/>
      <c r="Q98" s="1045"/>
      <c r="R98" s="1045"/>
      <c r="S98" s="1045"/>
      <c r="T98" s="1045"/>
      <c r="U98" s="1045"/>
      <c r="V98" s="1045"/>
      <c r="W98" s="1045"/>
      <c r="X98" s="1045"/>
      <c r="Y98" s="1045"/>
      <c r="Z98" s="1045"/>
    </row>
    <row r="99" spans="1:26" ht="18.75" customHeight="1">
      <c r="A99" s="967"/>
      <c r="B99" s="967"/>
      <c r="C99" s="1015" t="s">
        <v>9305</v>
      </c>
      <c r="D99" s="1041" t="s">
        <v>9240</v>
      </c>
      <c r="E99" s="615" t="s">
        <v>5166</v>
      </c>
      <c r="F99" s="1045"/>
      <c r="G99" s="615" t="s">
        <v>9306</v>
      </c>
      <c r="H99" s="1045"/>
      <c r="I99" s="615" t="s">
        <v>9308</v>
      </c>
      <c r="J99" s="1017"/>
      <c r="K99" s="1017"/>
      <c r="L99" s="1017"/>
      <c r="M99" s="1017"/>
      <c r="N99" s="1017"/>
      <c r="O99" s="1017"/>
      <c r="P99" s="1017"/>
      <c r="Q99" s="1017"/>
      <c r="R99" s="1017"/>
      <c r="S99" s="1017"/>
      <c r="T99" s="1017"/>
      <c r="U99" s="1017"/>
      <c r="V99" s="1017"/>
      <c r="W99" s="1017"/>
      <c r="X99" s="1017"/>
      <c r="Y99" s="1017"/>
      <c r="Z99" s="1017"/>
    </row>
    <row r="100" spans="1:26" ht="18.75" customHeight="1">
      <c r="A100" s="277"/>
      <c r="B100" s="277"/>
      <c r="C100" s="1015" t="s">
        <v>9305</v>
      </c>
      <c r="D100" s="1043" t="s">
        <v>9252</v>
      </c>
      <c r="E100" s="1015"/>
      <c r="F100" s="615" t="s">
        <v>9486</v>
      </c>
      <c r="G100" s="615"/>
      <c r="H100" s="1044"/>
      <c r="I100" s="615" t="s">
        <v>9308</v>
      </c>
      <c r="J100" s="1017"/>
      <c r="K100" s="1017"/>
      <c r="L100" s="1017"/>
      <c r="M100" s="1017"/>
      <c r="N100" s="1017"/>
      <c r="O100" s="1017"/>
      <c r="P100" s="1017"/>
      <c r="Q100" s="1017"/>
      <c r="R100" s="1017"/>
      <c r="S100" s="1017"/>
      <c r="T100" s="1017"/>
      <c r="U100" s="1017"/>
      <c r="V100" s="1017"/>
      <c r="W100" s="1017"/>
      <c r="X100" s="1017"/>
      <c r="Y100" s="1017"/>
      <c r="Z100" s="1017"/>
    </row>
    <row r="101" spans="1:26" ht="18.75" customHeight="1">
      <c r="A101" s="277"/>
      <c r="B101" s="277"/>
      <c r="C101" s="1062" t="s">
        <v>9305</v>
      </c>
      <c r="D101" s="1063" t="s">
        <v>9252</v>
      </c>
      <c r="E101" s="1064"/>
      <c r="F101" s="1065" t="s">
        <v>5167</v>
      </c>
      <c r="G101" s="1066"/>
      <c r="H101" s="1067" t="s">
        <v>9307</v>
      </c>
      <c r="I101" s="615" t="s">
        <v>9308</v>
      </c>
      <c r="J101" s="1045"/>
      <c r="K101" s="1045"/>
      <c r="L101" s="1045"/>
      <c r="M101" s="1045"/>
      <c r="N101" s="1045"/>
      <c r="O101" s="1045"/>
      <c r="P101" s="1045"/>
      <c r="Q101" s="1045"/>
      <c r="R101" s="1045"/>
      <c r="S101" s="1045"/>
      <c r="T101" s="1045"/>
      <c r="U101" s="1045"/>
      <c r="V101" s="1045"/>
      <c r="W101" s="1045"/>
      <c r="X101" s="1045"/>
      <c r="Y101" s="1045"/>
      <c r="Z101" s="1045"/>
    </row>
    <row r="102" spans="1:26" ht="18.75" customHeight="1">
      <c r="A102" s="967"/>
      <c r="B102" s="967"/>
      <c r="C102" s="1015" t="s">
        <v>9310</v>
      </c>
      <c r="D102" s="1041" t="s">
        <v>9240</v>
      </c>
      <c r="E102" s="615" t="s">
        <v>7896</v>
      </c>
      <c r="F102" s="1045"/>
      <c r="G102" s="615" t="s">
        <v>9487</v>
      </c>
      <c r="H102" s="1045"/>
      <c r="I102" s="615" t="s">
        <v>9311</v>
      </c>
      <c r="J102" s="1017"/>
      <c r="K102" s="1017"/>
      <c r="L102" s="1017"/>
      <c r="M102" s="1017"/>
      <c r="N102" s="1017"/>
      <c r="O102" s="1017"/>
      <c r="P102" s="1017"/>
      <c r="Q102" s="1017"/>
      <c r="R102" s="1017"/>
      <c r="S102" s="1017"/>
      <c r="T102" s="1017"/>
      <c r="U102" s="1017"/>
      <c r="V102" s="1017"/>
      <c r="W102" s="1017"/>
      <c r="X102" s="1017"/>
      <c r="Y102" s="1017"/>
      <c r="Z102" s="1017"/>
    </row>
    <row r="103" spans="1:26" ht="18.75" customHeight="1">
      <c r="A103" s="277"/>
      <c r="B103" s="277"/>
      <c r="C103" s="1068" t="s">
        <v>9310</v>
      </c>
      <c r="D103" s="1047" t="s">
        <v>9252</v>
      </c>
      <c r="E103" s="1046"/>
      <c r="F103" s="1048" t="s">
        <v>7897</v>
      </c>
      <c r="G103" s="1048"/>
      <c r="H103" s="1049" t="s">
        <v>7898</v>
      </c>
      <c r="I103" s="1048" t="s">
        <v>9311</v>
      </c>
      <c r="J103" s="1045"/>
      <c r="K103" s="1045"/>
      <c r="L103" s="1045"/>
      <c r="M103" s="1045"/>
      <c r="N103" s="1045"/>
      <c r="O103" s="1045"/>
      <c r="P103" s="1045"/>
      <c r="Q103" s="1045"/>
      <c r="R103" s="1045"/>
      <c r="S103" s="1045"/>
      <c r="T103" s="1045"/>
      <c r="U103" s="1045"/>
      <c r="V103" s="1045"/>
      <c r="W103" s="1045"/>
      <c r="X103" s="1045"/>
      <c r="Y103" s="1045"/>
      <c r="Z103" s="1045"/>
    </row>
    <row r="104" spans="1:26" ht="21" customHeight="1">
      <c r="A104" s="967"/>
      <c r="B104" s="967"/>
      <c r="C104" s="1069" t="s">
        <v>9313</v>
      </c>
      <c r="D104" s="1052" t="s">
        <v>9240</v>
      </c>
      <c r="E104" s="1070" t="s">
        <v>9488</v>
      </c>
      <c r="F104" s="1045"/>
      <c r="G104" s="1071" t="s">
        <v>9314</v>
      </c>
      <c r="H104" s="1045"/>
      <c r="I104" s="1071" t="s">
        <v>9315</v>
      </c>
      <c r="J104" s="1045"/>
      <c r="K104" s="1045"/>
      <c r="L104" s="1045"/>
      <c r="M104" s="1045"/>
      <c r="N104" s="1045"/>
      <c r="O104" s="1045"/>
      <c r="P104" s="1045"/>
      <c r="Q104" s="1045"/>
      <c r="R104" s="1045"/>
      <c r="S104" s="1045"/>
      <c r="T104" s="1045"/>
      <c r="U104" s="1045"/>
      <c r="V104" s="1045"/>
      <c r="W104" s="1045"/>
      <c r="X104" s="1045"/>
      <c r="Y104" s="1045"/>
      <c r="Z104" s="1045"/>
    </row>
    <row r="105" spans="1:26" ht="22.5" customHeight="1">
      <c r="A105" s="967"/>
      <c r="B105" s="1072"/>
      <c r="C105" s="1051" t="s">
        <v>9313</v>
      </c>
      <c r="D105" s="1052" t="s">
        <v>9240</v>
      </c>
      <c r="E105" s="1053" t="s">
        <v>1084</v>
      </c>
      <c r="F105" s="1045"/>
      <c r="G105" s="1053" t="s">
        <v>9314</v>
      </c>
      <c r="H105" s="1045"/>
      <c r="I105" s="1053" t="s">
        <v>9315</v>
      </c>
      <c r="J105" s="1045"/>
      <c r="K105" s="1045"/>
      <c r="L105" s="1045"/>
      <c r="M105" s="1045"/>
      <c r="N105" s="1045"/>
      <c r="O105" s="1045"/>
      <c r="P105" s="1045"/>
      <c r="Q105" s="1045"/>
      <c r="R105" s="1045"/>
      <c r="S105" s="1045"/>
      <c r="T105" s="1045"/>
      <c r="U105" s="1045"/>
      <c r="V105" s="1045"/>
      <c r="W105" s="1045"/>
      <c r="X105" s="1045"/>
      <c r="Y105" s="1045"/>
      <c r="Z105" s="1045"/>
    </row>
    <row r="106" spans="1:26" ht="18.75" customHeight="1">
      <c r="A106" s="967"/>
      <c r="B106" s="1073"/>
      <c r="C106" s="1015" t="s">
        <v>9319</v>
      </c>
      <c r="D106" s="1041" t="s">
        <v>9240</v>
      </c>
      <c r="E106" s="615" t="s">
        <v>3203</v>
      </c>
      <c r="F106" s="1045"/>
      <c r="G106" s="615" t="s">
        <v>9320</v>
      </c>
      <c r="H106" s="1045"/>
      <c r="I106" s="615" t="s">
        <v>9322</v>
      </c>
      <c r="J106" s="1045"/>
      <c r="K106" s="1045"/>
      <c r="L106" s="1045"/>
      <c r="M106" s="1045"/>
      <c r="N106" s="1045"/>
      <c r="O106" s="1045"/>
      <c r="P106" s="1045"/>
      <c r="Q106" s="1045"/>
      <c r="R106" s="1045"/>
      <c r="S106" s="1045"/>
      <c r="T106" s="1045"/>
      <c r="U106" s="1045"/>
      <c r="V106" s="1045"/>
      <c r="W106" s="1045"/>
      <c r="X106" s="1045"/>
      <c r="Y106" s="1045"/>
      <c r="Z106" s="1045"/>
    </row>
    <row r="107" spans="1:26" ht="18.75" customHeight="1">
      <c r="A107" s="967"/>
      <c r="B107" s="967"/>
      <c r="C107" s="1015" t="s">
        <v>9319</v>
      </c>
      <c r="D107" s="1043" t="s">
        <v>9252</v>
      </c>
      <c r="E107" s="1015"/>
      <c r="F107" s="615" t="s">
        <v>3191</v>
      </c>
      <c r="G107" s="615"/>
      <c r="H107" s="1044" t="s">
        <v>9321</v>
      </c>
      <c r="I107" s="1042" t="s">
        <v>9322</v>
      </c>
      <c r="J107" s="1045"/>
      <c r="K107" s="1045"/>
      <c r="L107" s="1045"/>
      <c r="M107" s="1045"/>
      <c r="N107" s="1045"/>
      <c r="O107" s="1045"/>
      <c r="P107" s="1045"/>
      <c r="Q107" s="1045"/>
      <c r="R107" s="1045"/>
      <c r="S107" s="1045"/>
      <c r="T107" s="1045"/>
      <c r="U107" s="1045"/>
      <c r="V107" s="1045"/>
      <c r="W107" s="1045"/>
      <c r="X107" s="1045"/>
      <c r="Y107" s="1045"/>
      <c r="Z107" s="1045"/>
    </row>
    <row r="108" spans="1:26" ht="18.75" customHeight="1">
      <c r="A108" s="967"/>
      <c r="B108" s="1073"/>
      <c r="C108" s="1015" t="s">
        <v>9319</v>
      </c>
      <c r="D108" s="1043" t="s">
        <v>9252</v>
      </c>
      <c r="E108" s="1015"/>
      <c r="F108" s="615" t="s">
        <v>9489</v>
      </c>
      <c r="G108" s="615"/>
      <c r="H108" s="1044" t="s">
        <v>9321</v>
      </c>
      <c r="I108" s="615" t="s">
        <v>9322</v>
      </c>
      <c r="J108" s="1045"/>
      <c r="K108" s="1045"/>
      <c r="L108" s="1045"/>
      <c r="M108" s="1045"/>
      <c r="N108" s="1045"/>
      <c r="O108" s="1045"/>
      <c r="P108" s="1045"/>
      <c r="Q108" s="1045"/>
      <c r="R108" s="1045"/>
      <c r="S108" s="1045"/>
      <c r="T108" s="1045"/>
      <c r="U108" s="1045"/>
      <c r="V108" s="1045"/>
      <c r="W108" s="1045"/>
      <c r="X108" s="1045"/>
      <c r="Y108" s="1045"/>
      <c r="Z108" s="1045"/>
    </row>
    <row r="109" spans="1:26" ht="18.75" customHeight="1">
      <c r="A109" s="967"/>
      <c r="B109" s="967"/>
      <c r="C109" s="1015" t="s">
        <v>9323</v>
      </c>
      <c r="D109" s="1043" t="s">
        <v>9252</v>
      </c>
      <c r="E109" s="1015"/>
      <c r="F109" s="615" t="s">
        <v>1801</v>
      </c>
      <c r="G109" s="615"/>
      <c r="H109" s="1044" t="s">
        <v>1802</v>
      </c>
      <c r="I109" s="1042" t="s">
        <v>9324</v>
      </c>
      <c r="J109" s="1045"/>
      <c r="K109" s="1045"/>
      <c r="L109" s="1045"/>
      <c r="M109" s="1045"/>
      <c r="N109" s="1045"/>
      <c r="O109" s="1045"/>
      <c r="P109" s="1045"/>
      <c r="Q109" s="1045"/>
      <c r="R109" s="1045"/>
      <c r="S109" s="1045"/>
      <c r="T109" s="1045"/>
      <c r="U109" s="1045"/>
      <c r="V109" s="1045"/>
      <c r="W109" s="1045"/>
      <c r="X109" s="1045"/>
      <c r="Y109" s="1045"/>
      <c r="Z109" s="1045"/>
    </row>
    <row r="110" spans="1:26" ht="21" customHeight="1">
      <c r="A110" s="967"/>
      <c r="B110" s="1073"/>
      <c r="C110" s="1015" t="s">
        <v>9323</v>
      </c>
      <c r="D110" s="1043" t="s">
        <v>9252</v>
      </c>
      <c r="E110" s="1015"/>
      <c r="F110" s="615" t="s">
        <v>9490</v>
      </c>
      <c r="G110" s="615"/>
      <c r="H110" s="1044" t="s">
        <v>1802</v>
      </c>
      <c r="I110" s="615" t="s">
        <v>9324</v>
      </c>
      <c r="J110" s="1045"/>
      <c r="K110" s="1045"/>
      <c r="L110" s="1045"/>
      <c r="M110" s="1045"/>
      <c r="N110" s="1045"/>
      <c r="O110" s="1045"/>
      <c r="P110" s="1045"/>
      <c r="Q110" s="1045"/>
      <c r="R110" s="1045"/>
      <c r="S110" s="1045"/>
      <c r="T110" s="1045"/>
      <c r="U110" s="1045"/>
      <c r="V110" s="1045"/>
      <c r="W110" s="1045"/>
      <c r="X110" s="1045"/>
      <c r="Y110" s="1045"/>
      <c r="Z110" s="1045"/>
    </row>
    <row r="111" spans="1:26" ht="18.75" customHeight="1">
      <c r="A111" s="967"/>
      <c r="B111" s="1073"/>
      <c r="C111" s="1015" t="s">
        <v>9325</v>
      </c>
      <c r="D111" s="1041" t="s">
        <v>9240</v>
      </c>
      <c r="E111" s="615" t="s">
        <v>5294</v>
      </c>
      <c r="F111" s="1045"/>
      <c r="G111" s="615" t="s">
        <v>9326</v>
      </c>
      <c r="H111" s="1045"/>
      <c r="I111" s="615" t="s">
        <v>9327</v>
      </c>
      <c r="J111" s="1045"/>
      <c r="K111" s="1045"/>
      <c r="L111" s="1045"/>
      <c r="M111" s="1045"/>
      <c r="N111" s="1045"/>
      <c r="O111" s="1045"/>
      <c r="P111" s="1045"/>
      <c r="Q111" s="1045"/>
      <c r="R111" s="1045"/>
      <c r="S111" s="1045"/>
      <c r="T111" s="1045"/>
      <c r="U111" s="1045"/>
      <c r="V111" s="1045"/>
      <c r="W111" s="1045"/>
      <c r="X111" s="1045"/>
      <c r="Y111" s="1045"/>
      <c r="Z111" s="1045"/>
    </row>
    <row r="112" spans="1:26" ht="21" customHeight="1">
      <c r="A112" s="967"/>
      <c r="B112" s="1073"/>
      <c r="C112" s="1015" t="s">
        <v>9325</v>
      </c>
      <c r="D112" s="1043" t="s">
        <v>9252</v>
      </c>
      <c r="E112" s="1015"/>
      <c r="F112" s="615" t="s">
        <v>5295</v>
      </c>
      <c r="G112" s="615"/>
      <c r="H112" s="1044" t="s">
        <v>5296</v>
      </c>
      <c r="I112" s="615" t="s">
        <v>9327</v>
      </c>
      <c r="J112" s="1045"/>
      <c r="K112" s="1045"/>
      <c r="L112" s="1045"/>
      <c r="M112" s="1045"/>
      <c r="N112" s="1045"/>
      <c r="O112" s="1045"/>
      <c r="P112" s="1045"/>
      <c r="Q112" s="1045"/>
      <c r="R112" s="1045"/>
      <c r="S112" s="1045"/>
      <c r="T112" s="1045"/>
      <c r="U112" s="1045"/>
      <c r="V112" s="1045"/>
      <c r="W112" s="1045"/>
      <c r="X112" s="1045"/>
      <c r="Y112" s="1045"/>
      <c r="Z112" s="1045"/>
    </row>
    <row r="113" spans="1:26" ht="18.75" customHeight="1">
      <c r="A113" s="967"/>
      <c r="B113" s="1073"/>
      <c r="C113" s="1015" t="s">
        <v>9328</v>
      </c>
      <c r="D113" s="1041" t="s">
        <v>9240</v>
      </c>
      <c r="E113" s="615" t="s">
        <v>8083</v>
      </c>
      <c r="F113" s="1045"/>
      <c r="G113" s="615" t="s">
        <v>9491</v>
      </c>
      <c r="H113" s="1045"/>
      <c r="I113" s="615" t="s">
        <v>9329</v>
      </c>
      <c r="J113" s="1045"/>
      <c r="K113" s="1045"/>
      <c r="L113" s="1045"/>
      <c r="M113" s="1045"/>
      <c r="N113" s="1045"/>
      <c r="O113" s="1045"/>
      <c r="P113" s="1045"/>
      <c r="Q113" s="1045"/>
      <c r="R113" s="1045"/>
      <c r="S113" s="1045"/>
      <c r="T113" s="1045"/>
      <c r="U113" s="1045"/>
      <c r="V113" s="1045"/>
      <c r="W113" s="1045"/>
      <c r="X113" s="1045"/>
      <c r="Y113" s="1045"/>
      <c r="Z113" s="1045"/>
    </row>
    <row r="114" spans="1:26" ht="18.75" customHeight="1">
      <c r="A114" s="967"/>
      <c r="B114" s="1073"/>
      <c r="C114" s="1046" t="s">
        <v>9328</v>
      </c>
      <c r="D114" s="1047" t="s">
        <v>9252</v>
      </c>
      <c r="E114" s="1046"/>
      <c r="F114" s="1048" t="s">
        <v>8084</v>
      </c>
      <c r="G114" s="1048"/>
      <c r="H114" s="1049" t="s">
        <v>8085</v>
      </c>
      <c r="I114" s="1048" t="s">
        <v>9329</v>
      </c>
      <c r="J114" s="1017"/>
      <c r="K114" s="1017"/>
      <c r="L114" s="1017"/>
      <c r="M114" s="1017"/>
      <c r="N114" s="1017"/>
      <c r="O114" s="1017"/>
      <c r="P114" s="1017"/>
      <c r="Q114" s="1017"/>
      <c r="R114" s="1017"/>
      <c r="S114" s="1017"/>
      <c r="T114" s="1017"/>
      <c r="U114" s="1017"/>
      <c r="V114" s="1017"/>
      <c r="W114" s="1017"/>
      <c r="X114" s="1017"/>
      <c r="Y114" s="1017"/>
      <c r="Z114" s="1017"/>
    </row>
    <row r="115" spans="1:26" ht="18.75" customHeight="1">
      <c r="A115" s="277"/>
      <c r="B115" s="277"/>
      <c r="C115" s="1051" t="s">
        <v>9331</v>
      </c>
      <c r="D115" s="1052" t="s">
        <v>9240</v>
      </c>
      <c r="E115" s="1053" t="s">
        <v>9492</v>
      </c>
      <c r="F115" s="1017"/>
      <c r="G115" s="1017"/>
      <c r="H115" s="1055"/>
      <c r="I115" s="1055"/>
      <c r="J115" s="1017"/>
      <c r="K115" s="1017"/>
      <c r="L115" s="1017"/>
      <c r="M115" s="1017"/>
      <c r="N115" s="1017"/>
      <c r="O115" s="1017"/>
      <c r="P115" s="1017"/>
      <c r="Q115" s="1017"/>
      <c r="R115" s="1017"/>
      <c r="S115" s="1017"/>
      <c r="T115" s="1017"/>
      <c r="U115" s="1017"/>
      <c r="V115" s="1017"/>
      <c r="W115" s="1017"/>
      <c r="X115" s="1017"/>
      <c r="Y115" s="1017"/>
      <c r="Z115" s="1017"/>
    </row>
    <row r="116" spans="1:26" ht="18.75" customHeight="1">
      <c r="A116" s="277"/>
      <c r="B116" s="277"/>
      <c r="C116" s="1015" t="s">
        <v>9331</v>
      </c>
      <c r="D116" s="1041" t="s">
        <v>9240</v>
      </c>
      <c r="E116" s="615" t="s">
        <v>9493</v>
      </c>
      <c r="F116" s="1017"/>
      <c r="G116" s="1042" t="s">
        <v>9333</v>
      </c>
      <c r="H116" s="74"/>
      <c r="I116" s="1042" t="s">
        <v>9334</v>
      </c>
      <c r="J116" s="1017"/>
      <c r="K116" s="1017"/>
      <c r="L116" s="1017"/>
      <c r="M116" s="1017"/>
      <c r="N116" s="1017"/>
      <c r="O116" s="1017"/>
      <c r="P116" s="1017"/>
      <c r="Q116" s="1017"/>
      <c r="R116" s="1017"/>
      <c r="S116" s="1017"/>
      <c r="T116" s="1017"/>
      <c r="U116" s="1017"/>
      <c r="V116" s="1017"/>
      <c r="W116" s="1017"/>
      <c r="X116" s="1017"/>
      <c r="Y116" s="1017"/>
      <c r="Z116" s="1017"/>
    </row>
    <row r="117" spans="1:26" ht="18.75" customHeight="1">
      <c r="A117" s="277"/>
      <c r="B117" s="277"/>
      <c r="C117" s="1015" t="s">
        <v>9331</v>
      </c>
      <c r="D117" s="1041" t="s">
        <v>9240</v>
      </c>
      <c r="E117" s="615" t="s">
        <v>1086</v>
      </c>
      <c r="F117" s="1017"/>
      <c r="G117" s="1042" t="s">
        <v>9333</v>
      </c>
      <c r="H117" s="74"/>
      <c r="I117" s="1042" t="s">
        <v>9334</v>
      </c>
      <c r="J117" s="1045"/>
      <c r="K117" s="1045"/>
      <c r="L117" s="1045"/>
      <c r="M117" s="1045"/>
      <c r="N117" s="1045"/>
      <c r="O117" s="1045"/>
      <c r="P117" s="1045"/>
      <c r="Q117" s="1045"/>
      <c r="R117" s="1045"/>
      <c r="S117" s="1045"/>
      <c r="T117" s="1045"/>
      <c r="U117" s="1045"/>
      <c r="V117" s="1045"/>
      <c r="W117" s="1045"/>
      <c r="X117" s="1045"/>
      <c r="Y117" s="1045"/>
      <c r="Z117" s="1045"/>
    </row>
    <row r="118" spans="1:26" ht="18.75" customHeight="1">
      <c r="A118" s="967"/>
      <c r="B118" s="967"/>
      <c r="C118" s="1015" t="s">
        <v>9335</v>
      </c>
      <c r="D118" s="1041" t="s">
        <v>9240</v>
      </c>
      <c r="E118" s="615" t="s">
        <v>4269</v>
      </c>
      <c r="F118" s="1045"/>
      <c r="G118" s="615" t="s">
        <v>9337</v>
      </c>
      <c r="H118" s="1045"/>
      <c r="I118" s="615" t="s">
        <v>9494</v>
      </c>
      <c r="J118" s="1017"/>
      <c r="K118" s="1017"/>
      <c r="L118" s="1017"/>
      <c r="M118" s="1017"/>
      <c r="N118" s="1017"/>
      <c r="O118" s="1017"/>
      <c r="P118" s="1017"/>
      <c r="Q118" s="1017"/>
      <c r="R118" s="1017"/>
      <c r="S118" s="1017"/>
      <c r="T118" s="1017"/>
      <c r="U118" s="1017"/>
      <c r="V118" s="1017"/>
      <c r="W118" s="1017"/>
      <c r="X118" s="1017"/>
      <c r="Y118" s="1017"/>
      <c r="Z118" s="1017"/>
    </row>
    <row r="119" spans="1:26" ht="18.75" customHeight="1">
      <c r="A119" s="277"/>
      <c r="B119" s="277"/>
      <c r="C119" s="1015" t="s">
        <v>9335</v>
      </c>
      <c r="D119" s="1043" t="s">
        <v>9252</v>
      </c>
      <c r="E119" s="1015"/>
      <c r="F119" s="615" t="s">
        <v>4295</v>
      </c>
      <c r="G119" s="615"/>
      <c r="H119" s="1044" t="s">
        <v>9338</v>
      </c>
      <c r="I119" s="1042" t="s">
        <v>9494</v>
      </c>
      <c r="J119" s="1045"/>
      <c r="K119" s="1045"/>
      <c r="L119" s="1045"/>
      <c r="M119" s="1045"/>
      <c r="N119" s="1045"/>
      <c r="O119" s="1045"/>
      <c r="P119" s="1045"/>
      <c r="Q119" s="1045"/>
      <c r="R119" s="1045"/>
      <c r="S119" s="1045"/>
      <c r="T119" s="1045"/>
      <c r="U119" s="1045"/>
      <c r="V119" s="1045"/>
      <c r="W119" s="1045"/>
      <c r="X119" s="1045"/>
      <c r="Y119" s="1045"/>
      <c r="Z119" s="1045"/>
    </row>
    <row r="120" spans="1:26" ht="18.75" customHeight="1">
      <c r="A120" s="967"/>
      <c r="B120" s="1073"/>
      <c r="C120" s="1015" t="s">
        <v>9335</v>
      </c>
      <c r="D120" s="1043" t="s">
        <v>9252</v>
      </c>
      <c r="E120" s="1015"/>
      <c r="F120" s="615" t="s">
        <v>9495</v>
      </c>
      <c r="G120" s="615"/>
      <c r="H120" s="1044" t="s">
        <v>9338</v>
      </c>
      <c r="I120" s="615" t="s">
        <v>9494</v>
      </c>
      <c r="J120" s="1045"/>
      <c r="K120" s="1045"/>
      <c r="L120" s="1045"/>
      <c r="M120" s="1045"/>
      <c r="N120" s="1045"/>
      <c r="O120" s="1045"/>
      <c r="P120" s="1045"/>
      <c r="Q120" s="1045"/>
      <c r="R120" s="1045"/>
      <c r="S120" s="1045"/>
      <c r="T120" s="1045"/>
      <c r="U120" s="1045"/>
      <c r="V120" s="1045"/>
      <c r="W120" s="1045"/>
      <c r="X120" s="1045"/>
      <c r="Y120" s="1045"/>
      <c r="Z120" s="1045"/>
    </row>
    <row r="121" spans="1:26" ht="18.75" customHeight="1">
      <c r="A121" s="967"/>
      <c r="B121" s="967"/>
      <c r="C121" s="1015" t="s">
        <v>9340</v>
      </c>
      <c r="D121" s="1041" t="s">
        <v>9240</v>
      </c>
      <c r="E121" s="615" t="s">
        <v>3205</v>
      </c>
      <c r="F121" s="1045"/>
      <c r="G121" s="615" t="s">
        <v>9342</v>
      </c>
      <c r="H121" s="1045"/>
      <c r="I121" s="615" t="s">
        <v>9344</v>
      </c>
      <c r="J121" s="1017"/>
      <c r="K121" s="1017"/>
      <c r="L121" s="1017"/>
      <c r="M121" s="1017"/>
      <c r="N121" s="1017"/>
      <c r="O121" s="1017"/>
      <c r="P121" s="1017"/>
      <c r="Q121" s="1017"/>
      <c r="R121" s="1017"/>
      <c r="S121" s="1017"/>
      <c r="T121" s="1017"/>
      <c r="U121" s="1017"/>
      <c r="V121" s="1017"/>
      <c r="W121" s="1017"/>
      <c r="X121" s="1017"/>
      <c r="Y121" s="1017"/>
      <c r="Z121" s="1017"/>
    </row>
    <row r="122" spans="1:26" ht="18.75" customHeight="1">
      <c r="A122" s="277"/>
      <c r="B122" s="277"/>
      <c r="C122" s="1015" t="s">
        <v>9340</v>
      </c>
      <c r="D122" s="1043" t="s">
        <v>9252</v>
      </c>
      <c r="E122" s="1015"/>
      <c r="F122" s="615" t="s">
        <v>9496</v>
      </c>
      <c r="G122" s="615"/>
      <c r="H122" s="1042"/>
      <c r="I122" s="1042"/>
      <c r="J122" s="1017"/>
      <c r="K122" s="1017"/>
      <c r="L122" s="1017"/>
      <c r="M122" s="1017"/>
      <c r="N122" s="1017"/>
      <c r="O122" s="1017"/>
      <c r="P122" s="1017"/>
      <c r="Q122" s="1017"/>
      <c r="R122" s="1017"/>
      <c r="S122" s="1017"/>
      <c r="T122" s="1017"/>
      <c r="U122" s="1017"/>
      <c r="V122" s="1017"/>
      <c r="W122" s="1017"/>
      <c r="X122" s="1017"/>
      <c r="Y122" s="1017"/>
      <c r="Z122" s="1017"/>
    </row>
    <row r="123" spans="1:26" ht="18.75" customHeight="1">
      <c r="A123" s="277"/>
      <c r="B123" s="277"/>
      <c r="C123" s="1015" t="s">
        <v>9340</v>
      </c>
      <c r="D123" s="1043" t="s">
        <v>9252</v>
      </c>
      <c r="E123" s="1015"/>
      <c r="F123" s="615" t="s">
        <v>9497</v>
      </c>
      <c r="G123" s="615"/>
      <c r="H123" s="1044" t="s">
        <v>9343</v>
      </c>
      <c r="I123" s="1042" t="s">
        <v>9344</v>
      </c>
      <c r="J123" s="1017"/>
      <c r="K123" s="1017"/>
      <c r="L123" s="1017"/>
      <c r="M123" s="1017"/>
      <c r="N123" s="1017"/>
      <c r="O123" s="1017"/>
      <c r="P123" s="1017"/>
      <c r="Q123" s="1017"/>
      <c r="R123" s="1017"/>
      <c r="S123" s="1017"/>
      <c r="T123" s="1017"/>
      <c r="U123" s="1017"/>
      <c r="V123" s="1017"/>
      <c r="W123" s="1017"/>
      <c r="X123" s="1017"/>
      <c r="Y123" s="1017"/>
      <c r="Z123" s="1017"/>
    </row>
    <row r="124" spans="1:26" ht="18.75" customHeight="1">
      <c r="A124" s="277"/>
      <c r="B124" s="277"/>
      <c r="C124" s="1015" t="s">
        <v>9340</v>
      </c>
      <c r="D124" s="1043" t="s">
        <v>9252</v>
      </c>
      <c r="E124" s="1015"/>
      <c r="F124" s="615" t="s">
        <v>3327</v>
      </c>
      <c r="G124" s="615"/>
      <c r="H124" s="1044" t="s">
        <v>9343</v>
      </c>
      <c r="I124" s="1042" t="s">
        <v>9344</v>
      </c>
      <c r="J124" s="1017"/>
      <c r="K124" s="1017"/>
      <c r="L124" s="1017"/>
      <c r="M124" s="1017"/>
      <c r="N124" s="1017"/>
      <c r="O124" s="1017"/>
      <c r="P124" s="1017"/>
      <c r="Q124" s="1017"/>
      <c r="R124" s="1017"/>
      <c r="S124" s="1017"/>
      <c r="T124" s="1017"/>
      <c r="U124" s="1017"/>
      <c r="V124" s="1017"/>
      <c r="W124" s="1017"/>
      <c r="X124" s="1017"/>
      <c r="Y124" s="1017"/>
      <c r="Z124" s="1017"/>
    </row>
    <row r="125" spans="1:26" ht="18.75" customHeight="1">
      <c r="A125" s="277"/>
      <c r="B125" s="277"/>
      <c r="C125" s="1015" t="s">
        <v>9345</v>
      </c>
      <c r="D125" s="1043" t="s">
        <v>9252</v>
      </c>
      <c r="E125" s="1015"/>
      <c r="F125" s="615" t="s">
        <v>9498</v>
      </c>
      <c r="G125" s="615"/>
      <c r="H125" s="1042"/>
      <c r="I125" s="1042"/>
      <c r="J125" s="1017"/>
      <c r="K125" s="1017"/>
      <c r="L125" s="1017"/>
      <c r="M125" s="1017"/>
      <c r="N125" s="1017"/>
      <c r="O125" s="1017"/>
      <c r="P125" s="1017"/>
      <c r="Q125" s="1017"/>
      <c r="R125" s="1017"/>
      <c r="S125" s="1017"/>
      <c r="T125" s="1017"/>
      <c r="U125" s="1017"/>
      <c r="V125" s="1017"/>
      <c r="W125" s="1017"/>
      <c r="X125" s="1017"/>
      <c r="Y125" s="1017"/>
      <c r="Z125" s="1017"/>
    </row>
    <row r="126" spans="1:26" ht="18.75" customHeight="1">
      <c r="A126" s="277"/>
      <c r="B126" s="277"/>
      <c r="C126" s="1015" t="s">
        <v>9345</v>
      </c>
      <c r="D126" s="1043" t="s">
        <v>9252</v>
      </c>
      <c r="E126" s="1015"/>
      <c r="F126" s="615" t="s">
        <v>9499</v>
      </c>
      <c r="G126" s="615"/>
      <c r="H126" s="1044" t="s">
        <v>1287</v>
      </c>
      <c r="I126" s="1042" t="s">
        <v>9347</v>
      </c>
      <c r="J126" s="1017"/>
      <c r="K126" s="1017"/>
      <c r="L126" s="1017"/>
      <c r="M126" s="1017"/>
      <c r="N126" s="1017"/>
      <c r="O126" s="1017"/>
      <c r="P126" s="1017"/>
      <c r="Q126" s="1017"/>
      <c r="R126" s="1017"/>
      <c r="S126" s="1017"/>
      <c r="T126" s="1017"/>
      <c r="U126" s="1017"/>
      <c r="V126" s="1017"/>
      <c r="W126" s="1017"/>
      <c r="X126" s="1017"/>
      <c r="Y126" s="1017"/>
      <c r="Z126" s="1017"/>
    </row>
    <row r="127" spans="1:26" ht="18.75" customHeight="1">
      <c r="A127" s="277"/>
      <c r="B127" s="277"/>
      <c r="C127" s="1015" t="s">
        <v>9345</v>
      </c>
      <c r="D127" s="1043" t="s">
        <v>9252</v>
      </c>
      <c r="E127" s="1015"/>
      <c r="F127" s="615" t="s">
        <v>9500</v>
      </c>
      <c r="G127" s="615"/>
      <c r="H127" s="1044" t="s">
        <v>1287</v>
      </c>
      <c r="I127" s="1042" t="s">
        <v>9347</v>
      </c>
      <c r="J127" s="1045"/>
      <c r="K127" s="1045"/>
      <c r="L127" s="1045"/>
      <c r="M127" s="1045"/>
      <c r="N127" s="1045"/>
      <c r="O127" s="1045"/>
      <c r="P127" s="1045"/>
      <c r="Q127" s="1045"/>
      <c r="R127" s="1045"/>
      <c r="S127" s="1045"/>
      <c r="T127" s="1045"/>
      <c r="U127" s="1045"/>
      <c r="V127" s="1045"/>
      <c r="W127" s="1045"/>
      <c r="X127" s="1045"/>
      <c r="Y127" s="1045"/>
      <c r="Z127" s="1045"/>
    </row>
    <row r="128" spans="1:26" ht="18.75" customHeight="1">
      <c r="A128" s="967"/>
      <c r="B128" s="967"/>
      <c r="C128" s="1015" t="s">
        <v>9348</v>
      </c>
      <c r="D128" s="1041" t="s">
        <v>9240</v>
      </c>
      <c r="E128" s="615" t="s">
        <v>5413</v>
      </c>
      <c r="F128" s="1045"/>
      <c r="G128" s="615" t="s">
        <v>9350</v>
      </c>
      <c r="H128" s="1045"/>
      <c r="I128" s="615" t="s">
        <v>9352</v>
      </c>
      <c r="J128" s="1017"/>
      <c r="K128" s="1017"/>
      <c r="L128" s="1017"/>
      <c r="M128" s="1017"/>
      <c r="N128" s="1017"/>
      <c r="O128" s="1017"/>
      <c r="P128" s="1017"/>
      <c r="Q128" s="1017"/>
      <c r="R128" s="1017"/>
      <c r="S128" s="1017"/>
      <c r="T128" s="1017"/>
      <c r="U128" s="1017"/>
      <c r="V128" s="1017"/>
      <c r="W128" s="1017"/>
      <c r="X128" s="1017"/>
      <c r="Y128" s="1017"/>
      <c r="Z128" s="1017"/>
    </row>
    <row r="129" spans="1:26" ht="18.75" customHeight="1">
      <c r="A129" s="277"/>
      <c r="B129" s="277"/>
      <c r="C129" s="1015" t="s">
        <v>9348</v>
      </c>
      <c r="D129" s="1043" t="s">
        <v>9252</v>
      </c>
      <c r="E129" s="1015"/>
      <c r="F129" s="615" t="s">
        <v>9501</v>
      </c>
      <c r="G129" s="615"/>
      <c r="H129" s="1044"/>
      <c r="I129" s="1042"/>
      <c r="J129" s="1017"/>
      <c r="K129" s="1017"/>
      <c r="L129" s="1017"/>
      <c r="M129" s="1017"/>
      <c r="N129" s="1017"/>
      <c r="O129" s="1017"/>
      <c r="P129" s="1017"/>
      <c r="Q129" s="1017"/>
      <c r="R129" s="1017"/>
      <c r="S129" s="1017"/>
      <c r="T129" s="1017"/>
      <c r="U129" s="1017"/>
      <c r="V129" s="1017"/>
      <c r="W129" s="1017"/>
      <c r="X129" s="1017"/>
      <c r="Y129" s="1017"/>
      <c r="Z129" s="1017"/>
    </row>
    <row r="130" spans="1:26" ht="18.75" customHeight="1">
      <c r="A130" s="277"/>
      <c r="B130" s="277"/>
      <c r="C130" s="1015" t="s">
        <v>9348</v>
      </c>
      <c r="D130" s="1043" t="s">
        <v>9252</v>
      </c>
      <c r="E130" s="1015"/>
      <c r="F130" s="615" t="s">
        <v>9502</v>
      </c>
      <c r="G130" s="615"/>
      <c r="H130" s="1044" t="s">
        <v>9351</v>
      </c>
      <c r="I130" s="1042" t="s">
        <v>9352</v>
      </c>
      <c r="J130" s="1017"/>
      <c r="K130" s="1017"/>
      <c r="L130" s="1017"/>
      <c r="M130" s="1017"/>
      <c r="N130" s="1017"/>
      <c r="O130" s="1017"/>
      <c r="P130" s="1017"/>
      <c r="Q130" s="1017"/>
      <c r="R130" s="1017"/>
      <c r="S130" s="1017"/>
      <c r="T130" s="1017"/>
      <c r="U130" s="1017"/>
      <c r="V130" s="1017"/>
      <c r="W130" s="1017"/>
      <c r="X130" s="1017"/>
      <c r="Y130" s="1017"/>
      <c r="Z130" s="1017"/>
    </row>
    <row r="131" spans="1:26" ht="18.75" customHeight="1">
      <c r="A131" s="277"/>
      <c r="B131" s="277"/>
      <c r="C131" s="1015" t="s">
        <v>9348</v>
      </c>
      <c r="D131" s="1043" t="s">
        <v>9252</v>
      </c>
      <c r="E131" s="1015"/>
      <c r="F131" s="615" t="s">
        <v>5445</v>
      </c>
      <c r="G131" s="615"/>
      <c r="H131" s="1044" t="s">
        <v>9351</v>
      </c>
      <c r="I131" s="1042" t="s">
        <v>9352</v>
      </c>
      <c r="J131" s="1017"/>
      <c r="K131" s="1017"/>
      <c r="L131" s="1017"/>
      <c r="M131" s="1017"/>
      <c r="N131" s="1017"/>
      <c r="O131" s="1017"/>
      <c r="P131" s="1017"/>
      <c r="Q131" s="1017"/>
      <c r="R131" s="1017"/>
      <c r="S131" s="1017"/>
      <c r="T131" s="1017"/>
      <c r="U131" s="1017"/>
      <c r="V131" s="1017"/>
      <c r="W131" s="1017"/>
      <c r="X131" s="1017"/>
      <c r="Y131" s="1017"/>
      <c r="Z131" s="1017"/>
    </row>
    <row r="132" spans="1:26" ht="18.75" customHeight="1">
      <c r="A132" s="277"/>
      <c r="B132" s="277"/>
      <c r="C132" s="1015" t="s">
        <v>9353</v>
      </c>
      <c r="D132" s="1043" t="s">
        <v>9252</v>
      </c>
      <c r="E132" s="1015"/>
      <c r="F132" s="615" t="s">
        <v>9503</v>
      </c>
      <c r="G132" s="615"/>
      <c r="H132" s="1044"/>
      <c r="I132" s="1042"/>
      <c r="J132" s="1017"/>
      <c r="K132" s="1017"/>
      <c r="L132" s="1017"/>
      <c r="M132" s="1017"/>
      <c r="N132" s="1017"/>
      <c r="O132" s="1017"/>
      <c r="P132" s="1017"/>
      <c r="Q132" s="1017"/>
      <c r="R132" s="1017"/>
      <c r="S132" s="1017"/>
      <c r="T132" s="1017"/>
      <c r="U132" s="1017"/>
      <c r="V132" s="1017"/>
      <c r="W132" s="1017"/>
      <c r="X132" s="1017"/>
      <c r="Y132" s="1017"/>
      <c r="Z132" s="1017"/>
    </row>
    <row r="133" spans="1:26" ht="18.75" customHeight="1">
      <c r="A133" s="277"/>
      <c r="B133" s="277"/>
      <c r="C133" s="1015" t="s">
        <v>9353</v>
      </c>
      <c r="D133" s="1043" t="s">
        <v>9252</v>
      </c>
      <c r="E133" s="1015"/>
      <c r="F133" s="615" t="s">
        <v>9504</v>
      </c>
      <c r="G133" s="615"/>
      <c r="H133" s="1044" t="s">
        <v>9354</v>
      </c>
      <c r="I133" s="1042" t="s">
        <v>9355</v>
      </c>
      <c r="J133" s="1017"/>
      <c r="K133" s="1017"/>
      <c r="L133" s="1017"/>
      <c r="M133" s="1017"/>
      <c r="N133" s="1017"/>
      <c r="O133" s="1017"/>
      <c r="P133" s="1017"/>
      <c r="Q133" s="1017"/>
      <c r="R133" s="1017"/>
      <c r="S133" s="1017"/>
      <c r="T133" s="1017"/>
      <c r="U133" s="1017"/>
      <c r="V133" s="1017"/>
      <c r="W133" s="1017"/>
      <c r="X133" s="1017"/>
      <c r="Y133" s="1017"/>
      <c r="Z133" s="1017"/>
    </row>
    <row r="134" spans="1:26" ht="18.75" customHeight="1">
      <c r="A134" s="277"/>
      <c r="B134" s="277"/>
      <c r="C134" s="1064" t="s">
        <v>9353</v>
      </c>
      <c r="D134" s="1063" t="s">
        <v>9252</v>
      </c>
      <c r="E134" s="1064"/>
      <c r="F134" s="1065" t="s">
        <v>8298</v>
      </c>
      <c r="G134" s="1065"/>
      <c r="H134" s="1074" t="s">
        <v>9354</v>
      </c>
      <c r="I134" s="1075" t="s">
        <v>9355</v>
      </c>
      <c r="J134" s="1045"/>
      <c r="K134" s="1045"/>
      <c r="L134" s="1045"/>
      <c r="M134" s="1045"/>
      <c r="N134" s="1045"/>
      <c r="O134" s="1045"/>
      <c r="P134" s="1045"/>
      <c r="Q134" s="1045"/>
      <c r="R134" s="1045"/>
      <c r="S134" s="1045"/>
      <c r="T134" s="1045"/>
      <c r="U134" s="1045"/>
      <c r="V134" s="1045"/>
      <c r="W134" s="1045"/>
      <c r="X134" s="1045"/>
      <c r="Y134" s="1045"/>
      <c r="Z134" s="1045"/>
    </row>
    <row r="135" spans="1:26" ht="18.75" customHeight="1">
      <c r="A135" s="967"/>
      <c r="B135" s="967"/>
      <c r="C135" s="1015" t="s">
        <v>9505</v>
      </c>
      <c r="D135" s="1041" t="s">
        <v>9240</v>
      </c>
      <c r="E135" s="615" t="s">
        <v>9506</v>
      </c>
      <c r="F135" s="1045"/>
      <c r="G135" s="615" t="s">
        <v>9507</v>
      </c>
      <c r="H135" s="1045"/>
      <c r="I135" s="615" t="s">
        <v>9355</v>
      </c>
      <c r="J135" s="1045"/>
      <c r="K135" s="1045"/>
      <c r="L135" s="1045"/>
      <c r="M135" s="1045"/>
      <c r="N135" s="1045"/>
      <c r="O135" s="1045"/>
      <c r="P135" s="1045"/>
      <c r="Q135" s="1045"/>
      <c r="R135" s="1045"/>
      <c r="S135" s="1045"/>
      <c r="T135" s="1045"/>
      <c r="U135" s="1045"/>
      <c r="V135" s="1045"/>
      <c r="W135" s="1045"/>
      <c r="X135" s="1045"/>
      <c r="Y135" s="1045"/>
      <c r="Z135" s="1045"/>
    </row>
    <row r="136" spans="1:26" ht="18.75" customHeight="1">
      <c r="A136" s="967"/>
      <c r="B136" s="967"/>
      <c r="C136" s="1051" t="s">
        <v>9505</v>
      </c>
      <c r="D136" s="1076" t="s">
        <v>9252</v>
      </c>
      <c r="E136" s="1051"/>
      <c r="F136" s="1053" t="s">
        <v>9508</v>
      </c>
      <c r="G136" s="1053"/>
      <c r="H136" s="1054" t="s">
        <v>9354</v>
      </c>
      <c r="I136" s="1053" t="s">
        <v>9355</v>
      </c>
      <c r="J136" s="1045"/>
      <c r="K136" s="1045"/>
      <c r="L136" s="1045"/>
      <c r="M136" s="1045"/>
      <c r="N136" s="1045"/>
      <c r="O136" s="1045"/>
      <c r="P136" s="1045"/>
      <c r="Q136" s="1045"/>
      <c r="R136" s="1045"/>
      <c r="S136" s="1045"/>
      <c r="T136" s="1045"/>
      <c r="U136" s="1045"/>
      <c r="V136" s="1045"/>
      <c r="W136" s="1045"/>
      <c r="X136" s="1045"/>
      <c r="Y136" s="1045"/>
      <c r="Z136" s="1045"/>
    </row>
    <row r="137" spans="1:26" ht="18.75" customHeight="1">
      <c r="A137" s="967"/>
      <c r="B137" s="967"/>
      <c r="C137" s="1015" t="s">
        <v>9509</v>
      </c>
      <c r="D137" s="1041" t="s">
        <v>9240</v>
      </c>
      <c r="E137" s="615" t="s">
        <v>9510</v>
      </c>
      <c r="F137" s="1045"/>
      <c r="G137" s="615" t="s">
        <v>9511</v>
      </c>
      <c r="H137" s="1045"/>
      <c r="I137" s="615" t="s">
        <v>9512</v>
      </c>
      <c r="J137" s="1017"/>
      <c r="K137" s="1017"/>
      <c r="L137" s="1017"/>
      <c r="M137" s="1017"/>
      <c r="N137" s="1017"/>
      <c r="O137" s="1017"/>
      <c r="P137" s="1017"/>
      <c r="Q137" s="1017"/>
      <c r="R137" s="1017"/>
      <c r="S137" s="1017"/>
      <c r="T137" s="1017"/>
      <c r="U137" s="1017"/>
      <c r="V137" s="1017"/>
      <c r="W137" s="1017"/>
      <c r="X137" s="1017"/>
      <c r="Y137" s="1017"/>
      <c r="Z137" s="1017"/>
    </row>
    <row r="138" spans="1:26" ht="21" customHeight="1">
      <c r="A138" s="277"/>
      <c r="B138" s="277"/>
      <c r="C138" s="1015" t="s">
        <v>9509</v>
      </c>
      <c r="D138" s="1043" t="s">
        <v>9252</v>
      </c>
      <c r="E138" s="1015"/>
      <c r="F138" s="615" t="s">
        <v>9513</v>
      </c>
      <c r="G138" s="615"/>
      <c r="H138" s="1077" t="s">
        <v>9514</v>
      </c>
      <c r="I138" s="1042" t="s">
        <v>9512</v>
      </c>
      <c r="J138" s="1045"/>
      <c r="K138" s="1045"/>
      <c r="L138" s="1045"/>
      <c r="M138" s="1045"/>
      <c r="N138" s="1045"/>
      <c r="O138" s="1045"/>
      <c r="P138" s="1045"/>
      <c r="Q138" s="1045"/>
      <c r="R138" s="1045"/>
      <c r="S138" s="1045"/>
      <c r="T138" s="1045"/>
      <c r="U138" s="1045"/>
      <c r="V138" s="1045"/>
      <c r="W138" s="1045"/>
      <c r="X138" s="1045"/>
      <c r="Y138" s="1045"/>
      <c r="Z138" s="1045"/>
    </row>
    <row r="139" spans="1:26" ht="18.75" customHeight="1">
      <c r="A139" s="967"/>
      <c r="B139" s="967"/>
      <c r="C139" s="1015" t="s">
        <v>9509</v>
      </c>
      <c r="D139" s="1043" t="s">
        <v>9252</v>
      </c>
      <c r="E139" s="1015"/>
      <c r="F139" s="615" t="s">
        <v>9515</v>
      </c>
      <c r="G139" s="615"/>
      <c r="H139" s="1077" t="s">
        <v>9514</v>
      </c>
      <c r="I139" s="615" t="s">
        <v>9512</v>
      </c>
      <c r="J139" s="1017"/>
      <c r="K139" s="1017"/>
      <c r="L139" s="1017"/>
      <c r="M139" s="1017"/>
      <c r="N139" s="1017"/>
      <c r="O139" s="1017"/>
      <c r="P139" s="1017"/>
      <c r="Q139" s="1017"/>
      <c r="R139" s="1017"/>
      <c r="S139" s="1017"/>
      <c r="T139" s="1017"/>
      <c r="U139" s="1017"/>
      <c r="V139" s="1017"/>
      <c r="W139" s="1017"/>
      <c r="X139" s="1017"/>
      <c r="Y139" s="1017"/>
      <c r="Z139" s="1017"/>
    </row>
    <row r="140" spans="1:26" ht="18.75" customHeight="1">
      <c r="A140" s="277"/>
      <c r="B140" s="277"/>
      <c r="C140" s="1015" t="s">
        <v>9357</v>
      </c>
      <c r="D140" s="1041" t="s">
        <v>9240</v>
      </c>
      <c r="E140" s="615" t="s">
        <v>9516</v>
      </c>
      <c r="F140" s="1017"/>
      <c r="G140" s="1042" t="s">
        <v>1088</v>
      </c>
      <c r="H140" s="74"/>
      <c r="I140" s="1042" t="s">
        <v>9358</v>
      </c>
      <c r="J140" s="1017"/>
      <c r="K140" s="1017"/>
      <c r="L140" s="1017"/>
      <c r="M140" s="1017"/>
      <c r="N140" s="1017"/>
      <c r="O140" s="1017"/>
      <c r="P140" s="1017"/>
      <c r="Q140" s="1017"/>
      <c r="R140" s="1017"/>
      <c r="S140" s="1017"/>
      <c r="T140" s="1017"/>
      <c r="U140" s="1017"/>
      <c r="V140" s="1017"/>
      <c r="W140" s="1017"/>
      <c r="X140" s="1017"/>
      <c r="Y140" s="1017"/>
      <c r="Z140" s="1017"/>
    </row>
    <row r="141" spans="1:26" ht="18.75" customHeight="1">
      <c r="A141" s="277"/>
      <c r="B141" s="277"/>
      <c r="C141" s="1015" t="s">
        <v>9357</v>
      </c>
      <c r="D141" s="1041" t="s">
        <v>9240</v>
      </c>
      <c r="E141" s="615" t="s">
        <v>1089</v>
      </c>
      <c r="F141" s="1017"/>
      <c r="G141" s="615" t="s">
        <v>1088</v>
      </c>
      <c r="H141" s="74"/>
      <c r="I141" s="615" t="s">
        <v>9358</v>
      </c>
      <c r="J141" s="1045"/>
      <c r="K141" s="1045"/>
      <c r="L141" s="1045"/>
      <c r="M141" s="1045"/>
      <c r="N141" s="1045"/>
      <c r="O141" s="1045"/>
      <c r="P141" s="1045"/>
      <c r="Q141" s="1045"/>
      <c r="R141" s="1045"/>
      <c r="S141" s="1045"/>
      <c r="T141" s="1045"/>
      <c r="U141" s="1045"/>
      <c r="V141" s="1045"/>
      <c r="W141" s="1045"/>
      <c r="X141" s="1045"/>
      <c r="Y141" s="1045"/>
      <c r="Z141" s="1045"/>
    </row>
    <row r="142" spans="1:26" ht="18.75" customHeight="1">
      <c r="A142" s="277"/>
      <c r="B142" s="277"/>
      <c r="C142" s="1015" t="s">
        <v>9359</v>
      </c>
      <c r="D142" s="1041" t="s">
        <v>9240</v>
      </c>
      <c r="E142" s="615" t="s">
        <v>4311</v>
      </c>
      <c r="F142" s="1045"/>
      <c r="G142" s="615" t="s">
        <v>9360</v>
      </c>
      <c r="H142" s="1045"/>
      <c r="I142" s="615" t="s">
        <v>9362</v>
      </c>
      <c r="J142" s="1017"/>
      <c r="K142" s="1017"/>
      <c r="L142" s="1017"/>
      <c r="M142" s="1017"/>
      <c r="N142" s="1017"/>
      <c r="O142" s="1017"/>
      <c r="P142" s="1017"/>
      <c r="Q142" s="1017"/>
      <c r="R142" s="1017"/>
      <c r="S142" s="1017"/>
      <c r="T142" s="1017"/>
      <c r="U142" s="1017"/>
      <c r="V142" s="1017"/>
      <c r="W142" s="1017"/>
      <c r="X142" s="1017"/>
      <c r="Y142" s="1017"/>
      <c r="Z142" s="1017"/>
    </row>
    <row r="143" spans="1:26" ht="18.75" customHeight="1">
      <c r="A143" s="277"/>
      <c r="B143" s="277"/>
      <c r="C143" s="1015" t="s">
        <v>9359</v>
      </c>
      <c r="D143" s="1043" t="s">
        <v>9252</v>
      </c>
      <c r="E143" s="1015"/>
      <c r="F143" s="615" t="s">
        <v>9517</v>
      </c>
      <c r="G143" s="615"/>
      <c r="H143" s="1044" t="s">
        <v>9361</v>
      </c>
      <c r="I143" s="1042" t="s">
        <v>9362</v>
      </c>
      <c r="J143" s="1017"/>
      <c r="K143" s="1017"/>
      <c r="L143" s="1017"/>
      <c r="M143" s="1017"/>
      <c r="N143" s="1017"/>
      <c r="O143" s="1017"/>
      <c r="P143" s="1017"/>
      <c r="Q143" s="1017"/>
      <c r="R143" s="1017"/>
      <c r="S143" s="1017"/>
      <c r="T143" s="1017"/>
      <c r="U143" s="1017"/>
      <c r="V143" s="1017"/>
      <c r="W143" s="1017"/>
      <c r="X143" s="1017"/>
      <c r="Y143" s="1017"/>
      <c r="Z143" s="1017"/>
    </row>
    <row r="144" spans="1:26" ht="18.75" customHeight="1">
      <c r="A144" s="277"/>
      <c r="B144" s="277"/>
      <c r="C144" s="1015" t="s">
        <v>9359</v>
      </c>
      <c r="D144" s="1043" t="s">
        <v>9252</v>
      </c>
      <c r="E144" s="1015"/>
      <c r="F144" s="615" t="s">
        <v>4312</v>
      </c>
      <c r="G144" s="615"/>
      <c r="H144" s="1044" t="s">
        <v>9361</v>
      </c>
      <c r="I144" s="615" t="s">
        <v>9362</v>
      </c>
      <c r="J144" s="1045"/>
      <c r="K144" s="1045"/>
      <c r="L144" s="1045"/>
      <c r="M144" s="1045"/>
      <c r="N144" s="1045"/>
      <c r="O144" s="1045"/>
      <c r="P144" s="1045"/>
      <c r="Q144" s="1045"/>
      <c r="R144" s="1045"/>
      <c r="S144" s="1045"/>
      <c r="T144" s="1045"/>
      <c r="U144" s="1045"/>
      <c r="V144" s="1045"/>
      <c r="W144" s="1045"/>
      <c r="X144" s="1045"/>
      <c r="Y144" s="1045"/>
      <c r="Z144" s="1045"/>
    </row>
    <row r="145" spans="1:26" ht="18.75" customHeight="1">
      <c r="A145" s="967"/>
      <c r="B145" s="967"/>
      <c r="C145" s="1015" t="s">
        <v>9363</v>
      </c>
      <c r="D145" s="1041" t="s">
        <v>9240</v>
      </c>
      <c r="E145" s="615" t="s">
        <v>3377</v>
      </c>
      <c r="F145" s="1045"/>
      <c r="G145" s="615" t="s">
        <v>9518</v>
      </c>
      <c r="H145" s="1045"/>
      <c r="I145" s="615" t="s">
        <v>9366</v>
      </c>
      <c r="J145" s="1017"/>
      <c r="K145" s="1017"/>
      <c r="L145" s="1017"/>
      <c r="M145" s="1017"/>
      <c r="N145" s="1017"/>
      <c r="O145" s="1017"/>
      <c r="P145" s="1017"/>
      <c r="Q145" s="1017"/>
      <c r="R145" s="1017"/>
      <c r="S145" s="1017"/>
      <c r="T145" s="1017"/>
      <c r="U145" s="1017"/>
      <c r="V145" s="1017"/>
      <c r="W145" s="1017"/>
      <c r="X145" s="1017"/>
      <c r="Y145" s="1017"/>
      <c r="Z145" s="1017"/>
    </row>
    <row r="146" spans="1:26" ht="18.75" customHeight="1">
      <c r="A146" s="277"/>
      <c r="B146" s="277"/>
      <c r="C146" s="1015" t="s">
        <v>9363</v>
      </c>
      <c r="D146" s="1043" t="s">
        <v>9252</v>
      </c>
      <c r="E146" s="1015"/>
      <c r="F146" s="615" t="s">
        <v>9519</v>
      </c>
      <c r="G146" s="615"/>
      <c r="H146" s="1044"/>
      <c r="I146" s="1042"/>
      <c r="J146" s="1017"/>
      <c r="K146" s="1017"/>
      <c r="L146" s="1017"/>
      <c r="M146" s="1017"/>
      <c r="N146" s="1017"/>
      <c r="O146" s="1017"/>
      <c r="P146" s="1017"/>
      <c r="Q146" s="1017"/>
      <c r="R146" s="1017"/>
      <c r="S146" s="1017"/>
      <c r="T146" s="1017"/>
      <c r="U146" s="1017"/>
      <c r="V146" s="1017"/>
      <c r="W146" s="1017"/>
      <c r="X146" s="1017"/>
      <c r="Y146" s="1017"/>
      <c r="Z146" s="1017"/>
    </row>
    <row r="147" spans="1:26" ht="21" customHeight="1">
      <c r="A147" s="277"/>
      <c r="B147" s="277"/>
      <c r="C147" s="1015" t="s">
        <v>9363</v>
      </c>
      <c r="D147" s="1043" t="s">
        <v>9252</v>
      </c>
      <c r="E147" s="1015"/>
      <c r="F147" s="615" t="s">
        <v>9520</v>
      </c>
      <c r="G147" s="615"/>
      <c r="H147" s="1044" t="s">
        <v>9365</v>
      </c>
      <c r="I147" s="1042" t="s">
        <v>9366</v>
      </c>
      <c r="J147" s="1045"/>
      <c r="K147" s="1045"/>
      <c r="L147" s="1045"/>
      <c r="M147" s="1045"/>
      <c r="N147" s="1045"/>
      <c r="O147" s="1045"/>
      <c r="P147" s="1045"/>
      <c r="Q147" s="1045"/>
      <c r="R147" s="1045"/>
      <c r="S147" s="1045"/>
      <c r="T147" s="1045"/>
      <c r="U147" s="1045"/>
      <c r="V147" s="1045"/>
      <c r="W147" s="1045"/>
      <c r="X147" s="1045"/>
      <c r="Y147" s="1045"/>
      <c r="Z147" s="1045"/>
    </row>
    <row r="148" spans="1:26" ht="18.75" customHeight="1">
      <c r="A148" s="967"/>
      <c r="B148" s="967"/>
      <c r="C148" s="1015" t="s">
        <v>9363</v>
      </c>
      <c r="D148" s="1043" t="s">
        <v>9252</v>
      </c>
      <c r="E148" s="1015"/>
      <c r="F148" s="615" t="s">
        <v>3500</v>
      </c>
      <c r="G148" s="615"/>
      <c r="H148" s="1044" t="s">
        <v>9365</v>
      </c>
      <c r="I148" s="615" t="s">
        <v>9366</v>
      </c>
      <c r="J148" s="1017"/>
      <c r="K148" s="1017"/>
      <c r="L148" s="1017"/>
      <c r="M148" s="1017"/>
      <c r="N148" s="1017"/>
      <c r="O148" s="1017"/>
      <c r="P148" s="1017"/>
      <c r="Q148" s="1017"/>
      <c r="R148" s="1017"/>
      <c r="S148" s="1017"/>
      <c r="T148" s="1017"/>
      <c r="U148" s="1017"/>
      <c r="V148" s="1017"/>
      <c r="W148" s="1017"/>
      <c r="X148" s="1017"/>
      <c r="Y148" s="1017"/>
      <c r="Z148" s="1017"/>
    </row>
    <row r="149" spans="1:26" ht="18.75" customHeight="1">
      <c r="A149" s="277"/>
      <c r="B149" s="277"/>
      <c r="C149" s="1015" t="s">
        <v>9367</v>
      </c>
      <c r="D149" s="1043" t="s">
        <v>9252</v>
      </c>
      <c r="E149" s="1015"/>
      <c r="F149" s="615" t="s">
        <v>9521</v>
      </c>
      <c r="G149" s="615"/>
      <c r="H149" s="1044" t="s">
        <v>1359</v>
      </c>
      <c r="I149" s="1042" t="s">
        <v>9369</v>
      </c>
      <c r="J149" s="1045"/>
      <c r="K149" s="1045"/>
      <c r="L149" s="1045"/>
      <c r="M149" s="1045"/>
      <c r="N149" s="1045"/>
      <c r="O149" s="1045"/>
      <c r="P149" s="1045"/>
      <c r="Q149" s="1045"/>
      <c r="R149" s="1045"/>
      <c r="S149" s="1045"/>
      <c r="T149" s="1045"/>
      <c r="U149" s="1045"/>
      <c r="V149" s="1045"/>
      <c r="W149" s="1045"/>
      <c r="X149" s="1045"/>
      <c r="Y149" s="1045"/>
      <c r="Z149" s="1045"/>
    </row>
    <row r="150" spans="1:26" ht="22.5" customHeight="1">
      <c r="A150" s="277"/>
      <c r="B150" s="277"/>
      <c r="C150" s="1015" t="s">
        <v>9367</v>
      </c>
      <c r="D150" s="1043" t="s">
        <v>9252</v>
      </c>
      <c r="E150" s="1015"/>
      <c r="F150" s="615" t="s">
        <v>9522</v>
      </c>
      <c r="G150" s="615"/>
      <c r="H150" s="1044" t="s">
        <v>1359</v>
      </c>
      <c r="I150" s="615" t="s">
        <v>9369</v>
      </c>
      <c r="J150" s="1045"/>
      <c r="K150" s="1045"/>
      <c r="L150" s="1045"/>
      <c r="M150" s="1045"/>
      <c r="N150" s="1045"/>
      <c r="O150" s="1045"/>
      <c r="P150" s="1045"/>
      <c r="Q150" s="1045"/>
      <c r="R150" s="1045"/>
      <c r="S150" s="1045"/>
      <c r="T150" s="1045"/>
      <c r="U150" s="1045"/>
      <c r="V150" s="1045"/>
      <c r="W150" s="1045"/>
      <c r="X150" s="1045"/>
      <c r="Y150" s="1045"/>
      <c r="Z150" s="1045"/>
    </row>
    <row r="151" spans="1:26" ht="18.75" customHeight="1">
      <c r="A151" s="967"/>
      <c r="B151" s="1073"/>
      <c r="C151" s="1015" t="s">
        <v>9370</v>
      </c>
      <c r="D151" s="1041" t="s">
        <v>9240</v>
      </c>
      <c r="E151" s="615" t="s">
        <v>5459</v>
      </c>
      <c r="F151" s="1045"/>
      <c r="G151" s="615" t="s">
        <v>9371</v>
      </c>
      <c r="H151" s="1045"/>
      <c r="I151" s="615" t="s">
        <v>9373</v>
      </c>
      <c r="J151" s="1017"/>
      <c r="K151" s="1017"/>
      <c r="L151" s="1017"/>
      <c r="M151" s="1017"/>
      <c r="N151" s="1017"/>
      <c r="O151" s="1017"/>
      <c r="P151" s="1017"/>
      <c r="Q151" s="1017"/>
      <c r="R151" s="1017"/>
      <c r="S151" s="1017"/>
      <c r="T151" s="1017"/>
      <c r="U151" s="1017"/>
      <c r="V151" s="1017"/>
      <c r="W151" s="1017"/>
      <c r="X151" s="1017"/>
      <c r="Y151" s="1017"/>
      <c r="Z151" s="1017"/>
    </row>
    <row r="152" spans="1:26" ht="18.75" customHeight="1">
      <c r="A152" s="277"/>
      <c r="B152" s="277"/>
      <c r="C152" s="1015" t="s">
        <v>9370</v>
      </c>
      <c r="D152" s="1043" t="s">
        <v>9252</v>
      </c>
      <c r="E152" s="1015"/>
      <c r="F152" s="615" t="s">
        <v>9523</v>
      </c>
      <c r="G152" s="615"/>
      <c r="H152" s="1044"/>
      <c r="I152" s="1042"/>
      <c r="J152" s="1017"/>
      <c r="K152" s="1017"/>
      <c r="L152" s="1017"/>
      <c r="M152" s="1017"/>
      <c r="N152" s="1017"/>
      <c r="O152" s="1017"/>
      <c r="P152" s="1017"/>
      <c r="Q152" s="1017"/>
      <c r="R152" s="1017"/>
      <c r="S152" s="1017"/>
      <c r="T152" s="1017"/>
      <c r="U152" s="1017"/>
      <c r="V152" s="1017"/>
      <c r="W152" s="1017"/>
      <c r="X152" s="1017"/>
      <c r="Y152" s="1017"/>
      <c r="Z152" s="1017"/>
    </row>
    <row r="153" spans="1:26" ht="21" customHeight="1">
      <c r="A153" s="277"/>
      <c r="B153" s="277"/>
      <c r="C153" s="1015" t="s">
        <v>9370</v>
      </c>
      <c r="D153" s="1043" t="s">
        <v>9252</v>
      </c>
      <c r="E153" s="1015"/>
      <c r="F153" s="615" t="s">
        <v>9524</v>
      </c>
      <c r="G153" s="615"/>
      <c r="H153" s="1044" t="s">
        <v>9372</v>
      </c>
      <c r="I153" s="1042" t="s">
        <v>9373</v>
      </c>
      <c r="J153" s="1045"/>
      <c r="K153" s="1045"/>
      <c r="L153" s="1045"/>
      <c r="M153" s="1045"/>
      <c r="N153" s="1045"/>
      <c r="O153" s="1045"/>
      <c r="P153" s="1045"/>
      <c r="Q153" s="1045"/>
      <c r="R153" s="1045"/>
      <c r="S153" s="1045"/>
      <c r="T153" s="1045"/>
      <c r="U153" s="1045"/>
      <c r="V153" s="1045"/>
      <c r="W153" s="1045"/>
      <c r="X153" s="1045"/>
      <c r="Y153" s="1045"/>
      <c r="Z153" s="1045"/>
    </row>
    <row r="154" spans="1:26" ht="18.75" customHeight="1">
      <c r="A154" s="967"/>
      <c r="B154" s="967"/>
      <c r="C154" s="1015" t="s">
        <v>9370</v>
      </c>
      <c r="D154" s="1043" t="s">
        <v>9252</v>
      </c>
      <c r="E154" s="1015"/>
      <c r="F154" s="615" t="s">
        <v>5460</v>
      </c>
      <c r="G154" s="615"/>
      <c r="H154" s="1044" t="s">
        <v>9372</v>
      </c>
      <c r="I154" s="615" t="s">
        <v>9373</v>
      </c>
      <c r="J154" s="1045"/>
      <c r="K154" s="1045"/>
      <c r="L154" s="1045"/>
      <c r="M154" s="1045"/>
      <c r="N154" s="1045"/>
      <c r="O154" s="1045"/>
      <c r="P154" s="1045"/>
      <c r="Q154" s="1045"/>
      <c r="R154" s="1045"/>
      <c r="S154" s="1045"/>
      <c r="T154" s="1045"/>
      <c r="U154" s="1045"/>
      <c r="V154" s="1045"/>
      <c r="W154" s="1045"/>
      <c r="X154" s="1045"/>
      <c r="Y154" s="1045"/>
      <c r="Z154" s="1045"/>
    </row>
    <row r="155" spans="1:26" ht="18.75" customHeight="1">
      <c r="A155" s="967"/>
      <c r="B155" s="967"/>
      <c r="C155" s="1015" t="s">
        <v>9374</v>
      </c>
      <c r="D155" s="1041" t="s">
        <v>9240</v>
      </c>
      <c r="E155" s="615" t="s">
        <v>8384</v>
      </c>
      <c r="F155" s="1045"/>
      <c r="G155" s="615" t="s">
        <v>9525</v>
      </c>
      <c r="H155" s="1045"/>
      <c r="I155" s="615" t="s">
        <v>9376</v>
      </c>
      <c r="J155" s="1017"/>
      <c r="K155" s="1017"/>
      <c r="L155" s="1017"/>
      <c r="M155" s="1017"/>
      <c r="N155" s="1017"/>
      <c r="O155" s="1017"/>
      <c r="P155" s="1017"/>
      <c r="Q155" s="1017"/>
      <c r="R155" s="1017"/>
      <c r="S155" s="1017"/>
      <c r="T155" s="1017"/>
      <c r="U155" s="1017"/>
      <c r="V155" s="1017"/>
      <c r="W155" s="1017"/>
      <c r="X155" s="1017"/>
      <c r="Y155" s="1017"/>
      <c r="Z155" s="1017"/>
    </row>
    <row r="156" spans="1:26" ht="18.75" customHeight="1">
      <c r="A156" s="277"/>
      <c r="B156" s="277"/>
      <c r="C156" s="1015" t="s">
        <v>9374</v>
      </c>
      <c r="D156" s="1043" t="s">
        <v>9252</v>
      </c>
      <c r="E156" s="1015"/>
      <c r="F156" s="615" t="s">
        <v>9526</v>
      </c>
      <c r="G156" s="615"/>
      <c r="H156" s="1044"/>
      <c r="I156" s="1042"/>
      <c r="J156" s="1017"/>
      <c r="K156" s="1017"/>
      <c r="L156" s="1017"/>
      <c r="M156" s="1017"/>
      <c r="N156" s="1017"/>
      <c r="O156" s="1017"/>
      <c r="P156" s="1017"/>
      <c r="Q156" s="1017"/>
      <c r="R156" s="1017"/>
      <c r="S156" s="1017"/>
      <c r="T156" s="1017"/>
      <c r="U156" s="1017"/>
      <c r="V156" s="1017"/>
      <c r="W156" s="1017"/>
      <c r="X156" s="1017"/>
      <c r="Y156" s="1017"/>
      <c r="Z156" s="1017"/>
    </row>
    <row r="157" spans="1:26" ht="21.75" customHeight="1">
      <c r="A157" s="277"/>
      <c r="B157" s="277"/>
      <c r="C157" s="1015" t="s">
        <v>9374</v>
      </c>
      <c r="D157" s="1043" t="s">
        <v>9252</v>
      </c>
      <c r="E157" s="1015"/>
      <c r="F157" s="615" t="s">
        <v>8439</v>
      </c>
      <c r="G157" s="615"/>
      <c r="H157" s="1044" t="s">
        <v>9375</v>
      </c>
      <c r="I157" s="1042" t="s">
        <v>9376</v>
      </c>
      <c r="J157" s="1045"/>
      <c r="K157" s="1045"/>
      <c r="L157" s="1045"/>
      <c r="M157" s="1045"/>
      <c r="N157" s="1045"/>
      <c r="O157" s="1045"/>
      <c r="P157" s="1045"/>
      <c r="Q157" s="1045"/>
      <c r="R157" s="1045"/>
      <c r="S157" s="1045"/>
      <c r="T157" s="1045"/>
      <c r="U157" s="1045"/>
      <c r="V157" s="1045"/>
      <c r="W157" s="1045"/>
      <c r="X157" s="1045"/>
      <c r="Y157" s="1045"/>
      <c r="Z157" s="1045"/>
    </row>
    <row r="158" spans="1:26" ht="18.75" customHeight="1">
      <c r="A158" s="967"/>
      <c r="B158" s="967"/>
      <c r="C158" s="1078" t="s">
        <v>9374</v>
      </c>
      <c r="D158" s="1076" t="s">
        <v>9252</v>
      </c>
      <c r="E158" s="1078"/>
      <c r="F158" s="1079" t="s">
        <v>8624</v>
      </c>
      <c r="G158" s="1079"/>
      <c r="H158" s="1080" t="s">
        <v>9375</v>
      </c>
      <c r="I158" s="1053" t="s">
        <v>9376</v>
      </c>
      <c r="J158" s="1017"/>
      <c r="K158" s="1017"/>
      <c r="L158" s="1017"/>
      <c r="M158" s="1017"/>
      <c r="N158" s="1017"/>
      <c r="O158" s="1017"/>
      <c r="P158" s="1017"/>
      <c r="Q158" s="1017"/>
      <c r="R158" s="1017"/>
      <c r="S158" s="1017"/>
      <c r="T158" s="1017"/>
      <c r="U158" s="1017"/>
      <c r="V158" s="1017"/>
      <c r="W158" s="1017"/>
      <c r="X158" s="1017"/>
      <c r="Y158" s="1017"/>
      <c r="Z158" s="1017"/>
    </row>
    <row r="159" spans="1:26" ht="21" customHeight="1">
      <c r="A159" s="967"/>
      <c r="B159" s="967"/>
      <c r="C159" s="1015" t="s">
        <v>9527</v>
      </c>
      <c r="D159" s="1043" t="s">
        <v>9252</v>
      </c>
      <c r="E159" s="1015"/>
      <c r="F159" s="615" t="s">
        <v>9528</v>
      </c>
      <c r="G159" s="615"/>
      <c r="H159" s="1044" t="s">
        <v>9375</v>
      </c>
      <c r="I159" s="1042" t="s">
        <v>9376</v>
      </c>
      <c r="J159" s="1045"/>
      <c r="K159" s="1045"/>
      <c r="L159" s="1045"/>
      <c r="M159" s="1045"/>
      <c r="N159" s="1045"/>
      <c r="O159" s="1045"/>
      <c r="P159" s="1045"/>
      <c r="Q159" s="1045"/>
      <c r="R159" s="1045"/>
      <c r="S159" s="1045"/>
      <c r="T159" s="1045"/>
      <c r="U159" s="1045"/>
      <c r="V159" s="1045"/>
      <c r="W159" s="1045"/>
      <c r="X159" s="1045"/>
      <c r="Y159" s="1045"/>
      <c r="Z159" s="1045"/>
    </row>
    <row r="160" spans="1:26" ht="18.75" customHeight="1">
      <c r="A160" s="967"/>
      <c r="B160" s="967"/>
      <c r="C160" s="1015" t="s">
        <v>9527</v>
      </c>
      <c r="D160" s="1041" t="s">
        <v>9240</v>
      </c>
      <c r="E160" s="615" t="s">
        <v>9529</v>
      </c>
      <c r="F160" s="1045"/>
      <c r="G160" s="615" t="s">
        <v>9530</v>
      </c>
      <c r="H160" s="1045"/>
      <c r="I160" s="615" t="s">
        <v>9376</v>
      </c>
      <c r="J160" s="1045"/>
      <c r="K160" s="1045"/>
      <c r="L160" s="1045"/>
      <c r="M160" s="1045"/>
      <c r="N160" s="1045"/>
      <c r="O160" s="1045"/>
      <c r="P160" s="1045"/>
      <c r="Q160" s="1045"/>
      <c r="R160" s="1045"/>
      <c r="S160" s="1045"/>
      <c r="T160" s="1045"/>
      <c r="U160" s="1045"/>
      <c r="V160" s="1045"/>
      <c r="W160" s="1045"/>
      <c r="X160" s="1045"/>
      <c r="Y160" s="1045"/>
      <c r="Z160" s="1045"/>
    </row>
    <row r="161" spans="1:26" ht="18.75" customHeight="1">
      <c r="A161" s="967"/>
      <c r="B161" s="967"/>
      <c r="C161" s="1015" t="s">
        <v>9527</v>
      </c>
      <c r="D161" s="1043" t="s">
        <v>9252</v>
      </c>
      <c r="E161" s="1015"/>
      <c r="F161" s="615" t="s">
        <v>9531</v>
      </c>
      <c r="G161" s="615"/>
      <c r="H161" s="1044" t="s">
        <v>9375</v>
      </c>
      <c r="I161" s="615" t="s">
        <v>9376</v>
      </c>
      <c r="J161" s="1017"/>
      <c r="K161" s="1017"/>
      <c r="L161" s="1017"/>
      <c r="M161" s="1017"/>
      <c r="N161" s="1017"/>
      <c r="O161" s="1017"/>
      <c r="P161" s="1017"/>
      <c r="Q161" s="1017"/>
      <c r="R161" s="1017"/>
      <c r="S161" s="1017"/>
      <c r="T161" s="1017"/>
      <c r="U161" s="1017"/>
      <c r="V161" s="1017"/>
      <c r="W161" s="1017"/>
      <c r="X161" s="1017"/>
      <c r="Y161" s="1017"/>
      <c r="Z161" s="1017"/>
    </row>
    <row r="162" spans="1:26" ht="21" customHeight="1">
      <c r="A162" s="967"/>
      <c r="B162" s="967"/>
      <c r="C162" s="1081" t="s">
        <v>9532</v>
      </c>
      <c r="D162" s="1082" t="s">
        <v>9252</v>
      </c>
      <c r="E162" s="348"/>
      <c r="F162" s="1083" t="s">
        <v>9533</v>
      </c>
      <c r="G162" s="224"/>
      <c r="H162" s="1084" t="s">
        <v>9534</v>
      </c>
      <c r="I162" s="1085" t="s">
        <v>9535</v>
      </c>
      <c r="J162" s="1045"/>
      <c r="K162" s="1045"/>
      <c r="L162" s="1045"/>
      <c r="M162" s="1045"/>
      <c r="N162" s="1045"/>
      <c r="O162" s="1045"/>
      <c r="P162" s="1045"/>
      <c r="Q162" s="1045"/>
      <c r="R162" s="1045"/>
      <c r="S162" s="1045"/>
      <c r="T162" s="1045"/>
      <c r="U162" s="1045"/>
      <c r="V162" s="1045"/>
      <c r="W162" s="1045"/>
      <c r="X162" s="1045"/>
      <c r="Y162" s="1045"/>
      <c r="Z162" s="1045"/>
    </row>
    <row r="163" spans="1:26" ht="18.75" customHeight="1">
      <c r="A163" s="967"/>
      <c r="B163" s="967"/>
      <c r="C163" s="1015" t="s">
        <v>9532</v>
      </c>
      <c r="D163" s="1041" t="s">
        <v>9240</v>
      </c>
      <c r="E163" s="615" t="s">
        <v>9536</v>
      </c>
      <c r="F163" s="1045"/>
      <c r="G163" s="615" t="s">
        <v>9537</v>
      </c>
      <c r="H163" s="1045"/>
      <c r="I163" s="615" t="s">
        <v>9535</v>
      </c>
      <c r="J163" s="1045"/>
      <c r="K163" s="1045"/>
      <c r="L163" s="1045"/>
      <c r="M163" s="1045"/>
      <c r="N163" s="1045"/>
      <c r="O163" s="1045"/>
      <c r="P163" s="1045"/>
      <c r="Q163" s="1045"/>
      <c r="R163" s="1045"/>
      <c r="S163" s="1045"/>
      <c r="T163" s="1045"/>
      <c r="U163" s="1045"/>
      <c r="V163" s="1045"/>
      <c r="W163" s="1045"/>
      <c r="X163" s="1045"/>
      <c r="Y163" s="1045"/>
      <c r="Z163" s="1045"/>
    </row>
    <row r="164" spans="1:26" ht="18.75" customHeight="1">
      <c r="A164" s="967"/>
      <c r="B164" s="967"/>
      <c r="C164" s="1015" t="s">
        <v>9532</v>
      </c>
      <c r="D164" s="1043" t="s">
        <v>9252</v>
      </c>
      <c r="E164" s="1015"/>
      <c r="F164" s="615" t="s">
        <v>9538</v>
      </c>
      <c r="G164" s="615"/>
      <c r="H164" s="1077" t="s">
        <v>9534</v>
      </c>
      <c r="I164" s="615" t="s">
        <v>9535</v>
      </c>
      <c r="J164" s="1017"/>
      <c r="K164" s="1017"/>
      <c r="L164" s="1017"/>
      <c r="M164" s="1017"/>
      <c r="N164" s="1017"/>
      <c r="O164" s="1017"/>
      <c r="P164" s="1017"/>
      <c r="Q164" s="1017"/>
      <c r="R164" s="1017"/>
      <c r="S164" s="1017"/>
      <c r="T164" s="1017"/>
      <c r="U164" s="1017"/>
      <c r="V164" s="1017"/>
      <c r="W164" s="1017"/>
      <c r="X164" s="1017"/>
      <c r="Y164" s="1017"/>
      <c r="Z164" s="1017"/>
    </row>
    <row r="165" spans="1:26" ht="21" customHeight="1">
      <c r="A165" s="967"/>
      <c r="B165" s="967"/>
      <c r="C165" s="1015" t="s">
        <v>9378</v>
      </c>
      <c r="D165" s="1041" t="s">
        <v>9240</v>
      </c>
      <c r="E165" s="615" t="s">
        <v>1091</v>
      </c>
      <c r="F165" s="1017"/>
      <c r="G165" s="1042" t="s">
        <v>9379</v>
      </c>
      <c r="H165" s="74"/>
      <c r="I165" s="1042" t="s">
        <v>9380</v>
      </c>
      <c r="J165" s="1045"/>
      <c r="K165" s="1045"/>
      <c r="L165" s="1045"/>
      <c r="M165" s="1045"/>
      <c r="N165" s="1045"/>
      <c r="O165" s="1045"/>
      <c r="P165" s="1045"/>
      <c r="Q165" s="1045"/>
      <c r="R165" s="1045"/>
      <c r="S165" s="1045"/>
      <c r="T165" s="1045"/>
      <c r="U165" s="1045"/>
      <c r="V165" s="1045"/>
      <c r="W165" s="1045"/>
      <c r="X165" s="1045"/>
      <c r="Y165" s="1045"/>
      <c r="Z165" s="1045"/>
    </row>
    <row r="166" spans="1:26" ht="18.75" customHeight="1">
      <c r="A166" s="967"/>
      <c r="B166" s="1073"/>
      <c r="C166" s="1051" t="s">
        <v>9378</v>
      </c>
      <c r="D166" s="1052" t="s">
        <v>9240</v>
      </c>
      <c r="E166" s="1053" t="s">
        <v>1092</v>
      </c>
      <c r="F166" s="1045"/>
      <c r="G166" s="1053" t="s">
        <v>9379</v>
      </c>
      <c r="H166" s="1045"/>
      <c r="I166" s="1053" t="s">
        <v>9380</v>
      </c>
      <c r="J166" s="1045"/>
      <c r="K166" s="1045"/>
      <c r="L166" s="1045"/>
      <c r="M166" s="1045"/>
      <c r="N166" s="1045"/>
      <c r="O166" s="1045"/>
      <c r="P166" s="1045"/>
      <c r="Q166" s="1045"/>
      <c r="R166" s="1045"/>
      <c r="S166" s="1045"/>
      <c r="T166" s="1045"/>
      <c r="U166" s="1045"/>
      <c r="V166" s="1045"/>
      <c r="W166" s="1045"/>
      <c r="X166" s="1045"/>
      <c r="Y166" s="1045"/>
      <c r="Z166" s="1045"/>
    </row>
    <row r="167" spans="1:26" ht="18.75" customHeight="1">
      <c r="A167" s="967"/>
      <c r="B167" s="1073"/>
      <c r="C167" s="1015" t="s">
        <v>9381</v>
      </c>
      <c r="D167" s="1041" t="s">
        <v>9240</v>
      </c>
      <c r="E167" s="615" t="s">
        <v>4351</v>
      </c>
      <c r="F167" s="1045"/>
      <c r="G167" s="615" t="s">
        <v>9382</v>
      </c>
      <c r="H167" s="1045"/>
      <c r="I167" s="615" t="s">
        <v>9384</v>
      </c>
      <c r="J167" s="1045"/>
      <c r="K167" s="1045"/>
      <c r="L167" s="1045"/>
      <c r="M167" s="1045"/>
      <c r="N167" s="1045"/>
      <c r="O167" s="1045"/>
      <c r="P167" s="1045"/>
      <c r="Q167" s="1045"/>
      <c r="R167" s="1045"/>
      <c r="S167" s="1045"/>
      <c r="T167" s="1045"/>
      <c r="U167" s="1045"/>
      <c r="V167" s="1045"/>
      <c r="W167" s="1045"/>
      <c r="X167" s="1045"/>
      <c r="Y167" s="1045"/>
      <c r="Z167" s="1045"/>
    </row>
    <row r="168" spans="1:26" ht="21" customHeight="1">
      <c r="A168" s="967"/>
      <c r="B168" s="967"/>
      <c r="C168" s="1015" t="s">
        <v>9381</v>
      </c>
      <c r="D168" s="1043" t="s">
        <v>9252</v>
      </c>
      <c r="E168" s="1015"/>
      <c r="F168" s="615" t="s">
        <v>9539</v>
      </c>
      <c r="G168" s="615"/>
      <c r="H168" s="1044" t="s">
        <v>9383</v>
      </c>
      <c r="I168" s="1042" t="s">
        <v>9384</v>
      </c>
      <c r="J168" s="1045"/>
      <c r="K168" s="1045"/>
      <c r="L168" s="1045"/>
      <c r="M168" s="1045"/>
      <c r="N168" s="1045"/>
      <c r="O168" s="1045"/>
      <c r="P168" s="1045"/>
      <c r="Q168" s="1045"/>
      <c r="R168" s="1045"/>
      <c r="S168" s="1045"/>
      <c r="T168" s="1045"/>
      <c r="U168" s="1045"/>
      <c r="V168" s="1045"/>
      <c r="W168" s="1045"/>
      <c r="X168" s="1045"/>
      <c r="Y168" s="1045"/>
      <c r="Z168" s="1045"/>
    </row>
    <row r="169" spans="1:26" ht="18.75" customHeight="1">
      <c r="A169" s="967"/>
      <c r="B169" s="1073"/>
      <c r="C169" s="1015" t="s">
        <v>9381</v>
      </c>
      <c r="D169" s="1043" t="s">
        <v>9252</v>
      </c>
      <c r="E169" s="1015"/>
      <c r="F169" s="615" t="s">
        <v>4352</v>
      </c>
      <c r="G169" s="615"/>
      <c r="H169" s="1044" t="s">
        <v>9383</v>
      </c>
      <c r="I169" s="615" t="s">
        <v>9384</v>
      </c>
      <c r="J169" s="1017"/>
      <c r="K169" s="1017"/>
      <c r="L169" s="1017"/>
      <c r="M169" s="1017"/>
      <c r="N169" s="1017"/>
      <c r="O169" s="1017"/>
      <c r="P169" s="1017"/>
      <c r="Q169" s="1017"/>
      <c r="R169" s="1017"/>
      <c r="S169" s="1017"/>
      <c r="T169" s="1017"/>
      <c r="U169" s="1017"/>
      <c r="V169" s="1017"/>
      <c r="W169" s="1017"/>
      <c r="X169" s="1017"/>
      <c r="Y169" s="1017"/>
      <c r="Z169" s="1017"/>
    </row>
    <row r="170" spans="1:26" ht="18.75" customHeight="1">
      <c r="A170" s="277"/>
      <c r="B170" s="277"/>
      <c r="C170" s="1015" t="s">
        <v>9385</v>
      </c>
      <c r="D170" s="1043" t="s">
        <v>9252</v>
      </c>
      <c r="E170" s="1015"/>
      <c r="F170" s="615" t="s">
        <v>9540</v>
      </c>
      <c r="G170" s="615"/>
      <c r="H170" s="1044"/>
      <c r="I170" s="1042"/>
      <c r="J170" s="1045"/>
      <c r="K170" s="1045"/>
      <c r="L170" s="1045"/>
      <c r="M170" s="1045"/>
      <c r="N170" s="1045"/>
      <c r="O170" s="1045"/>
      <c r="P170" s="1045"/>
      <c r="Q170" s="1045"/>
      <c r="R170" s="1045"/>
      <c r="S170" s="1045"/>
      <c r="T170" s="1045"/>
      <c r="U170" s="1045"/>
      <c r="V170" s="1045"/>
      <c r="W170" s="1045"/>
      <c r="X170" s="1045"/>
      <c r="Y170" s="1045"/>
      <c r="Z170" s="1045"/>
    </row>
    <row r="171" spans="1:26" ht="18.75" customHeight="1">
      <c r="A171" s="967"/>
      <c r="B171" s="967"/>
      <c r="C171" s="1015" t="s">
        <v>9385</v>
      </c>
      <c r="D171" s="1041" t="s">
        <v>9240</v>
      </c>
      <c r="E171" s="615" t="s">
        <v>3530</v>
      </c>
      <c r="F171" s="1045"/>
      <c r="G171" s="615" t="s">
        <v>9386</v>
      </c>
      <c r="H171" s="1045"/>
      <c r="I171" s="615" t="s">
        <v>9388</v>
      </c>
      <c r="J171" s="1017"/>
      <c r="K171" s="1017"/>
      <c r="L171" s="1017"/>
      <c r="M171" s="1017"/>
      <c r="N171" s="1017"/>
      <c r="O171" s="1017"/>
      <c r="P171" s="1017"/>
      <c r="Q171" s="1017"/>
      <c r="R171" s="1017"/>
      <c r="S171" s="1017"/>
      <c r="T171" s="1017"/>
      <c r="U171" s="1017"/>
      <c r="V171" s="1017"/>
      <c r="W171" s="1017"/>
      <c r="X171" s="1017"/>
      <c r="Y171" s="1017"/>
      <c r="Z171" s="1017"/>
    </row>
    <row r="172" spans="1:26" ht="21" customHeight="1">
      <c r="A172" s="967"/>
      <c r="B172" s="967"/>
      <c r="C172" s="1015" t="s">
        <v>9385</v>
      </c>
      <c r="D172" s="1043" t="s">
        <v>9252</v>
      </c>
      <c r="E172" s="1015"/>
      <c r="F172" s="615" t="s">
        <v>9541</v>
      </c>
      <c r="G172" s="615"/>
      <c r="H172" s="1044" t="s">
        <v>9387</v>
      </c>
      <c r="I172" s="1042" t="s">
        <v>9388</v>
      </c>
      <c r="J172" s="1045"/>
      <c r="K172" s="1045"/>
      <c r="L172" s="1045"/>
      <c r="M172" s="1045"/>
      <c r="N172" s="1045"/>
      <c r="O172" s="1045"/>
      <c r="P172" s="1045"/>
      <c r="Q172" s="1045"/>
      <c r="R172" s="1045"/>
      <c r="S172" s="1045"/>
      <c r="T172" s="1045"/>
      <c r="U172" s="1045"/>
      <c r="V172" s="1045"/>
      <c r="W172" s="1045"/>
      <c r="X172" s="1045"/>
      <c r="Y172" s="1045"/>
      <c r="Z172" s="1045"/>
    </row>
    <row r="173" spans="1:26" ht="18.75" customHeight="1">
      <c r="A173" s="967"/>
      <c r="B173" s="1073"/>
      <c r="C173" s="1015" t="s">
        <v>9385</v>
      </c>
      <c r="D173" s="1043" t="s">
        <v>9252</v>
      </c>
      <c r="E173" s="1015"/>
      <c r="F173" s="615" t="s">
        <v>3543</v>
      </c>
      <c r="G173" s="615"/>
      <c r="H173" s="1044" t="s">
        <v>9387</v>
      </c>
      <c r="I173" s="615" t="s">
        <v>9388</v>
      </c>
      <c r="J173" s="1017"/>
      <c r="K173" s="1017"/>
      <c r="L173" s="1017"/>
      <c r="M173" s="1017"/>
      <c r="N173" s="1017"/>
      <c r="O173" s="1017"/>
      <c r="P173" s="1017"/>
      <c r="Q173" s="1017"/>
      <c r="R173" s="1017"/>
      <c r="S173" s="1017"/>
      <c r="T173" s="1017"/>
      <c r="U173" s="1017"/>
      <c r="V173" s="1017"/>
      <c r="W173" s="1017"/>
      <c r="X173" s="1017"/>
      <c r="Y173" s="1017"/>
      <c r="Z173" s="1017"/>
    </row>
    <row r="174" spans="1:26" ht="18.75" customHeight="1">
      <c r="A174" s="277"/>
      <c r="B174" s="277"/>
      <c r="C174" s="1015" t="s">
        <v>9389</v>
      </c>
      <c r="D174" s="1043" t="s">
        <v>9252</v>
      </c>
      <c r="E174" s="1015"/>
      <c r="F174" s="615" t="s">
        <v>9542</v>
      </c>
      <c r="G174" s="615"/>
      <c r="H174" s="1044"/>
      <c r="I174" s="1042"/>
      <c r="J174" s="1017"/>
      <c r="K174" s="1017"/>
      <c r="L174" s="1017"/>
      <c r="M174" s="1017"/>
      <c r="N174" s="1017"/>
      <c r="O174" s="1017"/>
      <c r="P174" s="1017"/>
      <c r="Q174" s="1017"/>
      <c r="R174" s="1017"/>
      <c r="S174" s="1017"/>
      <c r="T174" s="1017"/>
      <c r="U174" s="1017"/>
      <c r="V174" s="1017"/>
      <c r="W174" s="1017"/>
      <c r="X174" s="1017"/>
      <c r="Y174" s="1017"/>
      <c r="Z174" s="1017"/>
    </row>
    <row r="175" spans="1:26" ht="21.75" customHeight="1">
      <c r="A175" s="277"/>
      <c r="B175" s="277"/>
      <c r="C175" s="1015" t="s">
        <v>9389</v>
      </c>
      <c r="D175" s="1043" t="s">
        <v>9252</v>
      </c>
      <c r="E175" s="1015"/>
      <c r="F175" s="615" t="s">
        <v>9543</v>
      </c>
      <c r="G175" s="615"/>
      <c r="H175" s="1044" t="s">
        <v>1423</v>
      </c>
      <c r="I175" s="1042" t="s">
        <v>9391</v>
      </c>
      <c r="J175" s="1045"/>
      <c r="K175" s="1045"/>
      <c r="L175" s="1045"/>
      <c r="M175" s="1045"/>
      <c r="N175" s="1045"/>
      <c r="O175" s="1045"/>
      <c r="P175" s="1045"/>
      <c r="Q175" s="1045"/>
      <c r="R175" s="1045"/>
      <c r="S175" s="1045"/>
      <c r="T175" s="1045"/>
      <c r="U175" s="1045"/>
      <c r="V175" s="1045"/>
      <c r="W175" s="1045"/>
      <c r="X175" s="1045"/>
      <c r="Y175" s="1045"/>
      <c r="Z175" s="1045"/>
    </row>
    <row r="176" spans="1:26" ht="21" customHeight="1">
      <c r="A176" s="277"/>
      <c r="B176" s="1086"/>
      <c r="C176" s="1015" t="s">
        <v>9389</v>
      </c>
      <c r="D176" s="1043" t="s">
        <v>9252</v>
      </c>
      <c r="E176" s="1015"/>
      <c r="F176" s="615" t="s">
        <v>9544</v>
      </c>
      <c r="G176" s="615"/>
      <c r="H176" s="1044" t="s">
        <v>1423</v>
      </c>
      <c r="I176" s="615" t="s">
        <v>9391</v>
      </c>
      <c r="J176" s="1045"/>
      <c r="K176" s="1045"/>
      <c r="L176" s="1045"/>
      <c r="M176" s="1045"/>
      <c r="N176" s="1045"/>
      <c r="O176" s="1045"/>
      <c r="P176" s="1045"/>
      <c r="Q176" s="1045"/>
      <c r="R176" s="1045"/>
      <c r="S176" s="1045"/>
      <c r="T176" s="1045"/>
      <c r="U176" s="1045"/>
      <c r="V176" s="1045"/>
      <c r="W176" s="1045"/>
      <c r="X176" s="1045"/>
      <c r="Y176" s="1045"/>
      <c r="Z176" s="1045"/>
    </row>
    <row r="177" spans="1:26" ht="18.75" customHeight="1">
      <c r="A177" s="277"/>
      <c r="B177" s="1086"/>
      <c r="C177" s="1015" t="s">
        <v>9392</v>
      </c>
      <c r="D177" s="1041" t="s">
        <v>9240</v>
      </c>
      <c r="E177" s="615" t="s">
        <v>5490</v>
      </c>
      <c r="F177" s="1045"/>
      <c r="G177" s="615" t="s">
        <v>9393</v>
      </c>
      <c r="H177" s="1045"/>
      <c r="I177" s="615" t="s">
        <v>9395</v>
      </c>
      <c r="J177" s="1045"/>
      <c r="K177" s="1045"/>
      <c r="L177" s="1045"/>
      <c r="M177" s="1045"/>
      <c r="N177" s="1045"/>
      <c r="O177" s="1045"/>
      <c r="P177" s="1045"/>
      <c r="Q177" s="1045"/>
      <c r="R177" s="1045"/>
      <c r="S177" s="1045"/>
      <c r="T177" s="1045"/>
      <c r="U177" s="1045"/>
      <c r="V177" s="1045"/>
      <c r="W177" s="1045"/>
      <c r="X177" s="1045"/>
      <c r="Y177" s="1045"/>
      <c r="Z177" s="1045"/>
    </row>
    <row r="178" spans="1:26" ht="21" customHeight="1">
      <c r="A178" s="277"/>
      <c r="B178" s="277"/>
      <c r="C178" s="1015" t="s">
        <v>9392</v>
      </c>
      <c r="D178" s="1043" t="s">
        <v>9252</v>
      </c>
      <c r="E178" s="1015"/>
      <c r="F178" s="615" t="s">
        <v>9545</v>
      </c>
      <c r="G178" s="615"/>
      <c r="H178" s="1044" t="s">
        <v>9394</v>
      </c>
      <c r="I178" s="1042" t="s">
        <v>9395</v>
      </c>
      <c r="J178" s="1045"/>
      <c r="K178" s="1045"/>
      <c r="L178" s="1045"/>
      <c r="M178" s="1045"/>
      <c r="N178" s="1045"/>
      <c r="O178" s="1045"/>
      <c r="P178" s="1045"/>
      <c r="Q178" s="1045"/>
      <c r="R178" s="1045"/>
      <c r="S178" s="1045"/>
      <c r="T178" s="1045"/>
      <c r="U178" s="1045"/>
      <c r="V178" s="1045"/>
      <c r="W178" s="1045"/>
      <c r="X178" s="1045"/>
      <c r="Y178" s="1045"/>
      <c r="Z178" s="1045"/>
    </row>
    <row r="179" spans="1:26" ht="18.75" customHeight="1">
      <c r="A179" s="277"/>
      <c r="B179" s="1086"/>
      <c r="C179" s="1015" t="s">
        <v>9392</v>
      </c>
      <c r="D179" s="1043" t="s">
        <v>9252</v>
      </c>
      <c r="E179" s="1015"/>
      <c r="F179" s="615" t="s">
        <v>5491</v>
      </c>
      <c r="G179" s="615"/>
      <c r="H179" s="1044" t="s">
        <v>9394</v>
      </c>
      <c r="I179" s="615" t="s">
        <v>9395</v>
      </c>
      <c r="J179" s="1017"/>
      <c r="K179" s="1017"/>
      <c r="L179" s="1017"/>
      <c r="M179" s="1017"/>
      <c r="N179" s="1017"/>
      <c r="O179" s="1017"/>
      <c r="P179" s="1017"/>
      <c r="Q179" s="1017"/>
      <c r="R179" s="1017"/>
      <c r="S179" s="1017"/>
      <c r="T179" s="1017"/>
      <c r="U179" s="1017"/>
      <c r="V179" s="1017"/>
      <c r="W179" s="1017"/>
      <c r="X179" s="1017"/>
      <c r="Y179" s="1017"/>
      <c r="Z179" s="1017"/>
    </row>
    <row r="180" spans="1:26" ht="18.75" customHeight="1">
      <c r="A180" s="277"/>
      <c r="B180" s="277"/>
      <c r="C180" s="1015" t="s">
        <v>9396</v>
      </c>
      <c r="D180" s="1043" t="s">
        <v>9252</v>
      </c>
      <c r="E180" s="1015"/>
      <c r="F180" s="615" t="s">
        <v>9546</v>
      </c>
      <c r="G180" s="615"/>
      <c r="H180" s="1044"/>
      <c r="I180" s="1042"/>
      <c r="J180" s="1017"/>
      <c r="K180" s="1017"/>
      <c r="L180" s="1017"/>
      <c r="M180" s="1017"/>
      <c r="N180" s="1017"/>
      <c r="O180" s="1017"/>
      <c r="P180" s="1017"/>
      <c r="Q180" s="1017"/>
      <c r="R180" s="1017"/>
      <c r="S180" s="1017"/>
      <c r="T180" s="1017"/>
      <c r="U180" s="1017"/>
      <c r="V180" s="1017"/>
      <c r="W180" s="1017"/>
      <c r="X180" s="1017"/>
      <c r="Y180" s="1017"/>
      <c r="Z180" s="1017"/>
    </row>
    <row r="181" spans="1:26" ht="18.75" customHeight="1">
      <c r="A181" s="277"/>
      <c r="B181" s="277"/>
      <c r="C181" s="1015" t="s">
        <v>9396</v>
      </c>
      <c r="D181" s="1043" t="s">
        <v>9252</v>
      </c>
      <c r="E181" s="1015"/>
      <c r="F181" s="615" t="s">
        <v>8660</v>
      </c>
      <c r="G181" s="615"/>
      <c r="H181" s="1044" t="s">
        <v>9397</v>
      </c>
      <c r="I181" s="1042" t="s">
        <v>9398</v>
      </c>
      <c r="J181" s="1045"/>
      <c r="K181" s="1045"/>
      <c r="L181" s="1045"/>
      <c r="M181" s="1045"/>
      <c r="N181" s="1045"/>
      <c r="O181" s="1045"/>
      <c r="P181" s="1045"/>
      <c r="Q181" s="1045"/>
      <c r="R181" s="1045"/>
      <c r="S181" s="1045"/>
      <c r="T181" s="1045"/>
      <c r="U181" s="1045"/>
      <c r="V181" s="1045"/>
      <c r="W181" s="1045"/>
      <c r="X181" s="1045"/>
      <c r="Y181" s="1045"/>
      <c r="Z181" s="1045"/>
    </row>
    <row r="182" spans="1:26" ht="18.75" customHeight="1">
      <c r="A182" s="277"/>
      <c r="B182" s="1086"/>
      <c r="C182" s="1015" t="s">
        <v>9396</v>
      </c>
      <c r="D182" s="1043" t="s">
        <v>9252</v>
      </c>
      <c r="E182" s="1015"/>
      <c r="F182" s="615" t="s">
        <v>9547</v>
      </c>
      <c r="G182" s="615"/>
      <c r="H182" s="1044" t="s">
        <v>9397</v>
      </c>
      <c r="I182" s="615" t="s">
        <v>9398</v>
      </c>
      <c r="J182" s="1045"/>
      <c r="K182" s="1045"/>
      <c r="L182" s="1045"/>
      <c r="M182" s="1045"/>
      <c r="N182" s="1045"/>
      <c r="O182" s="1045"/>
      <c r="P182" s="1045"/>
      <c r="Q182" s="1045"/>
      <c r="R182" s="1045"/>
      <c r="S182" s="1045"/>
      <c r="T182" s="1045"/>
      <c r="U182" s="1045"/>
      <c r="V182" s="1045"/>
      <c r="W182" s="1045"/>
      <c r="X182" s="1045"/>
      <c r="Y182" s="1045"/>
      <c r="Z182" s="1045"/>
    </row>
    <row r="183" spans="1:26" ht="18.75" customHeight="1">
      <c r="A183" s="277"/>
      <c r="B183" s="1086"/>
      <c r="C183" s="1015" t="s">
        <v>9548</v>
      </c>
      <c r="D183" s="1041" t="s">
        <v>9240</v>
      </c>
      <c r="E183" s="615" t="s">
        <v>9549</v>
      </c>
      <c r="F183" s="1045"/>
      <c r="G183" s="615" t="s">
        <v>9550</v>
      </c>
      <c r="H183" s="1045"/>
      <c r="I183" s="615" t="s">
        <v>9551</v>
      </c>
      <c r="J183" s="1087"/>
      <c r="K183" s="1087"/>
      <c r="L183" s="1087"/>
      <c r="M183" s="1087"/>
      <c r="N183" s="1087"/>
      <c r="O183" s="1087"/>
      <c r="P183" s="1087"/>
      <c r="Q183" s="1087"/>
      <c r="R183" s="1087"/>
      <c r="S183" s="1087"/>
      <c r="T183" s="1087"/>
      <c r="U183" s="1087"/>
      <c r="V183" s="1087"/>
      <c r="W183" s="1087"/>
      <c r="X183" s="1087"/>
      <c r="Y183" s="1087"/>
      <c r="Z183" s="1087"/>
    </row>
    <row r="184" spans="1:26" ht="21" customHeight="1">
      <c r="A184" s="277"/>
      <c r="B184" s="277"/>
      <c r="C184" s="1015" t="s">
        <v>9548</v>
      </c>
      <c r="D184" s="1043" t="s">
        <v>9252</v>
      </c>
      <c r="E184" s="1015"/>
      <c r="F184" s="615" t="s">
        <v>9552</v>
      </c>
      <c r="G184" s="615"/>
      <c r="H184" s="1044" t="s">
        <v>9397</v>
      </c>
      <c r="I184" s="1042" t="s">
        <v>9398</v>
      </c>
      <c r="J184" s="1045"/>
      <c r="K184" s="1045"/>
      <c r="L184" s="1045"/>
      <c r="M184" s="1045"/>
      <c r="N184" s="1045"/>
      <c r="O184" s="1045"/>
      <c r="P184" s="1045"/>
      <c r="Q184" s="1045"/>
      <c r="R184" s="1045"/>
      <c r="S184" s="1045"/>
      <c r="T184" s="1045"/>
      <c r="U184" s="1045"/>
      <c r="V184" s="1045"/>
      <c r="W184" s="1045"/>
      <c r="X184" s="1045"/>
      <c r="Y184" s="1045"/>
      <c r="Z184" s="1045"/>
    </row>
    <row r="185" spans="1:26" ht="21" customHeight="1">
      <c r="A185" s="277"/>
      <c r="B185" s="1086"/>
      <c r="C185" s="1015" t="s">
        <v>9548</v>
      </c>
      <c r="D185" s="1043" t="s">
        <v>9252</v>
      </c>
      <c r="E185" s="1015"/>
      <c r="F185" s="615" t="s">
        <v>9553</v>
      </c>
      <c r="G185" s="615"/>
      <c r="H185" s="1044" t="s">
        <v>9397</v>
      </c>
      <c r="I185" s="615" t="s">
        <v>9551</v>
      </c>
      <c r="J185" s="1045"/>
      <c r="K185" s="1045"/>
      <c r="L185" s="1045"/>
      <c r="M185" s="1045"/>
      <c r="N185" s="1045"/>
      <c r="O185" s="1045"/>
      <c r="P185" s="1045"/>
      <c r="Q185" s="1045"/>
      <c r="R185" s="1045"/>
      <c r="S185" s="1045"/>
      <c r="T185" s="1045"/>
      <c r="U185" s="1045"/>
      <c r="V185" s="1045"/>
      <c r="W185" s="1045"/>
      <c r="X185" s="1045"/>
      <c r="Y185" s="1045"/>
      <c r="Z185" s="1045"/>
    </row>
    <row r="186" spans="1:26" ht="21" customHeight="1">
      <c r="A186" s="277"/>
      <c r="B186" s="1086"/>
      <c r="C186" s="1015" t="s">
        <v>9554</v>
      </c>
      <c r="D186" s="1043" t="s">
        <v>9252</v>
      </c>
      <c r="E186" s="1015"/>
      <c r="F186" s="615" t="s">
        <v>9555</v>
      </c>
      <c r="G186" s="615"/>
      <c r="H186" s="1077" t="s">
        <v>9556</v>
      </c>
      <c r="I186" s="615" t="s">
        <v>9557</v>
      </c>
      <c r="J186" s="1045"/>
      <c r="K186" s="1045"/>
      <c r="L186" s="1045"/>
      <c r="M186" s="1045"/>
      <c r="N186" s="1045"/>
      <c r="O186" s="1045"/>
      <c r="P186" s="1045"/>
      <c r="Q186" s="1045"/>
      <c r="R186" s="1045"/>
      <c r="S186" s="1045"/>
      <c r="T186" s="1045"/>
      <c r="U186" s="1045"/>
      <c r="V186" s="1045"/>
      <c r="W186" s="1045"/>
      <c r="X186" s="1045"/>
      <c r="Y186" s="1045"/>
      <c r="Z186" s="1045"/>
    </row>
    <row r="187" spans="1:26" ht="18.75" customHeight="1">
      <c r="A187" s="277"/>
      <c r="B187" s="1086"/>
      <c r="C187" s="1051" t="s">
        <v>9558</v>
      </c>
      <c r="D187" s="1052" t="s">
        <v>9240</v>
      </c>
      <c r="E187" s="1045"/>
      <c r="F187" s="1053" t="s">
        <v>9559</v>
      </c>
      <c r="G187" s="1045"/>
      <c r="H187" s="1088" t="s">
        <v>9560</v>
      </c>
      <c r="I187" s="1053" t="s">
        <v>9561</v>
      </c>
      <c r="J187" s="1017"/>
      <c r="K187" s="1017"/>
      <c r="L187" s="1017"/>
      <c r="M187" s="1017"/>
      <c r="N187" s="1017"/>
      <c r="O187" s="1017"/>
      <c r="P187" s="1017"/>
      <c r="Q187" s="1017"/>
      <c r="R187" s="1017"/>
      <c r="S187" s="1017"/>
      <c r="T187" s="1017"/>
      <c r="U187" s="1017"/>
      <c r="V187" s="1017"/>
      <c r="W187" s="1017"/>
      <c r="X187" s="1017"/>
      <c r="Y187" s="1017"/>
      <c r="Z187" s="1017"/>
    </row>
    <row r="188" spans="1:26" ht="21" customHeight="1">
      <c r="A188" s="277"/>
      <c r="B188" s="277"/>
      <c r="C188" s="1051" t="s">
        <v>9400</v>
      </c>
      <c r="D188" s="1052" t="s">
        <v>9240</v>
      </c>
      <c r="E188" s="1053" t="s">
        <v>9562</v>
      </c>
      <c r="F188" s="1017"/>
      <c r="G188" s="1017"/>
      <c r="H188" s="1054"/>
      <c r="I188" s="1055"/>
      <c r="J188" s="1045"/>
      <c r="K188" s="1045"/>
      <c r="L188" s="1045"/>
      <c r="M188" s="1045"/>
      <c r="N188" s="1045"/>
      <c r="O188" s="1045"/>
      <c r="P188" s="1045"/>
      <c r="Q188" s="1045"/>
      <c r="R188" s="1045"/>
      <c r="S188" s="1045"/>
      <c r="T188" s="1045"/>
      <c r="U188" s="1045"/>
      <c r="V188" s="1045"/>
      <c r="W188" s="1045"/>
      <c r="X188" s="1045"/>
      <c r="Y188" s="1045"/>
      <c r="Z188" s="1045"/>
    </row>
    <row r="189" spans="1:26" ht="18.75" customHeight="1">
      <c r="A189" s="967"/>
      <c r="B189" s="967"/>
      <c r="C189" s="1015" t="s">
        <v>9400</v>
      </c>
      <c r="D189" s="1041" t="s">
        <v>9240</v>
      </c>
      <c r="E189" s="615" t="s">
        <v>1096</v>
      </c>
      <c r="F189" s="1045"/>
      <c r="G189" s="615" t="s">
        <v>9401</v>
      </c>
      <c r="H189" s="1045"/>
      <c r="I189" s="615" t="s">
        <v>9402</v>
      </c>
      <c r="J189" s="1045"/>
      <c r="K189" s="1045"/>
      <c r="L189" s="1045"/>
      <c r="M189" s="1045"/>
      <c r="N189" s="1045"/>
      <c r="O189" s="1045"/>
      <c r="P189" s="1045"/>
      <c r="Q189" s="1045"/>
      <c r="R189" s="1045"/>
      <c r="S189" s="1045"/>
      <c r="T189" s="1045"/>
      <c r="U189" s="1045"/>
      <c r="V189" s="1045"/>
      <c r="W189" s="1045"/>
      <c r="X189" s="1045"/>
      <c r="Y189" s="1045"/>
      <c r="Z189" s="1045"/>
    </row>
    <row r="190" spans="1:26" ht="21" customHeight="1">
      <c r="A190" s="967"/>
      <c r="B190" s="967"/>
      <c r="C190" s="1015" t="s">
        <v>9563</v>
      </c>
      <c r="D190" s="1041" t="s">
        <v>9240</v>
      </c>
      <c r="E190" s="615" t="s">
        <v>9564</v>
      </c>
      <c r="F190" s="1045"/>
      <c r="G190" s="615" t="s">
        <v>9565</v>
      </c>
      <c r="H190" s="1045"/>
      <c r="I190" s="615" t="s">
        <v>9402</v>
      </c>
      <c r="J190" s="1045"/>
      <c r="K190" s="1045"/>
      <c r="L190" s="1045"/>
      <c r="M190" s="1045"/>
      <c r="N190" s="1045"/>
      <c r="O190" s="1045"/>
      <c r="P190" s="1045"/>
      <c r="Q190" s="1045"/>
      <c r="R190" s="1045"/>
      <c r="S190" s="1045"/>
      <c r="T190" s="1045"/>
      <c r="U190" s="1045"/>
      <c r="V190" s="1045"/>
      <c r="W190" s="1045"/>
      <c r="X190" s="1045"/>
      <c r="Y190" s="1045"/>
      <c r="Z190" s="1045"/>
    </row>
    <row r="191" spans="1:26" ht="18.75" customHeight="1">
      <c r="A191" s="967"/>
      <c r="B191" s="967"/>
      <c r="C191" s="1015" t="s">
        <v>9566</v>
      </c>
      <c r="D191" s="1043" t="s">
        <v>9252</v>
      </c>
      <c r="E191" s="1015"/>
      <c r="F191" s="615" t="s">
        <v>4376</v>
      </c>
      <c r="G191" s="615"/>
      <c r="H191" s="1044" t="s">
        <v>9567</v>
      </c>
      <c r="I191" s="615" t="s">
        <v>9568</v>
      </c>
      <c r="J191" s="1045"/>
      <c r="K191" s="1045"/>
      <c r="L191" s="1045"/>
      <c r="M191" s="1045"/>
      <c r="N191" s="1045"/>
      <c r="O191" s="1045"/>
      <c r="P191" s="1045"/>
      <c r="Q191" s="1045"/>
      <c r="R191" s="1045"/>
      <c r="S191" s="1045"/>
      <c r="T191" s="1045"/>
      <c r="U191" s="1045"/>
      <c r="V191" s="1045"/>
      <c r="W191" s="1045"/>
      <c r="X191" s="1045"/>
      <c r="Y191" s="1045"/>
      <c r="Z191" s="1045"/>
    </row>
    <row r="192" spans="1:26" ht="18.75" customHeight="1">
      <c r="A192" s="967"/>
      <c r="B192" s="1073"/>
      <c r="C192" s="1015" t="s">
        <v>9403</v>
      </c>
      <c r="D192" s="1041" t="s">
        <v>9240</v>
      </c>
      <c r="E192" s="615" t="s">
        <v>3560</v>
      </c>
      <c r="F192" s="1045"/>
      <c r="G192" s="615" t="s">
        <v>9405</v>
      </c>
      <c r="H192" s="1045"/>
      <c r="I192" s="615" t="s">
        <v>9407</v>
      </c>
      <c r="J192" s="1045"/>
      <c r="K192" s="1045"/>
      <c r="L192" s="1045"/>
      <c r="M192" s="1045"/>
      <c r="N192" s="1045"/>
      <c r="O192" s="1045"/>
      <c r="P192" s="1045"/>
      <c r="Q192" s="1045"/>
      <c r="R192" s="1045"/>
      <c r="S192" s="1045"/>
      <c r="T192" s="1045"/>
      <c r="U192" s="1045"/>
      <c r="V192" s="1045"/>
      <c r="W192" s="1045"/>
      <c r="X192" s="1045"/>
      <c r="Y192" s="1045"/>
      <c r="Z192" s="1045"/>
    </row>
    <row r="193" spans="1:26" ht="18.75" customHeight="1">
      <c r="A193" s="967"/>
      <c r="B193" s="967"/>
      <c r="C193" s="1015" t="s">
        <v>9403</v>
      </c>
      <c r="D193" s="1043" t="s">
        <v>9252</v>
      </c>
      <c r="E193" s="1015"/>
      <c r="F193" s="615" t="s">
        <v>3561</v>
      </c>
      <c r="G193" s="615"/>
      <c r="H193" s="1044" t="s">
        <v>9406</v>
      </c>
      <c r="I193" s="615" t="s">
        <v>9407</v>
      </c>
      <c r="J193" s="1017"/>
      <c r="K193" s="1017"/>
      <c r="L193" s="1017"/>
      <c r="M193" s="1017"/>
      <c r="N193" s="1017"/>
      <c r="O193" s="1017"/>
      <c r="P193" s="1017"/>
      <c r="Q193" s="1017"/>
      <c r="R193" s="1017"/>
      <c r="S193" s="1017"/>
      <c r="T193" s="1017"/>
      <c r="U193" s="1017"/>
      <c r="V193" s="1017"/>
      <c r="W193" s="1017"/>
      <c r="X193" s="1017"/>
      <c r="Y193" s="1017"/>
      <c r="Z193" s="1017"/>
    </row>
    <row r="194" spans="1:26" ht="18.75" customHeight="1">
      <c r="A194" s="967"/>
      <c r="B194" s="967"/>
      <c r="C194" s="1015" t="s">
        <v>9569</v>
      </c>
      <c r="D194" s="1052" t="s">
        <v>9240</v>
      </c>
      <c r="E194" s="1053" t="s">
        <v>9570</v>
      </c>
      <c r="F194" s="1017"/>
      <c r="G194" s="1017"/>
      <c r="H194" s="1044"/>
      <c r="I194" s="1042"/>
      <c r="J194" s="1045"/>
      <c r="K194" s="1045"/>
      <c r="L194" s="1045"/>
      <c r="M194" s="1045"/>
      <c r="N194" s="1045"/>
      <c r="O194" s="1045"/>
      <c r="P194" s="1045"/>
      <c r="Q194" s="1045"/>
      <c r="R194" s="1045"/>
      <c r="S194" s="1045"/>
      <c r="T194" s="1045"/>
      <c r="U194" s="1045"/>
      <c r="V194" s="1045"/>
      <c r="W194" s="1045"/>
      <c r="X194" s="1045"/>
      <c r="Y194" s="1045"/>
      <c r="Z194" s="1045"/>
    </row>
    <row r="195" spans="1:26" ht="18.75" customHeight="1">
      <c r="A195" s="967"/>
      <c r="B195" s="1073"/>
      <c r="C195" s="1015" t="s">
        <v>9569</v>
      </c>
      <c r="D195" s="1041" t="s">
        <v>9240</v>
      </c>
      <c r="E195" s="615" t="s">
        <v>9571</v>
      </c>
      <c r="F195" s="1045"/>
      <c r="G195" s="1044" t="s">
        <v>9572</v>
      </c>
      <c r="H195" s="1045"/>
      <c r="I195" s="615" t="s">
        <v>9573</v>
      </c>
      <c r="J195" s="1045"/>
      <c r="K195" s="1045"/>
      <c r="L195" s="1045"/>
      <c r="M195" s="1045"/>
      <c r="N195" s="1045"/>
      <c r="O195" s="1045"/>
      <c r="P195" s="1045"/>
      <c r="Q195" s="1045"/>
      <c r="R195" s="1045"/>
      <c r="S195" s="1045"/>
      <c r="T195" s="1045"/>
      <c r="U195" s="1045"/>
      <c r="V195" s="1045"/>
      <c r="W195" s="1045"/>
      <c r="X195" s="1045"/>
      <c r="Y195" s="1045"/>
      <c r="Z195" s="1045"/>
    </row>
    <row r="196" spans="1:26" ht="18.75" customHeight="1">
      <c r="A196" s="967"/>
      <c r="B196" s="967"/>
      <c r="C196" s="1051" t="s">
        <v>9569</v>
      </c>
      <c r="D196" s="1076" t="s">
        <v>9252</v>
      </c>
      <c r="E196" s="1051"/>
      <c r="F196" s="1053" t="s">
        <v>9574</v>
      </c>
      <c r="G196" s="1053"/>
      <c r="H196" s="1054" t="s">
        <v>9406</v>
      </c>
      <c r="I196" s="1053" t="s">
        <v>9407</v>
      </c>
      <c r="J196" s="1045"/>
      <c r="K196" s="1045"/>
      <c r="L196" s="1045"/>
      <c r="M196" s="1045"/>
      <c r="N196" s="1045"/>
      <c r="O196" s="1045"/>
      <c r="P196" s="1045"/>
      <c r="Q196" s="1045"/>
      <c r="R196" s="1045"/>
      <c r="S196" s="1045"/>
      <c r="T196" s="1045"/>
      <c r="U196" s="1045"/>
      <c r="V196" s="1045"/>
      <c r="W196" s="1045"/>
      <c r="X196" s="1045"/>
      <c r="Y196" s="1045"/>
      <c r="Z196" s="1045"/>
    </row>
    <row r="197" spans="1:26" ht="18.75" customHeight="1">
      <c r="A197" s="967"/>
      <c r="B197" s="1073"/>
      <c r="C197" s="1015" t="s">
        <v>9569</v>
      </c>
      <c r="D197" s="1043" t="s">
        <v>9252</v>
      </c>
      <c r="E197" s="1015"/>
      <c r="F197" s="615" t="s">
        <v>3576</v>
      </c>
      <c r="G197" s="615"/>
      <c r="H197" s="1044" t="s">
        <v>9406</v>
      </c>
      <c r="I197" s="615" t="s">
        <v>9573</v>
      </c>
      <c r="J197" s="1017"/>
      <c r="K197" s="1017"/>
      <c r="L197" s="1017"/>
      <c r="M197" s="1017"/>
      <c r="N197" s="1017"/>
      <c r="O197" s="1017"/>
      <c r="P197" s="1017"/>
      <c r="Q197" s="1017"/>
      <c r="R197" s="1017"/>
      <c r="S197" s="1017"/>
      <c r="T197" s="1017"/>
      <c r="U197" s="1017"/>
      <c r="V197" s="1017"/>
      <c r="W197" s="1017"/>
      <c r="X197" s="1017"/>
      <c r="Y197" s="1017"/>
      <c r="Z197" s="1017"/>
    </row>
    <row r="198" spans="1:26" ht="21" customHeight="1">
      <c r="A198" s="277"/>
      <c r="B198" s="277"/>
      <c r="C198" s="1015" t="s">
        <v>9408</v>
      </c>
      <c r="D198" s="1043" t="s">
        <v>9252</v>
      </c>
      <c r="E198" s="1015"/>
      <c r="F198" s="615" t="s">
        <v>9575</v>
      </c>
      <c r="G198" s="615"/>
      <c r="H198" s="1044" t="s">
        <v>1481</v>
      </c>
      <c r="I198" s="1042" t="s">
        <v>9410</v>
      </c>
      <c r="J198" s="1045"/>
      <c r="K198" s="1045"/>
      <c r="L198" s="1045"/>
      <c r="M198" s="1045"/>
      <c r="N198" s="1045"/>
      <c r="O198" s="1045"/>
      <c r="P198" s="1045"/>
      <c r="Q198" s="1045"/>
      <c r="R198" s="1045"/>
      <c r="S198" s="1045"/>
      <c r="T198" s="1045"/>
      <c r="U198" s="1045"/>
      <c r="V198" s="1045"/>
      <c r="W198" s="1045"/>
      <c r="X198" s="1045"/>
      <c r="Y198" s="1045"/>
      <c r="Z198" s="1045"/>
    </row>
    <row r="199" spans="1:26" ht="21" customHeight="1">
      <c r="A199" s="277"/>
      <c r="B199" s="277"/>
      <c r="C199" s="1051" t="s">
        <v>9408</v>
      </c>
      <c r="D199" s="1076" t="s">
        <v>9252</v>
      </c>
      <c r="E199" s="1051"/>
      <c r="F199" s="1053" t="s">
        <v>9576</v>
      </c>
      <c r="G199" s="1053"/>
      <c r="H199" s="1054" t="s">
        <v>1481</v>
      </c>
      <c r="I199" s="1053" t="s">
        <v>9410</v>
      </c>
      <c r="J199" s="224"/>
      <c r="K199" s="1045"/>
      <c r="L199" s="1045"/>
      <c r="M199" s="1045"/>
      <c r="N199" s="1045"/>
      <c r="O199" s="1045"/>
      <c r="P199" s="1045"/>
      <c r="Q199" s="1045"/>
      <c r="R199" s="1045"/>
      <c r="S199" s="1045"/>
      <c r="T199" s="1045"/>
      <c r="U199" s="1045"/>
      <c r="V199" s="1045"/>
      <c r="W199" s="1045"/>
      <c r="X199" s="1045"/>
      <c r="Y199" s="1045"/>
      <c r="Z199" s="1045"/>
    </row>
    <row r="200" spans="1:26" ht="21.75" customHeight="1">
      <c r="A200" s="277"/>
      <c r="B200" s="1086"/>
      <c r="C200" s="1015" t="s">
        <v>9411</v>
      </c>
      <c r="D200" s="1041" t="s">
        <v>9240</v>
      </c>
      <c r="E200" s="615" t="s">
        <v>5517</v>
      </c>
      <c r="F200" s="1045"/>
      <c r="G200" s="615" t="s">
        <v>9412</v>
      </c>
      <c r="H200" s="1045"/>
      <c r="I200" s="615" t="s">
        <v>9414</v>
      </c>
      <c r="J200" s="1045"/>
      <c r="K200" s="1045"/>
      <c r="L200" s="1045"/>
      <c r="M200" s="1045"/>
      <c r="N200" s="1045"/>
      <c r="O200" s="1045"/>
      <c r="P200" s="1045"/>
      <c r="Q200" s="1045"/>
      <c r="R200" s="1045"/>
      <c r="S200" s="1045"/>
      <c r="T200" s="1045"/>
      <c r="U200" s="1045"/>
      <c r="V200" s="1045"/>
      <c r="W200" s="1045"/>
      <c r="X200" s="1045"/>
      <c r="Y200" s="1045"/>
      <c r="Z200" s="1045"/>
    </row>
    <row r="201" spans="1:26" ht="21" customHeight="1">
      <c r="A201" s="277"/>
      <c r="B201" s="277"/>
      <c r="C201" s="1015" t="s">
        <v>9411</v>
      </c>
      <c r="D201" s="1043" t="s">
        <v>9252</v>
      </c>
      <c r="E201" s="1015"/>
      <c r="F201" s="615" t="s">
        <v>5518</v>
      </c>
      <c r="G201" s="615"/>
      <c r="H201" s="1044" t="s">
        <v>9413</v>
      </c>
      <c r="I201" s="615" t="s">
        <v>9414</v>
      </c>
      <c r="J201" s="1045"/>
      <c r="K201" s="1045"/>
      <c r="L201" s="1045"/>
      <c r="M201" s="1045"/>
      <c r="N201" s="1045"/>
      <c r="O201" s="1045"/>
      <c r="P201" s="1045"/>
      <c r="Q201" s="1045"/>
      <c r="R201" s="1045"/>
      <c r="S201" s="1045"/>
      <c r="T201" s="1045"/>
      <c r="U201" s="1045"/>
      <c r="V201" s="1045"/>
      <c r="W201" s="1045"/>
      <c r="X201" s="1045"/>
      <c r="Y201" s="1045"/>
      <c r="Z201" s="1045"/>
    </row>
    <row r="202" spans="1:26" ht="21" customHeight="1">
      <c r="A202" s="967"/>
      <c r="B202" s="967"/>
      <c r="C202" s="1015" t="s">
        <v>9577</v>
      </c>
      <c r="D202" s="1041" t="s">
        <v>9240</v>
      </c>
      <c r="E202" s="615" t="s">
        <v>5558</v>
      </c>
      <c r="F202" s="1045"/>
      <c r="G202" s="615" t="s">
        <v>9578</v>
      </c>
      <c r="H202" s="1045"/>
      <c r="I202" s="615" t="s">
        <v>9414</v>
      </c>
      <c r="J202" s="1045"/>
      <c r="K202" s="1045"/>
      <c r="L202" s="1045"/>
      <c r="M202" s="1045"/>
      <c r="N202" s="1045"/>
      <c r="O202" s="1045"/>
      <c r="P202" s="1045"/>
      <c r="Q202" s="1045"/>
      <c r="R202" s="1045"/>
      <c r="S202" s="1045"/>
      <c r="T202" s="1045"/>
      <c r="U202" s="1045"/>
      <c r="V202" s="1045"/>
      <c r="W202" s="1045"/>
      <c r="X202" s="1045"/>
      <c r="Y202" s="1045"/>
      <c r="Z202" s="1045"/>
    </row>
    <row r="203" spans="1:26" ht="21" customHeight="1">
      <c r="A203" s="967"/>
      <c r="B203" s="967"/>
      <c r="C203" s="1046" t="s">
        <v>9415</v>
      </c>
      <c r="D203" s="1047" t="s">
        <v>9252</v>
      </c>
      <c r="E203" s="1046"/>
      <c r="F203" s="1048" t="s">
        <v>8840</v>
      </c>
      <c r="G203" s="1048"/>
      <c r="H203" s="1049" t="s">
        <v>9416</v>
      </c>
      <c r="I203" s="1048" t="s">
        <v>9417</v>
      </c>
      <c r="J203" s="1045"/>
      <c r="K203" s="1045"/>
      <c r="L203" s="1045"/>
      <c r="M203" s="1045"/>
      <c r="N203" s="1045"/>
      <c r="O203" s="1045"/>
      <c r="P203" s="1045"/>
      <c r="Q203" s="1045"/>
      <c r="R203" s="1045"/>
      <c r="S203" s="1045"/>
      <c r="T203" s="1045"/>
      <c r="U203" s="1045"/>
      <c r="V203" s="1045"/>
      <c r="W203" s="1045"/>
      <c r="X203" s="1045"/>
      <c r="Y203" s="1045"/>
      <c r="Z203" s="1045"/>
    </row>
    <row r="204" spans="1:26" ht="21" customHeight="1">
      <c r="A204" s="967"/>
      <c r="B204" s="1073"/>
      <c r="C204" s="1051" t="s">
        <v>9579</v>
      </c>
      <c r="D204" s="1052" t="s">
        <v>9240</v>
      </c>
      <c r="E204" s="1053" t="s">
        <v>9580</v>
      </c>
      <c r="F204" s="1045"/>
      <c r="G204" s="1054" t="s">
        <v>9581</v>
      </c>
      <c r="H204" s="1045"/>
      <c r="I204" s="1053" t="s">
        <v>9582</v>
      </c>
      <c r="J204" s="1045"/>
      <c r="K204" s="1045"/>
      <c r="L204" s="1045"/>
      <c r="M204" s="1045"/>
      <c r="N204" s="1045"/>
      <c r="O204" s="1045"/>
      <c r="P204" s="1045"/>
      <c r="Q204" s="1045"/>
      <c r="R204" s="1045"/>
      <c r="S204" s="1045"/>
      <c r="T204" s="1045"/>
      <c r="U204" s="1045"/>
      <c r="V204" s="1045"/>
      <c r="W204" s="1045"/>
      <c r="X204" s="1045"/>
      <c r="Y204" s="1045"/>
      <c r="Z204" s="1045"/>
    </row>
    <row r="205" spans="1:26" ht="21" customHeight="1">
      <c r="A205" s="967"/>
      <c r="B205" s="1073"/>
      <c r="C205" s="1015" t="s">
        <v>9579</v>
      </c>
      <c r="D205" s="1043" t="s">
        <v>9252</v>
      </c>
      <c r="E205" s="1015"/>
      <c r="F205" s="615" t="s">
        <v>9583</v>
      </c>
      <c r="G205" s="615"/>
      <c r="H205" s="1044" t="s">
        <v>9584</v>
      </c>
      <c r="I205" s="615" t="s">
        <v>9582</v>
      </c>
      <c r="J205" s="1045"/>
      <c r="K205" s="1045"/>
      <c r="L205" s="1045"/>
      <c r="M205" s="1045"/>
      <c r="N205" s="1045"/>
      <c r="O205" s="1045"/>
      <c r="P205" s="1045"/>
      <c r="Q205" s="1045"/>
      <c r="R205" s="1045"/>
      <c r="S205" s="1045"/>
      <c r="T205" s="1045"/>
      <c r="U205" s="1045"/>
      <c r="V205" s="1045"/>
      <c r="W205" s="1045"/>
      <c r="X205" s="1045"/>
      <c r="Y205" s="1045"/>
      <c r="Z205" s="1045"/>
    </row>
    <row r="206" spans="1:26" ht="21" customHeight="1">
      <c r="A206" s="967"/>
      <c r="B206" s="1073"/>
      <c r="C206" s="1015" t="s">
        <v>9419</v>
      </c>
      <c r="D206" s="1041" t="s">
        <v>9240</v>
      </c>
      <c r="E206" s="615" t="s">
        <v>1097</v>
      </c>
      <c r="F206" s="1045"/>
      <c r="G206" s="615" t="s">
        <v>9420</v>
      </c>
      <c r="H206" s="1045"/>
      <c r="I206" s="615" t="s">
        <v>9421</v>
      </c>
      <c r="J206" s="1045"/>
      <c r="K206" s="1045"/>
      <c r="L206" s="1045"/>
      <c r="M206" s="1045"/>
      <c r="N206" s="1045"/>
      <c r="O206" s="1045"/>
      <c r="P206" s="1045"/>
      <c r="Q206" s="1045"/>
      <c r="R206" s="1045"/>
      <c r="S206" s="1045"/>
      <c r="T206" s="1045"/>
      <c r="U206" s="1045"/>
      <c r="V206" s="1045"/>
      <c r="W206" s="1045"/>
      <c r="X206" s="1045"/>
      <c r="Y206" s="1045"/>
      <c r="Z206" s="1045"/>
    </row>
    <row r="207" spans="1:26" ht="18.75" customHeight="1">
      <c r="A207" s="967"/>
      <c r="B207" s="1073"/>
      <c r="C207" s="1015" t="s">
        <v>9585</v>
      </c>
      <c r="D207" s="1041" t="s">
        <v>9240</v>
      </c>
      <c r="E207" s="615" t="s">
        <v>9586</v>
      </c>
      <c r="F207" s="1045"/>
      <c r="G207" s="615" t="s">
        <v>9587</v>
      </c>
      <c r="H207" s="1045"/>
      <c r="I207" s="615" t="s">
        <v>9588</v>
      </c>
      <c r="J207" s="1017"/>
      <c r="K207" s="1017"/>
      <c r="L207" s="1017"/>
      <c r="M207" s="1017"/>
      <c r="N207" s="1017"/>
      <c r="O207" s="1017"/>
      <c r="P207" s="1017"/>
      <c r="Q207" s="1017"/>
      <c r="R207" s="1017"/>
      <c r="S207" s="1017"/>
      <c r="T207" s="1017"/>
      <c r="U207" s="1017"/>
      <c r="V207" s="1017"/>
      <c r="W207" s="1017"/>
      <c r="X207" s="1017"/>
      <c r="Y207" s="1017"/>
      <c r="Z207" s="1017"/>
    </row>
    <row r="208" spans="1:26" ht="18.75" customHeight="1">
      <c r="A208" s="967"/>
      <c r="B208" s="967"/>
      <c r="C208" s="1051" t="s">
        <v>9589</v>
      </c>
      <c r="D208" s="1076" t="s">
        <v>9252</v>
      </c>
      <c r="E208" s="1051"/>
      <c r="F208" s="1053" t="s">
        <v>4406</v>
      </c>
      <c r="G208" s="1053"/>
      <c r="H208" s="1054" t="s">
        <v>9590</v>
      </c>
      <c r="I208" s="1053" t="s">
        <v>9591</v>
      </c>
      <c r="J208" s="1045"/>
      <c r="K208" s="1045"/>
      <c r="L208" s="1045"/>
      <c r="M208" s="1045"/>
      <c r="N208" s="1045"/>
      <c r="O208" s="1045"/>
      <c r="P208" s="1045"/>
      <c r="Q208" s="1045"/>
      <c r="R208" s="1045"/>
      <c r="S208" s="1045"/>
      <c r="T208" s="1045"/>
      <c r="U208" s="1045"/>
      <c r="V208" s="1045"/>
      <c r="W208" s="1045"/>
      <c r="X208" s="1045"/>
      <c r="Y208" s="1045"/>
      <c r="Z208" s="1045"/>
    </row>
    <row r="209" spans="1:26" ht="18.75" customHeight="1">
      <c r="A209" s="967"/>
      <c r="B209" s="1073"/>
      <c r="C209" s="1015" t="s">
        <v>9589</v>
      </c>
      <c r="D209" s="1043" t="s">
        <v>9252</v>
      </c>
      <c r="E209" s="1015"/>
      <c r="F209" s="615" t="s">
        <v>9592</v>
      </c>
      <c r="G209" s="615"/>
      <c r="H209" s="1044" t="s">
        <v>9590</v>
      </c>
      <c r="I209" s="615" t="s">
        <v>9591</v>
      </c>
      <c r="J209" s="1045"/>
      <c r="K209" s="1045"/>
      <c r="L209" s="1045"/>
      <c r="M209" s="1045"/>
      <c r="N209" s="1045"/>
      <c r="O209" s="1045"/>
      <c r="P209" s="1045"/>
      <c r="Q209" s="1045"/>
      <c r="R209" s="1045"/>
      <c r="S209" s="1045"/>
      <c r="T209" s="1045"/>
      <c r="U209" s="1045"/>
      <c r="V209" s="1045"/>
      <c r="W209" s="1045"/>
      <c r="X209" s="1045"/>
      <c r="Y209" s="1045"/>
      <c r="Z209" s="1045"/>
    </row>
    <row r="210" spans="1:26" ht="18.75" customHeight="1">
      <c r="A210" s="967"/>
      <c r="B210" s="1073"/>
      <c r="C210" s="1015" t="s">
        <v>9422</v>
      </c>
      <c r="D210" s="1041" t="s">
        <v>9240</v>
      </c>
      <c r="E210" s="615" t="s">
        <v>3598</v>
      </c>
      <c r="F210" s="1045"/>
      <c r="G210" s="615" t="s">
        <v>9423</v>
      </c>
      <c r="H210" s="1045"/>
      <c r="I210" s="615" t="s">
        <v>9425</v>
      </c>
      <c r="J210" s="1045"/>
      <c r="K210" s="1045"/>
      <c r="L210" s="1045"/>
      <c r="M210" s="1045"/>
      <c r="N210" s="1045"/>
      <c r="O210" s="1045"/>
      <c r="P210" s="1045"/>
      <c r="Q210" s="1045"/>
      <c r="R210" s="1045"/>
      <c r="S210" s="1045"/>
      <c r="T210" s="1045"/>
      <c r="U210" s="1045"/>
      <c r="V210" s="1045"/>
      <c r="W210" s="1045"/>
      <c r="X210" s="1045"/>
      <c r="Y210" s="1045"/>
      <c r="Z210" s="1045"/>
    </row>
    <row r="211" spans="1:26" ht="19.5" customHeight="1">
      <c r="A211" s="967"/>
      <c r="B211" s="1073"/>
      <c r="C211" s="1015" t="s">
        <v>9422</v>
      </c>
      <c r="D211" s="1043" t="s">
        <v>9252</v>
      </c>
      <c r="E211" s="1015"/>
      <c r="F211" s="615" t="s">
        <v>3599</v>
      </c>
      <c r="G211" s="615"/>
      <c r="H211" s="1044" t="s">
        <v>9424</v>
      </c>
      <c r="I211" s="615" t="s">
        <v>9425</v>
      </c>
      <c r="J211" s="1045" t="s">
        <v>9593</v>
      </c>
      <c r="K211" s="1045"/>
      <c r="L211" s="1045"/>
      <c r="M211" s="1045"/>
      <c r="N211" s="1045"/>
      <c r="O211" s="1045"/>
      <c r="P211" s="1045"/>
      <c r="Q211" s="1045"/>
      <c r="R211" s="1045"/>
      <c r="S211" s="1045"/>
      <c r="T211" s="1045"/>
      <c r="U211" s="1045"/>
      <c r="V211" s="1045"/>
      <c r="W211" s="1045"/>
      <c r="X211" s="1045"/>
      <c r="Y211" s="1045"/>
      <c r="Z211" s="1045"/>
    </row>
    <row r="212" spans="1:26" ht="19.5" customHeight="1">
      <c r="A212" s="967"/>
      <c r="B212" s="1073"/>
      <c r="C212" s="1015" t="s">
        <v>9594</v>
      </c>
      <c r="D212" s="1041" t="s">
        <v>9240</v>
      </c>
      <c r="E212" s="615" t="s">
        <v>3626</v>
      </c>
      <c r="F212" s="1045"/>
      <c r="G212" s="1044" t="s">
        <v>9595</v>
      </c>
      <c r="H212" s="1045"/>
      <c r="I212" s="615" t="s">
        <v>9596</v>
      </c>
      <c r="J212" s="224"/>
      <c r="K212" s="224"/>
      <c r="L212" s="224"/>
      <c r="M212" s="224"/>
      <c r="N212" s="224"/>
      <c r="O212" s="224"/>
      <c r="P212" s="224"/>
      <c r="Q212" s="224"/>
      <c r="R212" s="224"/>
      <c r="S212" s="224"/>
      <c r="T212" s="224"/>
      <c r="U212" s="224"/>
      <c r="V212" s="224"/>
      <c r="W212" s="224"/>
      <c r="X212" s="224"/>
      <c r="Y212" s="224"/>
      <c r="Z212" s="224"/>
    </row>
    <row r="213" spans="1:26" ht="19.5" customHeight="1">
      <c r="A213" s="967"/>
      <c r="B213" s="1073"/>
      <c r="C213" s="1015" t="s">
        <v>9426</v>
      </c>
      <c r="D213" s="1043" t="s">
        <v>9252</v>
      </c>
      <c r="E213" s="348"/>
      <c r="F213" s="57" t="s">
        <v>2028</v>
      </c>
      <c r="G213" s="57"/>
      <c r="H213" s="1044" t="s">
        <v>1536</v>
      </c>
      <c r="I213" s="615" t="s">
        <v>9427</v>
      </c>
      <c r="J213" s="224"/>
      <c r="K213" s="224"/>
      <c r="L213" s="224"/>
      <c r="M213" s="224"/>
      <c r="N213" s="224"/>
      <c r="O213" s="224"/>
      <c r="P213" s="224"/>
      <c r="Q213" s="224"/>
      <c r="R213" s="224"/>
      <c r="S213" s="224"/>
      <c r="T213" s="224"/>
      <c r="U213" s="224"/>
      <c r="V213" s="224"/>
      <c r="W213" s="224"/>
      <c r="X213" s="224"/>
      <c r="Y213" s="224"/>
      <c r="Z213" s="224"/>
    </row>
    <row r="214" spans="1:26" ht="19.5" customHeight="1">
      <c r="A214" s="967"/>
      <c r="B214" s="1073"/>
      <c r="C214" s="1015" t="s">
        <v>9428</v>
      </c>
      <c r="D214" s="1041" t="s">
        <v>9240</v>
      </c>
      <c r="E214" s="615" t="s">
        <v>5590</v>
      </c>
      <c r="F214" s="224"/>
      <c r="G214" s="615" t="s">
        <v>9429</v>
      </c>
      <c r="H214" s="224"/>
      <c r="I214" s="615" t="s">
        <v>9431</v>
      </c>
      <c r="J214" s="224"/>
      <c r="K214" s="224"/>
      <c r="L214" s="224"/>
      <c r="M214" s="224"/>
      <c r="N214" s="224"/>
      <c r="O214" s="224"/>
      <c r="P214" s="224"/>
      <c r="Q214" s="224"/>
      <c r="R214" s="224"/>
      <c r="S214" s="224"/>
      <c r="T214" s="224"/>
      <c r="U214" s="224"/>
      <c r="V214" s="224"/>
      <c r="W214" s="224"/>
      <c r="X214" s="224"/>
      <c r="Y214" s="224"/>
      <c r="Z214" s="224"/>
    </row>
    <row r="215" spans="1:26" ht="19.5" customHeight="1">
      <c r="A215" s="967"/>
      <c r="B215" s="1073"/>
      <c r="C215" s="1015" t="s">
        <v>9428</v>
      </c>
      <c r="D215" s="1043" t="s">
        <v>9252</v>
      </c>
      <c r="E215" s="348"/>
      <c r="F215" s="57" t="s">
        <v>5591</v>
      </c>
      <c r="G215" s="57"/>
      <c r="H215" s="1044" t="s">
        <v>9430</v>
      </c>
      <c r="I215" s="615" t="s">
        <v>9431</v>
      </c>
      <c r="J215" s="224"/>
      <c r="K215" s="224"/>
      <c r="L215" s="224"/>
      <c r="M215" s="224"/>
      <c r="N215" s="224"/>
      <c r="O215" s="224"/>
      <c r="P215" s="224"/>
      <c r="Q215" s="224"/>
      <c r="R215" s="224"/>
      <c r="S215" s="224"/>
      <c r="T215" s="224"/>
      <c r="U215" s="224"/>
      <c r="V215" s="224"/>
      <c r="W215" s="224"/>
      <c r="X215" s="224"/>
      <c r="Y215" s="224"/>
      <c r="Z215" s="224"/>
    </row>
    <row r="216" spans="1:26" ht="18.75" customHeight="1">
      <c r="A216" s="967"/>
      <c r="B216" s="1073"/>
      <c r="C216" s="1015" t="s">
        <v>9597</v>
      </c>
      <c r="D216" s="1041" t="s">
        <v>9240</v>
      </c>
      <c r="E216" s="615" t="s">
        <v>5626</v>
      </c>
      <c r="F216" s="224"/>
      <c r="G216" s="615" t="s">
        <v>9598</v>
      </c>
      <c r="H216" s="224"/>
      <c r="I216" s="615" t="s">
        <v>9599</v>
      </c>
      <c r="J216" s="1045"/>
      <c r="K216" s="1045"/>
      <c r="L216" s="1045"/>
      <c r="M216" s="1045"/>
      <c r="N216" s="1045"/>
      <c r="O216" s="1045"/>
      <c r="P216" s="1045"/>
      <c r="Q216" s="1045"/>
      <c r="R216" s="1045"/>
      <c r="S216" s="1045"/>
      <c r="T216" s="1045"/>
      <c r="U216" s="1045"/>
      <c r="V216" s="1045"/>
      <c r="W216" s="1045"/>
      <c r="X216" s="1045"/>
      <c r="Y216" s="1045"/>
      <c r="Z216" s="1045"/>
    </row>
    <row r="217" spans="1:26" ht="18.75" customHeight="1">
      <c r="A217" s="967"/>
      <c r="B217" s="1073"/>
      <c r="C217" s="1015" t="s">
        <v>9432</v>
      </c>
      <c r="D217" s="1043" t="s">
        <v>9252</v>
      </c>
      <c r="E217" s="1015"/>
      <c r="F217" s="615" t="s">
        <v>9060</v>
      </c>
      <c r="G217" s="615"/>
      <c r="H217" s="1044" t="s">
        <v>9433</v>
      </c>
      <c r="I217" s="615" t="s">
        <v>9600</v>
      </c>
      <c r="J217" s="1045"/>
      <c r="K217" s="1045"/>
      <c r="L217" s="1045"/>
      <c r="M217" s="1045"/>
      <c r="N217" s="1045"/>
      <c r="O217" s="1045"/>
      <c r="P217" s="1045"/>
      <c r="Q217" s="1045"/>
      <c r="R217" s="1045"/>
      <c r="S217" s="1045"/>
      <c r="T217" s="1045"/>
      <c r="U217" s="1045"/>
      <c r="V217" s="1045"/>
      <c r="W217" s="1045"/>
      <c r="X217" s="1045"/>
      <c r="Y217" s="1045"/>
      <c r="Z217" s="1045"/>
    </row>
    <row r="218" spans="1:26" ht="18.75" customHeight="1">
      <c r="A218" s="967"/>
      <c r="B218" s="967"/>
      <c r="C218" s="348"/>
      <c r="D218" s="1017"/>
      <c r="E218" s="1017"/>
      <c r="F218" s="224"/>
      <c r="G218" s="224"/>
      <c r="H218" s="1089"/>
      <c r="I218" s="224"/>
      <c r="J218" s="1017"/>
      <c r="K218" s="1017"/>
      <c r="L218" s="1017"/>
      <c r="M218" s="1017"/>
      <c r="N218" s="1017"/>
      <c r="O218" s="1017"/>
      <c r="P218" s="1017"/>
      <c r="Q218" s="1017"/>
      <c r="R218" s="1017"/>
      <c r="S218" s="1017"/>
      <c r="T218" s="1017"/>
      <c r="U218" s="1017"/>
      <c r="V218" s="1017"/>
      <c r="W218" s="1017"/>
      <c r="X218" s="1017"/>
      <c r="Y218" s="1017"/>
      <c r="Z218" s="1017"/>
    </row>
    <row r="219" spans="1:26" ht="18.75" customHeight="1">
      <c r="A219" s="277"/>
      <c r="B219" s="277"/>
      <c r="C219" s="1017"/>
      <c r="D219" s="1017"/>
      <c r="E219" s="1017"/>
      <c r="F219" s="1017"/>
      <c r="G219" s="1017"/>
      <c r="H219" s="74"/>
      <c r="I219" s="74"/>
      <c r="J219" s="1045"/>
      <c r="K219" s="1045"/>
      <c r="L219" s="1045"/>
      <c r="M219" s="1045"/>
      <c r="N219" s="1045"/>
      <c r="O219" s="1045"/>
      <c r="P219" s="1045"/>
      <c r="Q219" s="1045"/>
      <c r="R219" s="1045"/>
      <c r="S219" s="1045"/>
      <c r="T219" s="1045"/>
      <c r="U219" s="1045"/>
      <c r="V219" s="1045"/>
      <c r="W219" s="1045"/>
      <c r="X219" s="1045"/>
      <c r="Y219" s="1045"/>
      <c r="Z219" s="1045"/>
    </row>
    <row r="220" spans="1:26" ht="18.75" customHeight="1">
      <c r="A220" s="967"/>
      <c r="B220" s="967"/>
      <c r="C220" s="348"/>
      <c r="D220" s="1017"/>
      <c r="E220" s="1017"/>
      <c r="F220" s="224"/>
      <c r="G220" s="224"/>
      <c r="H220" s="1089"/>
      <c r="I220" s="224"/>
      <c r="J220" s="1045"/>
      <c r="K220" s="1045"/>
      <c r="L220" s="1045"/>
      <c r="M220" s="1045"/>
      <c r="N220" s="1045"/>
      <c r="O220" s="1045"/>
      <c r="P220" s="1045"/>
      <c r="Q220" s="1045"/>
      <c r="R220" s="1045"/>
      <c r="S220" s="1045"/>
      <c r="T220" s="1045"/>
      <c r="U220" s="1045"/>
      <c r="V220" s="1045"/>
      <c r="W220" s="1045"/>
      <c r="X220" s="1045"/>
      <c r="Y220" s="1045"/>
      <c r="Z220" s="1045"/>
    </row>
    <row r="221" spans="1:26" ht="18.75" customHeight="1">
      <c r="A221" s="967"/>
      <c r="B221" s="967"/>
      <c r="C221" s="348"/>
      <c r="D221" s="1017"/>
      <c r="E221" s="1017"/>
      <c r="F221" s="224"/>
      <c r="G221" s="224"/>
      <c r="H221" s="1089"/>
      <c r="I221" s="224"/>
      <c r="J221" s="1045"/>
      <c r="K221" s="1045"/>
      <c r="L221" s="1045"/>
      <c r="M221" s="1045"/>
      <c r="N221" s="1045"/>
      <c r="O221" s="1045"/>
      <c r="P221" s="1045"/>
      <c r="Q221" s="1045"/>
      <c r="R221" s="1045"/>
      <c r="S221" s="1045"/>
      <c r="T221" s="1045"/>
      <c r="U221" s="1045"/>
      <c r="V221" s="1045"/>
      <c r="W221" s="1045"/>
      <c r="X221" s="1045"/>
      <c r="Y221" s="1045"/>
      <c r="Z221" s="1045"/>
    </row>
    <row r="222" spans="1:26" ht="18.75" customHeight="1">
      <c r="A222" s="967"/>
      <c r="B222" s="967"/>
      <c r="C222" s="348"/>
      <c r="D222" s="1017"/>
      <c r="E222" s="1017"/>
      <c r="F222" s="224"/>
      <c r="G222" s="224"/>
      <c r="H222" s="1089"/>
      <c r="I222" s="224"/>
      <c r="J222" s="1045"/>
      <c r="K222" s="1045"/>
      <c r="L222" s="1045"/>
      <c r="M222" s="1045"/>
      <c r="N222" s="1045"/>
      <c r="O222" s="1045"/>
      <c r="P222" s="1045"/>
      <c r="Q222" s="1045"/>
      <c r="R222" s="1045"/>
      <c r="S222" s="1045"/>
      <c r="T222" s="1045"/>
      <c r="U222" s="1045"/>
      <c r="V222" s="1045"/>
      <c r="W222" s="1045"/>
      <c r="X222" s="1045"/>
      <c r="Y222" s="1045"/>
      <c r="Z222" s="1045"/>
    </row>
    <row r="223" spans="1:26" ht="18.75" customHeight="1">
      <c r="A223" s="967"/>
      <c r="B223" s="967"/>
      <c r="C223" s="348"/>
      <c r="D223" s="1017"/>
      <c r="E223" s="1017"/>
      <c r="F223" s="224"/>
      <c r="G223" s="224"/>
      <c r="H223" s="1089"/>
      <c r="I223" s="224"/>
      <c r="J223" s="1017"/>
      <c r="K223" s="1017"/>
      <c r="L223" s="1017"/>
      <c r="M223" s="1017"/>
      <c r="N223" s="1017"/>
      <c r="O223" s="1017"/>
      <c r="P223" s="1017"/>
      <c r="Q223" s="1017"/>
      <c r="R223" s="1017"/>
      <c r="S223" s="1017"/>
      <c r="T223" s="1017"/>
      <c r="U223" s="1017"/>
      <c r="V223" s="1017"/>
      <c r="W223" s="1017"/>
      <c r="X223" s="1017"/>
      <c r="Y223" s="1017"/>
      <c r="Z223" s="1017"/>
    </row>
    <row r="224" spans="1:26" ht="18.75" customHeight="1">
      <c r="A224" s="277"/>
      <c r="B224" s="277"/>
      <c r="C224" s="348"/>
      <c r="D224" s="1017"/>
      <c r="E224" s="1017"/>
      <c r="F224" s="224"/>
      <c r="G224" s="224"/>
      <c r="H224" s="1089"/>
      <c r="I224" s="224"/>
      <c r="J224" s="1017"/>
      <c r="K224" s="1017"/>
      <c r="L224" s="1017"/>
      <c r="M224" s="1017"/>
      <c r="N224" s="1017"/>
      <c r="O224" s="1017"/>
      <c r="P224" s="1017"/>
      <c r="Q224" s="1017"/>
      <c r="R224" s="1017"/>
      <c r="S224" s="1017"/>
      <c r="T224" s="1017"/>
      <c r="U224" s="1017"/>
      <c r="V224" s="1017"/>
      <c r="W224" s="1017"/>
      <c r="X224" s="1017"/>
      <c r="Y224" s="1017"/>
      <c r="Z224" s="1017"/>
    </row>
    <row r="225" spans="1:26" ht="19.5" customHeight="1">
      <c r="A225" s="277"/>
      <c r="B225" s="277"/>
      <c r="C225" s="348"/>
      <c r="D225" s="1017"/>
      <c r="E225" s="1017"/>
      <c r="F225" s="224"/>
      <c r="G225" s="224"/>
      <c r="H225" s="1089"/>
      <c r="I225" s="224"/>
      <c r="J225" s="1017"/>
      <c r="K225" s="1017"/>
      <c r="L225" s="1017"/>
      <c r="M225" s="1017"/>
      <c r="N225" s="1017"/>
      <c r="O225" s="1017"/>
      <c r="P225" s="1017"/>
      <c r="Q225" s="1017"/>
      <c r="R225" s="1017"/>
      <c r="S225" s="1017"/>
      <c r="T225" s="1017"/>
      <c r="U225" s="1017"/>
      <c r="V225" s="1017"/>
      <c r="W225" s="1017"/>
      <c r="X225" s="1017"/>
      <c r="Y225" s="1017"/>
      <c r="Z225" s="1017"/>
    </row>
    <row r="226" spans="1:26" ht="19.5" customHeight="1">
      <c r="A226" s="277"/>
      <c r="B226" s="277"/>
      <c r="C226" s="348"/>
      <c r="D226" s="1017"/>
      <c r="E226" s="1017"/>
      <c r="F226" s="224"/>
      <c r="G226" s="224"/>
      <c r="H226" s="1089"/>
      <c r="I226" s="224"/>
      <c r="J226" s="1017"/>
      <c r="K226" s="1017"/>
      <c r="L226" s="1017"/>
      <c r="M226" s="1017"/>
      <c r="N226" s="1017"/>
      <c r="O226" s="1017"/>
      <c r="P226" s="1017"/>
      <c r="Q226" s="1017"/>
      <c r="R226" s="1017"/>
      <c r="S226" s="1017"/>
      <c r="T226" s="1017"/>
      <c r="U226" s="1017"/>
      <c r="V226" s="1017"/>
      <c r="W226" s="1017"/>
      <c r="X226" s="1017"/>
      <c r="Y226" s="1017"/>
      <c r="Z226" s="1017"/>
    </row>
    <row r="227" spans="1:26" ht="19.5" customHeight="1">
      <c r="A227" s="277"/>
      <c r="B227" s="277"/>
      <c r="C227" s="348"/>
      <c r="D227" s="1017"/>
      <c r="E227" s="1017"/>
      <c r="F227" s="224"/>
      <c r="G227" s="224"/>
      <c r="H227" s="1089"/>
      <c r="I227" s="224"/>
      <c r="J227" s="1017"/>
      <c r="K227" s="1017"/>
      <c r="L227" s="1017"/>
      <c r="M227" s="1017"/>
      <c r="N227" s="1017"/>
      <c r="O227" s="1017"/>
      <c r="P227" s="1017"/>
      <c r="Q227" s="1017"/>
      <c r="R227" s="1017"/>
      <c r="S227" s="1017"/>
      <c r="T227" s="1017"/>
      <c r="U227" s="1017"/>
      <c r="V227" s="1017"/>
      <c r="W227" s="1017"/>
      <c r="X227" s="1017"/>
      <c r="Y227" s="1017"/>
      <c r="Z227" s="1017"/>
    </row>
    <row r="228" spans="1:26" ht="19.5" customHeight="1">
      <c r="A228" s="277"/>
      <c r="B228" s="277"/>
      <c r="C228" s="348"/>
      <c r="D228" s="1017"/>
      <c r="E228" s="1017"/>
      <c r="F228" s="224"/>
      <c r="G228" s="224"/>
      <c r="H228" s="1089"/>
      <c r="I228" s="224"/>
      <c r="J228" s="1017"/>
      <c r="K228" s="1017"/>
      <c r="L228" s="1017"/>
      <c r="M228" s="1017"/>
      <c r="N228" s="1017"/>
      <c r="O228" s="1017"/>
      <c r="P228" s="1017"/>
      <c r="Q228" s="1017"/>
      <c r="R228" s="1017"/>
      <c r="S228" s="1017"/>
      <c r="T228" s="1017"/>
      <c r="U228" s="1017"/>
      <c r="V228" s="1017"/>
      <c r="W228" s="1017"/>
      <c r="X228" s="1017"/>
      <c r="Y228" s="1017"/>
      <c r="Z228" s="1017"/>
    </row>
    <row r="229" spans="1:26" ht="19.5" customHeight="1">
      <c r="A229" s="277"/>
      <c r="B229" s="277"/>
      <c r="C229" s="348"/>
      <c r="D229" s="1017"/>
      <c r="E229" s="1017"/>
      <c r="F229" s="224"/>
      <c r="G229" s="224"/>
      <c r="H229" s="1089"/>
      <c r="I229" s="224"/>
      <c r="J229" s="1017"/>
      <c r="K229" s="1017"/>
      <c r="L229" s="1017"/>
      <c r="M229" s="1017"/>
      <c r="N229" s="1017"/>
      <c r="O229" s="1017"/>
      <c r="P229" s="1017"/>
      <c r="Q229" s="1017"/>
      <c r="R229" s="1017"/>
      <c r="S229" s="1017"/>
      <c r="T229" s="1017"/>
      <c r="U229" s="1017"/>
      <c r="V229" s="1017"/>
      <c r="W229" s="1017"/>
      <c r="X229" s="1017"/>
      <c r="Y229" s="1017"/>
      <c r="Z229" s="1017"/>
    </row>
    <row r="230" spans="1:26" ht="19.5" customHeight="1">
      <c r="A230" s="277"/>
      <c r="B230" s="277"/>
      <c r="C230" s="348"/>
      <c r="D230" s="1017"/>
      <c r="E230" s="1017"/>
      <c r="F230" s="224"/>
      <c r="G230" s="224"/>
      <c r="H230" s="1089"/>
      <c r="I230" s="224"/>
      <c r="J230" s="1017"/>
      <c r="K230" s="1017"/>
      <c r="L230" s="1017"/>
      <c r="M230" s="1017"/>
      <c r="N230" s="1017"/>
      <c r="O230" s="1017"/>
      <c r="P230" s="1017"/>
      <c r="Q230" s="1017"/>
      <c r="R230" s="1017"/>
      <c r="S230" s="1017"/>
      <c r="T230" s="1017"/>
      <c r="U230" s="1017"/>
      <c r="V230" s="1017"/>
      <c r="W230" s="1017"/>
      <c r="X230" s="1017"/>
      <c r="Y230" s="1017"/>
      <c r="Z230" s="1017"/>
    </row>
    <row r="231" spans="1:26" ht="19.5" customHeight="1">
      <c r="A231" s="277"/>
      <c r="B231" s="277"/>
      <c r="C231" s="348"/>
      <c r="D231" s="1017"/>
      <c r="E231" s="1017"/>
      <c r="F231" s="224"/>
      <c r="G231" s="224"/>
      <c r="H231" s="1089"/>
      <c r="I231" s="224"/>
      <c r="J231" s="1017"/>
      <c r="K231" s="1017"/>
      <c r="L231" s="1017"/>
      <c r="M231" s="1017"/>
      <c r="N231" s="1017"/>
      <c r="O231" s="1017"/>
      <c r="P231" s="1017"/>
      <c r="Q231" s="1017"/>
      <c r="R231" s="1017"/>
      <c r="S231" s="1017"/>
      <c r="T231" s="1017"/>
      <c r="U231" s="1017"/>
      <c r="V231" s="1017"/>
      <c r="W231" s="1017"/>
      <c r="X231" s="1017"/>
      <c r="Y231" s="1017"/>
      <c r="Z231" s="1017"/>
    </row>
    <row r="232" spans="1:26" ht="19.5" customHeight="1">
      <c r="A232" s="277"/>
      <c r="B232" s="277"/>
      <c r="C232" s="348"/>
      <c r="D232" s="1017"/>
      <c r="E232" s="1017"/>
      <c r="F232" s="224"/>
      <c r="G232" s="224"/>
      <c r="H232" s="1089"/>
      <c r="I232" s="224"/>
      <c r="J232" s="1017"/>
      <c r="K232" s="1017"/>
      <c r="L232" s="1017"/>
      <c r="M232" s="1017"/>
      <c r="N232" s="1017"/>
      <c r="O232" s="1017"/>
      <c r="P232" s="1017"/>
      <c r="Q232" s="1017"/>
      <c r="R232" s="1017"/>
      <c r="S232" s="1017"/>
      <c r="T232" s="1017"/>
      <c r="U232" s="1017"/>
      <c r="V232" s="1017"/>
      <c r="W232" s="1017"/>
      <c r="X232" s="1017"/>
      <c r="Y232" s="1017"/>
      <c r="Z232" s="1017"/>
    </row>
    <row r="233" spans="1:26" ht="19.5" customHeight="1">
      <c r="A233" s="277"/>
      <c r="B233" s="277"/>
      <c r="C233" s="348"/>
      <c r="D233" s="1017"/>
      <c r="E233" s="1017"/>
      <c r="F233" s="224"/>
      <c r="G233" s="224"/>
      <c r="H233" s="1089"/>
      <c r="I233" s="224"/>
      <c r="J233" s="1017"/>
      <c r="K233" s="1017"/>
      <c r="L233" s="1017"/>
      <c r="M233" s="1017"/>
      <c r="N233" s="1017"/>
      <c r="O233" s="1017"/>
      <c r="P233" s="1017"/>
      <c r="Q233" s="1017"/>
      <c r="R233" s="1017"/>
      <c r="S233" s="1017"/>
      <c r="T233" s="1017"/>
      <c r="U233" s="1017"/>
      <c r="V233" s="1017"/>
      <c r="W233" s="1017"/>
      <c r="X233" s="1017"/>
      <c r="Y233" s="1017"/>
      <c r="Z233" s="1017"/>
    </row>
    <row r="234" spans="1:26" ht="19.5" customHeight="1">
      <c r="A234" s="277"/>
      <c r="B234" s="277"/>
      <c r="C234" s="348"/>
      <c r="D234" s="1017"/>
      <c r="E234" s="1017"/>
      <c r="F234" s="224"/>
      <c r="G234" s="224"/>
      <c r="H234" s="1089"/>
      <c r="I234" s="224"/>
      <c r="J234" s="1017"/>
      <c r="K234" s="1017"/>
      <c r="L234" s="1017"/>
      <c r="M234" s="1017"/>
      <c r="N234" s="1017"/>
      <c r="O234" s="1017"/>
      <c r="P234" s="1017"/>
      <c r="Q234" s="1017"/>
      <c r="R234" s="1017"/>
      <c r="S234" s="1017"/>
      <c r="T234" s="1017"/>
      <c r="U234" s="1017"/>
      <c r="V234" s="1017"/>
      <c r="W234" s="1017"/>
      <c r="X234" s="1017"/>
      <c r="Y234" s="1017"/>
      <c r="Z234" s="1017"/>
    </row>
    <row r="235" spans="1:26" ht="19.5" customHeight="1">
      <c r="A235" s="277"/>
      <c r="B235" s="277"/>
      <c r="C235" s="348"/>
      <c r="D235" s="1017"/>
      <c r="E235" s="1017"/>
      <c r="F235" s="224"/>
      <c r="G235" s="224"/>
      <c r="H235" s="1089"/>
      <c r="I235" s="224"/>
      <c r="J235" s="1017"/>
      <c r="K235" s="1017"/>
      <c r="L235" s="1017"/>
      <c r="M235" s="1017"/>
      <c r="N235" s="1017"/>
      <c r="O235" s="1017"/>
      <c r="P235" s="1017"/>
      <c r="Q235" s="1017"/>
      <c r="R235" s="1017"/>
      <c r="S235" s="1017"/>
      <c r="T235" s="1017"/>
      <c r="U235" s="1017"/>
      <c r="V235" s="1017"/>
      <c r="W235" s="1017"/>
      <c r="X235" s="1017"/>
      <c r="Y235" s="1017"/>
      <c r="Z235" s="1017"/>
    </row>
    <row r="236" spans="1:26" ht="19.5" customHeight="1">
      <c r="A236" s="277"/>
      <c r="B236" s="277"/>
      <c r="C236" s="348"/>
      <c r="D236" s="1017"/>
      <c r="E236" s="1017"/>
      <c r="F236" s="224"/>
      <c r="G236" s="224"/>
      <c r="H236" s="1089"/>
      <c r="I236" s="224"/>
      <c r="J236" s="1017"/>
      <c r="K236" s="1017"/>
      <c r="L236" s="1017"/>
      <c r="M236" s="1017"/>
      <c r="N236" s="1017"/>
      <c r="O236" s="1017"/>
      <c r="P236" s="1017"/>
      <c r="Q236" s="1017"/>
      <c r="R236" s="1017"/>
      <c r="S236" s="1017"/>
      <c r="T236" s="1017"/>
      <c r="U236" s="1017"/>
      <c r="V236" s="1017"/>
      <c r="W236" s="1017"/>
      <c r="X236" s="1017"/>
      <c r="Y236" s="1017"/>
      <c r="Z236" s="1017"/>
    </row>
    <row r="237" spans="1:26" ht="18.75" customHeight="1">
      <c r="A237" s="277"/>
      <c r="B237" s="277"/>
      <c r="C237" s="348"/>
      <c r="D237" s="1017"/>
      <c r="E237" s="1017"/>
      <c r="F237" s="224"/>
      <c r="G237" s="224"/>
      <c r="H237" s="1089"/>
      <c r="I237" s="224"/>
      <c r="J237" s="1017"/>
      <c r="K237" s="1017"/>
      <c r="L237" s="1017"/>
      <c r="M237" s="1017"/>
      <c r="N237" s="1017"/>
      <c r="O237" s="1017"/>
      <c r="P237" s="1017"/>
      <c r="Q237" s="1017"/>
      <c r="R237" s="1017"/>
      <c r="S237" s="1017"/>
      <c r="T237" s="1017"/>
      <c r="U237" s="1017"/>
      <c r="V237" s="1017"/>
      <c r="W237" s="1017"/>
      <c r="X237" s="1017"/>
      <c r="Y237" s="1017"/>
      <c r="Z237" s="1017"/>
    </row>
    <row r="238" spans="1:26" ht="18.75" customHeight="1">
      <c r="A238" s="277"/>
      <c r="B238" s="277"/>
      <c r="C238" s="348"/>
      <c r="D238" s="1017"/>
      <c r="E238" s="1017"/>
      <c r="F238" s="224"/>
      <c r="G238" s="224"/>
      <c r="H238" s="1089"/>
      <c r="I238" s="224"/>
      <c r="J238" s="1017"/>
      <c r="K238" s="1017"/>
      <c r="L238" s="1017"/>
      <c r="M238" s="1017"/>
      <c r="N238" s="1017"/>
      <c r="O238" s="1017"/>
      <c r="P238" s="1017"/>
      <c r="Q238" s="1017"/>
      <c r="R238" s="1017"/>
      <c r="S238" s="1017"/>
      <c r="T238" s="1017"/>
      <c r="U238" s="1017"/>
      <c r="V238" s="1017"/>
      <c r="W238" s="1017"/>
      <c r="X238" s="1017"/>
      <c r="Y238" s="1017"/>
      <c r="Z238" s="1017"/>
    </row>
    <row r="239" spans="1:26" ht="18.75" customHeight="1">
      <c r="A239" s="277"/>
      <c r="B239" s="277"/>
      <c r="C239" s="1017"/>
      <c r="D239" s="1017"/>
      <c r="E239" s="1017"/>
      <c r="F239" s="1017"/>
      <c r="G239" s="1017"/>
      <c r="H239" s="74"/>
      <c r="I239" s="74"/>
      <c r="J239" s="1017"/>
      <c r="K239" s="1017"/>
      <c r="L239" s="1017"/>
      <c r="M239" s="1017"/>
      <c r="N239" s="1017"/>
      <c r="O239" s="1017"/>
      <c r="P239" s="1017"/>
      <c r="Q239" s="1017"/>
      <c r="R239" s="1017"/>
      <c r="S239" s="1017"/>
      <c r="T239" s="1017"/>
      <c r="U239" s="1017"/>
      <c r="V239" s="1017"/>
      <c r="W239" s="1017"/>
      <c r="X239" s="1017"/>
      <c r="Y239" s="1017"/>
      <c r="Z239" s="1017"/>
    </row>
    <row r="240" spans="1:26" ht="18.75" customHeight="1">
      <c r="A240" s="277"/>
      <c r="B240" s="277"/>
      <c r="C240" s="1017"/>
      <c r="D240" s="1017"/>
      <c r="E240" s="1017"/>
      <c r="F240" s="1017"/>
      <c r="G240" s="1017"/>
      <c r="H240" s="74"/>
      <c r="I240" s="74"/>
      <c r="J240" s="1017"/>
      <c r="K240" s="1017"/>
      <c r="L240" s="1017"/>
      <c r="M240" s="1017"/>
      <c r="N240" s="1017"/>
      <c r="O240" s="1017"/>
      <c r="P240" s="1017"/>
      <c r="Q240" s="1017"/>
      <c r="R240" s="1017"/>
      <c r="S240" s="1017"/>
      <c r="T240" s="1017"/>
      <c r="U240" s="1017"/>
      <c r="V240" s="1017"/>
      <c r="W240" s="1017"/>
      <c r="X240" s="1017"/>
      <c r="Y240" s="1017"/>
      <c r="Z240" s="1017"/>
    </row>
    <row r="241" spans="1:26" ht="18.75" customHeight="1">
      <c r="A241" s="277"/>
      <c r="B241" s="277"/>
      <c r="C241" s="1017"/>
      <c r="D241" s="1017"/>
      <c r="E241" s="1017"/>
      <c r="F241" s="1017"/>
      <c r="G241" s="1017"/>
      <c r="H241" s="74"/>
      <c r="I241" s="74"/>
      <c r="J241" s="1017"/>
      <c r="K241" s="1017"/>
      <c r="L241" s="1017"/>
      <c r="M241" s="1017"/>
      <c r="N241" s="1017"/>
      <c r="O241" s="1017"/>
      <c r="P241" s="1017"/>
      <c r="Q241" s="1017"/>
      <c r="R241" s="1017"/>
      <c r="S241" s="1017"/>
      <c r="T241" s="1017"/>
      <c r="U241" s="1017"/>
      <c r="V241" s="1017"/>
      <c r="W241" s="1017"/>
      <c r="X241" s="1017"/>
      <c r="Y241" s="1017"/>
      <c r="Z241" s="1017"/>
    </row>
    <row r="242" spans="1:26" ht="18.75" customHeight="1">
      <c r="A242" s="277"/>
      <c r="B242" s="277"/>
      <c r="C242" s="1017"/>
      <c r="D242" s="1017"/>
      <c r="E242" s="1017"/>
      <c r="F242" s="1017"/>
      <c r="G242" s="1017"/>
      <c r="H242" s="74"/>
      <c r="I242" s="74"/>
      <c r="J242" s="1017"/>
      <c r="K242" s="1017"/>
      <c r="L242" s="1017"/>
      <c r="M242" s="1017"/>
      <c r="N242" s="1017"/>
      <c r="O242" s="1017"/>
      <c r="P242" s="1017"/>
      <c r="Q242" s="1017"/>
      <c r="R242" s="1017"/>
      <c r="S242" s="1017"/>
      <c r="T242" s="1017"/>
      <c r="U242" s="1017"/>
      <c r="V242" s="1017"/>
      <c r="W242" s="1017"/>
      <c r="X242" s="1017"/>
      <c r="Y242" s="1017"/>
      <c r="Z242" s="1017"/>
    </row>
    <row r="243" spans="1:26" ht="18.75" customHeight="1">
      <c r="A243" s="277"/>
      <c r="B243" s="277"/>
      <c r="C243" s="1017"/>
      <c r="D243" s="1017"/>
      <c r="E243" s="1017"/>
      <c r="F243" s="1017"/>
      <c r="G243" s="1017"/>
      <c r="H243" s="74"/>
      <c r="I243" s="74"/>
      <c r="J243" s="1017"/>
      <c r="K243" s="1017"/>
      <c r="L243" s="1017"/>
      <c r="M243" s="1017"/>
      <c r="N243" s="1017"/>
      <c r="O243" s="1017"/>
      <c r="P243" s="1017"/>
      <c r="Q243" s="1017"/>
      <c r="R243" s="1017"/>
      <c r="S243" s="1017"/>
      <c r="T243" s="1017"/>
      <c r="U243" s="1017"/>
      <c r="V243" s="1017"/>
      <c r="W243" s="1017"/>
      <c r="X243" s="1017"/>
      <c r="Y243" s="1017"/>
      <c r="Z243" s="1017"/>
    </row>
    <row r="244" spans="1:26" ht="18.75" customHeight="1">
      <c r="A244" s="277"/>
      <c r="B244" s="277"/>
      <c r="C244" s="1017"/>
      <c r="D244" s="1017"/>
      <c r="E244" s="1017"/>
      <c r="F244" s="1017"/>
      <c r="G244" s="1017"/>
      <c r="H244" s="74"/>
      <c r="I244" s="74"/>
      <c r="J244" s="1017"/>
      <c r="K244" s="1017"/>
      <c r="L244" s="1017"/>
      <c r="M244" s="1017"/>
      <c r="N244" s="1017"/>
      <c r="O244" s="1017"/>
      <c r="P244" s="1017"/>
      <c r="Q244" s="1017"/>
      <c r="R244" s="1017"/>
      <c r="S244" s="1017"/>
      <c r="T244" s="1017"/>
      <c r="U244" s="1017"/>
      <c r="V244" s="1017"/>
      <c r="W244" s="1017"/>
      <c r="X244" s="1017"/>
      <c r="Y244" s="1017"/>
      <c r="Z244" s="1017"/>
    </row>
    <row r="245" spans="1:26" ht="18.75" customHeight="1">
      <c r="A245" s="277"/>
      <c r="B245" s="277"/>
      <c r="C245" s="1017"/>
      <c r="D245" s="1017"/>
      <c r="E245" s="1017"/>
      <c r="F245" s="1017"/>
      <c r="G245" s="1017"/>
      <c r="H245" s="74"/>
      <c r="I245" s="74"/>
      <c r="J245" s="1017"/>
      <c r="K245" s="1017"/>
      <c r="L245" s="1017"/>
      <c r="M245" s="1017"/>
      <c r="N245" s="1017"/>
      <c r="O245" s="1017"/>
      <c r="P245" s="1017"/>
      <c r="Q245" s="1017"/>
      <c r="R245" s="1017"/>
      <c r="S245" s="1017"/>
      <c r="T245" s="1017"/>
      <c r="U245" s="1017"/>
      <c r="V245" s="1017"/>
      <c r="W245" s="1017"/>
      <c r="X245" s="1017"/>
      <c r="Y245" s="1017"/>
      <c r="Z245" s="1017"/>
    </row>
    <row r="246" spans="1:26" ht="18.75" customHeight="1">
      <c r="A246" s="277"/>
      <c r="B246" s="277"/>
      <c r="C246" s="1017"/>
      <c r="D246" s="1017"/>
      <c r="E246" s="1017"/>
      <c r="F246" s="1017"/>
      <c r="G246" s="1017"/>
      <c r="H246" s="74"/>
      <c r="I246" s="74"/>
      <c r="J246" s="1017"/>
      <c r="K246" s="1017"/>
      <c r="L246" s="1017"/>
      <c r="M246" s="1017"/>
      <c r="N246" s="1017"/>
      <c r="O246" s="1017"/>
      <c r="P246" s="1017"/>
      <c r="Q246" s="1017"/>
      <c r="R246" s="1017"/>
      <c r="S246" s="1017"/>
      <c r="T246" s="1017"/>
      <c r="U246" s="1017"/>
      <c r="V246" s="1017"/>
      <c r="W246" s="1017"/>
      <c r="X246" s="1017"/>
      <c r="Y246" s="1017"/>
      <c r="Z246" s="1017"/>
    </row>
    <row r="247" spans="1:26" ht="18.75" customHeight="1">
      <c r="A247" s="277"/>
      <c r="B247" s="277"/>
      <c r="C247" s="1017"/>
      <c r="D247" s="1017"/>
      <c r="E247" s="1017"/>
      <c r="F247" s="1017"/>
      <c r="G247" s="1017"/>
      <c r="H247" s="74"/>
      <c r="I247" s="74"/>
      <c r="J247" s="1017"/>
      <c r="K247" s="1017"/>
      <c r="L247" s="1017"/>
      <c r="M247" s="1017"/>
      <c r="N247" s="1017"/>
      <c r="O247" s="1017"/>
      <c r="P247" s="1017"/>
      <c r="Q247" s="1017"/>
      <c r="R247" s="1017"/>
      <c r="S247" s="1017"/>
      <c r="T247" s="1017"/>
      <c r="U247" s="1017"/>
      <c r="V247" s="1017"/>
      <c r="W247" s="1017"/>
      <c r="X247" s="1017"/>
      <c r="Y247" s="1017"/>
      <c r="Z247" s="1017"/>
    </row>
    <row r="248" spans="1:26" ht="18.75" customHeight="1">
      <c r="A248" s="277"/>
      <c r="B248" s="277"/>
      <c r="C248" s="1017"/>
      <c r="D248" s="1017"/>
      <c r="E248" s="1017"/>
      <c r="F248" s="1017"/>
      <c r="G248" s="1017"/>
      <c r="H248" s="74"/>
      <c r="I248" s="74"/>
      <c r="J248" s="1017"/>
      <c r="K248" s="1017"/>
      <c r="L248" s="1017"/>
      <c r="M248" s="1017"/>
      <c r="N248" s="1017"/>
      <c r="O248" s="1017"/>
      <c r="P248" s="1017"/>
      <c r="Q248" s="1017"/>
      <c r="R248" s="1017"/>
      <c r="S248" s="1017"/>
      <c r="T248" s="1017"/>
      <c r="U248" s="1017"/>
      <c r="V248" s="1017"/>
      <c r="W248" s="1017"/>
      <c r="X248" s="1017"/>
      <c r="Y248" s="1017"/>
      <c r="Z248" s="1017"/>
    </row>
    <row r="249" spans="1:26" ht="18.75" customHeight="1">
      <c r="A249" s="277"/>
      <c r="B249" s="277"/>
      <c r="C249" s="1017"/>
      <c r="D249" s="1017"/>
      <c r="E249" s="1017"/>
      <c r="F249" s="1017"/>
      <c r="G249" s="1017"/>
      <c r="H249" s="74"/>
      <c r="I249" s="74"/>
      <c r="J249" s="1017"/>
      <c r="K249" s="1017"/>
      <c r="L249" s="1017"/>
      <c r="M249" s="1017"/>
      <c r="N249" s="1017"/>
      <c r="O249" s="1017"/>
      <c r="P249" s="1017"/>
      <c r="Q249" s="1017"/>
      <c r="R249" s="1017"/>
      <c r="S249" s="1017"/>
      <c r="T249" s="1017"/>
      <c r="U249" s="1017"/>
      <c r="V249" s="1017"/>
      <c r="W249" s="1017"/>
      <c r="X249" s="1017"/>
      <c r="Y249" s="1017"/>
      <c r="Z249" s="1017"/>
    </row>
    <row r="250" spans="1:26" ht="18.75" customHeight="1">
      <c r="A250" s="277"/>
      <c r="B250" s="277"/>
      <c r="C250" s="1017"/>
      <c r="D250" s="1017"/>
      <c r="E250" s="1017"/>
      <c r="F250" s="1017"/>
      <c r="G250" s="1017"/>
      <c r="H250" s="74"/>
      <c r="I250" s="74"/>
      <c r="J250" s="1017"/>
      <c r="K250" s="1017"/>
      <c r="L250" s="1017"/>
      <c r="M250" s="1017"/>
      <c r="N250" s="1017"/>
      <c r="O250" s="1017"/>
      <c r="P250" s="1017"/>
      <c r="Q250" s="1017"/>
      <c r="R250" s="1017"/>
      <c r="S250" s="1017"/>
      <c r="T250" s="1017"/>
      <c r="U250" s="1017"/>
      <c r="V250" s="1017"/>
      <c r="W250" s="1017"/>
      <c r="X250" s="1017"/>
      <c r="Y250" s="1017"/>
      <c r="Z250" s="1017"/>
    </row>
    <row r="251" spans="1:26" ht="18.75" customHeight="1">
      <c r="A251" s="277"/>
      <c r="B251" s="277"/>
      <c r="C251" s="1017"/>
      <c r="D251" s="1017"/>
      <c r="E251" s="1017"/>
      <c r="F251" s="1017"/>
      <c r="G251" s="1017"/>
      <c r="H251" s="74"/>
      <c r="I251" s="74"/>
      <c r="J251" s="1017"/>
      <c r="K251" s="1017"/>
      <c r="L251" s="1017"/>
      <c r="M251" s="1017"/>
      <c r="N251" s="1017"/>
      <c r="O251" s="1017"/>
      <c r="P251" s="1017"/>
      <c r="Q251" s="1017"/>
      <c r="R251" s="1017"/>
      <c r="S251" s="1017"/>
      <c r="T251" s="1017"/>
      <c r="U251" s="1017"/>
      <c r="V251" s="1017"/>
      <c r="W251" s="1017"/>
      <c r="X251" s="1017"/>
      <c r="Y251" s="1017"/>
      <c r="Z251" s="1017"/>
    </row>
    <row r="252" spans="1:26" ht="18.75" customHeight="1">
      <c r="A252" s="277"/>
      <c r="B252" s="277"/>
      <c r="C252" s="1017"/>
      <c r="D252" s="1017"/>
      <c r="E252" s="1017"/>
      <c r="F252" s="1017"/>
      <c r="G252" s="1017"/>
      <c r="H252" s="74"/>
      <c r="I252" s="74"/>
      <c r="J252" s="1017"/>
      <c r="K252" s="1017"/>
      <c r="L252" s="1017"/>
      <c r="M252" s="1017"/>
      <c r="N252" s="1017"/>
      <c r="O252" s="1017"/>
      <c r="P252" s="1017"/>
      <c r="Q252" s="1017"/>
      <c r="R252" s="1017"/>
      <c r="S252" s="1017"/>
      <c r="T252" s="1017"/>
      <c r="U252" s="1017"/>
      <c r="V252" s="1017"/>
      <c r="W252" s="1017"/>
      <c r="X252" s="1017"/>
      <c r="Y252" s="1017"/>
      <c r="Z252" s="1017"/>
    </row>
    <row r="253" spans="1:26" ht="18.75" customHeight="1">
      <c r="A253" s="277"/>
      <c r="B253" s="277"/>
      <c r="C253" s="1017"/>
      <c r="D253" s="1017"/>
      <c r="E253" s="1017"/>
      <c r="F253" s="1017"/>
      <c r="G253" s="1017"/>
      <c r="H253" s="74"/>
      <c r="I253" s="74"/>
      <c r="J253" s="1017"/>
      <c r="K253" s="1017"/>
      <c r="L253" s="1017"/>
      <c r="M253" s="1017"/>
      <c r="N253" s="1017"/>
      <c r="O253" s="1017"/>
      <c r="P253" s="1017"/>
      <c r="Q253" s="1017"/>
      <c r="R253" s="1017"/>
      <c r="S253" s="1017"/>
      <c r="T253" s="1017"/>
      <c r="U253" s="1017"/>
      <c r="V253" s="1017"/>
      <c r="W253" s="1017"/>
      <c r="X253" s="1017"/>
      <c r="Y253" s="1017"/>
      <c r="Z253" s="1017"/>
    </row>
    <row r="254" spans="1:26" ht="18.75" customHeight="1">
      <c r="A254" s="277"/>
      <c r="B254" s="277"/>
      <c r="C254" s="1017"/>
      <c r="D254" s="1017"/>
      <c r="E254" s="1017"/>
      <c r="F254" s="1017"/>
      <c r="G254" s="1017"/>
      <c r="H254" s="74"/>
      <c r="I254" s="74"/>
      <c r="J254" s="1017"/>
      <c r="K254" s="1017"/>
      <c r="L254" s="1017"/>
      <c r="M254" s="1017"/>
      <c r="N254" s="1017"/>
      <c r="O254" s="1017"/>
      <c r="P254" s="1017"/>
      <c r="Q254" s="1017"/>
      <c r="R254" s="1017"/>
      <c r="S254" s="1017"/>
      <c r="T254" s="1017"/>
      <c r="U254" s="1017"/>
      <c r="V254" s="1017"/>
      <c r="W254" s="1017"/>
      <c r="X254" s="1017"/>
      <c r="Y254" s="1017"/>
      <c r="Z254" s="1017"/>
    </row>
    <row r="255" spans="1:26" ht="18.75" customHeight="1">
      <c r="A255" s="277"/>
      <c r="B255" s="277"/>
      <c r="C255" s="1017"/>
      <c r="D255" s="1017"/>
      <c r="E255" s="1017"/>
      <c r="F255" s="1017"/>
      <c r="G255" s="1017"/>
      <c r="H255" s="74"/>
      <c r="I255" s="74"/>
      <c r="J255" s="1017"/>
      <c r="K255" s="1017"/>
      <c r="L255" s="1017"/>
      <c r="M255" s="1017"/>
      <c r="N255" s="1017"/>
      <c r="O255" s="1017"/>
      <c r="P255" s="1017"/>
      <c r="Q255" s="1017"/>
      <c r="R255" s="1017"/>
      <c r="S255" s="1017"/>
      <c r="T255" s="1017"/>
      <c r="U255" s="1017"/>
      <c r="V255" s="1017"/>
      <c r="W255" s="1017"/>
      <c r="X255" s="1017"/>
      <c r="Y255" s="1017"/>
      <c r="Z255" s="1017"/>
    </row>
    <row r="256" spans="1:26" ht="18.75" customHeight="1">
      <c r="A256" s="277"/>
      <c r="B256" s="277"/>
      <c r="C256" s="1017"/>
      <c r="D256" s="1017"/>
      <c r="E256" s="1017"/>
      <c r="F256" s="1017"/>
      <c r="G256" s="1017"/>
      <c r="H256" s="74"/>
      <c r="I256" s="74"/>
      <c r="J256" s="1017"/>
      <c r="K256" s="1017"/>
      <c r="L256" s="1017"/>
      <c r="M256" s="1017"/>
      <c r="N256" s="1017"/>
      <c r="O256" s="1017"/>
      <c r="P256" s="1017"/>
      <c r="Q256" s="1017"/>
      <c r="R256" s="1017"/>
      <c r="S256" s="1017"/>
      <c r="T256" s="1017"/>
      <c r="U256" s="1017"/>
      <c r="V256" s="1017"/>
      <c r="W256" s="1017"/>
      <c r="X256" s="1017"/>
      <c r="Y256" s="1017"/>
      <c r="Z256" s="1017"/>
    </row>
    <row r="257" spans="1:26" ht="18.75" customHeight="1">
      <c r="A257" s="277"/>
      <c r="B257" s="277"/>
      <c r="C257" s="1017"/>
      <c r="D257" s="1017"/>
      <c r="E257" s="1017"/>
      <c r="F257" s="1017"/>
      <c r="G257" s="1017"/>
      <c r="H257" s="74"/>
      <c r="I257" s="74"/>
      <c r="J257" s="1017"/>
      <c r="K257" s="1017"/>
      <c r="L257" s="1017"/>
      <c r="M257" s="1017"/>
      <c r="N257" s="1017"/>
      <c r="O257" s="1017"/>
      <c r="P257" s="1017"/>
      <c r="Q257" s="1017"/>
      <c r="R257" s="1017"/>
      <c r="S257" s="1017"/>
      <c r="T257" s="1017"/>
      <c r="U257" s="1017"/>
      <c r="V257" s="1017"/>
      <c r="W257" s="1017"/>
      <c r="X257" s="1017"/>
      <c r="Y257" s="1017"/>
      <c r="Z257" s="1017"/>
    </row>
    <row r="258" spans="1:26" ht="18.75" customHeight="1">
      <c r="A258" s="277"/>
      <c r="B258" s="277"/>
      <c r="C258" s="1017"/>
      <c r="D258" s="1017"/>
      <c r="E258" s="1017"/>
      <c r="F258" s="1017"/>
      <c r="G258" s="1017"/>
      <c r="H258" s="74"/>
      <c r="I258" s="74"/>
      <c r="J258" s="1017"/>
      <c r="K258" s="1017"/>
      <c r="L258" s="1017"/>
      <c r="M258" s="1017"/>
      <c r="N258" s="1017"/>
      <c r="O258" s="1017"/>
      <c r="P258" s="1017"/>
      <c r="Q258" s="1017"/>
      <c r="R258" s="1017"/>
      <c r="S258" s="1017"/>
      <c r="T258" s="1017"/>
      <c r="U258" s="1017"/>
      <c r="V258" s="1017"/>
      <c r="W258" s="1017"/>
      <c r="X258" s="1017"/>
      <c r="Y258" s="1017"/>
      <c r="Z258" s="1017"/>
    </row>
    <row r="259" spans="1:26" ht="18.75" customHeight="1">
      <c r="A259" s="277"/>
      <c r="B259" s="277"/>
      <c r="C259" s="1017"/>
      <c r="D259" s="1017"/>
      <c r="E259" s="1017"/>
      <c r="F259" s="1017"/>
      <c r="G259" s="1017"/>
      <c r="H259" s="74"/>
      <c r="I259" s="74"/>
      <c r="J259" s="1017"/>
      <c r="K259" s="1017"/>
      <c r="L259" s="1017"/>
      <c r="M259" s="1017"/>
      <c r="N259" s="1017"/>
      <c r="O259" s="1017"/>
      <c r="P259" s="1017"/>
      <c r="Q259" s="1017"/>
      <c r="R259" s="1017"/>
      <c r="S259" s="1017"/>
      <c r="T259" s="1017"/>
      <c r="U259" s="1017"/>
      <c r="V259" s="1017"/>
      <c r="W259" s="1017"/>
      <c r="X259" s="1017"/>
      <c r="Y259" s="1017"/>
      <c r="Z259" s="1017"/>
    </row>
    <row r="260" spans="1:26" ht="18.75" customHeight="1">
      <c r="A260" s="277"/>
      <c r="B260" s="277"/>
      <c r="C260" s="1017"/>
      <c r="D260" s="1017"/>
      <c r="E260" s="1017"/>
      <c r="F260" s="1017"/>
      <c r="G260" s="1017"/>
      <c r="H260" s="74"/>
      <c r="I260" s="74"/>
      <c r="J260" s="1017"/>
      <c r="K260" s="1017"/>
      <c r="L260" s="1017"/>
      <c r="M260" s="1017"/>
      <c r="N260" s="1017"/>
      <c r="O260" s="1017"/>
      <c r="P260" s="1017"/>
      <c r="Q260" s="1017"/>
      <c r="R260" s="1017"/>
      <c r="S260" s="1017"/>
      <c r="T260" s="1017"/>
      <c r="U260" s="1017"/>
      <c r="V260" s="1017"/>
      <c r="W260" s="1017"/>
      <c r="X260" s="1017"/>
      <c r="Y260" s="1017"/>
      <c r="Z260" s="1017"/>
    </row>
    <row r="261" spans="1:26" ht="18.75" customHeight="1">
      <c r="A261" s="277"/>
      <c r="B261" s="277"/>
      <c r="C261" s="1017"/>
      <c r="D261" s="1017"/>
      <c r="E261" s="1017"/>
      <c r="F261" s="1017"/>
      <c r="G261" s="1017"/>
      <c r="H261" s="74"/>
      <c r="I261" s="74"/>
      <c r="J261" s="1017"/>
      <c r="K261" s="1017"/>
      <c r="L261" s="1017"/>
      <c r="M261" s="1017"/>
      <c r="N261" s="1017"/>
      <c r="O261" s="1017"/>
      <c r="P261" s="1017"/>
      <c r="Q261" s="1017"/>
      <c r="R261" s="1017"/>
      <c r="S261" s="1017"/>
      <c r="T261" s="1017"/>
      <c r="U261" s="1017"/>
      <c r="V261" s="1017"/>
      <c r="W261" s="1017"/>
      <c r="X261" s="1017"/>
      <c r="Y261" s="1017"/>
      <c r="Z261" s="1017"/>
    </row>
    <row r="262" spans="1:26" ht="18.75" customHeight="1">
      <c r="A262" s="277"/>
      <c r="B262" s="277"/>
      <c r="C262" s="1017"/>
      <c r="D262" s="1017"/>
      <c r="E262" s="1017"/>
      <c r="F262" s="1017"/>
      <c r="G262" s="1017"/>
      <c r="H262" s="74"/>
      <c r="I262" s="74"/>
      <c r="J262" s="1017"/>
      <c r="K262" s="1017"/>
      <c r="L262" s="1017"/>
      <c r="M262" s="1017"/>
      <c r="N262" s="1017"/>
      <c r="O262" s="1017"/>
      <c r="P262" s="1017"/>
      <c r="Q262" s="1017"/>
      <c r="R262" s="1017"/>
      <c r="S262" s="1017"/>
      <c r="T262" s="1017"/>
      <c r="U262" s="1017"/>
      <c r="V262" s="1017"/>
      <c r="W262" s="1017"/>
      <c r="X262" s="1017"/>
      <c r="Y262" s="1017"/>
      <c r="Z262" s="1017"/>
    </row>
    <row r="263" spans="1:26" ht="18.75" customHeight="1">
      <c r="A263" s="277"/>
      <c r="B263" s="277"/>
      <c r="C263" s="1017"/>
      <c r="D263" s="1017"/>
      <c r="E263" s="1017"/>
      <c r="F263" s="1017"/>
      <c r="G263" s="1017"/>
      <c r="H263" s="74"/>
      <c r="I263" s="74"/>
      <c r="J263" s="1017"/>
      <c r="K263" s="1017"/>
      <c r="L263" s="1017"/>
      <c r="M263" s="1017"/>
      <c r="N263" s="1017"/>
      <c r="O263" s="1017"/>
      <c r="P263" s="1017"/>
      <c r="Q263" s="1017"/>
      <c r="R263" s="1017"/>
      <c r="S263" s="1017"/>
      <c r="T263" s="1017"/>
      <c r="U263" s="1017"/>
      <c r="V263" s="1017"/>
      <c r="W263" s="1017"/>
      <c r="X263" s="1017"/>
      <c r="Y263" s="1017"/>
      <c r="Z263" s="1017"/>
    </row>
    <row r="264" spans="1:26" ht="18.75" customHeight="1">
      <c r="A264" s="277"/>
      <c r="B264" s="277"/>
      <c r="C264" s="1017"/>
      <c r="D264" s="1017"/>
      <c r="E264" s="1017"/>
      <c r="F264" s="1017"/>
      <c r="G264" s="1017"/>
      <c r="H264" s="74"/>
      <c r="I264" s="74"/>
      <c r="J264" s="1017"/>
      <c r="K264" s="1017"/>
      <c r="L264" s="1017"/>
      <c r="M264" s="1017"/>
      <c r="N264" s="1017"/>
      <c r="O264" s="1017"/>
      <c r="P264" s="1017"/>
      <c r="Q264" s="1017"/>
      <c r="R264" s="1017"/>
      <c r="S264" s="1017"/>
      <c r="T264" s="1017"/>
      <c r="U264" s="1017"/>
      <c r="V264" s="1017"/>
      <c r="W264" s="1017"/>
      <c r="X264" s="1017"/>
      <c r="Y264" s="1017"/>
      <c r="Z264" s="1017"/>
    </row>
    <row r="265" spans="1:26" ht="18.75" customHeight="1">
      <c r="A265" s="277"/>
      <c r="B265" s="277"/>
      <c r="C265" s="1017"/>
      <c r="D265" s="1017"/>
      <c r="E265" s="1017"/>
      <c r="F265" s="1017"/>
      <c r="G265" s="1017"/>
      <c r="H265" s="74"/>
      <c r="I265" s="74"/>
      <c r="J265" s="1017"/>
      <c r="K265" s="1017"/>
      <c r="L265" s="1017"/>
      <c r="M265" s="1017"/>
      <c r="N265" s="1017"/>
      <c r="O265" s="1017"/>
      <c r="P265" s="1017"/>
      <c r="Q265" s="1017"/>
      <c r="R265" s="1017"/>
      <c r="S265" s="1017"/>
      <c r="T265" s="1017"/>
      <c r="U265" s="1017"/>
      <c r="V265" s="1017"/>
      <c r="W265" s="1017"/>
      <c r="X265" s="1017"/>
      <c r="Y265" s="1017"/>
      <c r="Z265" s="1017"/>
    </row>
    <row r="266" spans="1:26" ht="18.75" customHeight="1">
      <c r="A266" s="277"/>
      <c r="B266" s="277"/>
      <c r="C266" s="1017"/>
      <c r="D266" s="1017"/>
      <c r="E266" s="1017"/>
      <c r="F266" s="1017"/>
      <c r="G266" s="1017"/>
      <c r="H266" s="74"/>
      <c r="I266" s="74"/>
      <c r="J266" s="1017"/>
      <c r="K266" s="1017"/>
      <c r="L266" s="1017"/>
      <c r="M266" s="1017"/>
      <c r="N266" s="1017"/>
      <c r="O266" s="1017"/>
      <c r="P266" s="1017"/>
      <c r="Q266" s="1017"/>
      <c r="R266" s="1017"/>
      <c r="S266" s="1017"/>
      <c r="T266" s="1017"/>
      <c r="U266" s="1017"/>
      <c r="V266" s="1017"/>
      <c r="W266" s="1017"/>
      <c r="X266" s="1017"/>
      <c r="Y266" s="1017"/>
      <c r="Z266" s="1017"/>
    </row>
    <row r="267" spans="1:26" ht="18.75" customHeight="1">
      <c r="A267" s="277"/>
      <c r="B267" s="277"/>
      <c r="C267" s="1017"/>
      <c r="D267" s="1017"/>
      <c r="E267" s="1017"/>
      <c r="F267" s="1017"/>
      <c r="G267" s="1017"/>
      <c r="H267" s="74"/>
      <c r="I267" s="74"/>
      <c r="J267" s="1017"/>
      <c r="K267" s="1017"/>
      <c r="L267" s="1017"/>
      <c r="M267" s="1017"/>
      <c r="N267" s="1017"/>
      <c r="O267" s="1017"/>
      <c r="P267" s="1017"/>
      <c r="Q267" s="1017"/>
      <c r="R267" s="1017"/>
      <c r="S267" s="1017"/>
      <c r="T267" s="1017"/>
      <c r="U267" s="1017"/>
      <c r="V267" s="1017"/>
      <c r="W267" s="1017"/>
      <c r="X267" s="1017"/>
      <c r="Y267" s="1017"/>
      <c r="Z267" s="1017"/>
    </row>
    <row r="268" spans="1:26" ht="18.75" customHeight="1">
      <c r="A268" s="277"/>
      <c r="B268" s="277"/>
      <c r="C268" s="1017"/>
      <c r="D268" s="1017"/>
      <c r="E268" s="1017"/>
      <c r="F268" s="1017"/>
      <c r="G268" s="1017"/>
      <c r="H268" s="74"/>
      <c r="I268" s="74"/>
      <c r="J268" s="1017"/>
      <c r="K268" s="1017"/>
      <c r="L268" s="1017"/>
      <c r="M268" s="1017"/>
      <c r="N268" s="1017"/>
      <c r="O268" s="1017"/>
      <c r="P268" s="1017"/>
      <c r="Q268" s="1017"/>
      <c r="R268" s="1017"/>
      <c r="S268" s="1017"/>
      <c r="T268" s="1017"/>
      <c r="U268" s="1017"/>
      <c r="V268" s="1017"/>
      <c r="W268" s="1017"/>
      <c r="X268" s="1017"/>
      <c r="Y268" s="1017"/>
      <c r="Z268" s="1017"/>
    </row>
    <row r="269" spans="1:26" ht="18.75" customHeight="1">
      <c r="A269" s="277"/>
      <c r="B269" s="277"/>
      <c r="C269" s="1017"/>
      <c r="D269" s="1017"/>
      <c r="E269" s="1017"/>
      <c r="F269" s="1017"/>
      <c r="G269" s="1017"/>
      <c r="H269" s="74"/>
      <c r="I269" s="74"/>
      <c r="J269" s="1017"/>
      <c r="K269" s="1017"/>
      <c r="L269" s="1017"/>
      <c r="M269" s="1017"/>
      <c r="N269" s="1017"/>
      <c r="O269" s="1017"/>
      <c r="P269" s="1017"/>
      <c r="Q269" s="1017"/>
      <c r="R269" s="1017"/>
      <c r="S269" s="1017"/>
      <c r="T269" s="1017"/>
      <c r="U269" s="1017"/>
      <c r="V269" s="1017"/>
      <c r="W269" s="1017"/>
      <c r="X269" s="1017"/>
      <c r="Y269" s="1017"/>
      <c r="Z269" s="1017"/>
    </row>
    <row r="270" spans="1:26" ht="18.75" customHeight="1">
      <c r="A270" s="277"/>
      <c r="B270" s="277"/>
      <c r="C270" s="1017"/>
      <c r="D270" s="1017"/>
      <c r="E270" s="1017"/>
      <c r="F270" s="1017"/>
      <c r="G270" s="1017"/>
      <c r="H270" s="74"/>
      <c r="I270" s="74"/>
      <c r="J270" s="1017"/>
      <c r="K270" s="1017"/>
      <c r="L270" s="1017"/>
      <c r="M270" s="1017"/>
      <c r="N270" s="1017"/>
      <c r="O270" s="1017"/>
      <c r="P270" s="1017"/>
      <c r="Q270" s="1017"/>
      <c r="R270" s="1017"/>
      <c r="S270" s="1017"/>
      <c r="T270" s="1017"/>
      <c r="U270" s="1017"/>
      <c r="V270" s="1017"/>
      <c r="W270" s="1017"/>
      <c r="X270" s="1017"/>
      <c r="Y270" s="1017"/>
      <c r="Z270" s="1017"/>
    </row>
    <row r="271" spans="1:26" ht="18.75" customHeight="1">
      <c r="A271" s="277"/>
      <c r="B271" s="277"/>
      <c r="C271" s="1017"/>
      <c r="D271" s="1017"/>
      <c r="E271" s="1017"/>
      <c r="F271" s="1017"/>
      <c r="G271" s="1017"/>
      <c r="H271" s="74"/>
      <c r="I271" s="74"/>
      <c r="J271" s="1017"/>
      <c r="K271" s="1017"/>
      <c r="L271" s="1017"/>
      <c r="M271" s="1017"/>
      <c r="N271" s="1017"/>
      <c r="O271" s="1017"/>
      <c r="P271" s="1017"/>
      <c r="Q271" s="1017"/>
      <c r="R271" s="1017"/>
      <c r="S271" s="1017"/>
      <c r="T271" s="1017"/>
      <c r="U271" s="1017"/>
      <c r="V271" s="1017"/>
      <c r="W271" s="1017"/>
      <c r="X271" s="1017"/>
      <c r="Y271" s="1017"/>
      <c r="Z271" s="1017"/>
    </row>
    <row r="272" spans="1:26" ht="18.75" customHeight="1">
      <c r="A272" s="277"/>
      <c r="B272" s="277"/>
      <c r="C272" s="1017"/>
      <c r="D272" s="1017"/>
      <c r="E272" s="1017"/>
      <c r="F272" s="1017"/>
      <c r="G272" s="1017"/>
      <c r="H272" s="74"/>
      <c r="I272" s="74"/>
      <c r="J272" s="1017"/>
      <c r="K272" s="1017"/>
      <c r="L272" s="1017"/>
      <c r="M272" s="1017"/>
      <c r="N272" s="1017"/>
      <c r="O272" s="1017"/>
      <c r="P272" s="1017"/>
      <c r="Q272" s="1017"/>
      <c r="R272" s="1017"/>
      <c r="S272" s="1017"/>
      <c r="T272" s="1017"/>
      <c r="U272" s="1017"/>
      <c r="V272" s="1017"/>
      <c r="W272" s="1017"/>
      <c r="X272" s="1017"/>
      <c r="Y272" s="1017"/>
      <c r="Z272" s="1017"/>
    </row>
    <row r="273" spans="1:26" ht="18.75" customHeight="1">
      <c r="A273" s="277"/>
      <c r="B273" s="277"/>
      <c r="C273" s="1017"/>
      <c r="D273" s="1017"/>
      <c r="E273" s="1017"/>
      <c r="F273" s="1017"/>
      <c r="G273" s="1017"/>
      <c r="H273" s="74"/>
      <c r="I273" s="74"/>
      <c r="J273" s="1017"/>
      <c r="K273" s="1017"/>
      <c r="L273" s="1017"/>
      <c r="M273" s="1017"/>
      <c r="N273" s="1017"/>
      <c r="O273" s="1017"/>
      <c r="P273" s="1017"/>
      <c r="Q273" s="1017"/>
      <c r="R273" s="1017"/>
      <c r="S273" s="1017"/>
      <c r="T273" s="1017"/>
      <c r="U273" s="1017"/>
      <c r="V273" s="1017"/>
      <c r="W273" s="1017"/>
      <c r="X273" s="1017"/>
      <c r="Y273" s="1017"/>
      <c r="Z273" s="1017"/>
    </row>
    <row r="274" spans="1:26" ht="18.75" customHeight="1">
      <c r="A274" s="277"/>
      <c r="B274" s="277"/>
      <c r="C274" s="1017"/>
      <c r="D274" s="1017"/>
      <c r="E274" s="1017"/>
      <c r="F274" s="1017"/>
      <c r="G274" s="1017"/>
      <c r="H274" s="74"/>
      <c r="I274" s="74"/>
      <c r="J274" s="1017"/>
      <c r="K274" s="1017"/>
      <c r="L274" s="1017"/>
      <c r="M274" s="1017"/>
      <c r="N274" s="1017"/>
      <c r="O274" s="1017"/>
      <c r="P274" s="1017"/>
      <c r="Q274" s="1017"/>
      <c r="R274" s="1017"/>
      <c r="S274" s="1017"/>
      <c r="T274" s="1017"/>
      <c r="U274" s="1017"/>
      <c r="V274" s="1017"/>
      <c r="W274" s="1017"/>
      <c r="X274" s="1017"/>
      <c r="Y274" s="1017"/>
      <c r="Z274" s="1017"/>
    </row>
    <row r="275" spans="1:26" ht="18.75" customHeight="1">
      <c r="A275" s="277"/>
      <c r="B275" s="277"/>
      <c r="C275" s="1017"/>
      <c r="D275" s="1017"/>
      <c r="E275" s="1017"/>
      <c r="F275" s="1017"/>
      <c r="G275" s="1017"/>
      <c r="H275" s="74"/>
      <c r="I275" s="74"/>
      <c r="J275" s="1017"/>
      <c r="K275" s="1017"/>
      <c r="L275" s="1017"/>
      <c r="M275" s="1017"/>
      <c r="N275" s="1017"/>
      <c r="O275" s="1017"/>
      <c r="P275" s="1017"/>
      <c r="Q275" s="1017"/>
      <c r="R275" s="1017"/>
      <c r="S275" s="1017"/>
      <c r="T275" s="1017"/>
      <c r="U275" s="1017"/>
      <c r="V275" s="1017"/>
      <c r="W275" s="1017"/>
      <c r="X275" s="1017"/>
      <c r="Y275" s="1017"/>
      <c r="Z275" s="1017"/>
    </row>
    <row r="276" spans="1:26" ht="18.75" customHeight="1">
      <c r="A276" s="277"/>
      <c r="B276" s="277"/>
      <c r="C276" s="1017"/>
      <c r="D276" s="1017"/>
      <c r="E276" s="1017"/>
      <c r="F276" s="1017"/>
      <c r="G276" s="1017"/>
      <c r="H276" s="74"/>
      <c r="I276" s="74"/>
      <c r="J276" s="1017"/>
      <c r="K276" s="1017"/>
      <c r="L276" s="1017"/>
      <c r="M276" s="1017"/>
      <c r="N276" s="1017"/>
      <c r="O276" s="1017"/>
      <c r="P276" s="1017"/>
      <c r="Q276" s="1017"/>
      <c r="R276" s="1017"/>
      <c r="S276" s="1017"/>
      <c r="T276" s="1017"/>
      <c r="U276" s="1017"/>
      <c r="V276" s="1017"/>
      <c r="W276" s="1017"/>
      <c r="X276" s="1017"/>
      <c r="Y276" s="1017"/>
      <c r="Z276" s="1017"/>
    </row>
    <row r="277" spans="1:26" ht="18.75" customHeight="1">
      <c r="A277" s="277"/>
      <c r="B277" s="277"/>
      <c r="C277" s="1017"/>
      <c r="D277" s="1017"/>
      <c r="E277" s="1017"/>
      <c r="F277" s="1017"/>
      <c r="G277" s="1017"/>
      <c r="H277" s="74"/>
      <c r="I277" s="74"/>
      <c r="J277" s="1017"/>
      <c r="K277" s="1017"/>
      <c r="L277" s="1017"/>
      <c r="M277" s="1017"/>
      <c r="N277" s="1017"/>
      <c r="O277" s="1017"/>
      <c r="P277" s="1017"/>
      <c r="Q277" s="1017"/>
      <c r="R277" s="1017"/>
      <c r="S277" s="1017"/>
      <c r="T277" s="1017"/>
      <c r="U277" s="1017"/>
      <c r="V277" s="1017"/>
      <c r="W277" s="1017"/>
      <c r="X277" s="1017"/>
      <c r="Y277" s="1017"/>
      <c r="Z277" s="1017"/>
    </row>
    <row r="278" spans="1:26" ht="18.75" customHeight="1">
      <c r="A278" s="277"/>
      <c r="B278" s="277"/>
      <c r="C278" s="1017"/>
      <c r="D278" s="1017"/>
      <c r="E278" s="1017"/>
      <c r="F278" s="1017"/>
      <c r="G278" s="1017"/>
      <c r="H278" s="74"/>
      <c r="I278" s="74"/>
      <c r="J278" s="1017"/>
      <c r="K278" s="1017"/>
      <c r="L278" s="1017"/>
      <c r="M278" s="1017"/>
      <c r="N278" s="1017"/>
      <c r="O278" s="1017"/>
      <c r="P278" s="1017"/>
      <c r="Q278" s="1017"/>
      <c r="R278" s="1017"/>
      <c r="S278" s="1017"/>
      <c r="T278" s="1017"/>
      <c r="U278" s="1017"/>
      <c r="V278" s="1017"/>
      <c r="W278" s="1017"/>
      <c r="X278" s="1017"/>
      <c r="Y278" s="1017"/>
      <c r="Z278" s="1017"/>
    </row>
    <row r="279" spans="1:26" ht="18.75" customHeight="1">
      <c r="A279" s="277"/>
      <c r="B279" s="277"/>
      <c r="C279" s="1017"/>
      <c r="D279" s="1017"/>
      <c r="E279" s="1017"/>
      <c r="F279" s="1017"/>
      <c r="G279" s="1017"/>
      <c r="H279" s="74"/>
      <c r="I279" s="74"/>
      <c r="J279" s="1017"/>
      <c r="K279" s="1017"/>
      <c r="L279" s="1017"/>
      <c r="M279" s="1017"/>
      <c r="N279" s="1017"/>
      <c r="O279" s="1017"/>
      <c r="P279" s="1017"/>
      <c r="Q279" s="1017"/>
      <c r="R279" s="1017"/>
      <c r="S279" s="1017"/>
      <c r="T279" s="1017"/>
      <c r="U279" s="1017"/>
      <c r="V279" s="1017"/>
      <c r="W279" s="1017"/>
      <c r="X279" s="1017"/>
      <c r="Y279" s="1017"/>
      <c r="Z279" s="1017"/>
    </row>
    <row r="280" spans="1:26" ht="18.75" customHeight="1">
      <c r="A280" s="277"/>
      <c r="B280" s="277"/>
      <c r="C280" s="1017"/>
      <c r="D280" s="1017"/>
      <c r="E280" s="1017"/>
      <c r="F280" s="1017"/>
      <c r="G280" s="1017"/>
      <c r="H280" s="74"/>
      <c r="I280" s="74"/>
      <c r="J280" s="1017"/>
      <c r="K280" s="1017"/>
      <c r="L280" s="1017"/>
      <c r="M280" s="1017"/>
      <c r="N280" s="1017"/>
      <c r="O280" s="1017"/>
      <c r="P280" s="1017"/>
      <c r="Q280" s="1017"/>
      <c r="R280" s="1017"/>
      <c r="S280" s="1017"/>
      <c r="T280" s="1017"/>
      <c r="U280" s="1017"/>
      <c r="V280" s="1017"/>
      <c r="W280" s="1017"/>
      <c r="X280" s="1017"/>
      <c r="Y280" s="1017"/>
      <c r="Z280" s="1017"/>
    </row>
    <row r="281" spans="1:26" ht="18.75" customHeight="1">
      <c r="A281" s="277"/>
      <c r="B281" s="277"/>
      <c r="C281" s="1017"/>
      <c r="D281" s="1017"/>
      <c r="E281" s="1017"/>
      <c r="F281" s="1017"/>
      <c r="G281" s="1017"/>
      <c r="H281" s="74"/>
      <c r="I281" s="74"/>
      <c r="J281" s="1017"/>
      <c r="K281" s="1017"/>
      <c r="L281" s="1017"/>
      <c r="M281" s="1017"/>
      <c r="N281" s="1017"/>
      <c r="O281" s="1017"/>
      <c r="P281" s="1017"/>
      <c r="Q281" s="1017"/>
      <c r="R281" s="1017"/>
      <c r="S281" s="1017"/>
      <c r="T281" s="1017"/>
      <c r="U281" s="1017"/>
      <c r="V281" s="1017"/>
      <c r="W281" s="1017"/>
      <c r="X281" s="1017"/>
      <c r="Y281" s="1017"/>
      <c r="Z281" s="1017"/>
    </row>
    <row r="282" spans="1:26" ht="18.75" customHeight="1">
      <c r="A282" s="277"/>
      <c r="B282" s="277"/>
      <c r="C282" s="1017"/>
      <c r="D282" s="1017"/>
      <c r="E282" s="1017"/>
      <c r="F282" s="1017"/>
      <c r="G282" s="1017"/>
      <c r="H282" s="74"/>
      <c r="I282" s="74"/>
      <c r="J282" s="1017"/>
      <c r="K282" s="1017"/>
      <c r="L282" s="1017"/>
      <c r="M282" s="1017"/>
      <c r="N282" s="1017"/>
      <c r="O282" s="1017"/>
      <c r="P282" s="1017"/>
      <c r="Q282" s="1017"/>
      <c r="R282" s="1017"/>
      <c r="S282" s="1017"/>
      <c r="T282" s="1017"/>
      <c r="U282" s="1017"/>
      <c r="V282" s="1017"/>
      <c r="W282" s="1017"/>
      <c r="X282" s="1017"/>
      <c r="Y282" s="1017"/>
      <c r="Z282" s="1017"/>
    </row>
    <row r="283" spans="1:26" ht="18.75" customHeight="1">
      <c r="A283" s="277"/>
      <c r="B283" s="277"/>
      <c r="C283" s="1017"/>
      <c r="D283" s="1017"/>
      <c r="E283" s="1017"/>
      <c r="F283" s="1017"/>
      <c r="G283" s="1017"/>
      <c r="H283" s="74"/>
      <c r="I283" s="74"/>
      <c r="J283" s="1017"/>
      <c r="K283" s="1017"/>
      <c r="L283" s="1017"/>
      <c r="M283" s="1017"/>
      <c r="N283" s="1017"/>
      <c r="O283" s="1017"/>
      <c r="P283" s="1017"/>
      <c r="Q283" s="1017"/>
      <c r="R283" s="1017"/>
      <c r="S283" s="1017"/>
      <c r="T283" s="1017"/>
      <c r="U283" s="1017"/>
      <c r="V283" s="1017"/>
      <c r="W283" s="1017"/>
      <c r="X283" s="1017"/>
      <c r="Y283" s="1017"/>
      <c r="Z283" s="1017"/>
    </row>
    <row r="284" spans="1:26" ht="18.75" customHeight="1">
      <c r="A284" s="277"/>
      <c r="B284" s="277"/>
      <c r="C284" s="1017"/>
      <c r="D284" s="1017"/>
      <c r="E284" s="1017"/>
      <c r="F284" s="1017"/>
      <c r="G284" s="1017"/>
      <c r="H284" s="74"/>
      <c r="I284" s="74"/>
      <c r="J284" s="1017"/>
      <c r="K284" s="1017"/>
      <c r="L284" s="1017"/>
      <c r="M284" s="1017"/>
      <c r="N284" s="1017"/>
      <c r="O284" s="1017"/>
      <c r="P284" s="1017"/>
      <c r="Q284" s="1017"/>
      <c r="R284" s="1017"/>
      <c r="S284" s="1017"/>
      <c r="T284" s="1017"/>
      <c r="U284" s="1017"/>
      <c r="V284" s="1017"/>
      <c r="W284" s="1017"/>
      <c r="X284" s="1017"/>
      <c r="Y284" s="1017"/>
      <c r="Z284" s="1017"/>
    </row>
    <row r="285" spans="1:26" ht="18.75" customHeight="1">
      <c r="A285" s="277"/>
      <c r="B285" s="277"/>
      <c r="C285" s="1017"/>
      <c r="D285" s="1017"/>
      <c r="E285" s="1017"/>
      <c r="F285" s="1017"/>
      <c r="G285" s="1017"/>
      <c r="H285" s="74"/>
      <c r="I285" s="74"/>
      <c r="J285" s="1017"/>
      <c r="K285" s="1017"/>
      <c r="L285" s="1017"/>
      <c r="M285" s="1017"/>
      <c r="N285" s="1017"/>
      <c r="O285" s="1017"/>
      <c r="P285" s="1017"/>
      <c r="Q285" s="1017"/>
      <c r="R285" s="1017"/>
      <c r="S285" s="1017"/>
      <c r="T285" s="1017"/>
      <c r="U285" s="1017"/>
      <c r="V285" s="1017"/>
      <c r="W285" s="1017"/>
      <c r="X285" s="1017"/>
      <c r="Y285" s="1017"/>
      <c r="Z285" s="1017"/>
    </row>
    <row r="286" spans="1:26" ht="18.75" customHeight="1">
      <c r="A286" s="277"/>
      <c r="B286" s="277"/>
      <c r="C286" s="1017"/>
      <c r="D286" s="1017"/>
      <c r="E286" s="1017"/>
      <c r="F286" s="1017"/>
      <c r="G286" s="1017"/>
      <c r="H286" s="74"/>
      <c r="I286" s="74"/>
      <c r="J286" s="1017"/>
      <c r="K286" s="1017"/>
      <c r="L286" s="1017"/>
      <c r="M286" s="1017"/>
      <c r="N286" s="1017"/>
      <c r="O286" s="1017"/>
      <c r="P286" s="1017"/>
      <c r="Q286" s="1017"/>
      <c r="R286" s="1017"/>
      <c r="S286" s="1017"/>
      <c r="T286" s="1017"/>
      <c r="U286" s="1017"/>
      <c r="V286" s="1017"/>
      <c r="W286" s="1017"/>
      <c r="X286" s="1017"/>
      <c r="Y286" s="1017"/>
      <c r="Z286" s="1017"/>
    </row>
    <row r="287" spans="1:26" ht="18.75" customHeight="1">
      <c r="A287" s="277"/>
      <c r="B287" s="277"/>
      <c r="C287" s="1017"/>
      <c r="D287" s="1017"/>
      <c r="E287" s="1017"/>
      <c r="F287" s="1017"/>
      <c r="G287" s="1017"/>
      <c r="H287" s="74"/>
      <c r="I287" s="74"/>
      <c r="J287" s="1017"/>
      <c r="K287" s="1017"/>
      <c r="L287" s="1017"/>
      <c r="M287" s="1017"/>
      <c r="N287" s="1017"/>
      <c r="O287" s="1017"/>
      <c r="P287" s="1017"/>
      <c r="Q287" s="1017"/>
      <c r="R287" s="1017"/>
      <c r="S287" s="1017"/>
      <c r="T287" s="1017"/>
      <c r="U287" s="1017"/>
      <c r="V287" s="1017"/>
      <c r="W287" s="1017"/>
      <c r="X287" s="1017"/>
      <c r="Y287" s="1017"/>
      <c r="Z287" s="1017"/>
    </row>
    <row r="288" spans="1:26" ht="18.75" customHeight="1">
      <c r="A288" s="277"/>
      <c r="B288" s="277"/>
      <c r="C288" s="1017"/>
      <c r="D288" s="1017"/>
      <c r="E288" s="1017"/>
      <c r="F288" s="1017"/>
      <c r="G288" s="1017"/>
      <c r="H288" s="74"/>
      <c r="I288" s="74"/>
      <c r="J288" s="1017"/>
      <c r="K288" s="1017"/>
      <c r="L288" s="1017"/>
      <c r="M288" s="1017"/>
      <c r="N288" s="1017"/>
      <c r="O288" s="1017"/>
      <c r="P288" s="1017"/>
      <c r="Q288" s="1017"/>
      <c r="R288" s="1017"/>
      <c r="S288" s="1017"/>
      <c r="T288" s="1017"/>
      <c r="U288" s="1017"/>
      <c r="V288" s="1017"/>
      <c r="W288" s="1017"/>
      <c r="X288" s="1017"/>
      <c r="Y288" s="1017"/>
      <c r="Z288" s="1017"/>
    </row>
    <row r="289" spans="1:26" ht="18.75" customHeight="1">
      <c r="A289" s="277"/>
      <c r="B289" s="277"/>
      <c r="C289" s="1017"/>
      <c r="D289" s="1017"/>
      <c r="E289" s="1017"/>
      <c r="F289" s="1017"/>
      <c r="G289" s="1017"/>
      <c r="H289" s="74"/>
      <c r="I289" s="74"/>
      <c r="J289" s="1017"/>
      <c r="K289" s="1017"/>
      <c r="L289" s="1017"/>
      <c r="M289" s="1017"/>
      <c r="N289" s="1017"/>
      <c r="O289" s="1017"/>
      <c r="P289" s="1017"/>
      <c r="Q289" s="1017"/>
      <c r="R289" s="1017"/>
      <c r="S289" s="1017"/>
      <c r="T289" s="1017"/>
      <c r="U289" s="1017"/>
      <c r="V289" s="1017"/>
      <c r="W289" s="1017"/>
      <c r="X289" s="1017"/>
      <c r="Y289" s="1017"/>
      <c r="Z289" s="1017"/>
    </row>
    <row r="290" spans="1:26" ht="18.75" customHeight="1">
      <c r="A290" s="277"/>
      <c r="B290" s="277"/>
      <c r="C290" s="1017"/>
      <c r="D290" s="1017"/>
      <c r="E290" s="1017"/>
      <c r="F290" s="1017"/>
      <c r="G290" s="1017"/>
      <c r="H290" s="74"/>
      <c r="I290" s="74"/>
      <c r="J290" s="1017"/>
      <c r="K290" s="1017"/>
      <c r="L290" s="1017"/>
      <c r="M290" s="1017"/>
      <c r="N290" s="1017"/>
      <c r="O290" s="1017"/>
      <c r="P290" s="1017"/>
      <c r="Q290" s="1017"/>
      <c r="R290" s="1017"/>
      <c r="S290" s="1017"/>
      <c r="T290" s="1017"/>
      <c r="U290" s="1017"/>
      <c r="V290" s="1017"/>
      <c r="W290" s="1017"/>
      <c r="X290" s="1017"/>
      <c r="Y290" s="1017"/>
      <c r="Z290" s="1017"/>
    </row>
    <row r="291" spans="1:26" ht="18.75" customHeight="1">
      <c r="A291" s="277"/>
      <c r="B291" s="277"/>
      <c r="C291" s="1017"/>
      <c r="D291" s="1017"/>
      <c r="E291" s="1017"/>
      <c r="F291" s="1017"/>
      <c r="G291" s="1017"/>
      <c r="H291" s="74"/>
      <c r="I291" s="74"/>
      <c r="J291" s="1017"/>
      <c r="K291" s="1017"/>
      <c r="L291" s="1017"/>
      <c r="M291" s="1017"/>
      <c r="N291" s="1017"/>
      <c r="O291" s="1017"/>
      <c r="P291" s="1017"/>
      <c r="Q291" s="1017"/>
      <c r="R291" s="1017"/>
      <c r="S291" s="1017"/>
      <c r="T291" s="1017"/>
      <c r="U291" s="1017"/>
      <c r="V291" s="1017"/>
      <c r="W291" s="1017"/>
      <c r="X291" s="1017"/>
      <c r="Y291" s="1017"/>
      <c r="Z291" s="1017"/>
    </row>
    <row r="292" spans="1:26" ht="18.75" customHeight="1">
      <c r="A292" s="277"/>
      <c r="B292" s="277"/>
      <c r="C292" s="1017"/>
      <c r="D292" s="1017"/>
      <c r="E292" s="1017"/>
      <c r="F292" s="1017"/>
      <c r="G292" s="1017"/>
      <c r="H292" s="74"/>
      <c r="I292" s="74"/>
      <c r="J292" s="1017"/>
      <c r="K292" s="1017"/>
      <c r="L292" s="1017"/>
      <c r="M292" s="1017"/>
      <c r="N292" s="1017"/>
      <c r="O292" s="1017"/>
      <c r="P292" s="1017"/>
      <c r="Q292" s="1017"/>
      <c r="R292" s="1017"/>
      <c r="S292" s="1017"/>
      <c r="T292" s="1017"/>
      <c r="U292" s="1017"/>
      <c r="V292" s="1017"/>
      <c r="W292" s="1017"/>
      <c r="X292" s="1017"/>
      <c r="Y292" s="1017"/>
      <c r="Z292" s="1017"/>
    </row>
    <row r="293" spans="1:26" ht="18.75" customHeight="1">
      <c r="A293" s="277"/>
      <c r="B293" s="277"/>
      <c r="C293" s="1017"/>
      <c r="D293" s="1017"/>
      <c r="E293" s="1017"/>
      <c r="F293" s="1017"/>
      <c r="G293" s="1017"/>
      <c r="H293" s="74"/>
      <c r="I293" s="74"/>
      <c r="J293" s="1017"/>
      <c r="K293" s="1017"/>
      <c r="L293" s="1017"/>
      <c r="M293" s="1017"/>
      <c r="N293" s="1017"/>
      <c r="O293" s="1017"/>
      <c r="P293" s="1017"/>
      <c r="Q293" s="1017"/>
      <c r="R293" s="1017"/>
      <c r="S293" s="1017"/>
      <c r="T293" s="1017"/>
      <c r="U293" s="1017"/>
      <c r="V293" s="1017"/>
      <c r="W293" s="1017"/>
      <c r="X293" s="1017"/>
      <c r="Y293" s="1017"/>
      <c r="Z293" s="1017"/>
    </row>
    <row r="294" spans="1:26" ht="18.75" customHeight="1">
      <c r="A294" s="277"/>
      <c r="B294" s="277"/>
      <c r="C294" s="1017"/>
      <c r="D294" s="1017"/>
      <c r="E294" s="1017"/>
      <c r="F294" s="1017"/>
      <c r="G294" s="1017"/>
      <c r="H294" s="74"/>
      <c r="I294" s="74"/>
      <c r="J294" s="1017"/>
      <c r="K294" s="1017"/>
      <c r="L294" s="1017"/>
      <c r="M294" s="1017"/>
      <c r="N294" s="1017"/>
      <c r="O294" s="1017"/>
      <c r="P294" s="1017"/>
      <c r="Q294" s="1017"/>
      <c r="R294" s="1017"/>
      <c r="S294" s="1017"/>
      <c r="T294" s="1017"/>
      <c r="U294" s="1017"/>
      <c r="V294" s="1017"/>
      <c r="W294" s="1017"/>
      <c r="X294" s="1017"/>
      <c r="Y294" s="1017"/>
      <c r="Z294" s="1017"/>
    </row>
    <row r="295" spans="1:26" ht="18.75" customHeight="1">
      <c r="A295" s="277"/>
      <c r="B295" s="277"/>
      <c r="C295" s="1017"/>
      <c r="D295" s="1017"/>
      <c r="E295" s="1017"/>
      <c r="F295" s="1017"/>
      <c r="G295" s="1017"/>
      <c r="H295" s="74"/>
      <c r="I295" s="74"/>
      <c r="J295" s="1017"/>
      <c r="K295" s="1017"/>
      <c r="L295" s="1017"/>
      <c r="M295" s="1017"/>
      <c r="N295" s="1017"/>
      <c r="O295" s="1017"/>
      <c r="P295" s="1017"/>
      <c r="Q295" s="1017"/>
      <c r="R295" s="1017"/>
      <c r="S295" s="1017"/>
      <c r="T295" s="1017"/>
      <c r="U295" s="1017"/>
      <c r="V295" s="1017"/>
      <c r="W295" s="1017"/>
      <c r="X295" s="1017"/>
      <c r="Y295" s="1017"/>
      <c r="Z295" s="1017"/>
    </row>
    <row r="296" spans="1:26" ht="18.75" customHeight="1">
      <c r="A296" s="277"/>
      <c r="B296" s="277"/>
      <c r="C296" s="1017"/>
      <c r="D296" s="1017"/>
      <c r="E296" s="1017"/>
      <c r="F296" s="1017"/>
      <c r="G296" s="1017"/>
      <c r="H296" s="74"/>
      <c r="I296" s="74"/>
      <c r="J296" s="1017"/>
      <c r="K296" s="1017"/>
      <c r="L296" s="1017"/>
      <c r="M296" s="1017"/>
      <c r="N296" s="1017"/>
      <c r="O296" s="1017"/>
      <c r="P296" s="1017"/>
      <c r="Q296" s="1017"/>
      <c r="R296" s="1017"/>
      <c r="S296" s="1017"/>
      <c r="T296" s="1017"/>
      <c r="U296" s="1017"/>
      <c r="V296" s="1017"/>
      <c r="W296" s="1017"/>
      <c r="X296" s="1017"/>
      <c r="Y296" s="1017"/>
      <c r="Z296" s="1017"/>
    </row>
    <row r="297" spans="1:26" ht="18.75" customHeight="1">
      <c r="A297" s="277"/>
      <c r="B297" s="277"/>
      <c r="C297" s="1017"/>
      <c r="D297" s="1017"/>
      <c r="E297" s="1017"/>
      <c r="F297" s="1017"/>
      <c r="G297" s="1017"/>
      <c r="H297" s="74"/>
      <c r="I297" s="74"/>
      <c r="J297" s="1017"/>
      <c r="K297" s="1017"/>
      <c r="L297" s="1017"/>
      <c r="M297" s="1017"/>
      <c r="N297" s="1017"/>
      <c r="O297" s="1017"/>
      <c r="P297" s="1017"/>
      <c r="Q297" s="1017"/>
      <c r="R297" s="1017"/>
      <c r="S297" s="1017"/>
      <c r="T297" s="1017"/>
      <c r="U297" s="1017"/>
      <c r="V297" s="1017"/>
      <c r="W297" s="1017"/>
      <c r="X297" s="1017"/>
      <c r="Y297" s="1017"/>
      <c r="Z297" s="1017"/>
    </row>
    <row r="298" spans="1:26" ht="18.75" customHeight="1">
      <c r="A298" s="277"/>
      <c r="B298" s="277"/>
      <c r="C298" s="1017"/>
      <c r="D298" s="1017"/>
      <c r="E298" s="1017"/>
      <c r="F298" s="1017"/>
      <c r="G298" s="1017"/>
      <c r="H298" s="74"/>
      <c r="I298" s="74"/>
      <c r="J298" s="1017"/>
      <c r="K298" s="1017"/>
      <c r="L298" s="1017"/>
      <c r="M298" s="1017"/>
      <c r="N298" s="1017"/>
      <c r="O298" s="1017"/>
      <c r="P298" s="1017"/>
      <c r="Q298" s="1017"/>
      <c r="R298" s="1017"/>
      <c r="S298" s="1017"/>
      <c r="T298" s="1017"/>
      <c r="U298" s="1017"/>
      <c r="V298" s="1017"/>
      <c r="W298" s="1017"/>
      <c r="X298" s="1017"/>
      <c r="Y298" s="1017"/>
      <c r="Z298" s="1017"/>
    </row>
    <row r="299" spans="1:26" ht="18.75" customHeight="1">
      <c r="A299" s="277"/>
      <c r="B299" s="277"/>
      <c r="C299" s="1017"/>
      <c r="D299" s="1017"/>
      <c r="E299" s="1017"/>
      <c r="F299" s="1017"/>
      <c r="G299" s="1017"/>
      <c r="H299" s="74"/>
      <c r="I299" s="74"/>
      <c r="J299" s="1017"/>
      <c r="K299" s="1017"/>
      <c r="L299" s="1017"/>
      <c r="M299" s="1017"/>
      <c r="N299" s="1017"/>
      <c r="O299" s="1017"/>
      <c r="P299" s="1017"/>
      <c r="Q299" s="1017"/>
      <c r="R299" s="1017"/>
      <c r="S299" s="1017"/>
      <c r="T299" s="1017"/>
      <c r="U299" s="1017"/>
      <c r="V299" s="1017"/>
      <c r="W299" s="1017"/>
      <c r="X299" s="1017"/>
      <c r="Y299" s="1017"/>
      <c r="Z299" s="1017"/>
    </row>
    <row r="300" spans="1:26" ht="18.75" customHeight="1">
      <c r="A300" s="277"/>
      <c r="B300" s="277"/>
      <c r="C300" s="1017"/>
      <c r="D300" s="1017"/>
      <c r="E300" s="1017"/>
      <c r="F300" s="1017"/>
      <c r="G300" s="1017"/>
      <c r="H300" s="74"/>
      <c r="I300" s="74"/>
      <c r="J300" s="1017"/>
      <c r="K300" s="1017"/>
      <c r="L300" s="1017"/>
      <c r="M300" s="1017"/>
      <c r="N300" s="1017"/>
      <c r="O300" s="1017"/>
      <c r="P300" s="1017"/>
      <c r="Q300" s="1017"/>
      <c r="R300" s="1017"/>
      <c r="S300" s="1017"/>
      <c r="T300" s="1017"/>
      <c r="U300" s="1017"/>
      <c r="V300" s="1017"/>
      <c r="W300" s="1017"/>
      <c r="X300" s="1017"/>
      <c r="Y300" s="1017"/>
      <c r="Z300" s="1017"/>
    </row>
    <row r="301" spans="1:26" ht="18.75" customHeight="1">
      <c r="A301" s="277"/>
      <c r="B301" s="277"/>
      <c r="C301" s="1017"/>
      <c r="D301" s="1017"/>
      <c r="E301" s="1017"/>
      <c r="F301" s="1017"/>
      <c r="G301" s="1017"/>
      <c r="H301" s="74"/>
      <c r="I301" s="74"/>
      <c r="J301" s="1017"/>
      <c r="K301" s="1017"/>
      <c r="L301" s="1017"/>
      <c r="M301" s="1017"/>
      <c r="N301" s="1017"/>
      <c r="O301" s="1017"/>
      <c r="P301" s="1017"/>
      <c r="Q301" s="1017"/>
      <c r="R301" s="1017"/>
      <c r="S301" s="1017"/>
      <c r="T301" s="1017"/>
      <c r="U301" s="1017"/>
      <c r="V301" s="1017"/>
      <c r="W301" s="1017"/>
      <c r="X301" s="1017"/>
      <c r="Y301" s="1017"/>
      <c r="Z301" s="1017"/>
    </row>
    <row r="302" spans="1:26" ht="18.75" customHeight="1">
      <c r="A302" s="277"/>
      <c r="B302" s="277"/>
      <c r="C302" s="1017"/>
      <c r="D302" s="1017"/>
      <c r="E302" s="1017"/>
      <c r="F302" s="1017"/>
      <c r="G302" s="1017"/>
      <c r="H302" s="74"/>
      <c r="I302" s="74"/>
      <c r="J302" s="1017"/>
      <c r="K302" s="1017"/>
      <c r="L302" s="1017"/>
      <c r="M302" s="1017"/>
      <c r="N302" s="1017"/>
      <c r="O302" s="1017"/>
      <c r="P302" s="1017"/>
      <c r="Q302" s="1017"/>
      <c r="R302" s="1017"/>
      <c r="S302" s="1017"/>
      <c r="T302" s="1017"/>
      <c r="U302" s="1017"/>
      <c r="V302" s="1017"/>
      <c r="W302" s="1017"/>
      <c r="X302" s="1017"/>
      <c r="Y302" s="1017"/>
      <c r="Z302" s="1017"/>
    </row>
    <row r="303" spans="1:26" ht="18.75" customHeight="1">
      <c r="A303" s="277"/>
      <c r="B303" s="277"/>
      <c r="C303" s="1017"/>
      <c r="D303" s="1017"/>
      <c r="E303" s="1017"/>
      <c r="F303" s="1017"/>
      <c r="G303" s="1017"/>
      <c r="H303" s="74"/>
      <c r="I303" s="74"/>
      <c r="J303" s="1017"/>
      <c r="K303" s="1017"/>
      <c r="L303" s="1017"/>
      <c r="M303" s="1017"/>
      <c r="N303" s="1017"/>
      <c r="O303" s="1017"/>
      <c r="P303" s="1017"/>
      <c r="Q303" s="1017"/>
      <c r="R303" s="1017"/>
      <c r="S303" s="1017"/>
      <c r="T303" s="1017"/>
      <c r="U303" s="1017"/>
      <c r="V303" s="1017"/>
      <c r="W303" s="1017"/>
      <c r="X303" s="1017"/>
      <c r="Y303" s="1017"/>
      <c r="Z303" s="1017"/>
    </row>
    <row r="304" spans="1:26" ht="18.75" customHeight="1">
      <c r="A304" s="277"/>
      <c r="B304" s="277"/>
      <c r="C304" s="1017"/>
      <c r="D304" s="1017"/>
      <c r="E304" s="1017"/>
      <c r="F304" s="1017"/>
      <c r="G304" s="1017"/>
      <c r="H304" s="74"/>
      <c r="I304" s="74"/>
      <c r="J304" s="1017"/>
      <c r="K304" s="1017"/>
      <c r="L304" s="1017"/>
      <c r="M304" s="1017"/>
      <c r="N304" s="1017"/>
      <c r="O304" s="1017"/>
      <c r="P304" s="1017"/>
      <c r="Q304" s="1017"/>
      <c r="R304" s="1017"/>
      <c r="S304" s="1017"/>
      <c r="T304" s="1017"/>
      <c r="U304" s="1017"/>
      <c r="V304" s="1017"/>
      <c r="W304" s="1017"/>
      <c r="X304" s="1017"/>
      <c r="Y304" s="1017"/>
      <c r="Z304" s="1017"/>
    </row>
    <row r="305" spans="1:26" ht="18.75" customHeight="1">
      <c r="A305" s="277"/>
      <c r="B305" s="277"/>
      <c r="C305" s="1017"/>
      <c r="D305" s="1017"/>
      <c r="E305" s="1017"/>
      <c r="F305" s="1017"/>
      <c r="G305" s="1017"/>
      <c r="H305" s="74"/>
      <c r="I305" s="74"/>
      <c r="J305" s="1017"/>
      <c r="K305" s="1017"/>
      <c r="L305" s="1017"/>
      <c r="M305" s="1017"/>
      <c r="N305" s="1017"/>
      <c r="O305" s="1017"/>
      <c r="P305" s="1017"/>
      <c r="Q305" s="1017"/>
      <c r="R305" s="1017"/>
      <c r="S305" s="1017"/>
      <c r="T305" s="1017"/>
      <c r="U305" s="1017"/>
      <c r="V305" s="1017"/>
      <c r="W305" s="1017"/>
      <c r="X305" s="1017"/>
      <c r="Y305" s="1017"/>
      <c r="Z305" s="1017"/>
    </row>
    <row r="306" spans="1:26" ht="18.75" customHeight="1">
      <c r="A306" s="277"/>
      <c r="B306" s="277"/>
      <c r="C306" s="1017"/>
      <c r="D306" s="1017"/>
      <c r="E306" s="1017"/>
      <c r="F306" s="1017"/>
      <c r="G306" s="1017"/>
      <c r="H306" s="74"/>
      <c r="I306" s="74"/>
      <c r="J306" s="1017"/>
      <c r="K306" s="1017"/>
      <c r="L306" s="1017"/>
      <c r="M306" s="1017"/>
      <c r="N306" s="1017"/>
      <c r="O306" s="1017"/>
      <c r="P306" s="1017"/>
      <c r="Q306" s="1017"/>
      <c r="R306" s="1017"/>
      <c r="S306" s="1017"/>
      <c r="T306" s="1017"/>
      <c r="U306" s="1017"/>
      <c r="V306" s="1017"/>
      <c r="W306" s="1017"/>
      <c r="X306" s="1017"/>
      <c r="Y306" s="1017"/>
      <c r="Z306" s="1017"/>
    </row>
    <row r="307" spans="1:26" ht="18.75" customHeight="1">
      <c r="A307" s="277"/>
      <c r="B307" s="277"/>
      <c r="C307" s="1017"/>
      <c r="D307" s="1017"/>
      <c r="E307" s="1017"/>
      <c r="F307" s="1017"/>
      <c r="G307" s="1017"/>
      <c r="H307" s="74"/>
      <c r="I307" s="74"/>
      <c r="J307" s="1017"/>
      <c r="K307" s="1017"/>
      <c r="L307" s="1017"/>
      <c r="M307" s="1017"/>
      <c r="N307" s="1017"/>
      <c r="O307" s="1017"/>
      <c r="P307" s="1017"/>
      <c r="Q307" s="1017"/>
      <c r="R307" s="1017"/>
      <c r="S307" s="1017"/>
      <c r="T307" s="1017"/>
      <c r="U307" s="1017"/>
      <c r="V307" s="1017"/>
      <c r="W307" s="1017"/>
      <c r="X307" s="1017"/>
      <c r="Y307" s="1017"/>
      <c r="Z307" s="1017"/>
    </row>
    <row r="308" spans="1:26" ht="18.75" customHeight="1">
      <c r="A308" s="277"/>
      <c r="B308" s="277"/>
      <c r="C308" s="1017"/>
      <c r="D308" s="1017"/>
      <c r="E308" s="1017"/>
      <c r="F308" s="1017"/>
      <c r="G308" s="1017"/>
      <c r="H308" s="74"/>
      <c r="I308" s="74"/>
      <c r="J308" s="1017"/>
      <c r="K308" s="1017"/>
      <c r="L308" s="1017"/>
      <c r="M308" s="1017"/>
      <c r="N308" s="1017"/>
      <c r="O308" s="1017"/>
      <c r="P308" s="1017"/>
      <c r="Q308" s="1017"/>
      <c r="R308" s="1017"/>
      <c r="S308" s="1017"/>
      <c r="T308" s="1017"/>
      <c r="U308" s="1017"/>
      <c r="V308" s="1017"/>
      <c r="W308" s="1017"/>
      <c r="X308" s="1017"/>
      <c r="Y308" s="1017"/>
      <c r="Z308" s="1017"/>
    </row>
    <row r="309" spans="1:26" ht="18.75" customHeight="1">
      <c r="A309" s="277"/>
      <c r="B309" s="277"/>
      <c r="C309" s="1017"/>
      <c r="D309" s="1017"/>
      <c r="E309" s="1017"/>
      <c r="F309" s="1017"/>
      <c r="G309" s="1017"/>
      <c r="H309" s="74"/>
      <c r="I309" s="74"/>
      <c r="J309" s="1017"/>
      <c r="K309" s="1017"/>
      <c r="L309" s="1017"/>
      <c r="M309" s="1017"/>
      <c r="N309" s="1017"/>
      <c r="O309" s="1017"/>
      <c r="P309" s="1017"/>
      <c r="Q309" s="1017"/>
      <c r="R309" s="1017"/>
      <c r="S309" s="1017"/>
      <c r="T309" s="1017"/>
      <c r="U309" s="1017"/>
      <c r="V309" s="1017"/>
      <c r="W309" s="1017"/>
      <c r="X309" s="1017"/>
      <c r="Y309" s="1017"/>
      <c r="Z309" s="1017"/>
    </row>
    <row r="310" spans="1:26" ht="18.75" customHeight="1">
      <c r="A310" s="277"/>
      <c r="B310" s="277"/>
      <c r="C310" s="1017"/>
      <c r="D310" s="1017"/>
      <c r="E310" s="1017"/>
      <c r="F310" s="1017"/>
      <c r="G310" s="1017"/>
      <c r="H310" s="74"/>
      <c r="I310" s="74"/>
      <c r="J310" s="1017"/>
      <c r="K310" s="1017"/>
      <c r="L310" s="1017"/>
      <c r="M310" s="1017"/>
      <c r="N310" s="1017"/>
      <c r="O310" s="1017"/>
      <c r="P310" s="1017"/>
      <c r="Q310" s="1017"/>
      <c r="R310" s="1017"/>
      <c r="S310" s="1017"/>
      <c r="T310" s="1017"/>
      <c r="U310" s="1017"/>
      <c r="V310" s="1017"/>
      <c r="W310" s="1017"/>
      <c r="X310" s="1017"/>
      <c r="Y310" s="1017"/>
      <c r="Z310" s="1017"/>
    </row>
    <row r="311" spans="1:26" ht="18.75" customHeight="1">
      <c r="A311" s="277"/>
      <c r="B311" s="277"/>
      <c r="C311" s="1017"/>
      <c r="D311" s="1017"/>
      <c r="E311" s="1017"/>
      <c r="F311" s="1017"/>
      <c r="G311" s="1017"/>
      <c r="H311" s="74"/>
      <c r="I311" s="74"/>
      <c r="J311" s="1017"/>
      <c r="K311" s="1017"/>
      <c r="L311" s="1017"/>
      <c r="M311" s="1017"/>
      <c r="N311" s="1017"/>
      <c r="O311" s="1017"/>
      <c r="P311" s="1017"/>
      <c r="Q311" s="1017"/>
      <c r="R311" s="1017"/>
      <c r="S311" s="1017"/>
      <c r="T311" s="1017"/>
      <c r="U311" s="1017"/>
      <c r="V311" s="1017"/>
      <c r="W311" s="1017"/>
      <c r="X311" s="1017"/>
      <c r="Y311" s="1017"/>
      <c r="Z311" s="1017"/>
    </row>
    <row r="312" spans="1:26" ht="18.75" customHeight="1">
      <c r="A312" s="277"/>
      <c r="B312" s="277"/>
      <c r="C312" s="1017"/>
      <c r="D312" s="1017"/>
      <c r="E312" s="1017"/>
      <c r="F312" s="1017"/>
      <c r="G312" s="1017"/>
      <c r="H312" s="74"/>
      <c r="I312" s="74"/>
      <c r="J312" s="1017"/>
      <c r="K312" s="1017"/>
      <c r="L312" s="1017"/>
      <c r="M312" s="1017"/>
      <c r="N312" s="1017"/>
      <c r="O312" s="1017"/>
      <c r="P312" s="1017"/>
      <c r="Q312" s="1017"/>
      <c r="R312" s="1017"/>
      <c r="S312" s="1017"/>
      <c r="T312" s="1017"/>
      <c r="U312" s="1017"/>
      <c r="V312" s="1017"/>
      <c r="W312" s="1017"/>
      <c r="X312" s="1017"/>
      <c r="Y312" s="1017"/>
      <c r="Z312" s="1017"/>
    </row>
    <row r="313" spans="1:26" ht="18.75" customHeight="1">
      <c r="A313" s="277"/>
      <c r="B313" s="277"/>
      <c r="C313" s="1017"/>
      <c r="D313" s="1017"/>
      <c r="E313" s="1017"/>
      <c r="F313" s="1017"/>
      <c r="G313" s="1017"/>
      <c r="H313" s="74"/>
      <c r="I313" s="74"/>
      <c r="J313" s="1017"/>
      <c r="K313" s="1017"/>
      <c r="L313" s="1017"/>
      <c r="M313" s="1017"/>
      <c r="N313" s="1017"/>
      <c r="O313" s="1017"/>
      <c r="P313" s="1017"/>
      <c r="Q313" s="1017"/>
      <c r="R313" s="1017"/>
      <c r="S313" s="1017"/>
      <c r="T313" s="1017"/>
      <c r="U313" s="1017"/>
      <c r="V313" s="1017"/>
      <c r="W313" s="1017"/>
      <c r="X313" s="1017"/>
      <c r="Y313" s="1017"/>
      <c r="Z313" s="1017"/>
    </row>
    <row r="314" spans="1:26" ht="18.75" customHeight="1">
      <c r="A314" s="277"/>
      <c r="B314" s="277"/>
      <c r="C314" s="1017"/>
      <c r="D314" s="1017"/>
      <c r="E314" s="1017"/>
      <c r="F314" s="1017"/>
      <c r="G314" s="1017"/>
      <c r="H314" s="74"/>
      <c r="I314" s="74"/>
      <c r="J314" s="1017"/>
      <c r="K314" s="1017"/>
      <c r="L314" s="1017"/>
      <c r="M314" s="1017"/>
      <c r="N314" s="1017"/>
      <c r="O314" s="1017"/>
      <c r="P314" s="1017"/>
      <c r="Q314" s="1017"/>
      <c r="R314" s="1017"/>
      <c r="S314" s="1017"/>
      <c r="T314" s="1017"/>
      <c r="U314" s="1017"/>
      <c r="V314" s="1017"/>
      <c r="W314" s="1017"/>
      <c r="X314" s="1017"/>
      <c r="Y314" s="1017"/>
      <c r="Z314" s="1017"/>
    </row>
    <row r="315" spans="1:26" ht="18.75" customHeight="1">
      <c r="A315" s="277"/>
      <c r="B315" s="277"/>
      <c r="C315" s="1017"/>
      <c r="D315" s="1017"/>
      <c r="E315" s="1017"/>
      <c r="F315" s="1017"/>
      <c r="G315" s="1017"/>
      <c r="H315" s="74"/>
      <c r="I315" s="74"/>
      <c r="J315" s="1017"/>
      <c r="K315" s="1017"/>
      <c r="L315" s="1017"/>
      <c r="M315" s="1017"/>
      <c r="N315" s="1017"/>
      <c r="O315" s="1017"/>
      <c r="P315" s="1017"/>
      <c r="Q315" s="1017"/>
      <c r="R315" s="1017"/>
      <c r="S315" s="1017"/>
      <c r="T315" s="1017"/>
      <c r="U315" s="1017"/>
      <c r="V315" s="1017"/>
      <c r="W315" s="1017"/>
      <c r="X315" s="1017"/>
      <c r="Y315" s="1017"/>
      <c r="Z315" s="1017"/>
    </row>
    <row r="316" spans="1:26" ht="18.75" customHeight="1">
      <c r="A316" s="277"/>
      <c r="B316" s="277"/>
      <c r="C316" s="1017"/>
      <c r="D316" s="1017"/>
      <c r="E316" s="1017"/>
      <c r="F316" s="1017"/>
      <c r="G316" s="1017"/>
      <c r="H316" s="74"/>
      <c r="I316" s="74"/>
      <c r="J316" s="1017"/>
      <c r="K316" s="1017"/>
      <c r="L316" s="1017"/>
      <c r="M316" s="1017"/>
      <c r="N316" s="1017"/>
      <c r="O316" s="1017"/>
      <c r="P316" s="1017"/>
      <c r="Q316" s="1017"/>
      <c r="R316" s="1017"/>
      <c r="S316" s="1017"/>
      <c r="T316" s="1017"/>
      <c r="U316" s="1017"/>
      <c r="V316" s="1017"/>
      <c r="W316" s="1017"/>
      <c r="X316" s="1017"/>
      <c r="Y316" s="1017"/>
      <c r="Z316" s="1017"/>
    </row>
    <row r="317" spans="1:26" ht="18.75" customHeight="1">
      <c r="A317" s="277"/>
      <c r="B317" s="277"/>
      <c r="C317" s="1017"/>
      <c r="D317" s="1017"/>
      <c r="E317" s="1017"/>
      <c r="F317" s="1017"/>
      <c r="G317" s="1017"/>
      <c r="H317" s="74"/>
      <c r="I317" s="74"/>
      <c r="J317" s="1017"/>
      <c r="K317" s="1017"/>
      <c r="L317" s="1017"/>
      <c r="M317" s="1017"/>
      <c r="N317" s="1017"/>
      <c r="O317" s="1017"/>
      <c r="P317" s="1017"/>
      <c r="Q317" s="1017"/>
      <c r="R317" s="1017"/>
      <c r="S317" s="1017"/>
      <c r="T317" s="1017"/>
      <c r="U317" s="1017"/>
      <c r="V317" s="1017"/>
      <c r="W317" s="1017"/>
      <c r="X317" s="1017"/>
      <c r="Y317" s="1017"/>
      <c r="Z317" s="1017"/>
    </row>
    <row r="318" spans="1:26" ht="18.75" customHeight="1">
      <c r="A318" s="277"/>
      <c r="B318" s="277"/>
      <c r="C318" s="1017"/>
      <c r="D318" s="1017"/>
      <c r="E318" s="1017"/>
      <c r="F318" s="1017"/>
      <c r="G318" s="1017"/>
      <c r="H318" s="74"/>
      <c r="I318" s="74"/>
      <c r="J318" s="1017"/>
      <c r="K318" s="1017"/>
      <c r="L318" s="1017"/>
      <c r="M318" s="1017"/>
      <c r="N318" s="1017"/>
      <c r="O318" s="1017"/>
      <c r="P318" s="1017"/>
      <c r="Q318" s="1017"/>
      <c r="R318" s="1017"/>
      <c r="S318" s="1017"/>
      <c r="T318" s="1017"/>
      <c r="U318" s="1017"/>
      <c r="V318" s="1017"/>
      <c r="W318" s="1017"/>
      <c r="X318" s="1017"/>
      <c r="Y318" s="1017"/>
      <c r="Z318" s="1017"/>
    </row>
    <row r="319" spans="1:26" ht="18.75" customHeight="1">
      <c r="A319" s="277"/>
      <c r="B319" s="277"/>
      <c r="C319" s="1017"/>
      <c r="D319" s="1017"/>
      <c r="E319" s="1017"/>
      <c r="F319" s="1017"/>
      <c r="G319" s="1017"/>
      <c r="H319" s="74"/>
      <c r="I319" s="74"/>
      <c r="J319" s="1017"/>
      <c r="K319" s="1017"/>
      <c r="L319" s="1017"/>
      <c r="M319" s="1017"/>
      <c r="N319" s="1017"/>
      <c r="O319" s="1017"/>
      <c r="P319" s="1017"/>
      <c r="Q319" s="1017"/>
      <c r="R319" s="1017"/>
      <c r="S319" s="1017"/>
      <c r="T319" s="1017"/>
      <c r="U319" s="1017"/>
      <c r="V319" s="1017"/>
      <c r="W319" s="1017"/>
      <c r="X319" s="1017"/>
      <c r="Y319" s="1017"/>
      <c r="Z319" s="1017"/>
    </row>
    <row r="320" spans="1:26" ht="18.75" customHeight="1">
      <c r="A320" s="277"/>
      <c r="B320" s="277"/>
      <c r="C320" s="1017"/>
      <c r="D320" s="1017"/>
      <c r="E320" s="1017"/>
      <c r="F320" s="1017"/>
      <c r="G320" s="1017"/>
      <c r="H320" s="74"/>
      <c r="I320" s="74"/>
      <c r="J320" s="1017"/>
      <c r="K320" s="1017"/>
      <c r="L320" s="1017"/>
      <c r="M320" s="1017"/>
      <c r="N320" s="1017"/>
      <c r="O320" s="1017"/>
      <c r="P320" s="1017"/>
      <c r="Q320" s="1017"/>
      <c r="R320" s="1017"/>
      <c r="S320" s="1017"/>
      <c r="T320" s="1017"/>
      <c r="U320" s="1017"/>
      <c r="V320" s="1017"/>
      <c r="W320" s="1017"/>
      <c r="X320" s="1017"/>
      <c r="Y320" s="1017"/>
      <c r="Z320" s="1017"/>
    </row>
    <row r="321" spans="1:26" ht="18.75" customHeight="1">
      <c r="A321" s="277"/>
      <c r="B321" s="277"/>
      <c r="C321" s="1017"/>
      <c r="D321" s="1017"/>
      <c r="E321" s="1017"/>
      <c r="F321" s="1017"/>
      <c r="G321" s="1017"/>
      <c r="H321" s="74"/>
      <c r="I321" s="74"/>
      <c r="J321" s="1017"/>
      <c r="K321" s="1017"/>
      <c r="L321" s="1017"/>
      <c r="M321" s="1017"/>
      <c r="N321" s="1017"/>
      <c r="O321" s="1017"/>
      <c r="P321" s="1017"/>
      <c r="Q321" s="1017"/>
      <c r="R321" s="1017"/>
      <c r="S321" s="1017"/>
      <c r="T321" s="1017"/>
      <c r="U321" s="1017"/>
      <c r="V321" s="1017"/>
      <c r="W321" s="1017"/>
      <c r="X321" s="1017"/>
      <c r="Y321" s="1017"/>
      <c r="Z321" s="1017"/>
    </row>
    <row r="322" spans="1:26" ht="18.75" customHeight="1">
      <c r="A322" s="277"/>
      <c r="B322" s="277"/>
      <c r="C322" s="1017"/>
      <c r="D322" s="1017"/>
      <c r="E322" s="1017"/>
      <c r="F322" s="1017"/>
      <c r="G322" s="1017"/>
      <c r="H322" s="74"/>
      <c r="I322" s="74"/>
      <c r="J322" s="1017"/>
      <c r="K322" s="1017"/>
      <c r="L322" s="1017"/>
      <c r="M322" s="1017"/>
      <c r="N322" s="1017"/>
      <c r="O322" s="1017"/>
      <c r="P322" s="1017"/>
      <c r="Q322" s="1017"/>
      <c r="R322" s="1017"/>
      <c r="S322" s="1017"/>
      <c r="T322" s="1017"/>
      <c r="U322" s="1017"/>
      <c r="V322" s="1017"/>
      <c r="W322" s="1017"/>
      <c r="X322" s="1017"/>
      <c r="Y322" s="1017"/>
      <c r="Z322" s="1017"/>
    </row>
    <row r="323" spans="1:26" ht="18.75" customHeight="1">
      <c r="A323" s="277"/>
      <c r="B323" s="277"/>
      <c r="C323" s="1017"/>
      <c r="D323" s="1017"/>
      <c r="E323" s="1017"/>
      <c r="F323" s="1017"/>
      <c r="G323" s="1017"/>
      <c r="H323" s="74"/>
      <c r="I323" s="74"/>
      <c r="J323" s="1017"/>
      <c r="K323" s="1017"/>
      <c r="L323" s="1017"/>
      <c r="M323" s="1017"/>
      <c r="N323" s="1017"/>
      <c r="O323" s="1017"/>
      <c r="P323" s="1017"/>
      <c r="Q323" s="1017"/>
      <c r="R323" s="1017"/>
      <c r="S323" s="1017"/>
      <c r="T323" s="1017"/>
      <c r="U323" s="1017"/>
      <c r="V323" s="1017"/>
      <c r="W323" s="1017"/>
      <c r="X323" s="1017"/>
      <c r="Y323" s="1017"/>
      <c r="Z323" s="1017"/>
    </row>
    <row r="324" spans="1:26" ht="18.75" customHeight="1">
      <c r="A324" s="277"/>
      <c r="B324" s="277"/>
      <c r="C324" s="1017"/>
      <c r="D324" s="1017"/>
      <c r="E324" s="1017"/>
      <c r="F324" s="1017"/>
      <c r="G324" s="1017"/>
      <c r="H324" s="74"/>
      <c r="I324" s="74"/>
      <c r="J324" s="1017"/>
      <c r="K324" s="1017"/>
      <c r="L324" s="1017"/>
      <c r="M324" s="1017"/>
      <c r="N324" s="1017"/>
      <c r="O324" s="1017"/>
      <c r="P324" s="1017"/>
      <c r="Q324" s="1017"/>
      <c r="R324" s="1017"/>
      <c r="S324" s="1017"/>
      <c r="T324" s="1017"/>
      <c r="U324" s="1017"/>
      <c r="V324" s="1017"/>
      <c r="W324" s="1017"/>
      <c r="X324" s="1017"/>
      <c r="Y324" s="1017"/>
      <c r="Z324" s="1017"/>
    </row>
    <row r="325" spans="1:26" ht="18.75" customHeight="1">
      <c r="A325" s="277"/>
      <c r="B325" s="277"/>
      <c r="C325" s="1017"/>
      <c r="D325" s="1017"/>
      <c r="E325" s="1017"/>
      <c r="F325" s="1017"/>
      <c r="G325" s="1017"/>
      <c r="H325" s="74"/>
      <c r="I325" s="74"/>
      <c r="J325" s="1017"/>
      <c r="K325" s="1017"/>
      <c r="L325" s="1017"/>
      <c r="M325" s="1017"/>
      <c r="N325" s="1017"/>
      <c r="O325" s="1017"/>
      <c r="P325" s="1017"/>
      <c r="Q325" s="1017"/>
      <c r="R325" s="1017"/>
      <c r="S325" s="1017"/>
      <c r="T325" s="1017"/>
      <c r="U325" s="1017"/>
      <c r="V325" s="1017"/>
      <c r="W325" s="1017"/>
      <c r="X325" s="1017"/>
      <c r="Y325" s="1017"/>
      <c r="Z325" s="1017"/>
    </row>
    <row r="326" spans="1:26" ht="18.75" customHeight="1">
      <c r="A326" s="277"/>
      <c r="B326" s="277"/>
      <c r="C326" s="1017"/>
      <c r="D326" s="1017"/>
      <c r="E326" s="1017"/>
      <c r="F326" s="1017"/>
      <c r="G326" s="1017"/>
      <c r="H326" s="74"/>
      <c r="I326" s="74"/>
      <c r="J326" s="1017"/>
      <c r="K326" s="1017"/>
      <c r="L326" s="1017"/>
      <c r="M326" s="1017"/>
      <c r="N326" s="1017"/>
      <c r="O326" s="1017"/>
      <c r="P326" s="1017"/>
      <c r="Q326" s="1017"/>
      <c r="R326" s="1017"/>
      <c r="S326" s="1017"/>
      <c r="T326" s="1017"/>
      <c r="U326" s="1017"/>
      <c r="V326" s="1017"/>
      <c r="W326" s="1017"/>
      <c r="X326" s="1017"/>
      <c r="Y326" s="1017"/>
      <c r="Z326" s="1017"/>
    </row>
    <row r="327" spans="1:26" ht="18.75" customHeight="1">
      <c r="A327" s="277"/>
      <c r="B327" s="277"/>
      <c r="C327" s="1017"/>
      <c r="D327" s="1017"/>
      <c r="E327" s="1017"/>
      <c r="F327" s="1017"/>
      <c r="G327" s="1017"/>
      <c r="H327" s="74"/>
      <c r="I327" s="74"/>
      <c r="J327" s="1017"/>
      <c r="K327" s="1017"/>
      <c r="L327" s="1017"/>
      <c r="M327" s="1017"/>
      <c r="N327" s="1017"/>
      <c r="O327" s="1017"/>
      <c r="P327" s="1017"/>
      <c r="Q327" s="1017"/>
      <c r="R327" s="1017"/>
      <c r="S327" s="1017"/>
      <c r="T327" s="1017"/>
      <c r="U327" s="1017"/>
      <c r="V327" s="1017"/>
      <c r="W327" s="1017"/>
      <c r="X327" s="1017"/>
      <c r="Y327" s="1017"/>
      <c r="Z327" s="1017"/>
    </row>
    <row r="328" spans="1:26" ht="18.75" customHeight="1">
      <c r="A328" s="277"/>
      <c r="B328" s="277"/>
      <c r="C328" s="1017"/>
      <c r="D328" s="1017"/>
      <c r="E328" s="1017"/>
      <c r="F328" s="1017"/>
      <c r="G328" s="1017"/>
      <c r="H328" s="74"/>
      <c r="I328" s="74"/>
      <c r="J328" s="1017"/>
      <c r="K328" s="1017"/>
      <c r="L328" s="1017"/>
      <c r="M328" s="1017"/>
      <c r="N328" s="1017"/>
      <c r="O328" s="1017"/>
      <c r="P328" s="1017"/>
      <c r="Q328" s="1017"/>
      <c r="R328" s="1017"/>
      <c r="S328" s="1017"/>
      <c r="T328" s="1017"/>
      <c r="U328" s="1017"/>
      <c r="V328" s="1017"/>
      <c r="W328" s="1017"/>
      <c r="X328" s="1017"/>
      <c r="Y328" s="1017"/>
      <c r="Z328" s="1017"/>
    </row>
    <row r="329" spans="1:26" ht="18.75" customHeight="1">
      <c r="A329" s="277"/>
      <c r="B329" s="277"/>
      <c r="C329" s="1017"/>
      <c r="D329" s="1017"/>
      <c r="E329" s="1017"/>
      <c r="F329" s="1017"/>
      <c r="G329" s="1017"/>
      <c r="H329" s="74"/>
      <c r="I329" s="74"/>
      <c r="J329" s="1017"/>
      <c r="K329" s="1017"/>
      <c r="L329" s="1017"/>
      <c r="M329" s="1017"/>
      <c r="N329" s="1017"/>
      <c r="O329" s="1017"/>
      <c r="P329" s="1017"/>
      <c r="Q329" s="1017"/>
      <c r="R329" s="1017"/>
      <c r="S329" s="1017"/>
      <c r="T329" s="1017"/>
      <c r="U329" s="1017"/>
      <c r="V329" s="1017"/>
      <c r="W329" s="1017"/>
      <c r="X329" s="1017"/>
      <c r="Y329" s="1017"/>
      <c r="Z329" s="1017"/>
    </row>
    <row r="330" spans="1:26" ht="18.75" customHeight="1">
      <c r="A330" s="277"/>
      <c r="B330" s="277"/>
      <c r="C330" s="1017"/>
      <c r="D330" s="1017"/>
      <c r="E330" s="1017"/>
      <c r="F330" s="1017"/>
      <c r="G330" s="1017"/>
      <c r="H330" s="74"/>
      <c r="I330" s="74"/>
      <c r="J330" s="1017"/>
      <c r="K330" s="1017"/>
      <c r="L330" s="1017"/>
      <c r="M330" s="1017"/>
      <c r="N330" s="1017"/>
      <c r="O330" s="1017"/>
      <c r="P330" s="1017"/>
      <c r="Q330" s="1017"/>
      <c r="R330" s="1017"/>
      <c r="S330" s="1017"/>
      <c r="T330" s="1017"/>
      <c r="U330" s="1017"/>
      <c r="V330" s="1017"/>
      <c r="W330" s="1017"/>
      <c r="X330" s="1017"/>
      <c r="Y330" s="1017"/>
      <c r="Z330" s="1017"/>
    </row>
    <row r="331" spans="1:26" ht="18.75" customHeight="1">
      <c r="A331" s="277"/>
      <c r="B331" s="277"/>
      <c r="C331" s="1017"/>
      <c r="D331" s="1017"/>
      <c r="E331" s="1017"/>
      <c r="F331" s="1017"/>
      <c r="G331" s="1017"/>
      <c r="H331" s="74"/>
      <c r="I331" s="74"/>
      <c r="J331" s="1017"/>
      <c r="K331" s="1017"/>
      <c r="L331" s="1017"/>
      <c r="M331" s="1017"/>
      <c r="N331" s="1017"/>
      <c r="O331" s="1017"/>
      <c r="P331" s="1017"/>
      <c r="Q331" s="1017"/>
      <c r="R331" s="1017"/>
      <c r="S331" s="1017"/>
      <c r="T331" s="1017"/>
      <c r="U331" s="1017"/>
      <c r="V331" s="1017"/>
      <c r="W331" s="1017"/>
      <c r="X331" s="1017"/>
      <c r="Y331" s="1017"/>
      <c r="Z331" s="1017"/>
    </row>
    <row r="332" spans="1:26" ht="18.75" customHeight="1">
      <c r="A332" s="277"/>
      <c r="B332" s="277"/>
      <c r="C332" s="1017"/>
      <c r="D332" s="1017"/>
      <c r="E332" s="1017"/>
      <c r="F332" s="1017"/>
      <c r="G332" s="1017"/>
      <c r="H332" s="74"/>
      <c r="I332" s="74"/>
      <c r="J332" s="1017"/>
      <c r="K332" s="1017"/>
      <c r="L332" s="1017"/>
      <c r="M332" s="1017"/>
      <c r="N332" s="1017"/>
      <c r="O332" s="1017"/>
      <c r="P332" s="1017"/>
      <c r="Q332" s="1017"/>
      <c r="R332" s="1017"/>
      <c r="S332" s="1017"/>
      <c r="T332" s="1017"/>
      <c r="U332" s="1017"/>
      <c r="V332" s="1017"/>
      <c r="W332" s="1017"/>
      <c r="X332" s="1017"/>
      <c r="Y332" s="1017"/>
      <c r="Z332" s="1017"/>
    </row>
    <row r="333" spans="1:26" ht="18.75" customHeight="1">
      <c r="A333" s="277"/>
      <c r="B333" s="277"/>
      <c r="C333" s="1017"/>
      <c r="D333" s="1017"/>
      <c r="E333" s="1017"/>
      <c r="F333" s="1017"/>
      <c r="G333" s="1017"/>
      <c r="H333" s="74"/>
      <c r="I333" s="74"/>
      <c r="J333" s="1017"/>
      <c r="K333" s="1017"/>
      <c r="L333" s="1017"/>
      <c r="M333" s="1017"/>
      <c r="N333" s="1017"/>
      <c r="O333" s="1017"/>
      <c r="P333" s="1017"/>
      <c r="Q333" s="1017"/>
      <c r="R333" s="1017"/>
      <c r="S333" s="1017"/>
      <c r="T333" s="1017"/>
      <c r="U333" s="1017"/>
      <c r="V333" s="1017"/>
      <c r="W333" s="1017"/>
      <c r="X333" s="1017"/>
      <c r="Y333" s="1017"/>
      <c r="Z333" s="1017"/>
    </row>
    <row r="334" spans="1:26" ht="18.75" customHeight="1">
      <c r="A334" s="277"/>
      <c r="B334" s="277"/>
      <c r="C334" s="1017"/>
      <c r="D334" s="1017"/>
      <c r="E334" s="1017"/>
      <c r="F334" s="1017"/>
      <c r="G334" s="1017"/>
      <c r="H334" s="74"/>
      <c r="I334" s="74"/>
      <c r="J334" s="1017"/>
      <c r="K334" s="1017"/>
      <c r="L334" s="1017"/>
      <c r="M334" s="1017"/>
      <c r="N334" s="1017"/>
      <c r="O334" s="1017"/>
      <c r="P334" s="1017"/>
      <c r="Q334" s="1017"/>
      <c r="R334" s="1017"/>
      <c r="S334" s="1017"/>
      <c r="T334" s="1017"/>
      <c r="U334" s="1017"/>
      <c r="V334" s="1017"/>
      <c r="W334" s="1017"/>
      <c r="X334" s="1017"/>
      <c r="Y334" s="1017"/>
      <c r="Z334" s="1017"/>
    </row>
    <row r="335" spans="1:26" ht="18.75" customHeight="1">
      <c r="A335" s="277"/>
      <c r="B335" s="277"/>
      <c r="C335" s="1017"/>
      <c r="D335" s="1017"/>
      <c r="E335" s="1017"/>
      <c r="F335" s="1017"/>
      <c r="G335" s="1017"/>
      <c r="H335" s="74"/>
      <c r="I335" s="74"/>
      <c r="J335" s="1017"/>
      <c r="K335" s="1017"/>
      <c r="L335" s="1017"/>
      <c r="M335" s="1017"/>
      <c r="N335" s="1017"/>
      <c r="O335" s="1017"/>
      <c r="P335" s="1017"/>
      <c r="Q335" s="1017"/>
      <c r="R335" s="1017"/>
      <c r="S335" s="1017"/>
      <c r="T335" s="1017"/>
      <c r="U335" s="1017"/>
      <c r="V335" s="1017"/>
      <c r="W335" s="1017"/>
      <c r="X335" s="1017"/>
      <c r="Y335" s="1017"/>
      <c r="Z335" s="1017"/>
    </row>
    <row r="336" spans="1:26" ht="18.75" customHeight="1">
      <c r="A336" s="277"/>
      <c r="B336" s="277"/>
      <c r="C336" s="1017"/>
      <c r="D336" s="1017"/>
      <c r="E336" s="1017"/>
      <c r="F336" s="1017"/>
      <c r="G336" s="1017"/>
      <c r="H336" s="74"/>
      <c r="I336" s="74"/>
      <c r="J336" s="1017"/>
      <c r="K336" s="1017"/>
      <c r="L336" s="1017"/>
      <c r="M336" s="1017"/>
      <c r="N336" s="1017"/>
      <c r="O336" s="1017"/>
      <c r="P336" s="1017"/>
      <c r="Q336" s="1017"/>
      <c r="R336" s="1017"/>
      <c r="S336" s="1017"/>
      <c r="T336" s="1017"/>
      <c r="U336" s="1017"/>
      <c r="V336" s="1017"/>
      <c r="W336" s="1017"/>
      <c r="X336" s="1017"/>
      <c r="Y336" s="1017"/>
      <c r="Z336" s="1017"/>
    </row>
    <row r="337" spans="1:26" ht="18.75" customHeight="1">
      <c r="A337" s="277"/>
      <c r="B337" s="277"/>
      <c r="C337" s="1017"/>
      <c r="D337" s="1017"/>
      <c r="E337" s="1017"/>
      <c r="F337" s="1017"/>
      <c r="G337" s="1017"/>
      <c r="H337" s="74"/>
      <c r="I337" s="74"/>
      <c r="J337" s="1017"/>
      <c r="K337" s="1017"/>
      <c r="L337" s="1017"/>
      <c r="M337" s="1017"/>
      <c r="N337" s="1017"/>
      <c r="O337" s="1017"/>
      <c r="P337" s="1017"/>
      <c r="Q337" s="1017"/>
      <c r="R337" s="1017"/>
      <c r="S337" s="1017"/>
      <c r="T337" s="1017"/>
      <c r="U337" s="1017"/>
      <c r="V337" s="1017"/>
      <c r="W337" s="1017"/>
      <c r="X337" s="1017"/>
      <c r="Y337" s="1017"/>
      <c r="Z337" s="1017"/>
    </row>
    <row r="338" spans="1:26" ht="18.75" customHeight="1">
      <c r="A338" s="277"/>
      <c r="B338" s="277"/>
      <c r="C338" s="1017"/>
      <c r="D338" s="1017"/>
      <c r="E338" s="1017"/>
      <c r="F338" s="1017"/>
      <c r="G338" s="1017"/>
      <c r="H338" s="74"/>
      <c r="I338" s="74"/>
      <c r="J338" s="1017"/>
      <c r="K338" s="1017"/>
      <c r="L338" s="1017"/>
      <c r="M338" s="1017"/>
      <c r="N338" s="1017"/>
      <c r="O338" s="1017"/>
      <c r="P338" s="1017"/>
      <c r="Q338" s="1017"/>
      <c r="R338" s="1017"/>
      <c r="S338" s="1017"/>
      <c r="T338" s="1017"/>
      <c r="U338" s="1017"/>
      <c r="V338" s="1017"/>
      <c r="W338" s="1017"/>
      <c r="X338" s="1017"/>
      <c r="Y338" s="1017"/>
      <c r="Z338" s="1017"/>
    </row>
    <row r="339" spans="1:26" ht="18.75" customHeight="1">
      <c r="A339" s="277"/>
      <c r="B339" s="277"/>
      <c r="C339" s="1017"/>
      <c r="D339" s="1017"/>
      <c r="E339" s="1017"/>
      <c r="F339" s="1017"/>
      <c r="G339" s="1017"/>
      <c r="H339" s="74"/>
      <c r="I339" s="74"/>
      <c r="J339" s="1017"/>
      <c r="K339" s="1017"/>
      <c r="L339" s="1017"/>
      <c r="M339" s="1017"/>
      <c r="N339" s="1017"/>
      <c r="O339" s="1017"/>
      <c r="P339" s="1017"/>
      <c r="Q339" s="1017"/>
      <c r="R339" s="1017"/>
      <c r="S339" s="1017"/>
      <c r="T339" s="1017"/>
      <c r="U339" s="1017"/>
      <c r="V339" s="1017"/>
      <c r="W339" s="1017"/>
      <c r="X339" s="1017"/>
      <c r="Y339" s="1017"/>
      <c r="Z339" s="1017"/>
    </row>
    <row r="340" spans="1:26" ht="18.75" customHeight="1">
      <c r="A340" s="277"/>
      <c r="B340" s="277"/>
      <c r="C340" s="1017"/>
      <c r="D340" s="1017"/>
      <c r="E340" s="1017"/>
      <c r="F340" s="1017"/>
      <c r="G340" s="1017"/>
      <c r="H340" s="74"/>
      <c r="I340" s="74"/>
      <c r="J340" s="1017"/>
      <c r="K340" s="1017"/>
      <c r="L340" s="1017"/>
      <c r="M340" s="1017"/>
      <c r="N340" s="1017"/>
      <c r="O340" s="1017"/>
      <c r="P340" s="1017"/>
      <c r="Q340" s="1017"/>
      <c r="R340" s="1017"/>
      <c r="S340" s="1017"/>
      <c r="T340" s="1017"/>
      <c r="U340" s="1017"/>
      <c r="V340" s="1017"/>
      <c r="W340" s="1017"/>
      <c r="X340" s="1017"/>
      <c r="Y340" s="1017"/>
      <c r="Z340" s="1017"/>
    </row>
    <row r="341" spans="1:26" ht="18.75" customHeight="1">
      <c r="A341" s="277"/>
      <c r="B341" s="277"/>
      <c r="C341" s="1017"/>
      <c r="D341" s="1017"/>
      <c r="E341" s="1017"/>
      <c r="F341" s="1017"/>
      <c r="G341" s="1017"/>
      <c r="H341" s="74"/>
      <c r="I341" s="74"/>
      <c r="J341" s="1017"/>
      <c r="K341" s="1017"/>
      <c r="L341" s="1017"/>
      <c r="M341" s="1017"/>
      <c r="N341" s="1017"/>
      <c r="O341" s="1017"/>
      <c r="P341" s="1017"/>
      <c r="Q341" s="1017"/>
      <c r="R341" s="1017"/>
      <c r="S341" s="1017"/>
      <c r="T341" s="1017"/>
      <c r="U341" s="1017"/>
      <c r="V341" s="1017"/>
      <c r="W341" s="1017"/>
      <c r="X341" s="1017"/>
      <c r="Y341" s="1017"/>
      <c r="Z341" s="1017"/>
    </row>
    <row r="342" spans="1:26" ht="18.75" customHeight="1">
      <c r="A342" s="277"/>
      <c r="B342" s="277"/>
      <c r="C342" s="1017"/>
      <c r="D342" s="1017"/>
      <c r="E342" s="1017"/>
      <c r="F342" s="1017"/>
      <c r="G342" s="1017"/>
      <c r="H342" s="74"/>
      <c r="I342" s="74"/>
      <c r="J342" s="1017"/>
      <c r="K342" s="1017"/>
      <c r="L342" s="1017"/>
      <c r="M342" s="1017"/>
      <c r="N342" s="1017"/>
      <c r="O342" s="1017"/>
      <c r="P342" s="1017"/>
      <c r="Q342" s="1017"/>
      <c r="R342" s="1017"/>
      <c r="S342" s="1017"/>
      <c r="T342" s="1017"/>
      <c r="U342" s="1017"/>
      <c r="V342" s="1017"/>
      <c r="W342" s="1017"/>
      <c r="X342" s="1017"/>
      <c r="Y342" s="1017"/>
      <c r="Z342" s="1017"/>
    </row>
    <row r="343" spans="1:26" ht="18.75" customHeight="1">
      <c r="A343" s="277"/>
      <c r="B343" s="277"/>
      <c r="C343" s="1017"/>
      <c r="D343" s="1017"/>
      <c r="E343" s="1017"/>
      <c r="F343" s="1017"/>
      <c r="G343" s="1017"/>
      <c r="H343" s="74"/>
      <c r="I343" s="74"/>
      <c r="J343" s="1017"/>
      <c r="K343" s="1017"/>
      <c r="L343" s="1017"/>
      <c r="M343" s="1017"/>
      <c r="N343" s="1017"/>
      <c r="O343" s="1017"/>
      <c r="P343" s="1017"/>
      <c r="Q343" s="1017"/>
      <c r="R343" s="1017"/>
      <c r="S343" s="1017"/>
      <c r="T343" s="1017"/>
      <c r="U343" s="1017"/>
      <c r="V343" s="1017"/>
      <c r="W343" s="1017"/>
      <c r="X343" s="1017"/>
      <c r="Y343" s="1017"/>
      <c r="Z343" s="1017"/>
    </row>
    <row r="344" spans="1:26" ht="18.75" customHeight="1">
      <c r="A344" s="277"/>
      <c r="B344" s="277"/>
      <c r="C344" s="1017"/>
      <c r="D344" s="1017"/>
      <c r="E344" s="1017"/>
      <c r="F344" s="1017"/>
      <c r="G344" s="1017"/>
      <c r="H344" s="74"/>
      <c r="I344" s="74"/>
      <c r="J344" s="1017"/>
      <c r="K344" s="1017"/>
      <c r="L344" s="1017"/>
      <c r="M344" s="1017"/>
      <c r="N344" s="1017"/>
      <c r="O344" s="1017"/>
      <c r="P344" s="1017"/>
      <c r="Q344" s="1017"/>
      <c r="R344" s="1017"/>
      <c r="S344" s="1017"/>
      <c r="T344" s="1017"/>
      <c r="U344" s="1017"/>
      <c r="V344" s="1017"/>
      <c r="W344" s="1017"/>
      <c r="X344" s="1017"/>
      <c r="Y344" s="1017"/>
      <c r="Z344" s="1017"/>
    </row>
    <row r="345" spans="1:26" ht="18.75" customHeight="1">
      <c r="A345" s="277"/>
      <c r="B345" s="277"/>
      <c r="C345" s="1017"/>
      <c r="D345" s="1017"/>
      <c r="E345" s="1017"/>
      <c r="F345" s="1017"/>
      <c r="G345" s="1017"/>
      <c r="H345" s="74"/>
      <c r="I345" s="74"/>
      <c r="J345" s="1017"/>
      <c r="K345" s="1017"/>
      <c r="L345" s="1017"/>
      <c r="M345" s="1017"/>
      <c r="N345" s="1017"/>
      <c r="O345" s="1017"/>
      <c r="P345" s="1017"/>
      <c r="Q345" s="1017"/>
      <c r="R345" s="1017"/>
      <c r="S345" s="1017"/>
      <c r="T345" s="1017"/>
      <c r="U345" s="1017"/>
      <c r="V345" s="1017"/>
      <c r="W345" s="1017"/>
      <c r="X345" s="1017"/>
      <c r="Y345" s="1017"/>
      <c r="Z345" s="1017"/>
    </row>
    <row r="346" spans="1:26" ht="18.75" customHeight="1">
      <c r="A346" s="277"/>
      <c r="B346" s="277"/>
      <c r="C346" s="1017"/>
      <c r="D346" s="1017"/>
      <c r="E346" s="1017"/>
      <c r="F346" s="1017"/>
      <c r="G346" s="1017"/>
      <c r="H346" s="74"/>
      <c r="I346" s="74"/>
      <c r="J346" s="1017"/>
      <c r="K346" s="1017"/>
      <c r="L346" s="1017"/>
      <c r="M346" s="1017"/>
      <c r="N346" s="1017"/>
      <c r="O346" s="1017"/>
      <c r="P346" s="1017"/>
      <c r="Q346" s="1017"/>
      <c r="R346" s="1017"/>
      <c r="S346" s="1017"/>
      <c r="T346" s="1017"/>
      <c r="U346" s="1017"/>
      <c r="V346" s="1017"/>
      <c r="W346" s="1017"/>
      <c r="X346" s="1017"/>
      <c r="Y346" s="1017"/>
      <c r="Z346" s="1017"/>
    </row>
    <row r="347" spans="1:26" ht="18.75" customHeight="1">
      <c r="A347" s="277"/>
      <c r="B347" s="277"/>
      <c r="C347" s="1017"/>
      <c r="D347" s="1017"/>
      <c r="E347" s="1017"/>
      <c r="F347" s="1017"/>
      <c r="G347" s="1017"/>
      <c r="H347" s="74"/>
      <c r="I347" s="74"/>
      <c r="J347" s="1017"/>
      <c r="K347" s="1017"/>
      <c r="L347" s="1017"/>
      <c r="M347" s="1017"/>
      <c r="N347" s="1017"/>
      <c r="O347" s="1017"/>
      <c r="P347" s="1017"/>
      <c r="Q347" s="1017"/>
      <c r="R347" s="1017"/>
      <c r="S347" s="1017"/>
      <c r="T347" s="1017"/>
      <c r="U347" s="1017"/>
      <c r="V347" s="1017"/>
      <c r="W347" s="1017"/>
      <c r="X347" s="1017"/>
      <c r="Y347" s="1017"/>
      <c r="Z347" s="1017"/>
    </row>
    <row r="348" spans="1:26" ht="18.75" customHeight="1">
      <c r="A348" s="277"/>
      <c r="B348" s="277"/>
      <c r="C348" s="1017"/>
      <c r="D348" s="1017"/>
      <c r="E348" s="1017"/>
      <c r="F348" s="1017"/>
      <c r="G348" s="1017"/>
      <c r="H348" s="74"/>
      <c r="I348" s="74"/>
      <c r="J348" s="1017"/>
      <c r="K348" s="1017"/>
      <c r="L348" s="1017"/>
      <c r="M348" s="1017"/>
      <c r="N348" s="1017"/>
      <c r="O348" s="1017"/>
      <c r="P348" s="1017"/>
      <c r="Q348" s="1017"/>
      <c r="R348" s="1017"/>
      <c r="S348" s="1017"/>
      <c r="T348" s="1017"/>
      <c r="U348" s="1017"/>
      <c r="V348" s="1017"/>
      <c r="W348" s="1017"/>
      <c r="X348" s="1017"/>
      <c r="Y348" s="1017"/>
      <c r="Z348" s="1017"/>
    </row>
    <row r="349" spans="1:26" ht="18.75" customHeight="1">
      <c r="A349" s="277"/>
      <c r="B349" s="277"/>
      <c r="C349" s="1017"/>
      <c r="D349" s="1017"/>
      <c r="E349" s="1017"/>
      <c r="F349" s="1017"/>
      <c r="G349" s="1017"/>
      <c r="H349" s="74"/>
      <c r="I349" s="74"/>
      <c r="J349" s="1017"/>
      <c r="K349" s="1017"/>
      <c r="L349" s="1017"/>
      <c r="M349" s="1017"/>
      <c r="N349" s="1017"/>
      <c r="O349" s="1017"/>
      <c r="P349" s="1017"/>
      <c r="Q349" s="1017"/>
      <c r="R349" s="1017"/>
      <c r="S349" s="1017"/>
      <c r="T349" s="1017"/>
      <c r="U349" s="1017"/>
      <c r="V349" s="1017"/>
      <c r="W349" s="1017"/>
      <c r="X349" s="1017"/>
      <c r="Y349" s="1017"/>
      <c r="Z349" s="1017"/>
    </row>
    <row r="350" spans="1:26" ht="18.75" customHeight="1">
      <c r="A350" s="277"/>
      <c r="B350" s="277"/>
      <c r="C350" s="1017"/>
      <c r="D350" s="1017"/>
      <c r="E350" s="1017"/>
      <c r="F350" s="1017"/>
      <c r="G350" s="1017"/>
      <c r="H350" s="74"/>
      <c r="I350" s="74"/>
      <c r="J350" s="1017"/>
      <c r="K350" s="1017"/>
      <c r="L350" s="1017"/>
      <c r="M350" s="1017"/>
      <c r="N350" s="1017"/>
      <c r="O350" s="1017"/>
      <c r="P350" s="1017"/>
      <c r="Q350" s="1017"/>
      <c r="R350" s="1017"/>
      <c r="S350" s="1017"/>
      <c r="T350" s="1017"/>
      <c r="U350" s="1017"/>
      <c r="V350" s="1017"/>
      <c r="W350" s="1017"/>
      <c r="X350" s="1017"/>
      <c r="Y350" s="1017"/>
      <c r="Z350" s="1017"/>
    </row>
    <row r="351" spans="1:26" ht="18.75" customHeight="1">
      <c r="A351" s="277"/>
      <c r="B351" s="277"/>
      <c r="C351" s="1017"/>
      <c r="D351" s="1017"/>
      <c r="E351" s="1017"/>
      <c r="F351" s="1017"/>
      <c r="G351" s="1017"/>
      <c r="H351" s="74"/>
      <c r="I351" s="74"/>
      <c r="J351" s="1017"/>
      <c r="K351" s="1017"/>
      <c r="L351" s="1017"/>
      <c r="M351" s="1017"/>
      <c r="N351" s="1017"/>
      <c r="O351" s="1017"/>
      <c r="P351" s="1017"/>
      <c r="Q351" s="1017"/>
      <c r="R351" s="1017"/>
      <c r="S351" s="1017"/>
      <c r="T351" s="1017"/>
      <c r="U351" s="1017"/>
      <c r="V351" s="1017"/>
      <c r="W351" s="1017"/>
      <c r="X351" s="1017"/>
      <c r="Y351" s="1017"/>
      <c r="Z351" s="1017"/>
    </row>
    <row r="352" spans="1:26" ht="18.75" customHeight="1">
      <c r="A352" s="277"/>
      <c r="B352" s="277"/>
      <c r="C352" s="1017"/>
      <c r="D352" s="1017"/>
      <c r="E352" s="1017"/>
      <c r="F352" s="1017"/>
      <c r="G352" s="1017"/>
      <c r="H352" s="74"/>
      <c r="I352" s="74"/>
      <c r="J352" s="1017"/>
      <c r="K352" s="1017"/>
      <c r="L352" s="1017"/>
      <c r="M352" s="1017"/>
      <c r="N352" s="1017"/>
      <c r="O352" s="1017"/>
      <c r="P352" s="1017"/>
      <c r="Q352" s="1017"/>
      <c r="R352" s="1017"/>
      <c r="S352" s="1017"/>
      <c r="T352" s="1017"/>
      <c r="U352" s="1017"/>
      <c r="V352" s="1017"/>
      <c r="W352" s="1017"/>
      <c r="X352" s="1017"/>
      <c r="Y352" s="1017"/>
      <c r="Z352" s="1017"/>
    </row>
    <row r="353" spans="1:26" ht="18.75" customHeight="1">
      <c r="A353" s="277"/>
      <c r="B353" s="277"/>
      <c r="C353" s="1017"/>
      <c r="D353" s="1017"/>
      <c r="E353" s="1017"/>
      <c r="F353" s="1017"/>
      <c r="G353" s="1017"/>
      <c r="H353" s="74"/>
      <c r="I353" s="74"/>
      <c r="J353" s="1017"/>
      <c r="K353" s="1017"/>
      <c r="L353" s="1017"/>
      <c r="M353" s="1017"/>
      <c r="N353" s="1017"/>
      <c r="O353" s="1017"/>
      <c r="P353" s="1017"/>
      <c r="Q353" s="1017"/>
      <c r="R353" s="1017"/>
      <c r="S353" s="1017"/>
      <c r="T353" s="1017"/>
      <c r="U353" s="1017"/>
      <c r="V353" s="1017"/>
      <c r="W353" s="1017"/>
      <c r="X353" s="1017"/>
      <c r="Y353" s="1017"/>
      <c r="Z353" s="1017"/>
    </row>
    <row r="354" spans="1:26" ht="18.75" customHeight="1">
      <c r="A354" s="277"/>
      <c r="B354" s="277"/>
      <c r="C354" s="1017"/>
      <c r="D354" s="1017"/>
      <c r="E354" s="1017"/>
      <c r="F354" s="1017"/>
      <c r="G354" s="1017"/>
      <c r="H354" s="74"/>
      <c r="I354" s="74"/>
      <c r="J354" s="1017"/>
      <c r="K354" s="1017"/>
      <c r="L354" s="1017"/>
      <c r="M354" s="1017"/>
      <c r="N354" s="1017"/>
      <c r="O354" s="1017"/>
      <c r="P354" s="1017"/>
      <c r="Q354" s="1017"/>
      <c r="R354" s="1017"/>
      <c r="S354" s="1017"/>
      <c r="T354" s="1017"/>
      <c r="U354" s="1017"/>
      <c r="V354" s="1017"/>
      <c r="W354" s="1017"/>
      <c r="X354" s="1017"/>
      <c r="Y354" s="1017"/>
      <c r="Z354" s="1017"/>
    </row>
    <row r="355" spans="1:26" ht="18.75" customHeight="1">
      <c r="A355" s="277"/>
      <c r="B355" s="277"/>
      <c r="C355" s="1017"/>
      <c r="D355" s="1017"/>
      <c r="E355" s="1017"/>
      <c r="F355" s="1017"/>
      <c r="G355" s="1017"/>
      <c r="H355" s="74"/>
      <c r="I355" s="74"/>
      <c r="J355" s="1017"/>
      <c r="K355" s="1017"/>
      <c r="L355" s="1017"/>
      <c r="M355" s="1017"/>
      <c r="N355" s="1017"/>
      <c r="O355" s="1017"/>
      <c r="P355" s="1017"/>
      <c r="Q355" s="1017"/>
      <c r="R355" s="1017"/>
      <c r="S355" s="1017"/>
      <c r="T355" s="1017"/>
      <c r="U355" s="1017"/>
      <c r="V355" s="1017"/>
      <c r="W355" s="1017"/>
      <c r="X355" s="1017"/>
      <c r="Y355" s="1017"/>
      <c r="Z355" s="1017"/>
    </row>
    <row r="356" spans="1:26" ht="18.75" customHeight="1">
      <c r="A356" s="277"/>
      <c r="B356" s="277"/>
      <c r="C356" s="1017"/>
      <c r="D356" s="1017"/>
      <c r="E356" s="1017"/>
      <c r="F356" s="1017"/>
      <c r="G356" s="1017"/>
      <c r="H356" s="74"/>
      <c r="I356" s="74"/>
      <c r="J356" s="1017"/>
      <c r="K356" s="1017"/>
      <c r="L356" s="1017"/>
      <c r="M356" s="1017"/>
      <c r="N356" s="1017"/>
      <c r="O356" s="1017"/>
      <c r="P356" s="1017"/>
      <c r="Q356" s="1017"/>
      <c r="R356" s="1017"/>
      <c r="S356" s="1017"/>
      <c r="T356" s="1017"/>
      <c r="U356" s="1017"/>
      <c r="V356" s="1017"/>
      <c r="W356" s="1017"/>
      <c r="X356" s="1017"/>
      <c r="Y356" s="1017"/>
      <c r="Z356" s="1017"/>
    </row>
    <row r="357" spans="1:26" ht="18.75" customHeight="1">
      <c r="A357" s="277"/>
      <c r="B357" s="277"/>
      <c r="C357" s="1017"/>
      <c r="D357" s="1017"/>
      <c r="E357" s="1017"/>
      <c r="F357" s="1017"/>
      <c r="G357" s="1017"/>
      <c r="H357" s="74"/>
      <c r="I357" s="74"/>
      <c r="J357" s="1017"/>
      <c r="K357" s="1017"/>
      <c r="L357" s="1017"/>
      <c r="M357" s="1017"/>
      <c r="N357" s="1017"/>
      <c r="O357" s="1017"/>
      <c r="P357" s="1017"/>
      <c r="Q357" s="1017"/>
      <c r="R357" s="1017"/>
      <c r="S357" s="1017"/>
      <c r="T357" s="1017"/>
      <c r="U357" s="1017"/>
      <c r="V357" s="1017"/>
      <c r="W357" s="1017"/>
      <c r="X357" s="1017"/>
      <c r="Y357" s="1017"/>
      <c r="Z357" s="1017"/>
    </row>
    <row r="358" spans="1:26" ht="18.75" customHeight="1">
      <c r="A358" s="277"/>
      <c r="B358" s="277"/>
      <c r="C358" s="1017"/>
      <c r="D358" s="1017"/>
      <c r="E358" s="1017"/>
      <c r="F358" s="1017"/>
      <c r="G358" s="1017"/>
      <c r="H358" s="74"/>
      <c r="I358" s="74"/>
      <c r="J358" s="1017"/>
      <c r="K358" s="1017"/>
      <c r="L358" s="1017"/>
      <c r="M358" s="1017"/>
      <c r="N358" s="1017"/>
      <c r="O358" s="1017"/>
      <c r="P358" s="1017"/>
      <c r="Q358" s="1017"/>
      <c r="R358" s="1017"/>
      <c r="S358" s="1017"/>
      <c r="T358" s="1017"/>
      <c r="U358" s="1017"/>
      <c r="V358" s="1017"/>
      <c r="W358" s="1017"/>
      <c r="X358" s="1017"/>
      <c r="Y358" s="1017"/>
      <c r="Z358" s="1017"/>
    </row>
    <row r="359" spans="1:26" ht="18.75" customHeight="1">
      <c r="A359" s="277"/>
      <c r="B359" s="277"/>
      <c r="C359" s="1017"/>
      <c r="D359" s="1017"/>
      <c r="E359" s="1017"/>
      <c r="F359" s="1017"/>
      <c r="G359" s="1017"/>
      <c r="H359" s="74"/>
      <c r="I359" s="74"/>
      <c r="J359" s="1017"/>
      <c r="K359" s="1017"/>
      <c r="L359" s="1017"/>
      <c r="M359" s="1017"/>
      <c r="N359" s="1017"/>
      <c r="O359" s="1017"/>
      <c r="P359" s="1017"/>
      <c r="Q359" s="1017"/>
      <c r="R359" s="1017"/>
      <c r="S359" s="1017"/>
      <c r="T359" s="1017"/>
      <c r="U359" s="1017"/>
      <c r="V359" s="1017"/>
      <c r="W359" s="1017"/>
      <c r="X359" s="1017"/>
      <c r="Y359" s="1017"/>
      <c r="Z359" s="1017"/>
    </row>
    <row r="360" spans="1:26" ht="18.75" customHeight="1">
      <c r="A360" s="277"/>
      <c r="B360" s="277"/>
      <c r="C360" s="1017"/>
      <c r="D360" s="1017"/>
      <c r="E360" s="1017"/>
      <c r="F360" s="1017"/>
      <c r="G360" s="1017"/>
      <c r="H360" s="74"/>
      <c r="I360" s="74"/>
      <c r="J360" s="1017"/>
      <c r="K360" s="1017"/>
      <c r="L360" s="1017"/>
      <c r="M360" s="1017"/>
      <c r="N360" s="1017"/>
      <c r="O360" s="1017"/>
      <c r="P360" s="1017"/>
      <c r="Q360" s="1017"/>
      <c r="R360" s="1017"/>
      <c r="S360" s="1017"/>
      <c r="T360" s="1017"/>
      <c r="U360" s="1017"/>
      <c r="V360" s="1017"/>
      <c r="W360" s="1017"/>
      <c r="X360" s="1017"/>
      <c r="Y360" s="1017"/>
      <c r="Z360" s="1017"/>
    </row>
    <row r="361" spans="1:26" ht="18.75" customHeight="1">
      <c r="A361" s="277"/>
      <c r="B361" s="277"/>
      <c r="C361" s="1017"/>
      <c r="D361" s="1017"/>
      <c r="E361" s="1017"/>
      <c r="F361" s="1017"/>
      <c r="G361" s="1017"/>
      <c r="H361" s="74"/>
      <c r="I361" s="74"/>
      <c r="J361" s="1017"/>
      <c r="K361" s="1017"/>
      <c r="L361" s="1017"/>
      <c r="M361" s="1017"/>
      <c r="N361" s="1017"/>
      <c r="O361" s="1017"/>
      <c r="P361" s="1017"/>
      <c r="Q361" s="1017"/>
      <c r="R361" s="1017"/>
      <c r="S361" s="1017"/>
      <c r="T361" s="1017"/>
      <c r="U361" s="1017"/>
      <c r="V361" s="1017"/>
      <c r="W361" s="1017"/>
      <c r="X361" s="1017"/>
      <c r="Y361" s="1017"/>
      <c r="Z361" s="1017"/>
    </row>
    <row r="362" spans="1:26" ht="18.75" customHeight="1">
      <c r="A362" s="277"/>
      <c r="B362" s="277"/>
      <c r="C362" s="1017"/>
      <c r="D362" s="1017"/>
      <c r="E362" s="1017"/>
      <c r="F362" s="1017"/>
      <c r="G362" s="1017"/>
      <c r="H362" s="74"/>
      <c r="I362" s="74"/>
      <c r="J362" s="1017"/>
      <c r="K362" s="1017"/>
      <c r="L362" s="1017"/>
      <c r="M362" s="1017"/>
      <c r="N362" s="1017"/>
      <c r="O362" s="1017"/>
      <c r="P362" s="1017"/>
      <c r="Q362" s="1017"/>
      <c r="R362" s="1017"/>
      <c r="S362" s="1017"/>
      <c r="T362" s="1017"/>
      <c r="U362" s="1017"/>
      <c r="V362" s="1017"/>
      <c r="W362" s="1017"/>
      <c r="X362" s="1017"/>
      <c r="Y362" s="1017"/>
      <c r="Z362" s="1017"/>
    </row>
    <row r="363" spans="1:26" ht="18.75" customHeight="1">
      <c r="A363" s="277"/>
      <c r="B363" s="277"/>
      <c r="C363" s="1017"/>
      <c r="D363" s="1017"/>
      <c r="E363" s="1017"/>
      <c r="F363" s="1017"/>
      <c r="G363" s="1017"/>
      <c r="H363" s="74"/>
      <c r="I363" s="74"/>
      <c r="J363" s="1017"/>
      <c r="K363" s="1017"/>
      <c r="L363" s="1017"/>
      <c r="M363" s="1017"/>
      <c r="N363" s="1017"/>
      <c r="O363" s="1017"/>
      <c r="P363" s="1017"/>
      <c r="Q363" s="1017"/>
      <c r="R363" s="1017"/>
      <c r="S363" s="1017"/>
      <c r="T363" s="1017"/>
      <c r="U363" s="1017"/>
      <c r="V363" s="1017"/>
      <c r="W363" s="1017"/>
      <c r="X363" s="1017"/>
      <c r="Y363" s="1017"/>
      <c r="Z363" s="1017"/>
    </row>
    <row r="364" spans="1:26" ht="18.75" customHeight="1">
      <c r="A364" s="277"/>
      <c r="B364" s="277"/>
      <c r="C364" s="1017"/>
      <c r="D364" s="1017"/>
      <c r="E364" s="1017"/>
      <c r="F364" s="1017"/>
      <c r="G364" s="1017"/>
      <c r="H364" s="74"/>
      <c r="I364" s="74"/>
      <c r="J364" s="1017"/>
      <c r="K364" s="1017"/>
      <c r="L364" s="1017"/>
      <c r="M364" s="1017"/>
      <c r="N364" s="1017"/>
      <c r="O364" s="1017"/>
      <c r="P364" s="1017"/>
      <c r="Q364" s="1017"/>
      <c r="R364" s="1017"/>
      <c r="S364" s="1017"/>
      <c r="T364" s="1017"/>
      <c r="U364" s="1017"/>
      <c r="V364" s="1017"/>
      <c r="W364" s="1017"/>
      <c r="X364" s="1017"/>
      <c r="Y364" s="1017"/>
      <c r="Z364" s="1017"/>
    </row>
    <row r="365" spans="1:26" ht="18.75" customHeight="1">
      <c r="A365" s="277"/>
      <c r="B365" s="277"/>
      <c r="C365" s="1017"/>
      <c r="D365" s="1017"/>
      <c r="E365" s="1017"/>
      <c r="F365" s="1017"/>
      <c r="G365" s="1017"/>
      <c r="H365" s="74"/>
      <c r="I365" s="74"/>
      <c r="J365" s="1017"/>
      <c r="K365" s="1017"/>
      <c r="L365" s="1017"/>
      <c r="M365" s="1017"/>
      <c r="N365" s="1017"/>
      <c r="O365" s="1017"/>
      <c r="P365" s="1017"/>
      <c r="Q365" s="1017"/>
      <c r="R365" s="1017"/>
      <c r="S365" s="1017"/>
      <c r="T365" s="1017"/>
      <c r="U365" s="1017"/>
      <c r="V365" s="1017"/>
      <c r="W365" s="1017"/>
      <c r="X365" s="1017"/>
      <c r="Y365" s="1017"/>
      <c r="Z365" s="1017"/>
    </row>
    <row r="366" spans="1:26" ht="18.75" customHeight="1">
      <c r="A366" s="277"/>
      <c r="B366" s="277"/>
      <c r="C366" s="1017"/>
      <c r="D366" s="1017"/>
      <c r="E366" s="1017"/>
      <c r="F366" s="1017"/>
      <c r="G366" s="1017"/>
      <c r="H366" s="74"/>
      <c r="I366" s="74"/>
      <c r="J366" s="1017"/>
      <c r="K366" s="1017"/>
      <c r="L366" s="1017"/>
      <c r="M366" s="1017"/>
      <c r="N366" s="1017"/>
      <c r="O366" s="1017"/>
      <c r="P366" s="1017"/>
      <c r="Q366" s="1017"/>
      <c r="R366" s="1017"/>
      <c r="S366" s="1017"/>
      <c r="T366" s="1017"/>
      <c r="U366" s="1017"/>
      <c r="V366" s="1017"/>
      <c r="W366" s="1017"/>
      <c r="X366" s="1017"/>
      <c r="Y366" s="1017"/>
      <c r="Z366" s="1017"/>
    </row>
    <row r="367" spans="1:26" ht="18.75" customHeight="1">
      <c r="A367" s="277"/>
      <c r="B367" s="277"/>
      <c r="C367" s="1017"/>
      <c r="D367" s="1017"/>
      <c r="E367" s="1017"/>
      <c r="F367" s="1017"/>
      <c r="G367" s="1017"/>
      <c r="H367" s="74"/>
      <c r="I367" s="74"/>
      <c r="J367" s="1017"/>
      <c r="K367" s="1017"/>
      <c r="L367" s="1017"/>
      <c r="M367" s="1017"/>
      <c r="N367" s="1017"/>
      <c r="O367" s="1017"/>
      <c r="P367" s="1017"/>
      <c r="Q367" s="1017"/>
      <c r="R367" s="1017"/>
      <c r="S367" s="1017"/>
      <c r="T367" s="1017"/>
      <c r="U367" s="1017"/>
      <c r="V367" s="1017"/>
      <c r="W367" s="1017"/>
      <c r="X367" s="1017"/>
      <c r="Y367" s="1017"/>
      <c r="Z367" s="1017"/>
    </row>
    <row r="368" spans="1:26" ht="18.75" customHeight="1">
      <c r="A368" s="277"/>
      <c r="B368" s="277"/>
      <c r="C368" s="1017"/>
      <c r="D368" s="1017"/>
      <c r="E368" s="1017"/>
      <c r="F368" s="1017"/>
      <c r="G368" s="1017"/>
      <c r="H368" s="74"/>
      <c r="I368" s="74"/>
      <c r="J368" s="1017"/>
      <c r="K368" s="1017"/>
      <c r="L368" s="1017"/>
      <c r="M368" s="1017"/>
      <c r="N368" s="1017"/>
      <c r="O368" s="1017"/>
      <c r="P368" s="1017"/>
      <c r="Q368" s="1017"/>
      <c r="R368" s="1017"/>
      <c r="S368" s="1017"/>
      <c r="T368" s="1017"/>
      <c r="U368" s="1017"/>
      <c r="V368" s="1017"/>
      <c r="W368" s="1017"/>
      <c r="X368" s="1017"/>
      <c r="Y368" s="1017"/>
      <c r="Z368" s="1017"/>
    </row>
    <row r="369" spans="1:26" ht="18.75" customHeight="1">
      <c r="A369" s="277"/>
      <c r="B369" s="277"/>
      <c r="C369" s="1017"/>
      <c r="D369" s="1017"/>
      <c r="E369" s="1017"/>
      <c r="F369" s="1017"/>
      <c r="G369" s="1017"/>
      <c r="H369" s="74"/>
      <c r="I369" s="74"/>
      <c r="J369" s="1017"/>
      <c r="K369" s="1017"/>
      <c r="L369" s="1017"/>
      <c r="M369" s="1017"/>
      <c r="N369" s="1017"/>
      <c r="O369" s="1017"/>
      <c r="P369" s="1017"/>
      <c r="Q369" s="1017"/>
      <c r="R369" s="1017"/>
      <c r="S369" s="1017"/>
      <c r="T369" s="1017"/>
      <c r="U369" s="1017"/>
      <c r="V369" s="1017"/>
      <c r="W369" s="1017"/>
      <c r="X369" s="1017"/>
      <c r="Y369" s="1017"/>
      <c r="Z369" s="1017"/>
    </row>
    <row r="370" spans="1:26" ht="18.75" customHeight="1">
      <c r="A370" s="277"/>
      <c r="B370" s="277"/>
      <c r="C370" s="1017"/>
      <c r="D370" s="1017"/>
      <c r="E370" s="1017"/>
      <c r="F370" s="1017"/>
      <c r="G370" s="1017"/>
      <c r="H370" s="74"/>
      <c r="I370" s="74"/>
      <c r="J370" s="1017"/>
      <c r="K370" s="1017"/>
      <c r="L370" s="1017"/>
      <c r="M370" s="1017"/>
      <c r="N370" s="1017"/>
      <c r="O370" s="1017"/>
      <c r="P370" s="1017"/>
      <c r="Q370" s="1017"/>
      <c r="R370" s="1017"/>
      <c r="S370" s="1017"/>
      <c r="T370" s="1017"/>
      <c r="U370" s="1017"/>
      <c r="V370" s="1017"/>
      <c r="W370" s="1017"/>
      <c r="X370" s="1017"/>
      <c r="Y370" s="1017"/>
      <c r="Z370" s="1017"/>
    </row>
    <row r="371" spans="1:26" ht="18.75" customHeight="1">
      <c r="A371" s="277"/>
      <c r="B371" s="277"/>
      <c r="C371" s="1017"/>
      <c r="D371" s="1017"/>
      <c r="E371" s="1017"/>
      <c r="F371" s="1017"/>
      <c r="G371" s="1017"/>
      <c r="H371" s="74"/>
      <c r="I371" s="74"/>
      <c r="J371" s="1017"/>
      <c r="K371" s="1017"/>
      <c r="L371" s="1017"/>
      <c r="M371" s="1017"/>
      <c r="N371" s="1017"/>
      <c r="O371" s="1017"/>
      <c r="P371" s="1017"/>
      <c r="Q371" s="1017"/>
      <c r="R371" s="1017"/>
      <c r="S371" s="1017"/>
      <c r="T371" s="1017"/>
      <c r="U371" s="1017"/>
      <c r="V371" s="1017"/>
      <c r="W371" s="1017"/>
      <c r="X371" s="1017"/>
      <c r="Y371" s="1017"/>
      <c r="Z371" s="1017"/>
    </row>
    <row r="372" spans="1:26" ht="18.75" customHeight="1">
      <c r="A372" s="277"/>
      <c r="B372" s="277"/>
      <c r="C372" s="1017"/>
      <c r="D372" s="1017"/>
      <c r="E372" s="1017"/>
      <c r="F372" s="1017"/>
      <c r="G372" s="1017"/>
      <c r="H372" s="74"/>
      <c r="I372" s="74"/>
      <c r="J372" s="1017"/>
      <c r="K372" s="1017"/>
      <c r="L372" s="1017"/>
      <c r="M372" s="1017"/>
      <c r="N372" s="1017"/>
      <c r="O372" s="1017"/>
      <c r="P372" s="1017"/>
      <c r="Q372" s="1017"/>
      <c r="R372" s="1017"/>
      <c r="S372" s="1017"/>
      <c r="T372" s="1017"/>
      <c r="U372" s="1017"/>
      <c r="V372" s="1017"/>
      <c r="W372" s="1017"/>
      <c r="X372" s="1017"/>
      <c r="Y372" s="1017"/>
      <c r="Z372" s="1017"/>
    </row>
    <row r="373" spans="1:26" ht="18.75" customHeight="1">
      <c r="A373" s="277"/>
      <c r="B373" s="277"/>
      <c r="C373" s="1017"/>
      <c r="D373" s="1017"/>
      <c r="E373" s="1017"/>
      <c r="F373" s="1017"/>
      <c r="G373" s="1017"/>
      <c r="H373" s="74"/>
      <c r="I373" s="74"/>
      <c r="J373" s="1017"/>
      <c r="K373" s="1017"/>
      <c r="L373" s="1017"/>
      <c r="M373" s="1017"/>
      <c r="N373" s="1017"/>
      <c r="O373" s="1017"/>
      <c r="P373" s="1017"/>
      <c r="Q373" s="1017"/>
      <c r="R373" s="1017"/>
      <c r="S373" s="1017"/>
      <c r="T373" s="1017"/>
      <c r="U373" s="1017"/>
      <c r="V373" s="1017"/>
      <c r="W373" s="1017"/>
      <c r="X373" s="1017"/>
      <c r="Y373" s="1017"/>
      <c r="Z373" s="1017"/>
    </row>
    <row r="374" spans="1:26" ht="18.75" customHeight="1">
      <c r="A374" s="277"/>
      <c r="B374" s="277"/>
      <c r="C374" s="1017"/>
      <c r="D374" s="1017"/>
      <c r="E374" s="1017"/>
      <c r="F374" s="1017"/>
      <c r="G374" s="1017"/>
      <c r="H374" s="74"/>
      <c r="I374" s="74"/>
      <c r="J374" s="1017"/>
      <c r="K374" s="1017"/>
      <c r="L374" s="1017"/>
      <c r="M374" s="1017"/>
      <c r="N374" s="1017"/>
      <c r="O374" s="1017"/>
      <c r="P374" s="1017"/>
      <c r="Q374" s="1017"/>
      <c r="R374" s="1017"/>
      <c r="S374" s="1017"/>
      <c r="T374" s="1017"/>
      <c r="U374" s="1017"/>
      <c r="V374" s="1017"/>
      <c r="W374" s="1017"/>
      <c r="X374" s="1017"/>
      <c r="Y374" s="1017"/>
      <c r="Z374" s="1017"/>
    </row>
    <row r="375" spans="1:26" ht="18.75" customHeight="1">
      <c r="A375" s="277"/>
      <c r="B375" s="277"/>
      <c r="C375" s="1017"/>
      <c r="D375" s="1017"/>
      <c r="E375" s="1017"/>
      <c r="F375" s="1017"/>
      <c r="G375" s="1017"/>
      <c r="H375" s="74"/>
      <c r="I375" s="74"/>
      <c r="J375" s="1017"/>
      <c r="K375" s="1017"/>
      <c r="L375" s="1017"/>
      <c r="M375" s="1017"/>
      <c r="N375" s="1017"/>
      <c r="O375" s="1017"/>
      <c r="P375" s="1017"/>
      <c r="Q375" s="1017"/>
      <c r="R375" s="1017"/>
      <c r="S375" s="1017"/>
      <c r="T375" s="1017"/>
      <c r="U375" s="1017"/>
      <c r="V375" s="1017"/>
      <c r="W375" s="1017"/>
      <c r="X375" s="1017"/>
      <c r="Y375" s="1017"/>
      <c r="Z375" s="1017"/>
    </row>
    <row r="376" spans="1:26" ht="18.75" customHeight="1">
      <c r="A376" s="277"/>
      <c r="B376" s="277"/>
      <c r="C376" s="1017"/>
      <c r="D376" s="1017"/>
      <c r="E376" s="1017"/>
      <c r="F376" s="1017"/>
      <c r="G376" s="1017"/>
      <c r="H376" s="74"/>
      <c r="I376" s="74"/>
      <c r="J376" s="1017"/>
      <c r="K376" s="1017"/>
      <c r="L376" s="1017"/>
      <c r="M376" s="1017"/>
      <c r="N376" s="1017"/>
      <c r="O376" s="1017"/>
      <c r="P376" s="1017"/>
      <c r="Q376" s="1017"/>
      <c r="R376" s="1017"/>
      <c r="S376" s="1017"/>
      <c r="T376" s="1017"/>
      <c r="U376" s="1017"/>
      <c r="V376" s="1017"/>
      <c r="W376" s="1017"/>
      <c r="X376" s="1017"/>
      <c r="Y376" s="1017"/>
      <c r="Z376" s="1017"/>
    </row>
    <row r="377" spans="1:26" ht="18.75" customHeight="1">
      <c r="A377" s="277"/>
      <c r="B377" s="277"/>
      <c r="C377" s="1017"/>
      <c r="D377" s="1017"/>
      <c r="E377" s="1017"/>
      <c r="F377" s="1017"/>
      <c r="G377" s="1017"/>
      <c r="H377" s="74"/>
      <c r="I377" s="74"/>
      <c r="J377" s="1017"/>
      <c r="K377" s="1017"/>
      <c r="L377" s="1017"/>
      <c r="M377" s="1017"/>
      <c r="N377" s="1017"/>
      <c r="O377" s="1017"/>
      <c r="P377" s="1017"/>
      <c r="Q377" s="1017"/>
      <c r="R377" s="1017"/>
      <c r="S377" s="1017"/>
      <c r="T377" s="1017"/>
      <c r="U377" s="1017"/>
      <c r="V377" s="1017"/>
      <c r="W377" s="1017"/>
      <c r="X377" s="1017"/>
      <c r="Y377" s="1017"/>
      <c r="Z377" s="1017"/>
    </row>
    <row r="378" spans="1:26" ht="18.75" customHeight="1">
      <c r="A378" s="277"/>
      <c r="B378" s="277"/>
      <c r="C378" s="1017"/>
      <c r="D378" s="1017"/>
      <c r="E378" s="1017"/>
      <c r="F378" s="1017"/>
      <c r="G378" s="1017"/>
      <c r="H378" s="74"/>
      <c r="I378" s="74"/>
      <c r="J378" s="1017"/>
      <c r="K378" s="1017"/>
      <c r="L378" s="1017"/>
      <c r="M378" s="1017"/>
      <c r="N378" s="1017"/>
      <c r="O378" s="1017"/>
      <c r="P378" s="1017"/>
      <c r="Q378" s="1017"/>
      <c r="R378" s="1017"/>
      <c r="S378" s="1017"/>
      <c r="T378" s="1017"/>
      <c r="U378" s="1017"/>
      <c r="V378" s="1017"/>
      <c r="W378" s="1017"/>
      <c r="X378" s="1017"/>
      <c r="Y378" s="1017"/>
      <c r="Z378" s="1017"/>
    </row>
    <row r="379" spans="1:26" ht="18.75" customHeight="1">
      <c r="A379" s="277"/>
      <c r="B379" s="277"/>
      <c r="C379" s="1017"/>
      <c r="D379" s="1017"/>
      <c r="E379" s="1017"/>
      <c r="F379" s="1017"/>
      <c r="G379" s="1017"/>
      <c r="H379" s="74"/>
      <c r="I379" s="74"/>
      <c r="J379" s="1017"/>
      <c r="K379" s="1017"/>
      <c r="L379" s="1017"/>
      <c r="M379" s="1017"/>
      <c r="N379" s="1017"/>
      <c r="O379" s="1017"/>
      <c r="P379" s="1017"/>
      <c r="Q379" s="1017"/>
      <c r="R379" s="1017"/>
      <c r="S379" s="1017"/>
      <c r="T379" s="1017"/>
      <c r="U379" s="1017"/>
      <c r="V379" s="1017"/>
      <c r="W379" s="1017"/>
      <c r="X379" s="1017"/>
      <c r="Y379" s="1017"/>
      <c r="Z379" s="1017"/>
    </row>
    <row r="380" spans="1:26" ht="18.75" customHeight="1">
      <c r="A380" s="277"/>
      <c r="B380" s="277"/>
      <c r="C380" s="1017"/>
      <c r="D380" s="1017"/>
      <c r="E380" s="1017"/>
      <c r="F380" s="1017"/>
      <c r="G380" s="1017"/>
      <c r="H380" s="74"/>
      <c r="I380" s="74"/>
      <c r="J380" s="1017"/>
      <c r="K380" s="1017"/>
      <c r="L380" s="1017"/>
      <c r="M380" s="1017"/>
      <c r="N380" s="1017"/>
      <c r="O380" s="1017"/>
      <c r="P380" s="1017"/>
      <c r="Q380" s="1017"/>
      <c r="R380" s="1017"/>
      <c r="S380" s="1017"/>
      <c r="T380" s="1017"/>
      <c r="U380" s="1017"/>
      <c r="V380" s="1017"/>
      <c r="W380" s="1017"/>
      <c r="X380" s="1017"/>
      <c r="Y380" s="1017"/>
      <c r="Z380" s="1017"/>
    </row>
    <row r="381" spans="1:26" ht="18.75" customHeight="1">
      <c r="A381" s="277"/>
      <c r="B381" s="277"/>
      <c r="C381" s="1017"/>
      <c r="D381" s="1017"/>
      <c r="E381" s="1017"/>
      <c r="F381" s="1017"/>
      <c r="G381" s="1017"/>
      <c r="H381" s="74"/>
      <c r="I381" s="74"/>
      <c r="J381" s="1017"/>
      <c r="K381" s="1017"/>
      <c r="L381" s="1017"/>
      <c r="M381" s="1017"/>
      <c r="N381" s="1017"/>
      <c r="O381" s="1017"/>
      <c r="P381" s="1017"/>
      <c r="Q381" s="1017"/>
      <c r="R381" s="1017"/>
      <c r="S381" s="1017"/>
      <c r="T381" s="1017"/>
      <c r="U381" s="1017"/>
      <c r="V381" s="1017"/>
      <c r="W381" s="1017"/>
      <c r="X381" s="1017"/>
      <c r="Y381" s="1017"/>
      <c r="Z381" s="1017"/>
    </row>
    <row r="382" spans="1:26" ht="18.75" customHeight="1">
      <c r="A382" s="277"/>
      <c r="B382" s="277"/>
      <c r="C382" s="1017"/>
      <c r="D382" s="1017"/>
      <c r="E382" s="1017"/>
      <c r="F382" s="1017"/>
      <c r="G382" s="1017"/>
      <c r="H382" s="74"/>
      <c r="I382" s="74"/>
      <c r="J382" s="1017"/>
      <c r="K382" s="1017"/>
      <c r="L382" s="1017"/>
      <c r="M382" s="1017"/>
      <c r="N382" s="1017"/>
      <c r="O382" s="1017"/>
      <c r="P382" s="1017"/>
      <c r="Q382" s="1017"/>
      <c r="R382" s="1017"/>
      <c r="S382" s="1017"/>
      <c r="T382" s="1017"/>
      <c r="U382" s="1017"/>
      <c r="V382" s="1017"/>
      <c r="W382" s="1017"/>
      <c r="X382" s="1017"/>
      <c r="Y382" s="1017"/>
      <c r="Z382" s="1017"/>
    </row>
    <row r="383" spans="1:26" ht="18.75" customHeight="1">
      <c r="A383" s="277"/>
      <c r="B383" s="277"/>
      <c r="C383" s="1017"/>
      <c r="D383" s="1017"/>
      <c r="E383" s="1017"/>
      <c r="F383" s="1017"/>
      <c r="G383" s="1017"/>
      <c r="H383" s="74"/>
      <c r="I383" s="74"/>
      <c r="J383" s="1017"/>
      <c r="K383" s="1017"/>
      <c r="L383" s="1017"/>
      <c r="M383" s="1017"/>
      <c r="N383" s="1017"/>
      <c r="O383" s="1017"/>
      <c r="P383" s="1017"/>
      <c r="Q383" s="1017"/>
      <c r="R383" s="1017"/>
      <c r="S383" s="1017"/>
      <c r="T383" s="1017"/>
      <c r="U383" s="1017"/>
      <c r="V383" s="1017"/>
      <c r="W383" s="1017"/>
      <c r="X383" s="1017"/>
      <c r="Y383" s="1017"/>
      <c r="Z383" s="1017"/>
    </row>
    <row r="384" spans="1:26" ht="18.75" customHeight="1">
      <c r="A384" s="277"/>
      <c r="B384" s="277"/>
      <c r="C384" s="1017"/>
      <c r="D384" s="1017"/>
      <c r="E384" s="1017"/>
      <c r="F384" s="1017"/>
      <c r="G384" s="1017"/>
      <c r="H384" s="74"/>
      <c r="I384" s="74"/>
      <c r="J384" s="1017"/>
      <c r="K384" s="1017"/>
      <c r="L384" s="1017"/>
      <c r="M384" s="1017"/>
      <c r="N384" s="1017"/>
      <c r="O384" s="1017"/>
      <c r="P384" s="1017"/>
      <c r="Q384" s="1017"/>
      <c r="R384" s="1017"/>
      <c r="S384" s="1017"/>
      <c r="T384" s="1017"/>
      <c r="U384" s="1017"/>
      <c r="V384" s="1017"/>
      <c r="W384" s="1017"/>
      <c r="X384" s="1017"/>
      <c r="Y384" s="1017"/>
      <c r="Z384" s="1017"/>
    </row>
    <row r="385" spans="1:26" ht="18.75" customHeight="1">
      <c r="A385" s="277"/>
      <c r="B385" s="277"/>
      <c r="C385" s="1017"/>
      <c r="D385" s="1017"/>
      <c r="E385" s="1017"/>
      <c r="F385" s="1017"/>
      <c r="G385" s="1017"/>
      <c r="H385" s="74"/>
      <c r="I385" s="74"/>
      <c r="J385" s="1017"/>
      <c r="K385" s="1017"/>
      <c r="L385" s="1017"/>
      <c r="M385" s="1017"/>
      <c r="N385" s="1017"/>
      <c r="O385" s="1017"/>
      <c r="P385" s="1017"/>
      <c r="Q385" s="1017"/>
      <c r="R385" s="1017"/>
      <c r="S385" s="1017"/>
      <c r="T385" s="1017"/>
      <c r="U385" s="1017"/>
      <c r="V385" s="1017"/>
      <c r="W385" s="1017"/>
      <c r="X385" s="1017"/>
      <c r="Y385" s="1017"/>
      <c r="Z385" s="1017"/>
    </row>
    <row r="386" spans="1:26" ht="18.75" customHeight="1">
      <c r="A386" s="277"/>
      <c r="B386" s="277"/>
      <c r="C386" s="1017"/>
      <c r="D386" s="1017"/>
      <c r="E386" s="1017"/>
      <c r="F386" s="1017"/>
      <c r="G386" s="1017"/>
      <c r="H386" s="74"/>
      <c r="I386" s="74"/>
      <c r="J386" s="1017"/>
      <c r="K386" s="1017"/>
      <c r="L386" s="1017"/>
      <c r="M386" s="1017"/>
      <c r="N386" s="1017"/>
      <c r="O386" s="1017"/>
      <c r="P386" s="1017"/>
      <c r="Q386" s="1017"/>
      <c r="R386" s="1017"/>
      <c r="S386" s="1017"/>
      <c r="T386" s="1017"/>
      <c r="U386" s="1017"/>
      <c r="V386" s="1017"/>
      <c r="W386" s="1017"/>
      <c r="X386" s="1017"/>
      <c r="Y386" s="1017"/>
      <c r="Z386" s="1017"/>
    </row>
    <row r="387" spans="1:26" ht="18.75" customHeight="1">
      <c r="A387" s="277"/>
      <c r="B387" s="277"/>
      <c r="C387" s="1017"/>
      <c r="D387" s="1017"/>
      <c r="E387" s="1017"/>
      <c r="F387" s="1017"/>
      <c r="G387" s="1017"/>
      <c r="H387" s="74"/>
      <c r="I387" s="74"/>
      <c r="J387" s="1017"/>
      <c r="K387" s="1017"/>
      <c r="L387" s="1017"/>
      <c r="M387" s="1017"/>
      <c r="N387" s="1017"/>
      <c r="O387" s="1017"/>
      <c r="P387" s="1017"/>
      <c r="Q387" s="1017"/>
      <c r="R387" s="1017"/>
      <c r="S387" s="1017"/>
      <c r="T387" s="1017"/>
      <c r="U387" s="1017"/>
      <c r="V387" s="1017"/>
      <c r="W387" s="1017"/>
      <c r="X387" s="1017"/>
      <c r="Y387" s="1017"/>
      <c r="Z387" s="1017"/>
    </row>
    <row r="388" spans="1:26" ht="18.75" customHeight="1">
      <c r="A388" s="277"/>
      <c r="B388" s="277"/>
      <c r="C388" s="1017"/>
      <c r="D388" s="1017"/>
      <c r="E388" s="1017"/>
      <c r="F388" s="1017"/>
      <c r="G388" s="1017"/>
      <c r="H388" s="74"/>
      <c r="I388" s="74"/>
      <c r="J388" s="1017"/>
      <c r="K388" s="1017"/>
      <c r="L388" s="1017"/>
      <c r="M388" s="1017"/>
      <c r="N388" s="1017"/>
      <c r="O388" s="1017"/>
      <c r="P388" s="1017"/>
      <c r="Q388" s="1017"/>
      <c r="R388" s="1017"/>
      <c r="S388" s="1017"/>
      <c r="T388" s="1017"/>
      <c r="U388" s="1017"/>
      <c r="V388" s="1017"/>
      <c r="W388" s="1017"/>
      <c r="X388" s="1017"/>
      <c r="Y388" s="1017"/>
      <c r="Z388" s="1017"/>
    </row>
    <row r="389" spans="1:26" ht="18.75" customHeight="1">
      <c r="A389" s="277"/>
      <c r="B389" s="277"/>
      <c r="C389" s="1017"/>
      <c r="D389" s="1017"/>
      <c r="E389" s="1017"/>
      <c r="F389" s="1017"/>
      <c r="G389" s="1017"/>
      <c r="H389" s="74"/>
      <c r="I389" s="74"/>
      <c r="J389" s="1017"/>
      <c r="K389" s="1017"/>
      <c r="L389" s="1017"/>
      <c r="M389" s="1017"/>
      <c r="N389" s="1017"/>
      <c r="O389" s="1017"/>
      <c r="P389" s="1017"/>
      <c r="Q389" s="1017"/>
      <c r="R389" s="1017"/>
      <c r="S389" s="1017"/>
      <c r="T389" s="1017"/>
      <c r="U389" s="1017"/>
      <c r="V389" s="1017"/>
      <c r="W389" s="1017"/>
      <c r="X389" s="1017"/>
      <c r="Y389" s="1017"/>
      <c r="Z389" s="1017"/>
    </row>
    <row r="390" spans="1:26" ht="18.75" customHeight="1">
      <c r="A390" s="277"/>
      <c r="B390" s="277"/>
      <c r="C390" s="1017"/>
      <c r="D390" s="1017"/>
      <c r="E390" s="1017"/>
      <c r="F390" s="1017"/>
      <c r="G390" s="1017"/>
      <c r="H390" s="74"/>
      <c r="I390" s="74"/>
      <c r="J390" s="1017"/>
      <c r="K390" s="1017"/>
      <c r="L390" s="1017"/>
      <c r="M390" s="1017"/>
      <c r="N390" s="1017"/>
      <c r="O390" s="1017"/>
      <c r="P390" s="1017"/>
      <c r="Q390" s="1017"/>
      <c r="R390" s="1017"/>
      <c r="S390" s="1017"/>
      <c r="T390" s="1017"/>
      <c r="U390" s="1017"/>
      <c r="V390" s="1017"/>
      <c r="W390" s="1017"/>
      <c r="X390" s="1017"/>
      <c r="Y390" s="1017"/>
      <c r="Z390" s="1017"/>
    </row>
    <row r="391" spans="1:26" ht="18.75" customHeight="1">
      <c r="A391" s="277"/>
      <c r="B391" s="277"/>
      <c r="C391" s="1017"/>
      <c r="D391" s="1017"/>
      <c r="E391" s="1017"/>
      <c r="F391" s="1017"/>
      <c r="G391" s="1017"/>
      <c r="H391" s="74"/>
      <c r="I391" s="74"/>
      <c r="J391" s="1017"/>
      <c r="K391" s="1017"/>
      <c r="L391" s="1017"/>
      <c r="M391" s="1017"/>
      <c r="N391" s="1017"/>
      <c r="O391" s="1017"/>
      <c r="P391" s="1017"/>
      <c r="Q391" s="1017"/>
      <c r="R391" s="1017"/>
      <c r="S391" s="1017"/>
      <c r="T391" s="1017"/>
      <c r="U391" s="1017"/>
      <c r="V391" s="1017"/>
      <c r="W391" s="1017"/>
      <c r="X391" s="1017"/>
      <c r="Y391" s="1017"/>
      <c r="Z391" s="1017"/>
    </row>
    <row r="392" spans="1:26" ht="18.75" customHeight="1">
      <c r="A392" s="277"/>
      <c r="B392" s="277"/>
      <c r="C392" s="1017"/>
      <c r="D392" s="1017"/>
      <c r="E392" s="1017"/>
      <c r="F392" s="1017"/>
      <c r="G392" s="1017"/>
      <c r="H392" s="74"/>
      <c r="I392" s="74"/>
      <c r="J392" s="1017"/>
      <c r="K392" s="1017"/>
      <c r="L392" s="1017"/>
      <c r="M392" s="1017"/>
      <c r="N392" s="1017"/>
      <c r="O392" s="1017"/>
      <c r="P392" s="1017"/>
      <c r="Q392" s="1017"/>
      <c r="R392" s="1017"/>
      <c r="S392" s="1017"/>
      <c r="T392" s="1017"/>
      <c r="U392" s="1017"/>
      <c r="V392" s="1017"/>
      <c r="W392" s="1017"/>
      <c r="X392" s="1017"/>
      <c r="Y392" s="1017"/>
      <c r="Z392" s="1017"/>
    </row>
    <row r="393" spans="1:26" ht="18.75" customHeight="1">
      <c r="A393" s="277"/>
      <c r="B393" s="277"/>
      <c r="C393" s="1017"/>
      <c r="D393" s="1017"/>
      <c r="E393" s="1017"/>
      <c r="F393" s="1017"/>
      <c r="G393" s="1017"/>
      <c r="H393" s="74"/>
      <c r="I393" s="74"/>
      <c r="J393" s="1017"/>
      <c r="K393" s="1017"/>
      <c r="L393" s="1017"/>
      <c r="M393" s="1017"/>
      <c r="N393" s="1017"/>
      <c r="O393" s="1017"/>
      <c r="P393" s="1017"/>
      <c r="Q393" s="1017"/>
      <c r="R393" s="1017"/>
      <c r="S393" s="1017"/>
      <c r="T393" s="1017"/>
      <c r="U393" s="1017"/>
      <c r="V393" s="1017"/>
      <c r="W393" s="1017"/>
      <c r="X393" s="1017"/>
      <c r="Y393" s="1017"/>
      <c r="Z393" s="1017"/>
    </row>
    <row r="394" spans="1:26" ht="18.75" customHeight="1">
      <c r="A394" s="277"/>
      <c r="B394" s="277"/>
      <c r="C394" s="1017"/>
      <c r="D394" s="1017"/>
      <c r="E394" s="1017"/>
      <c r="F394" s="1017"/>
      <c r="G394" s="1017"/>
      <c r="H394" s="74"/>
      <c r="I394" s="74"/>
      <c r="J394" s="1017"/>
      <c r="K394" s="1017"/>
      <c r="L394" s="1017"/>
      <c r="M394" s="1017"/>
      <c r="N394" s="1017"/>
      <c r="O394" s="1017"/>
      <c r="P394" s="1017"/>
      <c r="Q394" s="1017"/>
      <c r="R394" s="1017"/>
      <c r="S394" s="1017"/>
      <c r="T394" s="1017"/>
      <c r="U394" s="1017"/>
      <c r="V394" s="1017"/>
      <c r="W394" s="1017"/>
      <c r="X394" s="1017"/>
      <c r="Y394" s="1017"/>
      <c r="Z394" s="1017"/>
    </row>
    <row r="395" spans="1:26" ht="18.75" customHeight="1">
      <c r="A395" s="277"/>
      <c r="B395" s="277"/>
      <c r="C395" s="1017"/>
      <c r="D395" s="1017"/>
      <c r="E395" s="1017"/>
      <c r="F395" s="1017"/>
      <c r="G395" s="1017"/>
      <c r="H395" s="74"/>
      <c r="I395" s="74"/>
      <c r="J395" s="1017"/>
      <c r="K395" s="1017"/>
      <c r="L395" s="1017"/>
      <c r="M395" s="1017"/>
      <c r="N395" s="1017"/>
      <c r="O395" s="1017"/>
      <c r="P395" s="1017"/>
      <c r="Q395" s="1017"/>
      <c r="R395" s="1017"/>
      <c r="S395" s="1017"/>
      <c r="T395" s="1017"/>
      <c r="U395" s="1017"/>
      <c r="V395" s="1017"/>
      <c r="W395" s="1017"/>
      <c r="X395" s="1017"/>
      <c r="Y395" s="1017"/>
      <c r="Z395" s="1017"/>
    </row>
    <row r="396" spans="1:26" ht="18.75" customHeight="1">
      <c r="A396" s="277"/>
      <c r="B396" s="277"/>
      <c r="C396" s="1017"/>
      <c r="D396" s="1017"/>
      <c r="E396" s="1017"/>
      <c r="F396" s="1017"/>
      <c r="G396" s="1017"/>
      <c r="H396" s="74"/>
      <c r="I396" s="74"/>
      <c r="J396" s="1017"/>
      <c r="K396" s="1017"/>
      <c r="L396" s="1017"/>
      <c r="M396" s="1017"/>
      <c r="N396" s="1017"/>
      <c r="O396" s="1017"/>
      <c r="P396" s="1017"/>
      <c r="Q396" s="1017"/>
      <c r="R396" s="1017"/>
      <c r="S396" s="1017"/>
      <c r="T396" s="1017"/>
      <c r="U396" s="1017"/>
      <c r="V396" s="1017"/>
      <c r="W396" s="1017"/>
      <c r="X396" s="1017"/>
      <c r="Y396" s="1017"/>
      <c r="Z396" s="1017"/>
    </row>
    <row r="397" spans="1:26" ht="18.75" customHeight="1">
      <c r="A397" s="277"/>
      <c r="B397" s="277"/>
      <c r="C397" s="1017"/>
      <c r="D397" s="1017"/>
      <c r="E397" s="1017"/>
      <c r="F397" s="1017"/>
      <c r="G397" s="1017"/>
      <c r="H397" s="74"/>
      <c r="I397" s="74"/>
      <c r="J397" s="1017"/>
      <c r="K397" s="1017"/>
      <c r="L397" s="1017"/>
      <c r="M397" s="1017"/>
      <c r="N397" s="1017"/>
      <c r="O397" s="1017"/>
      <c r="P397" s="1017"/>
      <c r="Q397" s="1017"/>
      <c r="R397" s="1017"/>
      <c r="S397" s="1017"/>
      <c r="T397" s="1017"/>
      <c r="U397" s="1017"/>
      <c r="V397" s="1017"/>
      <c r="W397" s="1017"/>
      <c r="X397" s="1017"/>
      <c r="Y397" s="1017"/>
      <c r="Z397" s="1017"/>
    </row>
    <row r="398" spans="1:26" ht="18.75" customHeight="1">
      <c r="A398" s="277"/>
      <c r="B398" s="277"/>
      <c r="C398" s="1017"/>
      <c r="D398" s="1017"/>
      <c r="E398" s="1017"/>
      <c r="F398" s="1017"/>
      <c r="G398" s="1017"/>
      <c r="H398" s="74"/>
      <c r="I398" s="74"/>
      <c r="J398" s="1017"/>
      <c r="K398" s="1017"/>
      <c r="L398" s="1017"/>
      <c r="M398" s="1017"/>
      <c r="N398" s="1017"/>
      <c r="O398" s="1017"/>
      <c r="P398" s="1017"/>
      <c r="Q398" s="1017"/>
      <c r="R398" s="1017"/>
      <c r="S398" s="1017"/>
      <c r="T398" s="1017"/>
      <c r="U398" s="1017"/>
      <c r="V398" s="1017"/>
      <c r="W398" s="1017"/>
      <c r="X398" s="1017"/>
      <c r="Y398" s="1017"/>
      <c r="Z398" s="1017"/>
    </row>
    <row r="399" spans="1:26" ht="18.75" customHeight="1">
      <c r="A399" s="277"/>
      <c r="B399" s="277"/>
      <c r="C399" s="1017"/>
      <c r="D399" s="1017"/>
      <c r="E399" s="1017"/>
      <c r="F399" s="1017"/>
      <c r="G399" s="1017"/>
      <c r="H399" s="74"/>
      <c r="I399" s="74"/>
      <c r="J399" s="1017"/>
      <c r="K399" s="1017"/>
      <c r="L399" s="1017"/>
      <c r="M399" s="1017"/>
      <c r="N399" s="1017"/>
      <c r="O399" s="1017"/>
      <c r="P399" s="1017"/>
      <c r="Q399" s="1017"/>
      <c r="R399" s="1017"/>
      <c r="S399" s="1017"/>
      <c r="T399" s="1017"/>
      <c r="U399" s="1017"/>
      <c r="V399" s="1017"/>
      <c r="W399" s="1017"/>
      <c r="X399" s="1017"/>
      <c r="Y399" s="1017"/>
      <c r="Z399" s="1017"/>
    </row>
    <row r="400" spans="1:26" ht="18.75" customHeight="1">
      <c r="A400" s="277"/>
      <c r="B400" s="277"/>
      <c r="C400" s="1017"/>
      <c r="D400" s="1017"/>
      <c r="E400" s="1017"/>
      <c r="F400" s="1017"/>
      <c r="G400" s="1017"/>
      <c r="H400" s="74"/>
      <c r="I400" s="74"/>
      <c r="J400" s="1017"/>
      <c r="K400" s="1017"/>
      <c r="L400" s="1017"/>
      <c r="M400" s="1017"/>
      <c r="N400" s="1017"/>
      <c r="O400" s="1017"/>
      <c r="P400" s="1017"/>
      <c r="Q400" s="1017"/>
      <c r="R400" s="1017"/>
      <c r="S400" s="1017"/>
      <c r="T400" s="1017"/>
      <c r="U400" s="1017"/>
      <c r="V400" s="1017"/>
      <c r="W400" s="1017"/>
      <c r="X400" s="1017"/>
      <c r="Y400" s="1017"/>
      <c r="Z400" s="1017"/>
    </row>
    <row r="401" spans="1:26" ht="18.75" customHeight="1">
      <c r="A401" s="277"/>
      <c r="B401" s="277"/>
      <c r="C401" s="1017"/>
      <c r="D401" s="1017"/>
      <c r="E401" s="1017"/>
      <c r="F401" s="1017"/>
      <c r="G401" s="1017"/>
      <c r="H401" s="74"/>
      <c r="I401" s="74"/>
      <c r="J401" s="1017"/>
      <c r="K401" s="1017"/>
      <c r="L401" s="1017"/>
      <c r="M401" s="1017"/>
      <c r="N401" s="1017"/>
      <c r="O401" s="1017"/>
      <c r="P401" s="1017"/>
      <c r="Q401" s="1017"/>
      <c r="R401" s="1017"/>
      <c r="S401" s="1017"/>
      <c r="T401" s="1017"/>
      <c r="U401" s="1017"/>
      <c r="V401" s="1017"/>
      <c r="W401" s="1017"/>
      <c r="X401" s="1017"/>
      <c r="Y401" s="1017"/>
      <c r="Z401" s="1017"/>
    </row>
    <row r="402" spans="1:26" ht="18.75" customHeight="1">
      <c r="A402" s="277"/>
      <c r="B402" s="277"/>
      <c r="C402" s="1017"/>
      <c r="D402" s="1017"/>
      <c r="E402" s="1017"/>
      <c r="F402" s="1017"/>
      <c r="G402" s="1017"/>
      <c r="H402" s="74"/>
      <c r="I402" s="74"/>
      <c r="J402" s="1017"/>
      <c r="K402" s="1017"/>
      <c r="L402" s="1017"/>
      <c r="M402" s="1017"/>
      <c r="N402" s="1017"/>
      <c r="O402" s="1017"/>
      <c r="P402" s="1017"/>
      <c r="Q402" s="1017"/>
      <c r="R402" s="1017"/>
      <c r="S402" s="1017"/>
      <c r="T402" s="1017"/>
      <c r="U402" s="1017"/>
      <c r="V402" s="1017"/>
      <c r="W402" s="1017"/>
      <c r="X402" s="1017"/>
      <c r="Y402" s="1017"/>
      <c r="Z402" s="1017"/>
    </row>
    <row r="403" spans="1:26" ht="18.75" customHeight="1">
      <c r="A403" s="277"/>
      <c r="B403" s="277"/>
      <c r="C403" s="1017"/>
      <c r="D403" s="1017"/>
      <c r="E403" s="1017"/>
      <c r="F403" s="1017"/>
      <c r="G403" s="1017"/>
      <c r="H403" s="74"/>
      <c r="I403" s="74"/>
      <c r="J403" s="1017"/>
      <c r="K403" s="1017"/>
      <c r="L403" s="1017"/>
      <c r="M403" s="1017"/>
      <c r="N403" s="1017"/>
      <c r="O403" s="1017"/>
      <c r="P403" s="1017"/>
      <c r="Q403" s="1017"/>
      <c r="R403" s="1017"/>
      <c r="S403" s="1017"/>
      <c r="T403" s="1017"/>
      <c r="U403" s="1017"/>
      <c r="V403" s="1017"/>
      <c r="W403" s="1017"/>
      <c r="X403" s="1017"/>
      <c r="Y403" s="1017"/>
      <c r="Z403" s="1017"/>
    </row>
    <row r="404" spans="1:26" ht="18.75" customHeight="1">
      <c r="A404" s="277"/>
      <c r="B404" s="277"/>
      <c r="C404" s="1017"/>
      <c r="D404" s="1017"/>
      <c r="E404" s="1017"/>
      <c r="F404" s="1017"/>
      <c r="G404" s="1017"/>
      <c r="H404" s="74"/>
      <c r="I404" s="74"/>
      <c r="J404" s="1017"/>
      <c r="K404" s="1017"/>
      <c r="L404" s="1017"/>
      <c r="M404" s="1017"/>
      <c r="N404" s="1017"/>
      <c r="O404" s="1017"/>
      <c r="P404" s="1017"/>
      <c r="Q404" s="1017"/>
      <c r="R404" s="1017"/>
      <c r="S404" s="1017"/>
      <c r="T404" s="1017"/>
      <c r="U404" s="1017"/>
      <c r="V404" s="1017"/>
      <c r="W404" s="1017"/>
      <c r="X404" s="1017"/>
      <c r="Y404" s="1017"/>
      <c r="Z404" s="1017"/>
    </row>
    <row r="405" spans="1:26" ht="18.75" customHeight="1">
      <c r="A405" s="277"/>
      <c r="B405" s="277"/>
      <c r="C405" s="1017"/>
      <c r="D405" s="1017"/>
      <c r="E405" s="1017"/>
      <c r="F405" s="1017"/>
      <c r="G405" s="1017"/>
      <c r="H405" s="74"/>
      <c r="I405" s="74"/>
      <c r="J405" s="1017"/>
      <c r="K405" s="1017"/>
      <c r="L405" s="1017"/>
      <c r="M405" s="1017"/>
      <c r="N405" s="1017"/>
      <c r="O405" s="1017"/>
      <c r="P405" s="1017"/>
      <c r="Q405" s="1017"/>
      <c r="R405" s="1017"/>
      <c r="S405" s="1017"/>
      <c r="T405" s="1017"/>
      <c r="U405" s="1017"/>
      <c r="V405" s="1017"/>
      <c r="W405" s="1017"/>
      <c r="X405" s="1017"/>
      <c r="Y405" s="1017"/>
      <c r="Z405" s="1017"/>
    </row>
    <row r="406" spans="1:26" ht="18.75" customHeight="1">
      <c r="A406" s="277"/>
      <c r="B406" s="277"/>
      <c r="C406" s="1017"/>
      <c r="D406" s="1017"/>
      <c r="E406" s="1017"/>
      <c r="F406" s="1017"/>
      <c r="G406" s="1017"/>
      <c r="H406" s="74"/>
      <c r="I406" s="74"/>
      <c r="J406" s="1017"/>
      <c r="K406" s="1017"/>
      <c r="L406" s="1017"/>
      <c r="M406" s="1017"/>
      <c r="N406" s="1017"/>
      <c r="O406" s="1017"/>
      <c r="P406" s="1017"/>
      <c r="Q406" s="1017"/>
      <c r="R406" s="1017"/>
      <c r="S406" s="1017"/>
      <c r="T406" s="1017"/>
      <c r="U406" s="1017"/>
      <c r="V406" s="1017"/>
      <c r="W406" s="1017"/>
      <c r="X406" s="1017"/>
      <c r="Y406" s="1017"/>
      <c r="Z406" s="1017"/>
    </row>
    <row r="407" spans="1:26" ht="18.75" customHeight="1">
      <c r="A407" s="277"/>
      <c r="B407" s="277"/>
      <c r="C407" s="1017"/>
      <c r="D407" s="1017"/>
      <c r="E407" s="1017"/>
      <c r="F407" s="1017"/>
      <c r="G407" s="1017"/>
      <c r="H407" s="74"/>
      <c r="I407" s="74"/>
      <c r="J407" s="1017"/>
      <c r="K407" s="1017"/>
      <c r="L407" s="1017"/>
      <c r="M407" s="1017"/>
      <c r="N407" s="1017"/>
      <c r="O407" s="1017"/>
      <c r="P407" s="1017"/>
      <c r="Q407" s="1017"/>
      <c r="R407" s="1017"/>
      <c r="S407" s="1017"/>
      <c r="T407" s="1017"/>
      <c r="U407" s="1017"/>
      <c r="V407" s="1017"/>
      <c r="W407" s="1017"/>
      <c r="X407" s="1017"/>
      <c r="Y407" s="1017"/>
      <c r="Z407" s="1017"/>
    </row>
    <row r="408" spans="1:26" ht="18.75" customHeight="1">
      <c r="A408" s="277"/>
      <c r="B408" s="277"/>
      <c r="C408" s="1017"/>
      <c r="D408" s="1017"/>
      <c r="E408" s="1017"/>
      <c r="F408" s="1017"/>
      <c r="G408" s="1017"/>
      <c r="H408" s="74"/>
      <c r="I408" s="74"/>
      <c r="J408" s="1017"/>
      <c r="K408" s="1017"/>
      <c r="L408" s="1017"/>
      <c r="M408" s="1017"/>
      <c r="N408" s="1017"/>
      <c r="O408" s="1017"/>
      <c r="P408" s="1017"/>
      <c r="Q408" s="1017"/>
      <c r="R408" s="1017"/>
      <c r="S408" s="1017"/>
      <c r="T408" s="1017"/>
      <c r="U408" s="1017"/>
      <c r="V408" s="1017"/>
      <c r="W408" s="1017"/>
      <c r="X408" s="1017"/>
      <c r="Y408" s="1017"/>
      <c r="Z408" s="1017"/>
    </row>
    <row r="409" spans="1:26" ht="18.75" customHeight="1">
      <c r="A409" s="277"/>
      <c r="B409" s="277"/>
      <c r="C409" s="1017"/>
      <c r="D409" s="1017"/>
      <c r="E409" s="1017"/>
      <c r="F409" s="1017"/>
      <c r="G409" s="1017"/>
      <c r="H409" s="74"/>
      <c r="I409" s="74"/>
      <c r="J409" s="1017"/>
      <c r="K409" s="1017"/>
      <c r="L409" s="1017"/>
      <c r="M409" s="1017"/>
      <c r="N409" s="1017"/>
      <c r="O409" s="1017"/>
      <c r="P409" s="1017"/>
      <c r="Q409" s="1017"/>
      <c r="R409" s="1017"/>
      <c r="S409" s="1017"/>
      <c r="T409" s="1017"/>
      <c r="U409" s="1017"/>
      <c r="V409" s="1017"/>
      <c r="W409" s="1017"/>
      <c r="X409" s="1017"/>
      <c r="Y409" s="1017"/>
      <c r="Z409" s="1017"/>
    </row>
    <row r="410" spans="1:26" ht="18.75" customHeight="1">
      <c r="A410" s="277"/>
      <c r="B410" s="277"/>
      <c r="C410" s="1017"/>
      <c r="D410" s="1017"/>
      <c r="E410" s="1017"/>
      <c r="F410" s="1017"/>
      <c r="G410" s="1017"/>
      <c r="H410" s="74"/>
      <c r="I410" s="74"/>
      <c r="J410" s="1017"/>
      <c r="K410" s="1017"/>
      <c r="L410" s="1017"/>
      <c r="M410" s="1017"/>
      <c r="N410" s="1017"/>
      <c r="O410" s="1017"/>
      <c r="P410" s="1017"/>
      <c r="Q410" s="1017"/>
      <c r="R410" s="1017"/>
      <c r="S410" s="1017"/>
      <c r="T410" s="1017"/>
      <c r="U410" s="1017"/>
      <c r="V410" s="1017"/>
      <c r="W410" s="1017"/>
      <c r="X410" s="1017"/>
      <c r="Y410" s="1017"/>
      <c r="Z410" s="1017"/>
    </row>
    <row r="411" spans="1:26" ht="18.75" customHeight="1">
      <c r="A411" s="277"/>
      <c r="B411" s="277"/>
      <c r="C411" s="1017"/>
      <c r="D411" s="1017"/>
      <c r="E411" s="1017"/>
      <c r="F411" s="1017"/>
      <c r="G411" s="1017"/>
      <c r="H411" s="74"/>
      <c r="I411" s="74"/>
      <c r="J411" s="1017"/>
      <c r="K411" s="1017"/>
      <c r="L411" s="1017"/>
      <c r="M411" s="1017"/>
      <c r="N411" s="1017"/>
      <c r="O411" s="1017"/>
      <c r="P411" s="1017"/>
      <c r="Q411" s="1017"/>
      <c r="R411" s="1017"/>
      <c r="S411" s="1017"/>
      <c r="T411" s="1017"/>
      <c r="U411" s="1017"/>
      <c r="V411" s="1017"/>
      <c r="W411" s="1017"/>
      <c r="X411" s="1017"/>
      <c r="Y411" s="1017"/>
      <c r="Z411" s="1017"/>
    </row>
    <row r="412" spans="1:26" ht="18.75" customHeight="1">
      <c r="A412" s="277"/>
      <c r="B412" s="277"/>
      <c r="C412" s="1017"/>
      <c r="D412" s="1017"/>
      <c r="E412" s="1017"/>
      <c r="F412" s="1017"/>
      <c r="G412" s="1017"/>
      <c r="H412" s="74"/>
      <c r="I412" s="74"/>
      <c r="J412" s="1017"/>
      <c r="K412" s="1017"/>
      <c r="L412" s="1017"/>
      <c r="M412" s="1017"/>
      <c r="N412" s="1017"/>
      <c r="O412" s="1017"/>
      <c r="P412" s="1017"/>
      <c r="Q412" s="1017"/>
      <c r="R412" s="1017"/>
      <c r="S412" s="1017"/>
      <c r="T412" s="1017"/>
      <c r="U412" s="1017"/>
      <c r="V412" s="1017"/>
      <c r="W412" s="1017"/>
      <c r="X412" s="1017"/>
      <c r="Y412" s="1017"/>
      <c r="Z412" s="1017"/>
    </row>
    <row r="413" spans="1:26" ht="18.75" customHeight="1">
      <c r="A413" s="277"/>
      <c r="B413" s="277"/>
      <c r="C413" s="1017"/>
      <c r="D413" s="1017"/>
      <c r="E413" s="1017"/>
      <c r="F413" s="1017"/>
      <c r="G413" s="1017"/>
      <c r="H413" s="74"/>
      <c r="I413" s="74"/>
      <c r="J413" s="1017"/>
      <c r="K413" s="1017"/>
      <c r="L413" s="1017"/>
      <c r="M413" s="1017"/>
      <c r="N413" s="1017"/>
      <c r="O413" s="1017"/>
      <c r="P413" s="1017"/>
      <c r="Q413" s="1017"/>
      <c r="R413" s="1017"/>
      <c r="S413" s="1017"/>
      <c r="T413" s="1017"/>
      <c r="U413" s="1017"/>
      <c r="V413" s="1017"/>
      <c r="W413" s="1017"/>
      <c r="X413" s="1017"/>
      <c r="Y413" s="1017"/>
      <c r="Z413" s="1017"/>
    </row>
    <row r="414" spans="1:26" ht="18.75" customHeight="1">
      <c r="A414" s="277"/>
      <c r="B414" s="277"/>
      <c r="C414" s="1017"/>
      <c r="D414" s="1017"/>
      <c r="E414" s="1017"/>
      <c r="F414" s="1017"/>
      <c r="G414" s="1017"/>
      <c r="H414" s="74"/>
      <c r="I414" s="74"/>
      <c r="J414" s="1017"/>
      <c r="K414" s="1017"/>
      <c r="L414" s="1017"/>
      <c r="M414" s="1017"/>
      <c r="N414" s="1017"/>
      <c r="O414" s="1017"/>
      <c r="P414" s="1017"/>
      <c r="Q414" s="1017"/>
      <c r="R414" s="1017"/>
      <c r="S414" s="1017"/>
      <c r="T414" s="1017"/>
      <c r="U414" s="1017"/>
      <c r="V414" s="1017"/>
      <c r="W414" s="1017"/>
      <c r="X414" s="1017"/>
      <c r="Y414" s="1017"/>
      <c r="Z414" s="1017"/>
    </row>
    <row r="415" spans="1:26" ht="18.75" customHeight="1">
      <c r="A415" s="277"/>
      <c r="B415" s="277"/>
      <c r="C415" s="1017"/>
      <c r="D415" s="1017"/>
      <c r="E415" s="1017"/>
      <c r="F415" s="1017"/>
      <c r="G415" s="1017"/>
      <c r="H415" s="74"/>
      <c r="I415" s="74"/>
      <c r="J415" s="1017"/>
      <c r="K415" s="1017"/>
      <c r="L415" s="1017"/>
      <c r="M415" s="1017"/>
      <c r="N415" s="1017"/>
      <c r="O415" s="1017"/>
      <c r="P415" s="1017"/>
      <c r="Q415" s="1017"/>
      <c r="R415" s="1017"/>
      <c r="S415" s="1017"/>
      <c r="T415" s="1017"/>
      <c r="U415" s="1017"/>
      <c r="V415" s="1017"/>
      <c r="W415" s="1017"/>
      <c r="X415" s="1017"/>
      <c r="Y415" s="1017"/>
      <c r="Z415" s="1017"/>
    </row>
    <row r="416" spans="1:26" ht="18.75" customHeight="1">
      <c r="A416" s="277"/>
      <c r="B416" s="277"/>
      <c r="C416" s="1017"/>
      <c r="D416" s="1017"/>
      <c r="E416" s="1017"/>
      <c r="F416" s="1017"/>
      <c r="G416" s="1017"/>
      <c r="H416" s="74"/>
      <c r="I416" s="74"/>
      <c r="J416" s="1017"/>
      <c r="K416" s="1017"/>
      <c r="L416" s="1017"/>
      <c r="M416" s="1017"/>
      <c r="N416" s="1017"/>
      <c r="O416" s="1017"/>
      <c r="P416" s="1017"/>
      <c r="Q416" s="1017"/>
      <c r="R416" s="1017"/>
      <c r="S416" s="1017"/>
      <c r="T416" s="1017"/>
      <c r="U416" s="1017"/>
      <c r="V416" s="1017"/>
      <c r="W416" s="1017"/>
      <c r="X416" s="1017"/>
      <c r="Y416" s="1017"/>
      <c r="Z416" s="1017"/>
    </row>
    <row r="417" spans="1:26" ht="18.75" customHeight="1">
      <c r="A417" s="277"/>
      <c r="B417" s="277"/>
      <c r="C417" s="1017"/>
      <c r="D417" s="1017"/>
      <c r="E417" s="1017"/>
      <c r="F417" s="1017"/>
      <c r="G417" s="1017"/>
      <c r="H417" s="74"/>
      <c r="I417" s="74"/>
      <c r="J417" s="1017"/>
      <c r="K417" s="1017"/>
      <c r="L417" s="1017"/>
      <c r="M417" s="1017"/>
      <c r="N417" s="1017"/>
      <c r="O417" s="1017"/>
      <c r="P417" s="1017"/>
      <c r="Q417" s="1017"/>
      <c r="R417" s="1017"/>
      <c r="S417" s="1017"/>
      <c r="T417" s="1017"/>
      <c r="U417" s="1017"/>
      <c r="V417" s="1017"/>
      <c r="W417" s="1017"/>
      <c r="X417" s="1017"/>
      <c r="Y417" s="1017"/>
      <c r="Z417" s="1017"/>
    </row>
    <row r="418" spans="1:26" ht="18.75" customHeight="1">
      <c r="A418" s="277"/>
      <c r="B418" s="277"/>
      <c r="C418" s="1017"/>
      <c r="D418" s="1017"/>
      <c r="E418" s="1017"/>
      <c r="F418" s="1017"/>
      <c r="G418" s="1017"/>
      <c r="H418" s="74"/>
      <c r="I418" s="74"/>
      <c r="J418" s="1017"/>
      <c r="K418" s="1017"/>
      <c r="L418" s="1017"/>
      <c r="M418" s="1017"/>
      <c r="N418" s="1017"/>
      <c r="O418" s="1017"/>
      <c r="P418" s="1017"/>
      <c r="Q418" s="1017"/>
      <c r="R418" s="1017"/>
      <c r="S418" s="1017"/>
      <c r="T418" s="1017"/>
      <c r="U418" s="1017"/>
      <c r="V418" s="1017"/>
      <c r="W418" s="1017"/>
      <c r="X418" s="1017"/>
      <c r="Y418" s="1017"/>
      <c r="Z418" s="1017"/>
    </row>
    <row r="419" spans="1:26" ht="18.75" customHeight="1">
      <c r="A419" s="277"/>
      <c r="B419" s="277"/>
      <c r="C419" s="1017"/>
      <c r="D419" s="1017"/>
      <c r="E419" s="1017"/>
      <c r="F419" s="1017"/>
      <c r="G419" s="1017"/>
      <c r="H419" s="74"/>
      <c r="I419" s="74"/>
      <c r="J419" s="1017"/>
      <c r="K419" s="1017"/>
      <c r="L419" s="1017"/>
      <c r="M419" s="1017"/>
      <c r="N419" s="1017"/>
      <c r="O419" s="1017"/>
      <c r="P419" s="1017"/>
      <c r="Q419" s="1017"/>
      <c r="R419" s="1017"/>
      <c r="S419" s="1017"/>
      <c r="T419" s="1017"/>
      <c r="U419" s="1017"/>
      <c r="V419" s="1017"/>
      <c r="W419" s="1017"/>
      <c r="X419" s="1017"/>
      <c r="Y419" s="1017"/>
      <c r="Z419" s="1017"/>
    </row>
    <row r="420" spans="1:26" ht="18.75" customHeight="1">
      <c r="A420" s="277"/>
      <c r="B420" s="277"/>
      <c r="C420" s="1017"/>
      <c r="D420" s="1017"/>
      <c r="E420" s="1017"/>
      <c r="F420" s="1017"/>
      <c r="G420" s="1017"/>
      <c r="H420" s="74"/>
      <c r="I420" s="74"/>
      <c r="J420" s="1017"/>
      <c r="K420" s="1017"/>
      <c r="L420" s="1017"/>
      <c r="M420" s="1017"/>
      <c r="N420" s="1017"/>
      <c r="O420" s="1017"/>
      <c r="P420" s="1017"/>
      <c r="Q420" s="1017"/>
      <c r="R420" s="1017"/>
      <c r="S420" s="1017"/>
      <c r="T420" s="1017"/>
      <c r="U420" s="1017"/>
      <c r="V420" s="1017"/>
      <c r="W420" s="1017"/>
      <c r="X420" s="1017"/>
      <c r="Y420" s="1017"/>
      <c r="Z420" s="1017"/>
    </row>
    <row r="421" spans="1:26" ht="18.75" customHeight="1">
      <c r="A421" s="277"/>
      <c r="B421" s="277"/>
      <c r="C421" s="1017"/>
      <c r="D421" s="1017"/>
      <c r="E421" s="1017"/>
      <c r="F421" s="1017"/>
      <c r="G421" s="1017"/>
      <c r="H421" s="74"/>
      <c r="I421" s="74"/>
      <c r="J421" s="1017"/>
      <c r="K421" s="1017"/>
      <c r="L421" s="1017"/>
      <c r="M421" s="1017"/>
      <c r="N421" s="1017"/>
      <c r="O421" s="1017"/>
      <c r="P421" s="1017"/>
      <c r="Q421" s="1017"/>
      <c r="R421" s="1017"/>
      <c r="S421" s="1017"/>
      <c r="T421" s="1017"/>
      <c r="U421" s="1017"/>
      <c r="V421" s="1017"/>
      <c r="W421" s="1017"/>
      <c r="X421" s="1017"/>
      <c r="Y421" s="1017"/>
      <c r="Z421" s="1017"/>
    </row>
    <row r="422" spans="1:26" ht="18.75" customHeight="1">
      <c r="A422" s="277"/>
      <c r="B422" s="277"/>
      <c r="C422" s="1017"/>
      <c r="D422" s="1017"/>
      <c r="E422" s="1017"/>
      <c r="F422" s="1017"/>
      <c r="G422" s="1017"/>
      <c r="H422" s="74"/>
      <c r="I422" s="74"/>
      <c r="J422" s="1017"/>
      <c r="K422" s="1017"/>
      <c r="L422" s="1017"/>
      <c r="M422" s="1017"/>
      <c r="N422" s="1017"/>
      <c r="O422" s="1017"/>
      <c r="P422" s="1017"/>
      <c r="Q422" s="1017"/>
      <c r="R422" s="1017"/>
      <c r="S422" s="1017"/>
      <c r="T422" s="1017"/>
      <c r="U422" s="1017"/>
      <c r="V422" s="1017"/>
      <c r="W422" s="1017"/>
      <c r="X422" s="1017"/>
      <c r="Y422" s="1017"/>
      <c r="Z422" s="1017"/>
    </row>
    <row r="423" spans="1:26" ht="18.75" customHeight="1">
      <c r="A423" s="277"/>
      <c r="B423" s="277"/>
      <c r="C423" s="1017"/>
      <c r="D423" s="1017"/>
      <c r="E423" s="1017"/>
      <c r="F423" s="1017"/>
      <c r="G423" s="1017"/>
      <c r="H423" s="74"/>
      <c r="I423" s="74"/>
      <c r="J423" s="1017"/>
      <c r="K423" s="1017"/>
      <c r="L423" s="1017"/>
      <c r="M423" s="1017"/>
      <c r="N423" s="1017"/>
      <c r="O423" s="1017"/>
      <c r="P423" s="1017"/>
      <c r="Q423" s="1017"/>
      <c r="R423" s="1017"/>
      <c r="S423" s="1017"/>
      <c r="T423" s="1017"/>
      <c r="U423" s="1017"/>
      <c r="V423" s="1017"/>
      <c r="W423" s="1017"/>
      <c r="X423" s="1017"/>
      <c r="Y423" s="1017"/>
      <c r="Z423" s="1017"/>
    </row>
    <row r="424" spans="1:26" ht="18.75" customHeight="1">
      <c r="A424" s="277"/>
      <c r="B424" s="277"/>
      <c r="C424" s="1017"/>
      <c r="D424" s="1017"/>
      <c r="E424" s="1017"/>
      <c r="F424" s="1017"/>
      <c r="G424" s="1017"/>
      <c r="H424" s="74"/>
      <c r="I424" s="74"/>
      <c r="J424" s="1017"/>
      <c r="K424" s="1017"/>
      <c r="L424" s="1017"/>
      <c r="M424" s="1017"/>
      <c r="N424" s="1017"/>
      <c r="O424" s="1017"/>
      <c r="P424" s="1017"/>
      <c r="Q424" s="1017"/>
      <c r="R424" s="1017"/>
      <c r="S424" s="1017"/>
      <c r="T424" s="1017"/>
      <c r="U424" s="1017"/>
      <c r="V424" s="1017"/>
      <c r="W424" s="1017"/>
      <c r="X424" s="1017"/>
      <c r="Y424" s="1017"/>
      <c r="Z424" s="1017"/>
    </row>
    <row r="425" spans="1:26" ht="18.75" customHeight="1">
      <c r="A425" s="277"/>
      <c r="B425" s="277"/>
      <c r="C425" s="1017"/>
      <c r="D425" s="1017"/>
      <c r="E425" s="1017"/>
      <c r="F425" s="1017"/>
      <c r="G425" s="1017"/>
      <c r="H425" s="74"/>
      <c r="I425" s="74"/>
      <c r="J425" s="1017"/>
      <c r="K425" s="1017"/>
      <c r="L425" s="1017"/>
      <c r="M425" s="1017"/>
      <c r="N425" s="1017"/>
      <c r="O425" s="1017"/>
      <c r="P425" s="1017"/>
      <c r="Q425" s="1017"/>
      <c r="R425" s="1017"/>
      <c r="S425" s="1017"/>
      <c r="T425" s="1017"/>
      <c r="U425" s="1017"/>
      <c r="V425" s="1017"/>
      <c r="W425" s="1017"/>
      <c r="X425" s="1017"/>
      <c r="Y425" s="1017"/>
      <c r="Z425" s="1017"/>
    </row>
    <row r="426" spans="1:26" ht="18.75" customHeight="1">
      <c r="A426" s="277"/>
      <c r="B426" s="277"/>
      <c r="C426" s="1017"/>
      <c r="D426" s="1017"/>
      <c r="E426" s="1017"/>
      <c r="F426" s="1017"/>
      <c r="G426" s="1017"/>
      <c r="H426" s="74"/>
      <c r="I426" s="74"/>
      <c r="J426" s="1017"/>
      <c r="K426" s="1017"/>
      <c r="L426" s="1017"/>
      <c r="M426" s="1017"/>
      <c r="N426" s="1017"/>
      <c r="O426" s="1017"/>
      <c r="P426" s="1017"/>
      <c r="Q426" s="1017"/>
      <c r="R426" s="1017"/>
      <c r="S426" s="1017"/>
      <c r="T426" s="1017"/>
      <c r="U426" s="1017"/>
      <c r="V426" s="1017"/>
      <c r="W426" s="1017"/>
      <c r="X426" s="1017"/>
      <c r="Y426" s="1017"/>
      <c r="Z426" s="1017"/>
    </row>
    <row r="427" spans="1:26" ht="18.75" customHeight="1">
      <c r="A427" s="277"/>
      <c r="B427" s="277"/>
      <c r="C427" s="1017"/>
      <c r="D427" s="1017"/>
      <c r="E427" s="1017"/>
      <c r="F427" s="1017"/>
      <c r="G427" s="1017"/>
      <c r="H427" s="74"/>
      <c r="I427" s="74"/>
      <c r="J427" s="1017"/>
      <c r="K427" s="1017"/>
      <c r="L427" s="1017"/>
      <c r="M427" s="1017"/>
      <c r="N427" s="1017"/>
      <c r="O427" s="1017"/>
      <c r="P427" s="1017"/>
      <c r="Q427" s="1017"/>
      <c r="R427" s="1017"/>
      <c r="S427" s="1017"/>
      <c r="T427" s="1017"/>
      <c r="U427" s="1017"/>
      <c r="V427" s="1017"/>
      <c r="W427" s="1017"/>
      <c r="X427" s="1017"/>
      <c r="Y427" s="1017"/>
      <c r="Z427" s="1017"/>
    </row>
    <row r="428" spans="1:26" ht="18.75" customHeight="1">
      <c r="A428" s="277"/>
      <c r="B428" s="277"/>
      <c r="C428" s="1017"/>
      <c r="D428" s="1017"/>
      <c r="E428" s="1017"/>
      <c r="F428" s="1017"/>
      <c r="G428" s="1017"/>
      <c r="H428" s="74"/>
      <c r="I428" s="74"/>
      <c r="J428" s="1017"/>
      <c r="K428" s="1017"/>
      <c r="L428" s="1017"/>
      <c r="M428" s="1017"/>
      <c r="N428" s="1017"/>
      <c r="O428" s="1017"/>
      <c r="P428" s="1017"/>
      <c r="Q428" s="1017"/>
      <c r="R428" s="1017"/>
      <c r="S428" s="1017"/>
      <c r="T428" s="1017"/>
      <c r="U428" s="1017"/>
      <c r="V428" s="1017"/>
      <c r="W428" s="1017"/>
      <c r="X428" s="1017"/>
      <c r="Y428" s="1017"/>
      <c r="Z428" s="1017"/>
    </row>
    <row r="429" spans="1:26" ht="18.75" customHeight="1">
      <c r="A429" s="277"/>
      <c r="B429" s="277"/>
      <c r="C429" s="1017"/>
      <c r="D429" s="1017"/>
      <c r="E429" s="1017"/>
      <c r="F429" s="1017"/>
      <c r="G429" s="1017"/>
      <c r="H429" s="74"/>
      <c r="I429" s="74"/>
      <c r="J429" s="1017"/>
      <c r="K429" s="1017"/>
      <c r="L429" s="1017"/>
      <c r="M429" s="1017"/>
      <c r="N429" s="1017"/>
      <c r="O429" s="1017"/>
      <c r="P429" s="1017"/>
      <c r="Q429" s="1017"/>
      <c r="R429" s="1017"/>
      <c r="S429" s="1017"/>
      <c r="T429" s="1017"/>
      <c r="U429" s="1017"/>
      <c r="V429" s="1017"/>
      <c r="W429" s="1017"/>
      <c r="X429" s="1017"/>
      <c r="Y429" s="1017"/>
      <c r="Z429" s="1017"/>
    </row>
    <row r="430" spans="1:26" ht="18.75" customHeight="1">
      <c r="A430" s="277"/>
      <c r="B430" s="277"/>
      <c r="C430" s="1017"/>
      <c r="D430" s="1017"/>
      <c r="E430" s="1017"/>
      <c r="F430" s="1017"/>
      <c r="G430" s="1017"/>
      <c r="H430" s="74"/>
      <c r="I430" s="74"/>
      <c r="J430" s="1017"/>
      <c r="K430" s="1017"/>
      <c r="L430" s="1017"/>
      <c r="M430" s="1017"/>
      <c r="N430" s="1017"/>
      <c r="O430" s="1017"/>
      <c r="P430" s="1017"/>
      <c r="Q430" s="1017"/>
      <c r="R430" s="1017"/>
      <c r="S430" s="1017"/>
      <c r="T430" s="1017"/>
      <c r="U430" s="1017"/>
      <c r="V430" s="1017"/>
      <c r="W430" s="1017"/>
      <c r="X430" s="1017"/>
      <c r="Y430" s="1017"/>
      <c r="Z430" s="1017"/>
    </row>
    <row r="431" spans="1:26" ht="18.75" customHeight="1">
      <c r="A431" s="277"/>
      <c r="B431" s="277"/>
      <c r="C431" s="1017"/>
      <c r="D431" s="1017"/>
      <c r="E431" s="1017"/>
      <c r="F431" s="1017"/>
      <c r="G431" s="1017"/>
      <c r="H431" s="74"/>
      <c r="I431" s="74"/>
      <c r="J431" s="1017"/>
      <c r="K431" s="1017"/>
      <c r="L431" s="1017"/>
      <c r="M431" s="1017"/>
      <c r="N431" s="1017"/>
      <c r="O431" s="1017"/>
      <c r="P431" s="1017"/>
      <c r="Q431" s="1017"/>
      <c r="R431" s="1017"/>
      <c r="S431" s="1017"/>
      <c r="T431" s="1017"/>
      <c r="U431" s="1017"/>
      <c r="V431" s="1017"/>
      <c r="W431" s="1017"/>
      <c r="X431" s="1017"/>
      <c r="Y431" s="1017"/>
      <c r="Z431" s="1017"/>
    </row>
    <row r="432" spans="1:26" ht="18.75" customHeight="1">
      <c r="A432" s="277"/>
      <c r="B432" s="277"/>
      <c r="C432" s="1017"/>
      <c r="D432" s="1017"/>
      <c r="E432" s="1017"/>
      <c r="F432" s="1017"/>
      <c r="G432" s="1017"/>
      <c r="H432" s="74"/>
      <c r="I432" s="74"/>
      <c r="J432" s="1017"/>
      <c r="K432" s="1017"/>
      <c r="L432" s="1017"/>
      <c r="M432" s="1017"/>
      <c r="N432" s="1017"/>
      <c r="O432" s="1017"/>
      <c r="P432" s="1017"/>
      <c r="Q432" s="1017"/>
      <c r="R432" s="1017"/>
      <c r="S432" s="1017"/>
      <c r="T432" s="1017"/>
      <c r="U432" s="1017"/>
      <c r="V432" s="1017"/>
      <c r="W432" s="1017"/>
      <c r="X432" s="1017"/>
      <c r="Y432" s="1017"/>
      <c r="Z432" s="1017"/>
    </row>
    <row r="433" spans="1:26" ht="18.75" customHeight="1">
      <c r="A433" s="277"/>
      <c r="B433" s="277"/>
      <c r="C433" s="1017"/>
      <c r="D433" s="1017"/>
      <c r="E433" s="1017"/>
      <c r="F433" s="1017"/>
      <c r="G433" s="1017"/>
      <c r="H433" s="74"/>
      <c r="I433" s="74"/>
      <c r="J433" s="1017"/>
      <c r="K433" s="1017"/>
      <c r="L433" s="1017"/>
      <c r="M433" s="1017"/>
      <c r="N433" s="1017"/>
      <c r="O433" s="1017"/>
      <c r="P433" s="1017"/>
      <c r="Q433" s="1017"/>
      <c r="R433" s="1017"/>
      <c r="S433" s="1017"/>
      <c r="T433" s="1017"/>
      <c r="U433" s="1017"/>
      <c r="V433" s="1017"/>
      <c r="W433" s="1017"/>
      <c r="X433" s="1017"/>
      <c r="Y433" s="1017"/>
      <c r="Z433" s="1017"/>
    </row>
    <row r="434" spans="1:26" ht="18.75" customHeight="1">
      <c r="A434" s="277"/>
      <c r="B434" s="277"/>
      <c r="C434" s="1017"/>
      <c r="D434" s="1017"/>
      <c r="E434" s="1017"/>
      <c r="F434" s="1017"/>
      <c r="G434" s="1017"/>
      <c r="H434" s="74"/>
      <c r="I434" s="74"/>
      <c r="J434" s="1017"/>
      <c r="K434" s="1017"/>
      <c r="L434" s="1017"/>
      <c r="M434" s="1017"/>
      <c r="N434" s="1017"/>
      <c r="O434" s="1017"/>
      <c r="P434" s="1017"/>
      <c r="Q434" s="1017"/>
      <c r="R434" s="1017"/>
      <c r="S434" s="1017"/>
      <c r="T434" s="1017"/>
      <c r="U434" s="1017"/>
      <c r="V434" s="1017"/>
      <c r="W434" s="1017"/>
      <c r="X434" s="1017"/>
      <c r="Y434" s="1017"/>
      <c r="Z434" s="1017"/>
    </row>
    <row r="435" spans="1:26" ht="18.75" customHeight="1">
      <c r="A435" s="277"/>
      <c r="B435" s="277"/>
      <c r="C435" s="1017"/>
      <c r="D435" s="1017"/>
      <c r="E435" s="1017"/>
      <c r="F435" s="1017"/>
      <c r="G435" s="1017"/>
      <c r="H435" s="74"/>
      <c r="I435" s="74"/>
      <c r="J435" s="1017"/>
      <c r="K435" s="1017"/>
      <c r="L435" s="1017"/>
      <c r="M435" s="1017"/>
      <c r="N435" s="1017"/>
      <c r="O435" s="1017"/>
      <c r="P435" s="1017"/>
      <c r="Q435" s="1017"/>
      <c r="R435" s="1017"/>
      <c r="S435" s="1017"/>
      <c r="T435" s="1017"/>
      <c r="U435" s="1017"/>
      <c r="V435" s="1017"/>
      <c r="W435" s="1017"/>
      <c r="X435" s="1017"/>
      <c r="Y435" s="1017"/>
      <c r="Z435" s="1017"/>
    </row>
    <row r="436" spans="1:26" ht="18.75" customHeight="1">
      <c r="A436" s="277"/>
      <c r="B436" s="277"/>
      <c r="C436" s="1017"/>
      <c r="D436" s="1017"/>
      <c r="E436" s="1017"/>
      <c r="F436" s="1017"/>
      <c r="G436" s="1017"/>
      <c r="H436" s="74"/>
      <c r="I436" s="74"/>
      <c r="J436" s="1017"/>
      <c r="K436" s="1017"/>
      <c r="L436" s="1017"/>
      <c r="M436" s="1017"/>
      <c r="N436" s="1017"/>
      <c r="O436" s="1017"/>
      <c r="P436" s="1017"/>
      <c r="Q436" s="1017"/>
      <c r="R436" s="1017"/>
      <c r="S436" s="1017"/>
      <c r="T436" s="1017"/>
      <c r="U436" s="1017"/>
      <c r="V436" s="1017"/>
      <c r="W436" s="1017"/>
      <c r="X436" s="1017"/>
      <c r="Y436" s="1017"/>
      <c r="Z436" s="1017"/>
    </row>
    <row r="437" spans="1:26" ht="18.75" customHeight="1">
      <c r="A437" s="277"/>
      <c r="B437" s="277"/>
      <c r="C437" s="1017"/>
      <c r="D437" s="1017"/>
      <c r="E437" s="1017"/>
      <c r="F437" s="1017"/>
      <c r="G437" s="1017"/>
      <c r="H437" s="74"/>
      <c r="I437" s="74"/>
      <c r="J437" s="1017"/>
      <c r="K437" s="1017"/>
      <c r="L437" s="1017"/>
      <c r="M437" s="1017"/>
      <c r="N437" s="1017"/>
      <c r="O437" s="1017"/>
      <c r="P437" s="1017"/>
      <c r="Q437" s="1017"/>
      <c r="R437" s="1017"/>
      <c r="S437" s="1017"/>
      <c r="T437" s="1017"/>
      <c r="U437" s="1017"/>
      <c r="V437" s="1017"/>
      <c r="W437" s="1017"/>
      <c r="X437" s="1017"/>
      <c r="Y437" s="1017"/>
      <c r="Z437" s="1017"/>
    </row>
    <row r="438" spans="1:26" ht="18.75" customHeight="1">
      <c r="A438" s="277"/>
      <c r="B438" s="277"/>
      <c r="C438" s="1017"/>
      <c r="D438" s="1017"/>
      <c r="E438" s="1017"/>
      <c r="F438" s="1017"/>
      <c r="G438" s="1017"/>
      <c r="H438" s="74"/>
      <c r="I438" s="74"/>
      <c r="J438" s="1017"/>
      <c r="K438" s="1017"/>
      <c r="L438" s="1017"/>
      <c r="M438" s="1017"/>
      <c r="N438" s="1017"/>
      <c r="O438" s="1017"/>
      <c r="P438" s="1017"/>
      <c r="Q438" s="1017"/>
      <c r="R438" s="1017"/>
      <c r="S438" s="1017"/>
      <c r="T438" s="1017"/>
      <c r="U438" s="1017"/>
      <c r="V438" s="1017"/>
      <c r="W438" s="1017"/>
      <c r="X438" s="1017"/>
      <c r="Y438" s="1017"/>
      <c r="Z438" s="1017"/>
    </row>
    <row r="439" spans="1:26" ht="18.75" customHeight="1">
      <c r="A439" s="277"/>
      <c r="B439" s="277"/>
      <c r="C439" s="1017"/>
      <c r="D439" s="1017"/>
      <c r="E439" s="1017"/>
      <c r="F439" s="1017"/>
      <c r="G439" s="1017"/>
      <c r="H439" s="74"/>
      <c r="I439" s="74"/>
      <c r="J439" s="1017"/>
      <c r="K439" s="1017"/>
      <c r="L439" s="1017"/>
      <c r="M439" s="1017"/>
      <c r="N439" s="1017"/>
      <c r="O439" s="1017"/>
      <c r="P439" s="1017"/>
      <c r="Q439" s="1017"/>
      <c r="R439" s="1017"/>
      <c r="S439" s="1017"/>
      <c r="T439" s="1017"/>
      <c r="U439" s="1017"/>
      <c r="V439" s="1017"/>
      <c r="W439" s="1017"/>
      <c r="X439" s="1017"/>
      <c r="Y439" s="1017"/>
      <c r="Z439" s="1017"/>
    </row>
    <row r="440" spans="1:26" ht="18.75" customHeight="1">
      <c r="A440" s="277"/>
      <c r="B440" s="277"/>
      <c r="C440" s="1017"/>
      <c r="D440" s="1017"/>
      <c r="E440" s="1017"/>
      <c r="F440" s="1017"/>
      <c r="G440" s="1017"/>
      <c r="H440" s="74"/>
      <c r="I440" s="74"/>
      <c r="J440" s="1017"/>
      <c r="K440" s="1017"/>
      <c r="L440" s="1017"/>
      <c r="M440" s="1017"/>
      <c r="N440" s="1017"/>
      <c r="O440" s="1017"/>
      <c r="P440" s="1017"/>
      <c r="Q440" s="1017"/>
      <c r="R440" s="1017"/>
      <c r="S440" s="1017"/>
      <c r="T440" s="1017"/>
      <c r="U440" s="1017"/>
      <c r="V440" s="1017"/>
      <c r="W440" s="1017"/>
      <c r="X440" s="1017"/>
      <c r="Y440" s="1017"/>
      <c r="Z440" s="1017"/>
    </row>
    <row r="441" spans="1:26" ht="18.75" customHeight="1">
      <c r="A441" s="277"/>
      <c r="B441" s="277"/>
      <c r="C441" s="1017"/>
      <c r="D441" s="1017"/>
      <c r="E441" s="1017"/>
      <c r="F441" s="1017"/>
      <c r="G441" s="1017"/>
      <c r="H441" s="74"/>
      <c r="I441" s="74"/>
      <c r="J441" s="1017"/>
      <c r="K441" s="1017"/>
      <c r="L441" s="1017"/>
      <c r="M441" s="1017"/>
      <c r="N441" s="1017"/>
      <c r="O441" s="1017"/>
      <c r="P441" s="1017"/>
      <c r="Q441" s="1017"/>
      <c r="R441" s="1017"/>
      <c r="S441" s="1017"/>
      <c r="T441" s="1017"/>
      <c r="U441" s="1017"/>
      <c r="V441" s="1017"/>
      <c r="W441" s="1017"/>
      <c r="X441" s="1017"/>
      <c r="Y441" s="1017"/>
      <c r="Z441" s="1017"/>
    </row>
    <row r="442" spans="1:26" ht="18.75" customHeight="1">
      <c r="A442" s="277"/>
      <c r="B442" s="277"/>
      <c r="C442" s="1017"/>
      <c r="D442" s="1017"/>
      <c r="E442" s="1017"/>
      <c r="F442" s="1017"/>
      <c r="G442" s="1017"/>
      <c r="H442" s="74"/>
      <c r="I442" s="74"/>
      <c r="J442" s="1017"/>
      <c r="K442" s="1017"/>
      <c r="L442" s="1017"/>
      <c r="M442" s="1017"/>
      <c r="N442" s="1017"/>
      <c r="O442" s="1017"/>
      <c r="P442" s="1017"/>
      <c r="Q442" s="1017"/>
      <c r="R442" s="1017"/>
      <c r="S442" s="1017"/>
      <c r="T442" s="1017"/>
      <c r="U442" s="1017"/>
      <c r="V442" s="1017"/>
      <c r="W442" s="1017"/>
      <c r="X442" s="1017"/>
      <c r="Y442" s="1017"/>
      <c r="Z442" s="1017"/>
    </row>
    <row r="443" spans="1:26" ht="18.75" customHeight="1">
      <c r="A443" s="277"/>
      <c r="B443" s="277"/>
      <c r="C443" s="1017"/>
      <c r="D443" s="1017"/>
      <c r="E443" s="1017"/>
      <c r="F443" s="1017"/>
      <c r="G443" s="1017"/>
      <c r="H443" s="74"/>
      <c r="I443" s="74"/>
      <c r="J443" s="1017"/>
      <c r="K443" s="1017"/>
      <c r="L443" s="1017"/>
      <c r="M443" s="1017"/>
      <c r="N443" s="1017"/>
      <c r="O443" s="1017"/>
      <c r="P443" s="1017"/>
      <c r="Q443" s="1017"/>
      <c r="R443" s="1017"/>
      <c r="S443" s="1017"/>
      <c r="T443" s="1017"/>
      <c r="U443" s="1017"/>
      <c r="V443" s="1017"/>
      <c r="W443" s="1017"/>
      <c r="X443" s="1017"/>
      <c r="Y443" s="1017"/>
      <c r="Z443" s="1017"/>
    </row>
    <row r="444" spans="1:26" ht="18.75" customHeight="1">
      <c r="A444" s="277"/>
      <c r="B444" s="277"/>
      <c r="C444" s="1017"/>
      <c r="D444" s="1017"/>
      <c r="E444" s="1017"/>
      <c r="F444" s="1017"/>
      <c r="G444" s="1017"/>
      <c r="H444" s="74"/>
      <c r="I444" s="74"/>
      <c r="J444" s="1017"/>
      <c r="K444" s="1017"/>
      <c r="L444" s="1017"/>
      <c r="M444" s="1017"/>
      <c r="N444" s="1017"/>
      <c r="O444" s="1017"/>
      <c r="P444" s="1017"/>
      <c r="Q444" s="1017"/>
      <c r="R444" s="1017"/>
      <c r="S444" s="1017"/>
      <c r="T444" s="1017"/>
      <c r="U444" s="1017"/>
      <c r="V444" s="1017"/>
      <c r="W444" s="1017"/>
      <c r="X444" s="1017"/>
      <c r="Y444" s="1017"/>
      <c r="Z444" s="1017"/>
    </row>
    <row r="445" spans="1:26" ht="18.75" customHeight="1">
      <c r="A445" s="277"/>
      <c r="B445" s="277"/>
      <c r="C445" s="1017"/>
      <c r="D445" s="1017"/>
      <c r="E445" s="1017"/>
      <c r="F445" s="1017"/>
      <c r="G445" s="1017"/>
      <c r="H445" s="74"/>
      <c r="I445" s="74"/>
      <c r="J445" s="1017"/>
      <c r="K445" s="1017"/>
      <c r="L445" s="1017"/>
      <c r="M445" s="1017"/>
      <c r="N445" s="1017"/>
      <c r="O445" s="1017"/>
      <c r="P445" s="1017"/>
      <c r="Q445" s="1017"/>
      <c r="R445" s="1017"/>
      <c r="S445" s="1017"/>
      <c r="T445" s="1017"/>
      <c r="U445" s="1017"/>
      <c r="V445" s="1017"/>
      <c r="W445" s="1017"/>
      <c r="X445" s="1017"/>
      <c r="Y445" s="1017"/>
      <c r="Z445" s="1017"/>
    </row>
    <row r="446" spans="1:26" ht="18.75" customHeight="1">
      <c r="A446" s="277"/>
      <c r="B446" s="277"/>
      <c r="C446" s="1017"/>
      <c r="D446" s="1017"/>
      <c r="E446" s="1017"/>
      <c r="F446" s="1017"/>
      <c r="G446" s="1017"/>
      <c r="H446" s="74"/>
      <c r="I446" s="74"/>
      <c r="J446" s="1017"/>
      <c r="K446" s="1017"/>
      <c r="L446" s="1017"/>
      <c r="M446" s="1017"/>
      <c r="N446" s="1017"/>
      <c r="O446" s="1017"/>
      <c r="P446" s="1017"/>
      <c r="Q446" s="1017"/>
      <c r="R446" s="1017"/>
      <c r="S446" s="1017"/>
      <c r="T446" s="1017"/>
      <c r="U446" s="1017"/>
      <c r="V446" s="1017"/>
      <c r="W446" s="1017"/>
      <c r="X446" s="1017"/>
      <c r="Y446" s="1017"/>
      <c r="Z446" s="1017"/>
    </row>
    <row r="447" spans="1:26" ht="18.75" customHeight="1">
      <c r="A447" s="277"/>
      <c r="B447" s="277"/>
      <c r="C447" s="1017"/>
      <c r="D447" s="1017"/>
      <c r="E447" s="1017"/>
      <c r="F447" s="1017"/>
      <c r="G447" s="1017"/>
      <c r="H447" s="74"/>
      <c r="I447" s="74"/>
      <c r="J447" s="1017"/>
      <c r="K447" s="1017"/>
      <c r="L447" s="1017"/>
      <c r="M447" s="1017"/>
      <c r="N447" s="1017"/>
      <c r="O447" s="1017"/>
      <c r="P447" s="1017"/>
      <c r="Q447" s="1017"/>
      <c r="R447" s="1017"/>
      <c r="S447" s="1017"/>
      <c r="T447" s="1017"/>
      <c r="U447" s="1017"/>
      <c r="V447" s="1017"/>
      <c r="W447" s="1017"/>
      <c r="X447" s="1017"/>
      <c r="Y447" s="1017"/>
      <c r="Z447" s="1017"/>
    </row>
    <row r="448" spans="1:26" ht="18.75" customHeight="1">
      <c r="A448" s="277"/>
      <c r="B448" s="277"/>
      <c r="C448" s="1017"/>
      <c r="D448" s="1017"/>
      <c r="E448" s="1017"/>
      <c r="F448" s="1017"/>
      <c r="G448" s="1017"/>
      <c r="H448" s="74"/>
      <c r="I448" s="74"/>
      <c r="J448" s="1017"/>
      <c r="K448" s="1017"/>
      <c r="L448" s="1017"/>
      <c r="M448" s="1017"/>
      <c r="N448" s="1017"/>
      <c r="O448" s="1017"/>
      <c r="P448" s="1017"/>
      <c r="Q448" s="1017"/>
      <c r="R448" s="1017"/>
      <c r="S448" s="1017"/>
      <c r="T448" s="1017"/>
      <c r="U448" s="1017"/>
      <c r="V448" s="1017"/>
      <c r="W448" s="1017"/>
      <c r="X448" s="1017"/>
      <c r="Y448" s="1017"/>
      <c r="Z448" s="1017"/>
    </row>
    <row r="449" spans="1:26" ht="18.75" customHeight="1">
      <c r="A449" s="277"/>
      <c r="B449" s="277"/>
      <c r="C449" s="1017"/>
      <c r="D449" s="1017"/>
      <c r="E449" s="1017"/>
      <c r="F449" s="1017"/>
      <c r="G449" s="1017"/>
      <c r="H449" s="74"/>
      <c r="I449" s="74"/>
      <c r="J449" s="1017"/>
      <c r="K449" s="1017"/>
      <c r="L449" s="1017"/>
      <c r="M449" s="1017"/>
      <c r="N449" s="1017"/>
      <c r="O449" s="1017"/>
      <c r="P449" s="1017"/>
      <c r="Q449" s="1017"/>
      <c r="R449" s="1017"/>
      <c r="S449" s="1017"/>
      <c r="T449" s="1017"/>
      <c r="U449" s="1017"/>
      <c r="V449" s="1017"/>
      <c r="W449" s="1017"/>
      <c r="X449" s="1017"/>
      <c r="Y449" s="1017"/>
      <c r="Z449" s="1017"/>
    </row>
    <row r="450" spans="1:26" ht="18.75" customHeight="1">
      <c r="A450" s="277"/>
      <c r="B450" s="277"/>
      <c r="C450" s="1017"/>
      <c r="D450" s="1017"/>
      <c r="E450" s="1017"/>
      <c r="F450" s="1017"/>
      <c r="G450" s="1017"/>
      <c r="H450" s="74"/>
      <c r="I450" s="74"/>
      <c r="J450" s="1017"/>
      <c r="K450" s="1017"/>
      <c r="L450" s="1017"/>
      <c r="M450" s="1017"/>
      <c r="N450" s="1017"/>
      <c r="O450" s="1017"/>
      <c r="P450" s="1017"/>
      <c r="Q450" s="1017"/>
      <c r="R450" s="1017"/>
      <c r="S450" s="1017"/>
      <c r="T450" s="1017"/>
      <c r="U450" s="1017"/>
      <c r="V450" s="1017"/>
      <c r="W450" s="1017"/>
      <c r="X450" s="1017"/>
      <c r="Y450" s="1017"/>
      <c r="Z450" s="1017"/>
    </row>
    <row r="451" spans="1:26" ht="18.75" customHeight="1">
      <c r="A451" s="277"/>
      <c r="B451" s="277"/>
      <c r="C451" s="1017"/>
      <c r="D451" s="1017"/>
      <c r="E451" s="1017"/>
      <c r="F451" s="1017"/>
      <c r="G451" s="1017"/>
      <c r="H451" s="74"/>
      <c r="I451" s="74"/>
      <c r="J451" s="1017"/>
      <c r="K451" s="1017"/>
      <c r="L451" s="1017"/>
      <c r="M451" s="1017"/>
      <c r="N451" s="1017"/>
      <c r="O451" s="1017"/>
      <c r="P451" s="1017"/>
      <c r="Q451" s="1017"/>
      <c r="R451" s="1017"/>
      <c r="S451" s="1017"/>
      <c r="T451" s="1017"/>
      <c r="U451" s="1017"/>
      <c r="V451" s="1017"/>
      <c r="W451" s="1017"/>
      <c r="X451" s="1017"/>
      <c r="Y451" s="1017"/>
      <c r="Z451" s="1017"/>
    </row>
    <row r="452" spans="1:26" ht="18.75" customHeight="1">
      <c r="A452" s="277"/>
      <c r="B452" s="277"/>
      <c r="C452" s="1017"/>
      <c r="D452" s="1017"/>
      <c r="E452" s="1017"/>
      <c r="F452" s="1017"/>
      <c r="G452" s="1017"/>
      <c r="H452" s="74"/>
      <c r="I452" s="74"/>
      <c r="J452" s="1017"/>
      <c r="K452" s="1017"/>
      <c r="L452" s="1017"/>
      <c r="M452" s="1017"/>
      <c r="N452" s="1017"/>
      <c r="O452" s="1017"/>
      <c r="P452" s="1017"/>
      <c r="Q452" s="1017"/>
      <c r="R452" s="1017"/>
      <c r="S452" s="1017"/>
      <c r="T452" s="1017"/>
      <c r="U452" s="1017"/>
      <c r="V452" s="1017"/>
      <c r="W452" s="1017"/>
      <c r="X452" s="1017"/>
      <c r="Y452" s="1017"/>
      <c r="Z452" s="1017"/>
    </row>
    <row r="453" spans="1:26" ht="18.75" customHeight="1">
      <c r="A453" s="277"/>
      <c r="B453" s="277"/>
      <c r="C453" s="1017"/>
      <c r="D453" s="1017"/>
      <c r="E453" s="1017"/>
      <c r="F453" s="1017"/>
      <c r="G453" s="1017"/>
      <c r="H453" s="74"/>
      <c r="I453" s="74"/>
      <c r="J453" s="1017"/>
      <c r="K453" s="1017"/>
      <c r="L453" s="1017"/>
      <c r="M453" s="1017"/>
      <c r="N453" s="1017"/>
      <c r="O453" s="1017"/>
      <c r="P453" s="1017"/>
      <c r="Q453" s="1017"/>
      <c r="R453" s="1017"/>
      <c r="S453" s="1017"/>
      <c r="T453" s="1017"/>
      <c r="U453" s="1017"/>
      <c r="V453" s="1017"/>
      <c r="W453" s="1017"/>
      <c r="X453" s="1017"/>
      <c r="Y453" s="1017"/>
      <c r="Z453" s="1017"/>
    </row>
    <row r="454" spans="1:26" ht="18.75" customHeight="1">
      <c r="A454" s="277"/>
      <c r="B454" s="277"/>
      <c r="C454" s="1017"/>
      <c r="D454" s="1017"/>
      <c r="E454" s="1017"/>
      <c r="F454" s="1017"/>
      <c r="G454" s="1017"/>
      <c r="H454" s="74"/>
      <c r="I454" s="74"/>
      <c r="J454" s="1017"/>
      <c r="K454" s="1017"/>
      <c r="L454" s="1017"/>
      <c r="M454" s="1017"/>
      <c r="N454" s="1017"/>
      <c r="O454" s="1017"/>
      <c r="P454" s="1017"/>
      <c r="Q454" s="1017"/>
      <c r="R454" s="1017"/>
      <c r="S454" s="1017"/>
      <c r="T454" s="1017"/>
      <c r="U454" s="1017"/>
      <c r="V454" s="1017"/>
      <c r="W454" s="1017"/>
      <c r="X454" s="1017"/>
      <c r="Y454" s="1017"/>
      <c r="Z454" s="1017"/>
    </row>
    <row r="455" spans="1:26" ht="18.75" customHeight="1">
      <c r="A455" s="277"/>
      <c r="B455" s="277"/>
      <c r="C455" s="1017"/>
      <c r="D455" s="1017"/>
      <c r="E455" s="1017"/>
      <c r="F455" s="1017"/>
      <c r="G455" s="1017"/>
      <c r="H455" s="74"/>
      <c r="I455" s="74"/>
      <c r="J455" s="1017"/>
      <c r="K455" s="1017"/>
      <c r="L455" s="1017"/>
      <c r="M455" s="1017"/>
      <c r="N455" s="1017"/>
      <c r="O455" s="1017"/>
      <c r="P455" s="1017"/>
      <c r="Q455" s="1017"/>
      <c r="R455" s="1017"/>
      <c r="S455" s="1017"/>
      <c r="T455" s="1017"/>
      <c r="U455" s="1017"/>
      <c r="V455" s="1017"/>
      <c r="W455" s="1017"/>
      <c r="X455" s="1017"/>
      <c r="Y455" s="1017"/>
      <c r="Z455" s="1017"/>
    </row>
    <row r="456" spans="1:26" ht="18.75" customHeight="1">
      <c r="A456" s="277"/>
      <c r="B456" s="277"/>
      <c r="C456" s="1017"/>
      <c r="D456" s="1017"/>
      <c r="E456" s="1017"/>
      <c r="F456" s="1017"/>
      <c r="G456" s="1017"/>
      <c r="H456" s="74"/>
      <c r="I456" s="74"/>
      <c r="J456" s="1017"/>
      <c r="K456" s="1017"/>
      <c r="L456" s="1017"/>
      <c r="M456" s="1017"/>
      <c r="N456" s="1017"/>
      <c r="O456" s="1017"/>
      <c r="P456" s="1017"/>
      <c r="Q456" s="1017"/>
      <c r="R456" s="1017"/>
      <c r="S456" s="1017"/>
      <c r="T456" s="1017"/>
      <c r="U456" s="1017"/>
      <c r="V456" s="1017"/>
      <c r="W456" s="1017"/>
      <c r="X456" s="1017"/>
      <c r="Y456" s="1017"/>
      <c r="Z456" s="1017"/>
    </row>
    <row r="457" spans="1:26" ht="18.75" customHeight="1">
      <c r="A457" s="277"/>
      <c r="B457" s="277"/>
      <c r="C457" s="1017"/>
      <c r="D457" s="1017"/>
      <c r="E457" s="1017"/>
      <c r="F457" s="1017"/>
      <c r="G457" s="1017"/>
      <c r="H457" s="74"/>
      <c r="I457" s="74"/>
      <c r="J457" s="1017"/>
      <c r="K457" s="1017"/>
      <c r="L457" s="1017"/>
      <c r="M457" s="1017"/>
      <c r="N457" s="1017"/>
      <c r="O457" s="1017"/>
      <c r="P457" s="1017"/>
      <c r="Q457" s="1017"/>
      <c r="R457" s="1017"/>
      <c r="S457" s="1017"/>
      <c r="T457" s="1017"/>
      <c r="U457" s="1017"/>
      <c r="V457" s="1017"/>
      <c r="W457" s="1017"/>
      <c r="X457" s="1017"/>
      <c r="Y457" s="1017"/>
      <c r="Z457" s="1017"/>
    </row>
    <row r="458" spans="1:26" ht="18.75" customHeight="1">
      <c r="A458" s="277"/>
      <c r="B458" s="277"/>
      <c r="C458" s="1017"/>
      <c r="D458" s="1017"/>
      <c r="E458" s="1017"/>
      <c r="F458" s="1017"/>
      <c r="G458" s="1017"/>
      <c r="H458" s="74"/>
      <c r="I458" s="74"/>
      <c r="J458" s="1017"/>
      <c r="K458" s="1017"/>
      <c r="L458" s="1017"/>
      <c r="M458" s="1017"/>
      <c r="N458" s="1017"/>
      <c r="O458" s="1017"/>
      <c r="P458" s="1017"/>
      <c r="Q458" s="1017"/>
      <c r="R458" s="1017"/>
      <c r="S458" s="1017"/>
      <c r="T458" s="1017"/>
      <c r="U458" s="1017"/>
      <c r="V458" s="1017"/>
      <c r="W458" s="1017"/>
      <c r="X458" s="1017"/>
      <c r="Y458" s="1017"/>
      <c r="Z458" s="1017"/>
    </row>
    <row r="459" spans="1:26" ht="18.75" customHeight="1">
      <c r="A459" s="277"/>
      <c r="B459" s="277"/>
      <c r="C459" s="1017"/>
      <c r="D459" s="1017"/>
      <c r="E459" s="1017"/>
      <c r="F459" s="1017"/>
      <c r="G459" s="1017"/>
      <c r="H459" s="74"/>
      <c r="I459" s="74"/>
      <c r="J459" s="1017"/>
      <c r="K459" s="1017"/>
      <c r="L459" s="1017"/>
      <c r="M459" s="1017"/>
      <c r="N459" s="1017"/>
      <c r="O459" s="1017"/>
      <c r="P459" s="1017"/>
      <c r="Q459" s="1017"/>
      <c r="R459" s="1017"/>
      <c r="S459" s="1017"/>
      <c r="T459" s="1017"/>
      <c r="U459" s="1017"/>
      <c r="V459" s="1017"/>
      <c r="W459" s="1017"/>
      <c r="X459" s="1017"/>
      <c r="Y459" s="1017"/>
      <c r="Z459" s="1017"/>
    </row>
    <row r="460" spans="1:26" ht="18.75" customHeight="1">
      <c r="A460" s="277"/>
      <c r="B460" s="277"/>
      <c r="C460" s="1017"/>
      <c r="D460" s="1017"/>
      <c r="E460" s="1017"/>
      <c r="F460" s="1017"/>
      <c r="G460" s="1017"/>
      <c r="H460" s="74"/>
      <c r="I460" s="74"/>
      <c r="J460" s="1017"/>
      <c r="K460" s="1017"/>
      <c r="L460" s="1017"/>
      <c r="M460" s="1017"/>
      <c r="N460" s="1017"/>
      <c r="O460" s="1017"/>
      <c r="P460" s="1017"/>
      <c r="Q460" s="1017"/>
      <c r="R460" s="1017"/>
      <c r="S460" s="1017"/>
      <c r="T460" s="1017"/>
      <c r="U460" s="1017"/>
      <c r="V460" s="1017"/>
      <c r="W460" s="1017"/>
      <c r="X460" s="1017"/>
      <c r="Y460" s="1017"/>
      <c r="Z460" s="1017"/>
    </row>
    <row r="461" spans="1:26" ht="18.75" customHeight="1">
      <c r="A461" s="277"/>
      <c r="B461" s="277"/>
      <c r="C461" s="1017"/>
      <c r="D461" s="1017"/>
      <c r="E461" s="1017"/>
      <c r="F461" s="1017"/>
      <c r="G461" s="1017"/>
      <c r="H461" s="74"/>
      <c r="I461" s="74"/>
      <c r="J461" s="1017"/>
      <c r="K461" s="1017"/>
      <c r="L461" s="1017"/>
      <c r="M461" s="1017"/>
      <c r="N461" s="1017"/>
      <c r="O461" s="1017"/>
      <c r="P461" s="1017"/>
      <c r="Q461" s="1017"/>
      <c r="R461" s="1017"/>
      <c r="S461" s="1017"/>
      <c r="T461" s="1017"/>
      <c r="U461" s="1017"/>
      <c r="V461" s="1017"/>
      <c r="W461" s="1017"/>
      <c r="X461" s="1017"/>
      <c r="Y461" s="1017"/>
      <c r="Z461" s="1017"/>
    </row>
    <row r="462" spans="1:26" ht="18.75" customHeight="1">
      <c r="A462" s="277"/>
      <c r="B462" s="277"/>
      <c r="C462" s="1017"/>
      <c r="D462" s="1017"/>
      <c r="E462" s="1017"/>
      <c r="F462" s="1017"/>
      <c r="G462" s="1017"/>
      <c r="H462" s="74"/>
      <c r="I462" s="74"/>
      <c r="J462" s="1017"/>
      <c r="K462" s="1017"/>
      <c r="L462" s="1017"/>
      <c r="M462" s="1017"/>
      <c r="N462" s="1017"/>
      <c r="O462" s="1017"/>
      <c r="P462" s="1017"/>
      <c r="Q462" s="1017"/>
      <c r="R462" s="1017"/>
      <c r="S462" s="1017"/>
      <c r="T462" s="1017"/>
      <c r="U462" s="1017"/>
      <c r="V462" s="1017"/>
      <c r="W462" s="1017"/>
      <c r="X462" s="1017"/>
      <c r="Y462" s="1017"/>
      <c r="Z462" s="1017"/>
    </row>
    <row r="463" spans="1:26" ht="18.75" customHeight="1">
      <c r="A463" s="277"/>
      <c r="B463" s="277"/>
      <c r="C463" s="1017"/>
      <c r="D463" s="1017"/>
      <c r="E463" s="1017"/>
      <c r="F463" s="1017"/>
      <c r="G463" s="1017"/>
      <c r="H463" s="74"/>
      <c r="I463" s="74"/>
      <c r="J463" s="1017"/>
      <c r="K463" s="1017"/>
      <c r="L463" s="1017"/>
      <c r="M463" s="1017"/>
      <c r="N463" s="1017"/>
      <c r="O463" s="1017"/>
      <c r="P463" s="1017"/>
      <c r="Q463" s="1017"/>
      <c r="R463" s="1017"/>
      <c r="S463" s="1017"/>
      <c r="T463" s="1017"/>
      <c r="U463" s="1017"/>
      <c r="V463" s="1017"/>
      <c r="W463" s="1017"/>
      <c r="X463" s="1017"/>
      <c r="Y463" s="1017"/>
      <c r="Z463" s="1017"/>
    </row>
    <row r="464" spans="1:26" ht="18.75" customHeight="1">
      <c r="A464" s="277"/>
      <c r="B464" s="277"/>
      <c r="C464" s="1017"/>
      <c r="D464" s="1017"/>
      <c r="E464" s="1017"/>
      <c r="F464" s="1017"/>
      <c r="G464" s="1017"/>
      <c r="H464" s="74"/>
      <c r="I464" s="74"/>
      <c r="J464" s="1017"/>
      <c r="K464" s="1017"/>
      <c r="L464" s="1017"/>
      <c r="M464" s="1017"/>
      <c r="N464" s="1017"/>
      <c r="O464" s="1017"/>
      <c r="P464" s="1017"/>
      <c r="Q464" s="1017"/>
      <c r="R464" s="1017"/>
      <c r="S464" s="1017"/>
      <c r="T464" s="1017"/>
      <c r="U464" s="1017"/>
      <c r="V464" s="1017"/>
      <c r="W464" s="1017"/>
      <c r="X464" s="1017"/>
      <c r="Y464" s="1017"/>
      <c r="Z464" s="1017"/>
    </row>
    <row r="465" spans="1:26" ht="18.75" customHeight="1">
      <c r="A465" s="277"/>
      <c r="B465" s="277"/>
      <c r="C465" s="1017"/>
      <c r="D465" s="1017"/>
      <c r="E465" s="1017"/>
      <c r="F465" s="1017"/>
      <c r="G465" s="1017"/>
      <c r="H465" s="74"/>
      <c r="I465" s="74"/>
      <c r="J465" s="1017"/>
      <c r="K465" s="1017"/>
      <c r="L465" s="1017"/>
      <c r="M465" s="1017"/>
      <c r="N465" s="1017"/>
      <c r="O465" s="1017"/>
      <c r="P465" s="1017"/>
      <c r="Q465" s="1017"/>
      <c r="R465" s="1017"/>
      <c r="S465" s="1017"/>
      <c r="T465" s="1017"/>
      <c r="U465" s="1017"/>
      <c r="V465" s="1017"/>
      <c r="W465" s="1017"/>
      <c r="X465" s="1017"/>
      <c r="Y465" s="1017"/>
      <c r="Z465" s="1017"/>
    </row>
    <row r="466" spans="1:26" ht="18.75" customHeight="1">
      <c r="A466" s="277"/>
      <c r="B466" s="277"/>
      <c r="C466" s="1017"/>
      <c r="D466" s="1017"/>
      <c r="E466" s="1017"/>
      <c r="F466" s="1017"/>
      <c r="G466" s="1017"/>
      <c r="H466" s="74"/>
      <c r="I466" s="74"/>
      <c r="J466" s="1017"/>
      <c r="K466" s="1017"/>
      <c r="L466" s="1017"/>
      <c r="M466" s="1017"/>
      <c r="N466" s="1017"/>
      <c r="O466" s="1017"/>
      <c r="P466" s="1017"/>
      <c r="Q466" s="1017"/>
      <c r="R466" s="1017"/>
      <c r="S466" s="1017"/>
      <c r="T466" s="1017"/>
      <c r="U466" s="1017"/>
      <c r="V466" s="1017"/>
      <c r="W466" s="1017"/>
      <c r="X466" s="1017"/>
      <c r="Y466" s="1017"/>
      <c r="Z466" s="1017"/>
    </row>
    <row r="467" spans="1:26" ht="18.75" customHeight="1">
      <c r="A467" s="277"/>
      <c r="B467" s="277"/>
      <c r="C467" s="1017"/>
      <c r="D467" s="1017"/>
      <c r="E467" s="1017"/>
      <c r="F467" s="1017"/>
      <c r="G467" s="1017"/>
      <c r="H467" s="74"/>
      <c r="I467" s="74"/>
      <c r="J467" s="1017"/>
      <c r="K467" s="1017"/>
      <c r="L467" s="1017"/>
      <c r="M467" s="1017"/>
      <c r="N467" s="1017"/>
      <c r="O467" s="1017"/>
      <c r="P467" s="1017"/>
      <c r="Q467" s="1017"/>
      <c r="R467" s="1017"/>
      <c r="S467" s="1017"/>
      <c r="T467" s="1017"/>
      <c r="U467" s="1017"/>
      <c r="V467" s="1017"/>
      <c r="W467" s="1017"/>
      <c r="X467" s="1017"/>
      <c r="Y467" s="1017"/>
      <c r="Z467" s="1017"/>
    </row>
    <row r="468" spans="1:26" ht="18.75" customHeight="1">
      <c r="A468" s="277"/>
      <c r="B468" s="277"/>
      <c r="C468" s="1017"/>
      <c r="D468" s="1017"/>
      <c r="E468" s="1017"/>
      <c r="F468" s="1017"/>
      <c r="G468" s="1017"/>
      <c r="H468" s="74"/>
      <c r="I468" s="74"/>
      <c r="J468" s="1017"/>
      <c r="K468" s="1017"/>
      <c r="L468" s="1017"/>
      <c r="M468" s="1017"/>
      <c r="N468" s="1017"/>
      <c r="O468" s="1017"/>
      <c r="P468" s="1017"/>
      <c r="Q468" s="1017"/>
      <c r="R468" s="1017"/>
      <c r="S468" s="1017"/>
      <c r="T468" s="1017"/>
      <c r="U468" s="1017"/>
      <c r="V468" s="1017"/>
      <c r="W468" s="1017"/>
      <c r="X468" s="1017"/>
      <c r="Y468" s="1017"/>
      <c r="Z468" s="1017"/>
    </row>
    <row r="469" spans="1:26" ht="18.75" customHeight="1">
      <c r="A469" s="277"/>
      <c r="B469" s="277"/>
      <c r="C469" s="1017"/>
      <c r="D469" s="1017"/>
      <c r="E469" s="1017"/>
      <c r="F469" s="1017"/>
      <c r="G469" s="1017"/>
      <c r="H469" s="74"/>
      <c r="I469" s="74"/>
      <c r="J469" s="1017"/>
      <c r="K469" s="1017"/>
      <c r="L469" s="1017"/>
      <c r="M469" s="1017"/>
      <c r="N469" s="1017"/>
      <c r="O469" s="1017"/>
      <c r="P469" s="1017"/>
      <c r="Q469" s="1017"/>
      <c r="R469" s="1017"/>
      <c r="S469" s="1017"/>
      <c r="T469" s="1017"/>
      <c r="U469" s="1017"/>
      <c r="V469" s="1017"/>
      <c r="W469" s="1017"/>
      <c r="X469" s="1017"/>
      <c r="Y469" s="1017"/>
      <c r="Z469" s="1017"/>
    </row>
    <row r="470" spans="1:26" ht="18.75" customHeight="1">
      <c r="A470" s="277"/>
      <c r="B470" s="277"/>
      <c r="C470" s="1017"/>
      <c r="D470" s="1017"/>
      <c r="E470" s="1017"/>
      <c r="F470" s="1017"/>
      <c r="G470" s="1017"/>
      <c r="H470" s="74"/>
      <c r="I470" s="74"/>
      <c r="J470" s="1017"/>
      <c r="K470" s="1017"/>
      <c r="L470" s="1017"/>
      <c r="M470" s="1017"/>
      <c r="N470" s="1017"/>
      <c r="O470" s="1017"/>
      <c r="P470" s="1017"/>
      <c r="Q470" s="1017"/>
      <c r="R470" s="1017"/>
      <c r="S470" s="1017"/>
      <c r="T470" s="1017"/>
      <c r="U470" s="1017"/>
      <c r="V470" s="1017"/>
      <c r="W470" s="1017"/>
      <c r="X470" s="1017"/>
      <c r="Y470" s="1017"/>
      <c r="Z470" s="1017"/>
    </row>
    <row r="471" spans="1:26" ht="18.75" customHeight="1">
      <c r="A471" s="277"/>
      <c r="B471" s="277"/>
      <c r="C471" s="1017"/>
      <c r="D471" s="1017"/>
      <c r="E471" s="1017"/>
      <c r="F471" s="1017"/>
      <c r="G471" s="1017"/>
      <c r="H471" s="74"/>
      <c r="I471" s="74"/>
      <c r="J471" s="1017"/>
      <c r="K471" s="1017"/>
      <c r="L471" s="1017"/>
      <c r="M471" s="1017"/>
      <c r="N471" s="1017"/>
      <c r="O471" s="1017"/>
      <c r="P471" s="1017"/>
      <c r="Q471" s="1017"/>
      <c r="R471" s="1017"/>
      <c r="S471" s="1017"/>
      <c r="T471" s="1017"/>
      <c r="U471" s="1017"/>
      <c r="V471" s="1017"/>
      <c r="W471" s="1017"/>
      <c r="X471" s="1017"/>
      <c r="Y471" s="1017"/>
      <c r="Z471" s="1017"/>
    </row>
    <row r="472" spans="1:26" ht="18.75" customHeight="1">
      <c r="A472" s="277"/>
      <c r="B472" s="277"/>
      <c r="C472" s="1017"/>
      <c r="D472" s="1017"/>
      <c r="E472" s="1017"/>
      <c r="F472" s="1017"/>
      <c r="G472" s="1017"/>
      <c r="H472" s="74"/>
      <c r="I472" s="74"/>
      <c r="J472" s="1017"/>
      <c r="K472" s="1017"/>
      <c r="L472" s="1017"/>
      <c r="M472" s="1017"/>
      <c r="N472" s="1017"/>
      <c r="O472" s="1017"/>
      <c r="P472" s="1017"/>
      <c r="Q472" s="1017"/>
      <c r="R472" s="1017"/>
      <c r="S472" s="1017"/>
      <c r="T472" s="1017"/>
      <c r="U472" s="1017"/>
      <c r="V472" s="1017"/>
      <c r="W472" s="1017"/>
      <c r="X472" s="1017"/>
      <c r="Y472" s="1017"/>
      <c r="Z472" s="1017"/>
    </row>
    <row r="473" spans="1:26" ht="18.75" customHeight="1">
      <c r="A473" s="277"/>
      <c r="B473" s="277"/>
      <c r="C473" s="1017"/>
      <c r="D473" s="1017"/>
      <c r="E473" s="1017"/>
      <c r="F473" s="1017"/>
      <c r="G473" s="1017"/>
      <c r="H473" s="74"/>
      <c r="I473" s="74"/>
      <c r="J473" s="1017"/>
      <c r="K473" s="1017"/>
      <c r="L473" s="1017"/>
      <c r="M473" s="1017"/>
      <c r="N473" s="1017"/>
      <c r="O473" s="1017"/>
      <c r="P473" s="1017"/>
      <c r="Q473" s="1017"/>
      <c r="R473" s="1017"/>
      <c r="S473" s="1017"/>
      <c r="T473" s="1017"/>
      <c r="U473" s="1017"/>
      <c r="V473" s="1017"/>
      <c r="W473" s="1017"/>
      <c r="X473" s="1017"/>
      <c r="Y473" s="1017"/>
      <c r="Z473" s="1017"/>
    </row>
    <row r="474" spans="1:26" ht="18.75" customHeight="1">
      <c r="A474" s="277"/>
      <c r="B474" s="277"/>
      <c r="C474" s="1017"/>
      <c r="D474" s="1017"/>
      <c r="E474" s="1017"/>
      <c r="F474" s="1017"/>
      <c r="G474" s="1017"/>
      <c r="H474" s="74"/>
      <c r="I474" s="74"/>
      <c r="J474" s="1017"/>
      <c r="K474" s="1017"/>
      <c r="L474" s="1017"/>
      <c r="M474" s="1017"/>
      <c r="N474" s="1017"/>
      <c r="O474" s="1017"/>
      <c r="P474" s="1017"/>
      <c r="Q474" s="1017"/>
      <c r="R474" s="1017"/>
      <c r="S474" s="1017"/>
      <c r="T474" s="1017"/>
      <c r="U474" s="1017"/>
      <c r="V474" s="1017"/>
      <c r="W474" s="1017"/>
      <c r="X474" s="1017"/>
      <c r="Y474" s="1017"/>
      <c r="Z474" s="1017"/>
    </row>
    <row r="475" spans="1:26" ht="18.75" customHeight="1">
      <c r="A475" s="277"/>
      <c r="B475" s="277"/>
      <c r="C475" s="1017"/>
      <c r="D475" s="1017"/>
      <c r="E475" s="1017"/>
      <c r="F475" s="1017"/>
      <c r="G475" s="1017"/>
      <c r="H475" s="74"/>
      <c r="I475" s="74"/>
      <c r="J475" s="1017"/>
      <c r="K475" s="1017"/>
      <c r="L475" s="1017"/>
      <c r="M475" s="1017"/>
      <c r="N475" s="1017"/>
      <c r="O475" s="1017"/>
      <c r="P475" s="1017"/>
      <c r="Q475" s="1017"/>
      <c r="R475" s="1017"/>
      <c r="S475" s="1017"/>
      <c r="T475" s="1017"/>
      <c r="U475" s="1017"/>
      <c r="V475" s="1017"/>
      <c r="W475" s="1017"/>
      <c r="X475" s="1017"/>
      <c r="Y475" s="1017"/>
      <c r="Z475" s="1017"/>
    </row>
    <row r="476" spans="1:26" ht="18.75" customHeight="1">
      <c r="A476" s="277"/>
      <c r="B476" s="277"/>
      <c r="C476" s="1017"/>
      <c r="D476" s="1017"/>
      <c r="E476" s="1017"/>
      <c r="F476" s="1017"/>
      <c r="G476" s="1017"/>
      <c r="H476" s="74"/>
      <c r="I476" s="74"/>
      <c r="J476" s="1017"/>
      <c r="K476" s="1017"/>
      <c r="L476" s="1017"/>
      <c r="M476" s="1017"/>
      <c r="N476" s="1017"/>
      <c r="O476" s="1017"/>
      <c r="P476" s="1017"/>
      <c r="Q476" s="1017"/>
      <c r="R476" s="1017"/>
      <c r="S476" s="1017"/>
      <c r="T476" s="1017"/>
      <c r="U476" s="1017"/>
      <c r="V476" s="1017"/>
      <c r="W476" s="1017"/>
      <c r="X476" s="1017"/>
      <c r="Y476" s="1017"/>
      <c r="Z476" s="1017"/>
    </row>
    <row r="477" spans="1:26" ht="18.75" customHeight="1">
      <c r="A477" s="277"/>
      <c r="B477" s="277"/>
      <c r="C477" s="1017"/>
      <c r="D477" s="1017"/>
      <c r="E477" s="1017"/>
      <c r="F477" s="1017"/>
      <c r="G477" s="1017"/>
      <c r="H477" s="74"/>
      <c r="I477" s="74"/>
      <c r="J477" s="1017"/>
      <c r="K477" s="1017"/>
      <c r="L477" s="1017"/>
      <c r="M477" s="1017"/>
      <c r="N477" s="1017"/>
      <c r="O477" s="1017"/>
      <c r="P477" s="1017"/>
      <c r="Q477" s="1017"/>
      <c r="R477" s="1017"/>
      <c r="S477" s="1017"/>
      <c r="T477" s="1017"/>
      <c r="U477" s="1017"/>
      <c r="V477" s="1017"/>
      <c r="W477" s="1017"/>
      <c r="X477" s="1017"/>
      <c r="Y477" s="1017"/>
      <c r="Z477" s="1017"/>
    </row>
    <row r="478" spans="1:26" ht="18.75" customHeight="1">
      <c r="A478" s="277"/>
      <c r="B478" s="277"/>
      <c r="C478" s="1017"/>
      <c r="D478" s="1017"/>
      <c r="E478" s="1017"/>
      <c r="F478" s="1017"/>
      <c r="G478" s="1017"/>
      <c r="H478" s="74"/>
      <c r="I478" s="74"/>
      <c r="J478" s="1017"/>
      <c r="K478" s="1017"/>
      <c r="L478" s="1017"/>
      <c r="M478" s="1017"/>
      <c r="N478" s="1017"/>
      <c r="O478" s="1017"/>
      <c r="P478" s="1017"/>
      <c r="Q478" s="1017"/>
      <c r="R478" s="1017"/>
      <c r="S478" s="1017"/>
      <c r="T478" s="1017"/>
      <c r="U478" s="1017"/>
      <c r="V478" s="1017"/>
      <c r="W478" s="1017"/>
      <c r="X478" s="1017"/>
      <c r="Y478" s="1017"/>
      <c r="Z478" s="1017"/>
    </row>
    <row r="479" spans="1:26" ht="18.75" customHeight="1">
      <c r="A479" s="277"/>
      <c r="B479" s="277"/>
      <c r="C479" s="1017"/>
      <c r="D479" s="1017"/>
      <c r="E479" s="1017"/>
      <c r="F479" s="1017"/>
      <c r="G479" s="1017"/>
      <c r="H479" s="74"/>
      <c r="I479" s="74"/>
      <c r="J479" s="1017"/>
      <c r="K479" s="1017"/>
      <c r="L479" s="1017"/>
      <c r="M479" s="1017"/>
      <c r="N479" s="1017"/>
      <c r="O479" s="1017"/>
      <c r="P479" s="1017"/>
      <c r="Q479" s="1017"/>
      <c r="R479" s="1017"/>
      <c r="S479" s="1017"/>
      <c r="T479" s="1017"/>
      <c r="U479" s="1017"/>
      <c r="V479" s="1017"/>
      <c r="W479" s="1017"/>
      <c r="X479" s="1017"/>
      <c r="Y479" s="1017"/>
      <c r="Z479" s="1017"/>
    </row>
    <row r="480" spans="1:26" ht="18.75" customHeight="1">
      <c r="A480" s="277"/>
      <c r="B480" s="277"/>
      <c r="C480" s="1017"/>
      <c r="D480" s="1017"/>
      <c r="E480" s="1017"/>
      <c r="F480" s="1017"/>
      <c r="G480" s="1017"/>
      <c r="H480" s="74"/>
      <c r="I480" s="74"/>
      <c r="J480" s="1017"/>
      <c r="K480" s="1017"/>
      <c r="L480" s="1017"/>
      <c r="M480" s="1017"/>
      <c r="N480" s="1017"/>
      <c r="O480" s="1017"/>
      <c r="P480" s="1017"/>
      <c r="Q480" s="1017"/>
      <c r="R480" s="1017"/>
      <c r="S480" s="1017"/>
      <c r="T480" s="1017"/>
      <c r="U480" s="1017"/>
      <c r="V480" s="1017"/>
      <c r="W480" s="1017"/>
      <c r="X480" s="1017"/>
      <c r="Y480" s="1017"/>
      <c r="Z480" s="1017"/>
    </row>
    <row r="481" spans="1:26" ht="18.75" customHeight="1">
      <c r="A481" s="277"/>
      <c r="B481" s="277"/>
      <c r="C481" s="1017"/>
      <c r="D481" s="1017"/>
      <c r="E481" s="1017"/>
      <c r="F481" s="1017"/>
      <c r="G481" s="1017"/>
      <c r="H481" s="74"/>
      <c r="I481" s="74"/>
      <c r="J481" s="1017"/>
      <c r="K481" s="1017"/>
      <c r="L481" s="1017"/>
      <c r="M481" s="1017"/>
      <c r="N481" s="1017"/>
      <c r="O481" s="1017"/>
      <c r="P481" s="1017"/>
      <c r="Q481" s="1017"/>
      <c r="R481" s="1017"/>
      <c r="S481" s="1017"/>
      <c r="T481" s="1017"/>
      <c r="U481" s="1017"/>
      <c r="V481" s="1017"/>
      <c r="W481" s="1017"/>
      <c r="X481" s="1017"/>
      <c r="Y481" s="1017"/>
      <c r="Z481" s="1017"/>
    </row>
    <row r="482" spans="1:26" ht="18.75" customHeight="1">
      <c r="A482" s="277"/>
      <c r="B482" s="277"/>
      <c r="C482" s="1017"/>
      <c r="D482" s="1017"/>
      <c r="E482" s="1017"/>
      <c r="F482" s="1017"/>
      <c r="G482" s="1017"/>
      <c r="H482" s="74"/>
      <c r="I482" s="74"/>
      <c r="J482" s="1017"/>
      <c r="K482" s="1017"/>
      <c r="L482" s="1017"/>
      <c r="M482" s="1017"/>
      <c r="N482" s="1017"/>
      <c r="O482" s="1017"/>
      <c r="P482" s="1017"/>
      <c r="Q482" s="1017"/>
      <c r="R482" s="1017"/>
      <c r="S482" s="1017"/>
      <c r="T482" s="1017"/>
      <c r="U482" s="1017"/>
      <c r="V482" s="1017"/>
      <c r="W482" s="1017"/>
      <c r="X482" s="1017"/>
      <c r="Y482" s="1017"/>
      <c r="Z482" s="1017"/>
    </row>
    <row r="483" spans="1:26" ht="18.75" customHeight="1">
      <c r="A483" s="277"/>
      <c r="B483" s="277"/>
      <c r="C483" s="1017"/>
      <c r="D483" s="1017"/>
      <c r="E483" s="1017"/>
      <c r="F483" s="1017"/>
      <c r="G483" s="1017"/>
      <c r="H483" s="74"/>
      <c r="I483" s="74"/>
      <c r="J483" s="1017"/>
      <c r="K483" s="1017"/>
      <c r="L483" s="1017"/>
      <c r="M483" s="1017"/>
      <c r="N483" s="1017"/>
      <c r="O483" s="1017"/>
      <c r="P483" s="1017"/>
      <c r="Q483" s="1017"/>
      <c r="R483" s="1017"/>
      <c r="S483" s="1017"/>
      <c r="T483" s="1017"/>
      <c r="U483" s="1017"/>
      <c r="V483" s="1017"/>
      <c r="W483" s="1017"/>
      <c r="X483" s="1017"/>
      <c r="Y483" s="1017"/>
      <c r="Z483" s="1017"/>
    </row>
    <row r="484" spans="1:26" ht="18.75" customHeight="1">
      <c r="A484" s="277"/>
      <c r="B484" s="277"/>
      <c r="C484" s="1017"/>
      <c r="D484" s="1017"/>
      <c r="E484" s="1017"/>
      <c r="F484" s="1017"/>
      <c r="G484" s="1017"/>
      <c r="H484" s="74"/>
      <c r="I484" s="74"/>
      <c r="J484" s="1017"/>
      <c r="K484" s="1017"/>
      <c r="L484" s="1017"/>
      <c r="M484" s="1017"/>
      <c r="N484" s="1017"/>
      <c r="O484" s="1017"/>
      <c r="P484" s="1017"/>
      <c r="Q484" s="1017"/>
      <c r="R484" s="1017"/>
      <c r="S484" s="1017"/>
      <c r="T484" s="1017"/>
      <c r="U484" s="1017"/>
      <c r="V484" s="1017"/>
      <c r="W484" s="1017"/>
      <c r="X484" s="1017"/>
      <c r="Y484" s="1017"/>
      <c r="Z484" s="1017"/>
    </row>
    <row r="485" spans="1:26" ht="18.75" customHeight="1">
      <c r="A485" s="277"/>
      <c r="B485" s="277"/>
      <c r="C485" s="1017"/>
      <c r="D485" s="1017"/>
      <c r="E485" s="1017"/>
      <c r="F485" s="1017"/>
      <c r="G485" s="1017"/>
      <c r="H485" s="74"/>
      <c r="I485" s="74"/>
      <c r="J485" s="1017"/>
      <c r="K485" s="1017"/>
      <c r="L485" s="1017"/>
      <c r="M485" s="1017"/>
      <c r="N485" s="1017"/>
      <c r="O485" s="1017"/>
      <c r="P485" s="1017"/>
      <c r="Q485" s="1017"/>
      <c r="R485" s="1017"/>
      <c r="S485" s="1017"/>
      <c r="T485" s="1017"/>
      <c r="U485" s="1017"/>
      <c r="V485" s="1017"/>
      <c r="W485" s="1017"/>
      <c r="X485" s="1017"/>
      <c r="Y485" s="1017"/>
      <c r="Z485" s="1017"/>
    </row>
    <row r="486" spans="1:26" ht="18.75" customHeight="1">
      <c r="A486" s="277"/>
      <c r="B486" s="277"/>
      <c r="C486" s="1017"/>
      <c r="D486" s="1017"/>
      <c r="E486" s="1017"/>
      <c r="F486" s="1017"/>
      <c r="G486" s="1017"/>
      <c r="H486" s="74"/>
      <c r="I486" s="74"/>
      <c r="J486" s="1017"/>
      <c r="K486" s="1017"/>
      <c r="L486" s="1017"/>
      <c r="M486" s="1017"/>
      <c r="N486" s="1017"/>
      <c r="O486" s="1017"/>
      <c r="P486" s="1017"/>
      <c r="Q486" s="1017"/>
      <c r="R486" s="1017"/>
      <c r="S486" s="1017"/>
      <c r="T486" s="1017"/>
      <c r="U486" s="1017"/>
      <c r="V486" s="1017"/>
      <c r="W486" s="1017"/>
      <c r="X486" s="1017"/>
      <c r="Y486" s="1017"/>
      <c r="Z486" s="1017"/>
    </row>
    <row r="487" spans="1:26" ht="18.75" customHeight="1">
      <c r="A487" s="277"/>
      <c r="B487" s="277"/>
      <c r="C487" s="1017"/>
      <c r="D487" s="1017"/>
      <c r="E487" s="1017"/>
      <c r="F487" s="1017"/>
      <c r="G487" s="1017"/>
      <c r="H487" s="74"/>
      <c r="I487" s="74"/>
      <c r="J487" s="1017"/>
      <c r="K487" s="1017"/>
      <c r="L487" s="1017"/>
      <c r="M487" s="1017"/>
      <c r="N487" s="1017"/>
      <c r="O487" s="1017"/>
      <c r="P487" s="1017"/>
      <c r="Q487" s="1017"/>
      <c r="R487" s="1017"/>
      <c r="S487" s="1017"/>
      <c r="T487" s="1017"/>
      <c r="U487" s="1017"/>
      <c r="V487" s="1017"/>
      <c r="W487" s="1017"/>
      <c r="X487" s="1017"/>
      <c r="Y487" s="1017"/>
      <c r="Z487" s="1017"/>
    </row>
    <row r="488" spans="1:26" ht="18.75" customHeight="1">
      <c r="A488" s="277"/>
      <c r="B488" s="277"/>
      <c r="C488" s="1017"/>
      <c r="D488" s="1017"/>
      <c r="E488" s="1017"/>
      <c r="F488" s="1017"/>
      <c r="G488" s="1017"/>
      <c r="H488" s="74"/>
      <c r="I488" s="74"/>
      <c r="J488" s="1017"/>
      <c r="K488" s="1017"/>
      <c r="L488" s="1017"/>
      <c r="M488" s="1017"/>
      <c r="N488" s="1017"/>
      <c r="O488" s="1017"/>
      <c r="P488" s="1017"/>
      <c r="Q488" s="1017"/>
      <c r="R488" s="1017"/>
      <c r="S488" s="1017"/>
      <c r="T488" s="1017"/>
      <c r="U488" s="1017"/>
      <c r="V488" s="1017"/>
      <c r="W488" s="1017"/>
      <c r="X488" s="1017"/>
      <c r="Y488" s="1017"/>
      <c r="Z488" s="1017"/>
    </row>
    <row r="489" spans="1:26" ht="18.75" customHeight="1">
      <c r="A489" s="277"/>
      <c r="B489" s="277"/>
      <c r="C489" s="1017"/>
      <c r="D489" s="1017"/>
      <c r="E489" s="1017"/>
      <c r="F489" s="1017"/>
      <c r="G489" s="1017"/>
      <c r="H489" s="74"/>
      <c r="I489" s="74"/>
      <c r="J489" s="1017"/>
      <c r="K489" s="1017"/>
      <c r="L489" s="1017"/>
      <c r="M489" s="1017"/>
      <c r="N489" s="1017"/>
      <c r="O489" s="1017"/>
      <c r="P489" s="1017"/>
      <c r="Q489" s="1017"/>
      <c r="R489" s="1017"/>
      <c r="S489" s="1017"/>
      <c r="T489" s="1017"/>
      <c r="U489" s="1017"/>
      <c r="V489" s="1017"/>
      <c r="W489" s="1017"/>
      <c r="X489" s="1017"/>
      <c r="Y489" s="1017"/>
      <c r="Z489" s="1017"/>
    </row>
    <row r="490" spans="1:26" ht="18.75" customHeight="1">
      <c r="A490" s="277"/>
      <c r="B490" s="277"/>
      <c r="C490" s="1017"/>
      <c r="D490" s="1017"/>
      <c r="E490" s="1017"/>
      <c r="F490" s="1017"/>
      <c r="G490" s="1017"/>
      <c r="H490" s="74"/>
      <c r="I490" s="74"/>
      <c r="J490" s="1017"/>
      <c r="K490" s="1017"/>
      <c r="L490" s="1017"/>
      <c r="M490" s="1017"/>
      <c r="N490" s="1017"/>
      <c r="O490" s="1017"/>
      <c r="P490" s="1017"/>
      <c r="Q490" s="1017"/>
      <c r="R490" s="1017"/>
      <c r="S490" s="1017"/>
      <c r="T490" s="1017"/>
      <c r="U490" s="1017"/>
      <c r="V490" s="1017"/>
      <c r="W490" s="1017"/>
      <c r="X490" s="1017"/>
      <c r="Y490" s="1017"/>
      <c r="Z490" s="1017"/>
    </row>
    <row r="491" spans="1:26" ht="18.75" customHeight="1">
      <c r="A491" s="277"/>
      <c r="B491" s="277"/>
      <c r="C491" s="1017"/>
      <c r="D491" s="1017"/>
      <c r="E491" s="1017"/>
      <c r="F491" s="1017"/>
      <c r="G491" s="1017"/>
      <c r="H491" s="74"/>
      <c r="I491" s="74"/>
      <c r="J491" s="1017"/>
      <c r="K491" s="1017"/>
      <c r="L491" s="1017"/>
      <c r="M491" s="1017"/>
      <c r="N491" s="1017"/>
      <c r="O491" s="1017"/>
      <c r="P491" s="1017"/>
      <c r="Q491" s="1017"/>
      <c r="R491" s="1017"/>
      <c r="S491" s="1017"/>
      <c r="T491" s="1017"/>
      <c r="U491" s="1017"/>
      <c r="V491" s="1017"/>
      <c r="W491" s="1017"/>
      <c r="X491" s="1017"/>
      <c r="Y491" s="1017"/>
      <c r="Z491" s="1017"/>
    </row>
    <row r="492" spans="1:26" ht="18.75" customHeight="1">
      <c r="A492" s="277"/>
      <c r="B492" s="277"/>
      <c r="C492" s="1017"/>
      <c r="D492" s="1017"/>
      <c r="E492" s="1017"/>
      <c r="F492" s="1017"/>
      <c r="G492" s="1017"/>
      <c r="H492" s="74"/>
      <c r="I492" s="74"/>
      <c r="J492" s="1017"/>
      <c r="K492" s="1017"/>
      <c r="L492" s="1017"/>
      <c r="M492" s="1017"/>
      <c r="N492" s="1017"/>
      <c r="O492" s="1017"/>
      <c r="P492" s="1017"/>
      <c r="Q492" s="1017"/>
      <c r="R492" s="1017"/>
      <c r="S492" s="1017"/>
      <c r="T492" s="1017"/>
      <c r="U492" s="1017"/>
      <c r="V492" s="1017"/>
      <c r="W492" s="1017"/>
      <c r="X492" s="1017"/>
      <c r="Y492" s="1017"/>
      <c r="Z492" s="1017"/>
    </row>
    <row r="493" spans="1:26" ht="18.75" customHeight="1">
      <c r="A493" s="277"/>
      <c r="B493" s="277"/>
      <c r="C493" s="1017"/>
      <c r="D493" s="1017"/>
      <c r="E493" s="1017"/>
      <c r="F493" s="1017"/>
      <c r="G493" s="1017"/>
      <c r="H493" s="74"/>
      <c r="I493" s="74"/>
      <c r="J493" s="1017"/>
      <c r="K493" s="1017"/>
      <c r="L493" s="1017"/>
      <c r="M493" s="1017"/>
      <c r="N493" s="1017"/>
      <c r="O493" s="1017"/>
      <c r="P493" s="1017"/>
      <c r="Q493" s="1017"/>
      <c r="R493" s="1017"/>
      <c r="S493" s="1017"/>
      <c r="T493" s="1017"/>
      <c r="U493" s="1017"/>
      <c r="V493" s="1017"/>
      <c r="W493" s="1017"/>
      <c r="X493" s="1017"/>
      <c r="Y493" s="1017"/>
      <c r="Z493" s="1017"/>
    </row>
    <row r="494" spans="1:26" ht="18.75" customHeight="1">
      <c r="A494" s="277"/>
      <c r="B494" s="277"/>
      <c r="C494" s="1017"/>
      <c r="D494" s="1017"/>
      <c r="E494" s="1017"/>
      <c r="F494" s="1017"/>
      <c r="G494" s="1017"/>
      <c r="H494" s="74"/>
      <c r="I494" s="74"/>
      <c r="J494" s="1017"/>
      <c r="K494" s="1017"/>
      <c r="L494" s="1017"/>
      <c r="M494" s="1017"/>
      <c r="N494" s="1017"/>
      <c r="O494" s="1017"/>
      <c r="P494" s="1017"/>
      <c r="Q494" s="1017"/>
      <c r="R494" s="1017"/>
      <c r="S494" s="1017"/>
      <c r="T494" s="1017"/>
      <c r="U494" s="1017"/>
      <c r="V494" s="1017"/>
      <c r="W494" s="1017"/>
      <c r="X494" s="1017"/>
      <c r="Y494" s="1017"/>
      <c r="Z494" s="1017"/>
    </row>
    <row r="495" spans="1:26" ht="18.75" customHeight="1">
      <c r="A495" s="277"/>
      <c r="B495" s="277"/>
      <c r="C495" s="1017"/>
      <c r="D495" s="1017"/>
      <c r="E495" s="1017"/>
      <c r="F495" s="1017"/>
      <c r="G495" s="1017"/>
      <c r="H495" s="74"/>
      <c r="I495" s="74"/>
      <c r="J495" s="1017"/>
      <c r="K495" s="1017"/>
      <c r="L495" s="1017"/>
      <c r="M495" s="1017"/>
      <c r="N495" s="1017"/>
      <c r="O495" s="1017"/>
      <c r="P495" s="1017"/>
      <c r="Q495" s="1017"/>
      <c r="R495" s="1017"/>
      <c r="S495" s="1017"/>
      <c r="T495" s="1017"/>
      <c r="U495" s="1017"/>
      <c r="V495" s="1017"/>
      <c r="W495" s="1017"/>
      <c r="X495" s="1017"/>
      <c r="Y495" s="1017"/>
      <c r="Z495" s="1017"/>
    </row>
    <row r="496" spans="1:26" ht="18.75" customHeight="1">
      <c r="A496" s="277"/>
      <c r="B496" s="277"/>
      <c r="C496" s="1017"/>
      <c r="D496" s="1017"/>
      <c r="E496" s="1017"/>
      <c r="F496" s="1017"/>
      <c r="G496" s="1017"/>
      <c r="H496" s="74"/>
      <c r="I496" s="74"/>
      <c r="J496" s="1017"/>
      <c r="K496" s="1017"/>
      <c r="L496" s="1017"/>
      <c r="M496" s="1017"/>
      <c r="N496" s="1017"/>
      <c r="O496" s="1017"/>
      <c r="P496" s="1017"/>
      <c r="Q496" s="1017"/>
      <c r="R496" s="1017"/>
      <c r="S496" s="1017"/>
      <c r="T496" s="1017"/>
      <c r="U496" s="1017"/>
      <c r="V496" s="1017"/>
      <c r="W496" s="1017"/>
      <c r="X496" s="1017"/>
      <c r="Y496" s="1017"/>
      <c r="Z496" s="1017"/>
    </row>
    <row r="497" spans="1:26" ht="18.75" customHeight="1">
      <c r="A497" s="277"/>
      <c r="B497" s="277"/>
      <c r="C497" s="1017"/>
      <c r="D497" s="1017"/>
      <c r="E497" s="1017"/>
      <c r="F497" s="1017"/>
      <c r="G497" s="1017"/>
      <c r="H497" s="74"/>
      <c r="I497" s="74"/>
      <c r="J497" s="1017"/>
      <c r="K497" s="1017"/>
      <c r="L497" s="1017"/>
      <c r="M497" s="1017"/>
      <c r="N497" s="1017"/>
      <c r="O497" s="1017"/>
      <c r="P497" s="1017"/>
      <c r="Q497" s="1017"/>
      <c r="R497" s="1017"/>
      <c r="S497" s="1017"/>
      <c r="T497" s="1017"/>
      <c r="U497" s="1017"/>
      <c r="V497" s="1017"/>
      <c r="W497" s="1017"/>
      <c r="X497" s="1017"/>
      <c r="Y497" s="1017"/>
      <c r="Z497" s="1017"/>
    </row>
    <row r="498" spans="1:26" ht="18.75" customHeight="1">
      <c r="A498" s="277"/>
      <c r="B498" s="277"/>
      <c r="C498" s="1017"/>
      <c r="D498" s="1017"/>
      <c r="E498" s="1017"/>
      <c r="F498" s="1017"/>
      <c r="G498" s="1017"/>
      <c r="H498" s="74"/>
      <c r="I498" s="74"/>
      <c r="J498" s="1017"/>
      <c r="K498" s="1017"/>
      <c r="L498" s="1017"/>
      <c r="M498" s="1017"/>
      <c r="N498" s="1017"/>
      <c r="O498" s="1017"/>
      <c r="P498" s="1017"/>
      <c r="Q498" s="1017"/>
      <c r="R498" s="1017"/>
      <c r="S498" s="1017"/>
      <c r="T498" s="1017"/>
      <c r="U498" s="1017"/>
      <c r="V498" s="1017"/>
      <c r="W498" s="1017"/>
      <c r="X498" s="1017"/>
      <c r="Y498" s="1017"/>
      <c r="Z498" s="1017"/>
    </row>
    <row r="499" spans="1:26" ht="18.75" customHeight="1">
      <c r="A499" s="277"/>
      <c r="B499" s="277"/>
      <c r="C499" s="1017"/>
      <c r="D499" s="1017"/>
      <c r="E499" s="1017"/>
      <c r="F499" s="1017"/>
      <c r="G499" s="1017"/>
      <c r="H499" s="74"/>
      <c r="I499" s="74"/>
      <c r="J499" s="1017"/>
      <c r="K499" s="1017"/>
      <c r="L499" s="1017"/>
      <c r="M499" s="1017"/>
      <c r="N499" s="1017"/>
      <c r="O499" s="1017"/>
      <c r="P499" s="1017"/>
      <c r="Q499" s="1017"/>
      <c r="R499" s="1017"/>
      <c r="S499" s="1017"/>
      <c r="T499" s="1017"/>
      <c r="U499" s="1017"/>
      <c r="V499" s="1017"/>
      <c r="W499" s="1017"/>
      <c r="X499" s="1017"/>
      <c r="Y499" s="1017"/>
      <c r="Z499" s="1017"/>
    </row>
    <row r="500" spans="1:26" ht="18.75" customHeight="1">
      <c r="A500" s="277"/>
      <c r="B500" s="277"/>
      <c r="C500" s="1017"/>
      <c r="D500" s="1017"/>
      <c r="E500" s="1017"/>
      <c r="F500" s="1017"/>
      <c r="G500" s="1017"/>
      <c r="H500" s="74"/>
      <c r="I500" s="74"/>
      <c r="J500" s="1017"/>
      <c r="K500" s="1017"/>
      <c r="L500" s="1017"/>
      <c r="M500" s="1017"/>
      <c r="N500" s="1017"/>
      <c r="O500" s="1017"/>
      <c r="P500" s="1017"/>
      <c r="Q500" s="1017"/>
      <c r="R500" s="1017"/>
      <c r="S500" s="1017"/>
      <c r="T500" s="1017"/>
      <c r="U500" s="1017"/>
      <c r="V500" s="1017"/>
      <c r="W500" s="1017"/>
      <c r="X500" s="1017"/>
      <c r="Y500" s="1017"/>
      <c r="Z500" s="1017"/>
    </row>
    <row r="501" spans="1:26" ht="18.75" customHeight="1">
      <c r="A501" s="277"/>
      <c r="B501" s="277"/>
      <c r="C501" s="1017"/>
      <c r="D501" s="1017"/>
      <c r="E501" s="1017"/>
      <c r="F501" s="1017"/>
      <c r="G501" s="1017"/>
      <c r="H501" s="74"/>
      <c r="I501" s="74"/>
      <c r="J501" s="1017"/>
      <c r="K501" s="1017"/>
      <c r="L501" s="1017"/>
      <c r="M501" s="1017"/>
      <c r="N501" s="1017"/>
      <c r="O501" s="1017"/>
      <c r="P501" s="1017"/>
      <c r="Q501" s="1017"/>
      <c r="R501" s="1017"/>
      <c r="S501" s="1017"/>
      <c r="T501" s="1017"/>
      <c r="U501" s="1017"/>
      <c r="V501" s="1017"/>
      <c r="W501" s="1017"/>
      <c r="X501" s="1017"/>
      <c r="Y501" s="1017"/>
      <c r="Z501" s="1017"/>
    </row>
    <row r="502" spans="1:26" ht="18.75" customHeight="1">
      <c r="A502" s="277"/>
      <c r="B502" s="277"/>
      <c r="C502" s="1017"/>
      <c r="D502" s="1017"/>
      <c r="E502" s="1017"/>
      <c r="F502" s="1017"/>
      <c r="G502" s="1017"/>
      <c r="H502" s="74"/>
      <c r="I502" s="74"/>
      <c r="J502" s="1017"/>
      <c r="K502" s="1017"/>
      <c r="L502" s="1017"/>
      <c r="M502" s="1017"/>
      <c r="N502" s="1017"/>
      <c r="O502" s="1017"/>
      <c r="P502" s="1017"/>
      <c r="Q502" s="1017"/>
      <c r="R502" s="1017"/>
      <c r="S502" s="1017"/>
      <c r="T502" s="1017"/>
      <c r="U502" s="1017"/>
      <c r="V502" s="1017"/>
      <c r="W502" s="1017"/>
      <c r="X502" s="1017"/>
      <c r="Y502" s="1017"/>
      <c r="Z502" s="1017"/>
    </row>
    <row r="503" spans="1:26" ht="18.75" customHeight="1">
      <c r="A503" s="277"/>
      <c r="B503" s="277"/>
      <c r="C503" s="1017"/>
      <c r="D503" s="1017"/>
      <c r="E503" s="1017"/>
      <c r="F503" s="1017"/>
      <c r="G503" s="1017"/>
      <c r="H503" s="74"/>
      <c r="I503" s="74"/>
      <c r="J503" s="1017"/>
      <c r="K503" s="1017"/>
      <c r="L503" s="1017"/>
      <c r="M503" s="1017"/>
      <c r="N503" s="1017"/>
      <c r="O503" s="1017"/>
      <c r="P503" s="1017"/>
      <c r="Q503" s="1017"/>
      <c r="R503" s="1017"/>
      <c r="S503" s="1017"/>
      <c r="T503" s="1017"/>
      <c r="U503" s="1017"/>
      <c r="V503" s="1017"/>
      <c r="W503" s="1017"/>
      <c r="X503" s="1017"/>
      <c r="Y503" s="1017"/>
      <c r="Z503" s="1017"/>
    </row>
    <row r="504" spans="1:26" ht="18.75" customHeight="1">
      <c r="A504" s="277"/>
      <c r="B504" s="277"/>
      <c r="C504" s="1017"/>
      <c r="D504" s="1017"/>
      <c r="E504" s="1017"/>
      <c r="F504" s="1017"/>
      <c r="G504" s="1017"/>
      <c r="H504" s="74"/>
      <c r="I504" s="74"/>
      <c r="J504" s="1017"/>
      <c r="K504" s="1017"/>
      <c r="L504" s="1017"/>
      <c r="M504" s="1017"/>
      <c r="N504" s="1017"/>
      <c r="O504" s="1017"/>
      <c r="P504" s="1017"/>
      <c r="Q504" s="1017"/>
      <c r="R504" s="1017"/>
      <c r="S504" s="1017"/>
      <c r="T504" s="1017"/>
      <c r="U504" s="1017"/>
      <c r="V504" s="1017"/>
      <c r="W504" s="1017"/>
      <c r="X504" s="1017"/>
      <c r="Y504" s="1017"/>
      <c r="Z504" s="1017"/>
    </row>
    <row r="505" spans="1:26" ht="18.75" customHeight="1">
      <c r="A505" s="277"/>
      <c r="B505" s="277"/>
      <c r="C505" s="1017"/>
      <c r="D505" s="1017"/>
      <c r="E505" s="1017"/>
      <c r="F505" s="1017"/>
      <c r="G505" s="1017"/>
      <c r="H505" s="74"/>
      <c r="I505" s="74"/>
      <c r="J505" s="1017"/>
      <c r="K505" s="1017"/>
      <c r="L505" s="1017"/>
      <c r="M505" s="1017"/>
      <c r="N505" s="1017"/>
      <c r="O505" s="1017"/>
      <c r="P505" s="1017"/>
      <c r="Q505" s="1017"/>
      <c r="R505" s="1017"/>
      <c r="S505" s="1017"/>
      <c r="T505" s="1017"/>
      <c r="U505" s="1017"/>
      <c r="V505" s="1017"/>
      <c r="W505" s="1017"/>
      <c r="X505" s="1017"/>
      <c r="Y505" s="1017"/>
      <c r="Z505" s="1017"/>
    </row>
    <row r="506" spans="1:26" ht="18.75" customHeight="1">
      <c r="A506" s="277"/>
      <c r="B506" s="277"/>
      <c r="C506" s="1017"/>
      <c r="D506" s="1017"/>
      <c r="E506" s="1017"/>
      <c r="F506" s="1017"/>
      <c r="G506" s="1017"/>
      <c r="H506" s="74"/>
      <c r="I506" s="74"/>
      <c r="J506" s="1017"/>
      <c r="K506" s="1017"/>
      <c r="L506" s="1017"/>
      <c r="M506" s="1017"/>
      <c r="N506" s="1017"/>
      <c r="O506" s="1017"/>
      <c r="P506" s="1017"/>
      <c r="Q506" s="1017"/>
      <c r="R506" s="1017"/>
      <c r="S506" s="1017"/>
      <c r="T506" s="1017"/>
      <c r="U506" s="1017"/>
      <c r="V506" s="1017"/>
      <c r="W506" s="1017"/>
      <c r="X506" s="1017"/>
      <c r="Y506" s="1017"/>
      <c r="Z506" s="1017"/>
    </row>
    <row r="507" spans="1:26" ht="18.75" customHeight="1">
      <c r="A507" s="277"/>
      <c r="B507" s="277"/>
      <c r="C507" s="1017"/>
      <c r="D507" s="1017"/>
      <c r="E507" s="1017"/>
      <c r="F507" s="1017"/>
      <c r="G507" s="1017"/>
      <c r="H507" s="74"/>
      <c r="I507" s="74"/>
      <c r="J507" s="1017"/>
      <c r="K507" s="1017"/>
      <c r="L507" s="1017"/>
      <c r="M507" s="1017"/>
      <c r="N507" s="1017"/>
      <c r="O507" s="1017"/>
      <c r="P507" s="1017"/>
      <c r="Q507" s="1017"/>
      <c r="R507" s="1017"/>
      <c r="S507" s="1017"/>
      <c r="T507" s="1017"/>
      <c r="U507" s="1017"/>
      <c r="V507" s="1017"/>
      <c r="W507" s="1017"/>
      <c r="X507" s="1017"/>
      <c r="Y507" s="1017"/>
      <c r="Z507" s="1017"/>
    </row>
    <row r="508" spans="1:26" ht="18.75" customHeight="1">
      <c r="A508" s="277"/>
      <c r="B508" s="277"/>
      <c r="C508" s="1017"/>
      <c r="D508" s="1017"/>
      <c r="E508" s="1017"/>
      <c r="F508" s="1017"/>
      <c r="G508" s="1017"/>
      <c r="H508" s="74"/>
      <c r="I508" s="74"/>
      <c r="J508" s="1017"/>
      <c r="K508" s="1017"/>
      <c r="L508" s="1017"/>
      <c r="M508" s="1017"/>
      <c r="N508" s="1017"/>
      <c r="O508" s="1017"/>
      <c r="P508" s="1017"/>
      <c r="Q508" s="1017"/>
      <c r="R508" s="1017"/>
      <c r="S508" s="1017"/>
      <c r="T508" s="1017"/>
      <c r="U508" s="1017"/>
      <c r="V508" s="1017"/>
      <c r="W508" s="1017"/>
      <c r="X508" s="1017"/>
      <c r="Y508" s="1017"/>
      <c r="Z508" s="1017"/>
    </row>
    <row r="509" spans="1:26" ht="18.75" customHeight="1">
      <c r="A509" s="277"/>
      <c r="B509" s="277"/>
      <c r="C509" s="1017"/>
      <c r="D509" s="1017"/>
      <c r="E509" s="1017"/>
      <c r="F509" s="1017"/>
      <c r="G509" s="1017"/>
      <c r="H509" s="74"/>
      <c r="I509" s="74"/>
      <c r="J509" s="1017"/>
      <c r="K509" s="1017"/>
      <c r="L509" s="1017"/>
      <c r="M509" s="1017"/>
      <c r="N509" s="1017"/>
      <c r="O509" s="1017"/>
      <c r="P509" s="1017"/>
      <c r="Q509" s="1017"/>
      <c r="R509" s="1017"/>
      <c r="S509" s="1017"/>
      <c r="T509" s="1017"/>
      <c r="U509" s="1017"/>
      <c r="V509" s="1017"/>
      <c r="W509" s="1017"/>
      <c r="X509" s="1017"/>
      <c r="Y509" s="1017"/>
      <c r="Z509" s="1017"/>
    </row>
    <row r="510" spans="1:26" ht="18.75" customHeight="1">
      <c r="A510" s="277"/>
      <c r="B510" s="277"/>
      <c r="C510" s="1017"/>
      <c r="D510" s="1017"/>
      <c r="E510" s="1017"/>
      <c r="F510" s="1017"/>
      <c r="G510" s="1017"/>
      <c r="H510" s="74"/>
      <c r="I510" s="74"/>
      <c r="J510" s="1017"/>
      <c r="K510" s="1017"/>
      <c r="L510" s="1017"/>
      <c r="M510" s="1017"/>
      <c r="N510" s="1017"/>
      <c r="O510" s="1017"/>
      <c r="P510" s="1017"/>
      <c r="Q510" s="1017"/>
      <c r="R510" s="1017"/>
      <c r="S510" s="1017"/>
      <c r="T510" s="1017"/>
      <c r="U510" s="1017"/>
      <c r="V510" s="1017"/>
      <c r="W510" s="1017"/>
      <c r="X510" s="1017"/>
      <c r="Y510" s="1017"/>
      <c r="Z510" s="1017"/>
    </row>
    <row r="511" spans="1:26" ht="18.75" customHeight="1">
      <c r="A511" s="277"/>
      <c r="B511" s="277"/>
      <c r="C511" s="1017"/>
      <c r="D511" s="1017"/>
      <c r="E511" s="1017"/>
      <c r="F511" s="1017"/>
      <c r="G511" s="1017"/>
      <c r="H511" s="74"/>
      <c r="I511" s="74"/>
      <c r="J511" s="1017"/>
      <c r="K511" s="1017"/>
      <c r="L511" s="1017"/>
      <c r="M511" s="1017"/>
      <c r="N511" s="1017"/>
      <c r="O511" s="1017"/>
      <c r="P511" s="1017"/>
      <c r="Q511" s="1017"/>
      <c r="R511" s="1017"/>
      <c r="S511" s="1017"/>
      <c r="T511" s="1017"/>
      <c r="U511" s="1017"/>
      <c r="V511" s="1017"/>
      <c r="W511" s="1017"/>
      <c r="X511" s="1017"/>
      <c r="Y511" s="1017"/>
      <c r="Z511" s="1017"/>
    </row>
    <row r="512" spans="1:26" ht="18.75" customHeight="1">
      <c r="A512" s="277"/>
      <c r="B512" s="277"/>
      <c r="C512" s="1017"/>
      <c r="D512" s="1017"/>
      <c r="E512" s="1017"/>
      <c r="F512" s="1017"/>
      <c r="G512" s="1017"/>
      <c r="H512" s="74"/>
      <c r="I512" s="74"/>
      <c r="J512" s="1017"/>
      <c r="K512" s="1017"/>
      <c r="L512" s="1017"/>
      <c r="M512" s="1017"/>
      <c r="N512" s="1017"/>
      <c r="O512" s="1017"/>
      <c r="P512" s="1017"/>
      <c r="Q512" s="1017"/>
      <c r="R512" s="1017"/>
      <c r="S512" s="1017"/>
      <c r="T512" s="1017"/>
      <c r="U512" s="1017"/>
      <c r="V512" s="1017"/>
      <c r="W512" s="1017"/>
      <c r="X512" s="1017"/>
      <c r="Y512" s="1017"/>
      <c r="Z512" s="1017"/>
    </row>
    <row r="513" spans="1:26" ht="18.75" customHeight="1">
      <c r="A513" s="277"/>
      <c r="B513" s="277"/>
      <c r="C513" s="1017"/>
      <c r="D513" s="1017"/>
      <c r="E513" s="1017"/>
      <c r="F513" s="1017"/>
      <c r="G513" s="1017"/>
      <c r="H513" s="74"/>
      <c r="I513" s="74"/>
      <c r="J513" s="1017"/>
      <c r="K513" s="1017"/>
      <c r="L513" s="1017"/>
      <c r="M513" s="1017"/>
      <c r="N513" s="1017"/>
      <c r="O513" s="1017"/>
      <c r="P513" s="1017"/>
      <c r="Q513" s="1017"/>
      <c r="R513" s="1017"/>
      <c r="S513" s="1017"/>
      <c r="T513" s="1017"/>
      <c r="U513" s="1017"/>
      <c r="V513" s="1017"/>
      <c r="W513" s="1017"/>
      <c r="X513" s="1017"/>
      <c r="Y513" s="1017"/>
      <c r="Z513" s="1017"/>
    </row>
    <row r="514" spans="1:26" ht="18.75" customHeight="1">
      <c r="A514" s="277"/>
      <c r="B514" s="277"/>
      <c r="C514" s="1017"/>
      <c r="D514" s="1017"/>
      <c r="E514" s="1017"/>
      <c r="F514" s="1017"/>
      <c r="G514" s="1017"/>
      <c r="H514" s="74"/>
      <c r="I514" s="74"/>
      <c r="J514" s="1017"/>
      <c r="K514" s="1017"/>
      <c r="L514" s="1017"/>
      <c r="M514" s="1017"/>
      <c r="N514" s="1017"/>
      <c r="O514" s="1017"/>
      <c r="P514" s="1017"/>
      <c r="Q514" s="1017"/>
      <c r="R514" s="1017"/>
      <c r="S514" s="1017"/>
      <c r="T514" s="1017"/>
      <c r="U514" s="1017"/>
      <c r="V514" s="1017"/>
      <c r="W514" s="1017"/>
      <c r="X514" s="1017"/>
      <c r="Y514" s="1017"/>
      <c r="Z514" s="1017"/>
    </row>
    <row r="515" spans="1:26" ht="18.75" customHeight="1">
      <c r="A515" s="277"/>
      <c r="B515" s="277"/>
      <c r="C515" s="1017"/>
      <c r="D515" s="1017"/>
      <c r="E515" s="1017"/>
      <c r="F515" s="1017"/>
      <c r="G515" s="1017"/>
      <c r="H515" s="74"/>
      <c r="I515" s="74"/>
      <c r="J515" s="1017"/>
      <c r="K515" s="1017"/>
      <c r="L515" s="1017"/>
      <c r="M515" s="1017"/>
      <c r="N515" s="1017"/>
      <c r="O515" s="1017"/>
      <c r="P515" s="1017"/>
      <c r="Q515" s="1017"/>
      <c r="R515" s="1017"/>
      <c r="S515" s="1017"/>
      <c r="T515" s="1017"/>
      <c r="U515" s="1017"/>
      <c r="V515" s="1017"/>
      <c r="W515" s="1017"/>
      <c r="X515" s="1017"/>
      <c r="Y515" s="1017"/>
      <c r="Z515" s="1017"/>
    </row>
    <row r="516" spans="1:26" ht="18.75" customHeight="1">
      <c r="A516" s="277"/>
      <c r="B516" s="277"/>
      <c r="C516" s="1017"/>
      <c r="D516" s="1017"/>
      <c r="E516" s="1017"/>
      <c r="F516" s="1017"/>
      <c r="G516" s="1017"/>
      <c r="H516" s="74"/>
      <c r="I516" s="74"/>
      <c r="J516" s="1017"/>
      <c r="K516" s="1017"/>
      <c r="L516" s="1017"/>
      <c r="M516" s="1017"/>
      <c r="N516" s="1017"/>
      <c r="O516" s="1017"/>
      <c r="P516" s="1017"/>
      <c r="Q516" s="1017"/>
      <c r="R516" s="1017"/>
      <c r="S516" s="1017"/>
      <c r="T516" s="1017"/>
      <c r="U516" s="1017"/>
      <c r="V516" s="1017"/>
      <c r="W516" s="1017"/>
      <c r="X516" s="1017"/>
      <c r="Y516" s="1017"/>
      <c r="Z516" s="1017"/>
    </row>
    <row r="517" spans="1:26" ht="18.75" customHeight="1">
      <c r="A517" s="277"/>
      <c r="B517" s="277"/>
      <c r="C517" s="1017"/>
      <c r="D517" s="1017"/>
      <c r="E517" s="1017"/>
      <c r="F517" s="1017"/>
      <c r="G517" s="1017"/>
      <c r="H517" s="74"/>
      <c r="I517" s="74"/>
      <c r="J517" s="1017"/>
      <c r="K517" s="1017"/>
      <c r="L517" s="1017"/>
      <c r="M517" s="1017"/>
      <c r="N517" s="1017"/>
      <c r="O517" s="1017"/>
      <c r="P517" s="1017"/>
      <c r="Q517" s="1017"/>
      <c r="R517" s="1017"/>
      <c r="S517" s="1017"/>
      <c r="T517" s="1017"/>
      <c r="U517" s="1017"/>
      <c r="V517" s="1017"/>
      <c r="W517" s="1017"/>
      <c r="X517" s="1017"/>
      <c r="Y517" s="1017"/>
      <c r="Z517" s="1017"/>
    </row>
    <row r="518" spans="1:26" ht="18.75" customHeight="1">
      <c r="A518" s="277"/>
      <c r="B518" s="277"/>
      <c r="C518" s="1017"/>
      <c r="D518" s="1017"/>
      <c r="E518" s="1017"/>
      <c r="F518" s="1017"/>
      <c r="G518" s="1017"/>
      <c r="H518" s="74"/>
      <c r="I518" s="74"/>
      <c r="J518" s="1017"/>
      <c r="K518" s="1017"/>
      <c r="L518" s="1017"/>
      <c r="M518" s="1017"/>
      <c r="N518" s="1017"/>
      <c r="O518" s="1017"/>
      <c r="P518" s="1017"/>
      <c r="Q518" s="1017"/>
      <c r="R518" s="1017"/>
      <c r="S518" s="1017"/>
      <c r="T518" s="1017"/>
      <c r="U518" s="1017"/>
      <c r="V518" s="1017"/>
      <c r="W518" s="1017"/>
      <c r="X518" s="1017"/>
      <c r="Y518" s="1017"/>
      <c r="Z518" s="1017"/>
    </row>
    <row r="519" spans="1:26" ht="18.75" customHeight="1">
      <c r="A519" s="277"/>
      <c r="B519" s="277"/>
      <c r="C519" s="1017"/>
      <c r="D519" s="1017"/>
      <c r="E519" s="1017"/>
      <c r="F519" s="1017"/>
      <c r="G519" s="1017"/>
      <c r="H519" s="74"/>
      <c r="I519" s="74"/>
      <c r="J519" s="1017"/>
      <c r="K519" s="1017"/>
      <c r="L519" s="1017"/>
      <c r="M519" s="1017"/>
      <c r="N519" s="1017"/>
      <c r="O519" s="1017"/>
      <c r="P519" s="1017"/>
      <c r="Q519" s="1017"/>
      <c r="R519" s="1017"/>
      <c r="S519" s="1017"/>
      <c r="T519" s="1017"/>
      <c r="U519" s="1017"/>
      <c r="V519" s="1017"/>
      <c r="W519" s="1017"/>
      <c r="X519" s="1017"/>
      <c r="Y519" s="1017"/>
      <c r="Z519" s="1017"/>
    </row>
    <row r="520" spans="1:26" ht="18.75" customHeight="1">
      <c r="A520" s="277"/>
      <c r="B520" s="277"/>
      <c r="C520" s="1017"/>
      <c r="D520" s="1017"/>
      <c r="E520" s="1017"/>
      <c r="F520" s="1017"/>
      <c r="G520" s="1017"/>
      <c r="H520" s="74"/>
      <c r="I520" s="74"/>
      <c r="J520" s="1017"/>
      <c r="K520" s="1017"/>
      <c r="L520" s="1017"/>
      <c r="M520" s="1017"/>
      <c r="N520" s="1017"/>
      <c r="O520" s="1017"/>
      <c r="P520" s="1017"/>
      <c r="Q520" s="1017"/>
      <c r="R520" s="1017"/>
      <c r="S520" s="1017"/>
      <c r="T520" s="1017"/>
      <c r="U520" s="1017"/>
      <c r="V520" s="1017"/>
      <c r="W520" s="1017"/>
      <c r="X520" s="1017"/>
      <c r="Y520" s="1017"/>
      <c r="Z520" s="1017"/>
    </row>
    <row r="521" spans="1:26" ht="18.75" customHeight="1">
      <c r="A521" s="277"/>
      <c r="B521" s="277"/>
      <c r="C521" s="1017"/>
      <c r="D521" s="1017"/>
      <c r="E521" s="1017"/>
      <c r="F521" s="1017"/>
      <c r="G521" s="1017"/>
      <c r="H521" s="74"/>
      <c r="I521" s="74"/>
      <c r="J521" s="1017"/>
      <c r="K521" s="1017"/>
      <c r="L521" s="1017"/>
      <c r="M521" s="1017"/>
      <c r="N521" s="1017"/>
      <c r="O521" s="1017"/>
      <c r="P521" s="1017"/>
      <c r="Q521" s="1017"/>
      <c r="R521" s="1017"/>
      <c r="S521" s="1017"/>
      <c r="T521" s="1017"/>
      <c r="U521" s="1017"/>
      <c r="V521" s="1017"/>
      <c r="W521" s="1017"/>
      <c r="X521" s="1017"/>
      <c r="Y521" s="1017"/>
      <c r="Z521" s="1017"/>
    </row>
    <row r="522" spans="1:26" ht="18.75" customHeight="1">
      <c r="A522" s="277"/>
      <c r="B522" s="277"/>
      <c r="C522" s="1017"/>
      <c r="D522" s="1017"/>
      <c r="E522" s="1017"/>
      <c r="F522" s="1017"/>
      <c r="G522" s="1017"/>
      <c r="H522" s="74"/>
      <c r="I522" s="74"/>
      <c r="J522" s="1017"/>
      <c r="K522" s="1017"/>
      <c r="L522" s="1017"/>
      <c r="M522" s="1017"/>
      <c r="N522" s="1017"/>
      <c r="O522" s="1017"/>
      <c r="P522" s="1017"/>
      <c r="Q522" s="1017"/>
      <c r="R522" s="1017"/>
      <c r="S522" s="1017"/>
      <c r="T522" s="1017"/>
      <c r="U522" s="1017"/>
      <c r="V522" s="1017"/>
      <c r="W522" s="1017"/>
      <c r="X522" s="1017"/>
      <c r="Y522" s="1017"/>
      <c r="Z522" s="1017"/>
    </row>
    <row r="523" spans="1:26" ht="18.75" customHeight="1">
      <c r="A523" s="277"/>
      <c r="B523" s="277"/>
      <c r="C523" s="1017"/>
      <c r="D523" s="1017"/>
      <c r="E523" s="1017"/>
      <c r="F523" s="1017"/>
      <c r="G523" s="1017"/>
      <c r="H523" s="74"/>
      <c r="I523" s="74"/>
      <c r="J523" s="1017"/>
      <c r="K523" s="1017"/>
      <c r="L523" s="1017"/>
      <c r="M523" s="1017"/>
      <c r="N523" s="1017"/>
      <c r="O523" s="1017"/>
      <c r="P523" s="1017"/>
      <c r="Q523" s="1017"/>
      <c r="R523" s="1017"/>
      <c r="S523" s="1017"/>
      <c r="T523" s="1017"/>
      <c r="U523" s="1017"/>
      <c r="V523" s="1017"/>
      <c r="W523" s="1017"/>
      <c r="X523" s="1017"/>
      <c r="Y523" s="1017"/>
      <c r="Z523" s="1017"/>
    </row>
    <row r="524" spans="1:26" ht="18.75" customHeight="1">
      <c r="A524" s="277"/>
      <c r="B524" s="277"/>
      <c r="C524" s="1017"/>
      <c r="D524" s="1017"/>
      <c r="E524" s="1017"/>
      <c r="F524" s="1017"/>
      <c r="G524" s="1017"/>
      <c r="H524" s="74"/>
      <c r="I524" s="74"/>
      <c r="J524" s="1017"/>
      <c r="K524" s="1017"/>
      <c r="L524" s="1017"/>
      <c r="M524" s="1017"/>
      <c r="N524" s="1017"/>
      <c r="O524" s="1017"/>
      <c r="P524" s="1017"/>
      <c r="Q524" s="1017"/>
      <c r="R524" s="1017"/>
      <c r="S524" s="1017"/>
      <c r="T524" s="1017"/>
      <c r="U524" s="1017"/>
      <c r="V524" s="1017"/>
      <c r="W524" s="1017"/>
      <c r="X524" s="1017"/>
      <c r="Y524" s="1017"/>
      <c r="Z524" s="1017"/>
    </row>
    <row r="525" spans="1:26" ht="18.75" customHeight="1">
      <c r="A525" s="277"/>
      <c r="B525" s="277"/>
      <c r="C525" s="1017"/>
      <c r="D525" s="1017"/>
      <c r="E525" s="1017"/>
      <c r="F525" s="1017"/>
      <c r="G525" s="1017"/>
      <c r="H525" s="74"/>
      <c r="I525" s="74"/>
      <c r="J525" s="1017"/>
      <c r="K525" s="1017"/>
      <c r="L525" s="1017"/>
      <c r="M525" s="1017"/>
      <c r="N525" s="1017"/>
      <c r="O525" s="1017"/>
      <c r="P525" s="1017"/>
      <c r="Q525" s="1017"/>
      <c r="R525" s="1017"/>
      <c r="S525" s="1017"/>
      <c r="T525" s="1017"/>
      <c r="U525" s="1017"/>
      <c r="V525" s="1017"/>
      <c r="W525" s="1017"/>
      <c r="X525" s="1017"/>
      <c r="Y525" s="1017"/>
      <c r="Z525" s="1017"/>
    </row>
    <row r="526" spans="1:26" ht="18.75" customHeight="1">
      <c r="A526" s="277"/>
      <c r="B526" s="277"/>
      <c r="C526" s="1017"/>
      <c r="D526" s="1017"/>
      <c r="E526" s="1017"/>
      <c r="F526" s="1017"/>
      <c r="G526" s="1017"/>
      <c r="H526" s="74"/>
      <c r="I526" s="74"/>
      <c r="J526" s="1017"/>
      <c r="K526" s="1017"/>
      <c r="L526" s="1017"/>
      <c r="M526" s="1017"/>
      <c r="N526" s="1017"/>
      <c r="O526" s="1017"/>
      <c r="P526" s="1017"/>
      <c r="Q526" s="1017"/>
      <c r="R526" s="1017"/>
      <c r="S526" s="1017"/>
      <c r="T526" s="1017"/>
      <c r="U526" s="1017"/>
      <c r="V526" s="1017"/>
      <c r="W526" s="1017"/>
      <c r="X526" s="1017"/>
      <c r="Y526" s="1017"/>
      <c r="Z526" s="1017"/>
    </row>
    <row r="527" spans="1:26" ht="18.75" customHeight="1">
      <c r="A527" s="277"/>
      <c r="B527" s="277"/>
      <c r="C527" s="1017"/>
      <c r="D527" s="1017"/>
      <c r="E527" s="1017"/>
      <c r="F527" s="1017"/>
      <c r="G527" s="1017"/>
      <c r="H527" s="74"/>
      <c r="I527" s="74"/>
      <c r="J527" s="1017"/>
      <c r="K527" s="1017"/>
      <c r="L527" s="1017"/>
      <c r="M527" s="1017"/>
      <c r="N527" s="1017"/>
      <c r="O527" s="1017"/>
      <c r="P527" s="1017"/>
      <c r="Q527" s="1017"/>
      <c r="R527" s="1017"/>
      <c r="S527" s="1017"/>
      <c r="T527" s="1017"/>
      <c r="U527" s="1017"/>
      <c r="V527" s="1017"/>
      <c r="W527" s="1017"/>
      <c r="X527" s="1017"/>
      <c r="Y527" s="1017"/>
      <c r="Z527" s="1017"/>
    </row>
    <row r="528" spans="1:26" ht="18.75" customHeight="1">
      <c r="A528" s="277"/>
      <c r="B528" s="277"/>
      <c r="C528" s="1017"/>
      <c r="D528" s="1017"/>
      <c r="E528" s="1017"/>
      <c r="F528" s="1017"/>
      <c r="G528" s="1017"/>
      <c r="H528" s="74"/>
      <c r="I528" s="74"/>
      <c r="J528" s="1017"/>
      <c r="K528" s="1017"/>
      <c r="L528" s="1017"/>
      <c r="M528" s="1017"/>
      <c r="N528" s="1017"/>
      <c r="O528" s="1017"/>
      <c r="P528" s="1017"/>
      <c r="Q528" s="1017"/>
      <c r="R528" s="1017"/>
      <c r="S528" s="1017"/>
      <c r="T528" s="1017"/>
      <c r="U528" s="1017"/>
      <c r="V528" s="1017"/>
      <c r="W528" s="1017"/>
      <c r="X528" s="1017"/>
      <c r="Y528" s="1017"/>
      <c r="Z528" s="1017"/>
    </row>
    <row r="529" spans="1:26" ht="18.75" customHeight="1">
      <c r="A529" s="277"/>
      <c r="B529" s="277"/>
      <c r="C529" s="1017"/>
      <c r="D529" s="1017"/>
      <c r="E529" s="1017"/>
      <c r="F529" s="1017"/>
      <c r="G529" s="1017"/>
      <c r="H529" s="74"/>
      <c r="I529" s="74"/>
      <c r="J529" s="1017"/>
      <c r="K529" s="1017"/>
      <c r="L529" s="1017"/>
      <c r="M529" s="1017"/>
      <c r="N529" s="1017"/>
      <c r="O529" s="1017"/>
      <c r="P529" s="1017"/>
      <c r="Q529" s="1017"/>
      <c r="R529" s="1017"/>
      <c r="S529" s="1017"/>
      <c r="T529" s="1017"/>
      <c r="U529" s="1017"/>
      <c r="V529" s="1017"/>
      <c r="W529" s="1017"/>
      <c r="X529" s="1017"/>
      <c r="Y529" s="1017"/>
      <c r="Z529" s="1017"/>
    </row>
    <row r="530" spans="1:26" ht="18.75" customHeight="1">
      <c r="A530" s="277"/>
      <c r="B530" s="277"/>
      <c r="C530" s="1017"/>
      <c r="D530" s="1017"/>
      <c r="E530" s="1017"/>
      <c r="F530" s="1017"/>
      <c r="G530" s="1017"/>
      <c r="H530" s="74"/>
      <c r="I530" s="74"/>
      <c r="J530" s="1017"/>
      <c r="K530" s="1017"/>
      <c r="L530" s="1017"/>
      <c r="M530" s="1017"/>
      <c r="N530" s="1017"/>
      <c r="O530" s="1017"/>
      <c r="P530" s="1017"/>
      <c r="Q530" s="1017"/>
      <c r="R530" s="1017"/>
      <c r="S530" s="1017"/>
      <c r="T530" s="1017"/>
      <c r="U530" s="1017"/>
      <c r="V530" s="1017"/>
      <c r="W530" s="1017"/>
      <c r="X530" s="1017"/>
      <c r="Y530" s="1017"/>
      <c r="Z530" s="1017"/>
    </row>
    <row r="531" spans="1:26" ht="18.75" customHeight="1">
      <c r="A531" s="277"/>
      <c r="B531" s="277"/>
      <c r="C531" s="1017"/>
      <c r="D531" s="1017"/>
      <c r="E531" s="1017"/>
      <c r="F531" s="1017"/>
      <c r="G531" s="1017"/>
      <c r="H531" s="74"/>
      <c r="I531" s="74"/>
      <c r="J531" s="1017"/>
      <c r="K531" s="1017"/>
      <c r="L531" s="1017"/>
      <c r="M531" s="1017"/>
      <c r="N531" s="1017"/>
      <c r="O531" s="1017"/>
      <c r="P531" s="1017"/>
      <c r="Q531" s="1017"/>
      <c r="R531" s="1017"/>
      <c r="S531" s="1017"/>
      <c r="T531" s="1017"/>
      <c r="U531" s="1017"/>
      <c r="V531" s="1017"/>
      <c r="W531" s="1017"/>
      <c r="X531" s="1017"/>
      <c r="Y531" s="1017"/>
      <c r="Z531" s="1017"/>
    </row>
    <row r="532" spans="1:26" ht="18.75" customHeight="1">
      <c r="A532" s="277"/>
      <c r="B532" s="277"/>
      <c r="C532" s="1017"/>
      <c r="D532" s="1017"/>
      <c r="E532" s="1017"/>
      <c r="F532" s="1017"/>
      <c r="G532" s="1017"/>
      <c r="H532" s="74"/>
      <c r="I532" s="74"/>
      <c r="J532" s="1017"/>
      <c r="K532" s="1017"/>
      <c r="L532" s="1017"/>
      <c r="M532" s="1017"/>
      <c r="N532" s="1017"/>
      <c r="O532" s="1017"/>
      <c r="P532" s="1017"/>
      <c r="Q532" s="1017"/>
      <c r="R532" s="1017"/>
      <c r="S532" s="1017"/>
      <c r="T532" s="1017"/>
      <c r="U532" s="1017"/>
      <c r="V532" s="1017"/>
      <c r="W532" s="1017"/>
      <c r="X532" s="1017"/>
      <c r="Y532" s="1017"/>
      <c r="Z532" s="1017"/>
    </row>
    <row r="533" spans="1:26" ht="18.75" customHeight="1">
      <c r="A533" s="277"/>
      <c r="B533" s="277"/>
      <c r="C533" s="1017"/>
      <c r="D533" s="1017"/>
      <c r="E533" s="1017"/>
      <c r="F533" s="1017"/>
      <c r="G533" s="1017"/>
      <c r="H533" s="74"/>
      <c r="I533" s="74"/>
      <c r="J533" s="1017"/>
      <c r="K533" s="1017"/>
      <c r="L533" s="1017"/>
      <c r="M533" s="1017"/>
      <c r="N533" s="1017"/>
      <c r="O533" s="1017"/>
      <c r="P533" s="1017"/>
      <c r="Q533" s="1017"/>
      <c r="R533" s="1017"/>
      <c r="S533" s="1017"/>
      <c r="T533" s="1017"/>
      <c r="U533" s="1017"/>
      <c r="V533" s="1017"/>
      <c r="W533" s="1017"/>
      <c r="X533" s="1017"/>
      <c r="Y533" s="1017"/>
      <c r="Z533" s="1017"/>
    </row>
    <row r="534" spans="1:26" ht="18.75" customHeight="1">
      <c r="A534" s="277"/>
      <c r="B534" s="277"/>
      <c r="C534" s="1017"/>
      <c r="D534" s="1017"/>
      <c r="E534" s="1017"/>
      <c r="F534" s="1017"/>
      <c r="G534" s="1017"/>
      <c r="H534" s="74"/>
      <c r="I534" s="74"/>
      <c r="J534" s="1017"/>
      <c r="K534" s="1017"/>
      <c r="L534" s="1017"/>
      <c r="M534" s="1017"/>
      <c r="N534" s="1017"/>
      <c r="O534" s="1017"/>
      <c r="P534" s="1017"/>
      <c r="Q534" s="1017"/>
      <c r="R534" s="1017"/>
      <c r="S534" s="1017"/>
      <c r="T534" s="1017"/>
      <c r="U534" s="1017"/>
      <c r="V534" s="1017"/>
      <c r="W534" s="1017"/>
      <c r="X534" s="1017"/>
      <c r="Y534" s="1017"/>
      <c r="Z534" s="1017"/>
    </row>
    <row r="535" spans="1:26" ht="18.75" customHeight="1">
      <c r="A535" s="277"/>
      <c r="B535" s="277"/>
      <c r="C535" s="1017"/>
      <c r="D535" s="1017"/>
      <c r="E535" s="1017"/>
      <c r="F535" s="1017"/>
      <c r="G535" s="1017"/>
      <c r="H535" s="74"/>
      <c r="I535" s="74"/>
      <c r="J535" s="1017"/>
      <c r="K535" s="1017"/>
      <c r="L535" s="1017"/>
      <c r="M535" s="1017"/>
      <c r="N535" s="1017"/>
      <c r="O535" s="1017"/>
      <c r="P535" s="1017"/>
      <c r="Q535" s="1017"/>
      <c r="R535" s="1017"/>
      <c r="S535" s="1017"/>
      <c r="T535" s="1017"/>
      <c r="U535" s="1017"/>
      <c r="V535" s="1017"/>
      <c r="W535" s="1017"/>
      <c r="X535" s="1017"/>
      <c r="Y535" s="1017"/>
      <c r="Z535" s="1017"/>
    </row>
    <row r="536" spans="1:26" ht="18.75" customHeight="1">
      <c r="A536" s="277"/>
      <c r="B536" s="277"/>
      <c r="C536" s="1017"/>
      <c r="D536" s="1017"/>
      <c r="E536" s="1017"/>
      <c r="F536" s="1017"/>
      <c r="G536" s="1017"/>
      <c r="H536" s="74"/>
      <c r="I536" s="74"/>
      <c r="J536" s="1017"/>
      <c r="K536" s="1017"/>
      <c r="L536" s="1017"/>
      <c r="M536" s="1017"/>
      <c r="N536" s="1017"/>
      <c r="O536" s="1017"/>
      <c r="P536" s="1017"/>
      <c r="Q536" s="1017"/>
      <c r="R536" s="1017"/>
      <c r="S536" s="1017"/>
      <c r="T536" s="1017"/>
      <c r="U536" s="1017"/>
      <c r="V536" s="1017"/>
      <c r="W536" s="1017"/>
      <c r="X536" s="1017"/>
      <c r="Y536" s="1017"/>
      <c r="Z536" s="1017"/>
    </row>
    <row r="537" spans="1:26" ht="18.75" customHeight="1">
      <c r="A537" s="277"/>
      <c r="B537" s="277"/>
      <c r="C537" s="1017"/>
      <c r="D537" s="1017"/>
      <c r="E537" s="1017"/>
      <c r="F537" s="1017"/>
      <c r="G537" s="1017"/>
      <c r="H537" s="74"/>
      <c r="I537" s="74"/>
      <c r="J537" s="1017"/>
      <c r="K537" s="1017"/>
      <c r="L537" s="1017"/>
      <c r="M537" s="1017"/>
      <c r="N537" s="1017"/>
      <c r="O537" s="1017"/>
      <c r="P537" s="1017"/>
      <c r="Q537" s="1017"/>
      <c r="R537" s="1017"/>
      <c r="S537" s="1017"/>
      <c r="T537" s="1017"/>
      <c r="U537" s="1017"/>
      <c r="V537" s="1017"/>
      <c r="W537" s="1017"/>
      <c r="X537" s="1017"/>
      <c r="Y537" s="1017"/>
      <c r="Z537" s="1017"/>
    </row>
    <row r="538" spans="1:26" ht="18.75" customHeight="1">
      <c r="A538" s="277"/>
      <c r="B538" s="277"/>
      <c r="C538" s="1017"/>
      <c r="D538" s="1017"/>
      <c r="E538" s="1017"/>
      <c r="F538" s="1017"/>
      <c r="G538" s="1017"/>
      <c r="H538" s="74"/>
      <c r="I538" s="74"/>
      <c r="J538" s="1017"/>
      <c r="K538" s="1017"/>
      <c r="L538" s="1017"/>
      <c r="M538" s="1017"/>
      <c r="N538" s="1017"/>
      <c r="O538" s="1017"/>
      <c r="P538" s="1017"/>
      <c r="Q538" s="1017"/>
      <c r="R538" s="1017"/>
      <c r="S538" s="1017"/>
      <c r="T538" s="1017"/>
      <c r="U538" s="1017"/>
      <c r="V538" s="1017"/>
      <c r="W538" s="1017"/>
      <c r="X538" s="1017"/>
      <c r="Y538" s="1017"/>
      <c r="Z538" s="1017"/>
    </row>
    <row r="539" spans="1:26" ht="18.75" customHeight="1">
      <c r="A539" s="277"/>
      <c r="B539" s="277"/>
      <c r="C539" s="1017"/>
      <c r="D539" s="1017"/>
      <c r="E539" s="1017"/>
      <c r="F539" s="1017"/>
      <c r="G539" s="1017"/>
      <c r="H539" s="74"/>
      <c r="I539" s="74"/>
      <c r="J539" s="1017"/>
      <c r="K539" s="1017"/>
      <c r="L539" s="1017"/>
      <c r="M539" s="1017"/>
      <c r="N539" s="1017"/>
      <c r="O539" s="1017"/>
      <c r="P539" s="1017"/>
      <c r="Q539" s="1017"/>
      <c r="R539" s="1017"/>
      <c r="S539" s="1017"/>
      <c r="T539" s="1017"/>
      <c r="U539" s="1017"/>
      <c r="V539" s="1017"/>
      <c r="W539" s="1017"/>
      <c r="X539" s="1017"/>
      <c r="Y539" s="1017"/>
      <c r="Z539" s="1017"/>
    </row>
    <row r="540" spans="1:26" ht="18.75" customHeight="1">
      <c r="A540" s="277"/>
      <c r="B540" s="277"/>
      <c r="C540" s="1017"/>
      <c r="D540" s="1017"/>
      <c r="E540" s="1017"/>
      <c r="F540" s="1017"/>
      <c r="G540" s="1017"/>
      <c r="H540" s="74"/>
      <c r="I540" s="74"/>
      <c r="J540" s="1017"/>
      <c r="K540" s="1017"/>
      <c r="L540" s="1017"/>
      <c r="M540" s="1017"/>
      <c r="N540" s="1017"/>
      <c r="O540" s="1017"/>
      <c r="P540" s="1017"/>
      <c r="Q540" s="1017"/>
      <c r="R540" s="1017"/>
      <c r="S540" s="1017"/>
      <c r="T540" s="1017"/>
      <c r="U540" s="1017"/>
      <c r="V540" s="1017"/>
      <c r="W540" s="1017"/>
      <c r="X540" s="1017"/>
      <c r="Y540" s="1017"/>
      <c r="Z540" s="1017"/>
    </row>
    <row r="541" spans="1:26" ht="18.75" customHeight="1">
      <c r="A541" s="277"/>
      <c r="B541" s="277"/>
      <c r="C541" s="1017"/>
      <c r="D541" s="1017"/>
      <c r="E541" s="1017"/>
      <c r="F541" s="1017"/>
      <c r="G541" s="1017"/>
      <c r="H541" s="74"/>
      <c r="I541" s="74"/>
      <c r="J541" s="1017"/>
      <c r="K541" s="1017"/>
      <c r="L541" s="1017"/>
      <c r="M541" s="1017"/>
      <c r="N541" s="1017"/>
      <c r="O541" s="1017"/>
      <c r="P541" s="1017"/>
      <c r="Q541" s="1017"/>
      <c r="R541" s="1017"/>
      <c r="S541" s="1017"/>
      <c r="T541" s="1017"/>
      <c r="U541" s="1017"/>
      <c r="V541" s="1017"/>
      <c r="W541" s="1017"/>
      <c r="X541" s="1017"/>
      <c r="Y541" s="1017"/>
      <c r="Z541" s="1017"/>
    </row>
    <row r="542" spans="1:26" ht="18.75" customHeight="1">
      <c r="A542" s="277"/>
      <c r="B542" s="277"/>
      <c r="C542" s="1017"/>
      <c r="D542" s="1017"/>
      <c r="E542" s="1017"/>
      <c r="F542" s="1017"/>
      <c r="G542" s="1017"/>
      <c r="H542" s="74"/>
      <c r="I542" s="74"/>
      <c r="J542" s="1017"/>
      <c r="K542" s="1017"/>
      <c r="L542" s="1017"/>
      <c r="M542" s="1017"/>
      <c r="N542" s="1017"/>
      <c r="O542" s="1017"/>
      <c r="P542" s="1017"/>
      <c r="Q542" s="1017"/>
      <c r="R542" s="1017"/>
      <c r="S542" s="1017"/>
      <c r="T542" s="1017"/>
      <c r="U542" s="1017"/>
      <c r="V542" s="1017"/>
      <c r="W542" s="1017"/>
      <c r="X542" s="1017"/>
      <c r="Y542" s="1017"/>
      <c r="Z542" s="1017"/>
    </row>
    <row r="543" spans="1:26" ht="18.75" customHeight="1">
      <c r="A543" s="277"/>
      <c r="B543" s="277"/>
      <c r="C543" s="1017"/>
      <c r="D543" s="1017"/>
      <c r="E543" s="1017"/>
      <c r="F543" s="1017"/>
      <c r="G543" s="1017"/>
      <c r="H543" s="74"/>
      <c r="I543" s="74"/>
      <c r="J543" s="1017"/>
      <c r="K543" s="1017"/>
      <c r="L543" s="1017"/>
      <c r="M543" s="1017"/>
      <c r="N543" s="1017"/>
      <c r="O543" s="1017"/>
      <c r="P543" s="1017"/>
      <c r="Q543" s="1017"/>
      <c r="R543" s="1017"/>
      <c r="S543" s="1017"/>
      <c r="T543" s="1017"/>
      <c r="U543" s="1017"/>
      <c r="V543" s="1017"/>
      <c r="W543" s="1017"/>
      <c r="X543" s="1017"/>
      <c r="Y543" s="1017"/>
      <c r="Z543" s="1017"/>
    </row>
    <row r="544" spans="1:26" ht="18.75" customHeight="1">
      <c r="A544" s="277"/>
      <c r="B544" s="277"/>
      <c r="C544" s="1017"/>
      <c r="D544" s="1017"/>
      <c r="E544" s="1017"/>
      <c r="F544" s="1017"/>
      <c r="G544" s="1017"/>
      <c r="H544" s="74"/>
      <c r="I544" s="74"/>
      <c r="J544" s="1017"/>
      <c r="K544" s="1017"/>
      <c r="L544" s="1017"/>
      <c r="M544" s="1017"/>
      <c r="N544" s="1017"/>
      <c r="O544" s="1017"/>
      <c r="P544" s="1017"/>
      <c r="Q544" s="1017"/>
      <c r="R544" s="1017"/>
      <c r="S544" s="1017"/>
      <c r="T544" s="1017"/>
      <c r="U544" s="1017"/>
      <c r="V544" s="1017"/>
      <c r="W544" s="1017"/>
      <c r="X544" s="1017"/>
      <c r="Y544" s="1017"/>
      <c r="Z544" s="1017"/>
    </row>
    <row r="545" spans="1:26" ht="18.75" customHeight="1">
      <c r="A545" s="277"/>
      <c r="B545" s="277"/>
      <c r="C545" s="1017"/>
      <c r="D545" s="1017"/>
      <c r="E545" s="1017"/>
      <c r="F545" s="1017"/>
      <c r="G545" s="1017"/>
      <c r="H545" s="74"/>
      <c r="I545" s="74"/>
      <c r="J545" s="1017"/>
      <c r="K545" s="1017"/>
      <c r="L545" s="1017"/>
      <c r="M545" s="1017"/>
      <c r="N545" s="1017"/>
      <c r="O545" s="1017"/>
      <c r="P545" s="1017"/>
      <c r="Q545" s="1017"/>
      <c r="R545" s="1017"/>
      <c r="S545" s="1017"/>
      <c r="T545" s="1017"/>
      <c r="U545" s="1017"/>
      <c r="V545" s="1017"/>
      <c r="W545" s="1017"/>
      <c r="X545" s="1017"/>
      <c r="Y545" s="1017"/>
      <c r="Z545" s="1017"/>
    </row>
    <row r="546" spans="1:26" ht="18.75" customHeight="1">
      <c r="A546" s="277"/>
      <c r="B546" s="277"/>
      <c r="C546" s="1017"/>
      <c r="D546" s="1017"/>
      <c r="E546" s="1017"/>
      <c r="F546" s="1017"/>
      <c r="G546" s="1017"/>
      <c r="H546" s="74"/>
      <c r="I546" s="74"/>
      <c r="J546" s="1017"/>
      <c r="K546" s="1017"/>
      <c r="L546" s="1017"/>
      <c r="M546" s="1017"/>
      <c r="N546" s="1017"/>
      <c r="O546" s="1017"/>
      <c r="P546" s="1017"/>
      <c r="Q546" s="1017"/>
      <c r="R546" s="1017"/>
      <c r="S546" s="1017"/>
      <c r="T546" s="1017"/>
      <c r="U546" s="1017"/>
      <c r="V546" s="1017"/>
      <c r="W546" s="1017"/>
      <c r="X546" s="1017"/>
      <c r="Y546" s="1017"/>
      <c r="Z546" s="1017"/>
    </row>
    <row r="547" spans="1:26" ht="18.75" customHeight="1">
      <c r="A547" s="277"/>
      <c r="B547" s="277"/>
      <c r="C547" s="1017"/>
      <c r="D547" s="1017"/>
      <c r="E547" s="1017"/>
      <c r="F547" s="1017"/>
      <c r="G547" s="1017"/>
      <c r="H547" s="74"/>
      <c r="I547" s="74"/>
      <c r="J547" s="1017"/>
      <c r="K547" s="1017"/>
      <c r="L547" s="1017"/>
      <c r="M547" s="1017"/>
      <c r="N547" s="1017"/>
      <c r="O547" s="1017"/>
      <c r="P547" s="1017"/>
      <c r="Q547" s="1017"/>
      <c r="R547" s="1017"/>
      <c r="S547" s="1017"/>
      <c r="T547" s="1017"/>
      <c r="U547" s="1017"/>
      <c r="V547" s="1017"/>
      <c r="W547" s="1017"/>
      <c r="X547" s="1017"/>
      <c r="Y547" s="1017"/>
      <c r="Z547" s="1017"/>
    </row>
    <row r="548" spans="1:26" ht="18.75" customHeight="1">
      <c r="A548" s="277"/>
      <c r="B548" s="277"/>
      <c r="C548" s="1017"/>
      <c r="D548" s="1017"/>
      <c r="E548" s="1017"/>
      <c r="F548" s="1017"/>
      <c r="G548" s="1017"/>
      <c r="H548" s="74"/>
      <c r="I548" s="74"/>
      <c r="J548" s="1017"/>
      <c r="K548" s="1017"/>
      <c r="L548" s="1017"/>
      <c r="M548" s="1017"/>
      <c r="N548" s="1017"/>
      <c r="O548" s="1017"/>
      <c r="P548" s="1017"/>
      <c r="Q548" s="1017"/>
      <c r="R548" s="1017"/>
      <c r="S548" s="1017"/>
      <c r="T548" s="1017"/>
      <c r="U548" s="1017"/>
      <c r="V548" s="1017"/>
      <c r="W548" s="1017"/>
      <c r="X548" s="1017"/>
      <c r="Y548" s="1017"/>
      <c r="Z548" s="1017"/>
    </row>
    <row r="549" spans="1:26" ht="18.75" customHeight="1">
      <c r="A549" s="277"/>
      <c r="B549" s="277"/>
      <c r="C549" s="1017"/>
      <c r="D549" s="1017"/>
      <c r="E549" s="1017"/>
      <c r="F549" s="1017"/>
      <c r="G549" s="1017"/>
      <c r="H549" s="74"/>
      <c r="I549" s="74"/>
      <c r="J549" s="1017"/>
      <c r="K549" s="1017"/>
      <c r="L549" s="1017"/>
      <c r="M549" s="1017"/>
      <c r="N549" s="1017"/>
      <c r="O549" s="1017"/>
      <c r="P549" s="1017"/>
      <c r="Q549" s="1017"/>
      <c r="R549" s="1017"/>
      <c r="S549" s="1017"/>
      <c r="T549" s="1017"/>
      <c r="U549" s="1017"/>
      <c r="V549" s="1017"/>
      <c r="W549" s="1017"/>
      <c r="X549" s="1017"/>
      <c r="Y549" s="1017"/>
      <c r="Z549" s="1017"/>
    </row>
    <row r="550" spans="1:26" ht="18.75" customHeight="1">
      <c r="A550" s="277"/>
      <c r="B550" s="277"/>
      <c r="C550" s="1017"/>
      <c r="D550" s="1017"/>
      <c r="E550" s="1017"/>
      <c r="F550" s="1017"/>
      <c r="G550" s="1017"/>
      <c r="H550" s="74"/>
      <c r="I550" s="74"/>
      <c r="J550" s="1017"/>
      <c r="K550" s="1017"/>
      <c r="L550" s="1017"/>
      <c r="M550" s="1017"/>
      <c r="N550" s="1017"/>
      <c r="O550" s="1017"/>
      <c r="P550" s="1017"/>
      <c r="Q550" s="1017"/>
      <c r="R550" s="1017"/>
      <c r="S550" s="1017"/>
      <c r="T550" s="1017"/>
      <c r="U550" s="1017"/>
      <c r="V550" s="1017"/>
      <c r="W550" s="1017"/>
      <c r="X550" s="1017"/>
      <c r="Y550" s="1017"/>
      <c r="Z550" s="1017"/>
    </row>
    <row r="551" spans="1:26" ht="18.75" customHeight="1">
      <c r="A551" s="277"/>
      <c r="B551" s="277"/>
      <c r="C551" s="1017"/>
      <c r="D551" s="1017"/>
      <c r="E551" s="1017"/>
      <c r="F551" s="1017"/>
      <c r="G551" s="1017"/>
      <c r="H551" s="74"/>
      <c r="I551" s="74"/>
      <c r="J551" s="1017"/>
      <c r="K551" s="1017"/>
      <c r="L551" s="1017"/>
      <c r="M551" s="1017"/>
      <c r="N551" s="1017"/>
      <c r="O551" s="1017"/>
      <c r="P551" s="1017"/>
      <c r="Q551" s="1017"/>
      <c r="R551" s="1017"/>
      <c r="S551" s="1017"/>
      <c r="T551" s="1017"/>
      <c r="U551" s="1017"/>
      <c r="V551" s="1017"/>
      <c r="W551" s="1017"/>
      <c r="X551" s="1017"/>
      <c r="Y551" s="1017"/>
      <c r="Z551" s="1017"/>
    </row>
    <row r="552" spans="1:26" ht="18.75" customHeight="1">
      <c r="A552" s="277"/>
      <c r="B552" s="277"/>
      <c r="C552" s="1017"/>
      <c r="D552" s="1017"/>
      <c r="E552" s="1017"/>
      <c r="F552" s="1017"/>
      <c r="G552" s="1017"/>
      <c r="H552" s="74"/>
      <c r="I552" s="74"/>
      <c r="J552" s="1017"/>
      <c r="K552" s="1017"/>
      <c r="L552" s="1017"/>
      <c r="M552" s="1017"/>
      <c r="N552" s="1017"/>
      <c r="O552" s="1017"/>
      <c r="P552" s="1017"/>
      <c r="Q552" s="1017"/>
      <c r="R552" s="1017"/>
      <c r="S552" s="1017"/>
      <c r="T552" s="1017"/>
      <c r="U552" s="1017"/>
      <c r="V552" s="1017"/>
      <c r="W552" s="1017"/>
      <c r="X552" s="1017"/>
      <c r="Y552" s="1017"/>
      <c r="Z552" s="1017"/>
    </row>
    <row r="553" spans="1:26" ht="18.75" customHeight="1">
      <c r="A553" s="277"/>
      <c r="B553" s="277"/>
      <c r="C553" s="1017"/>
      <c r="D553" s="1017"/>
      <c r="E553" s="1017"/>
      <c r="F553" s="1017"/>
      <c r="G553" s="1017"/>
      <c r="H553" s="74"/>
      <c r="I553" s="74"/>
      <c r="J553" s="1017"/>
      <c r="K553" s="1017"/>
      <c r="L553" s="1017"/>
      <c r="M553" s="1017"/>
      <c r="N553" s="1017"/>
      <c r="O553" s="1017"/>
      <c r="P553" s="1017"/>
      <c r="Q553" s="1017"/>
      <c r="R553" s="1017"/>
      <c r="S553" s="1017"/>
      <c r="T553" s="1017"/>
      <c r="U553" s="1017"/>
      <c r="V553" s="1017"/>
      <c r="W553" s="1017"/>
      <c r="X553" s="1017"/>
      <c r="Y553" s="1017"/>
      <c r="Z553" s="1017"/>
    </row>
    <row r="554" spans="1:26" ht="18.75" customHeight="1">
      <c r="A554" s="277"/>
      <c r="B554" s="277"/>
      <c r="C554" s="1017"/>
      <c r="D554" s="1017"/>
      <c r="E554" s="1017"/>
      <c r="F554" s="1017"/>
      <c r="G554" s="1017"/>
      <c r="H554" s="74"/>
      <c r="I554" s="74"/>
      <c r="J554" s="1017"/>
      <c r="K554" s="1017"/>
      <c r="L554" s="1017"/>
      <c r="M554" s="1017"/>
      <c r="N554" s="1017"/>
      <c r="O554" s="1017"/>
      <c r="P554" s="1017"/>
      <c r="Q554" s="1017"/>
      <c r="R554" s="1017"/>
      <c r="S554" s="1017"/>
      <c r="T554" s="1017"/>
      <c r="U554" s="1017"/>
      <c r="V554" s="1017"/>
      <c r="W554" s="1017"/>
      <c r="X554" s="1017"/>
      <c r="Y554" s="1017"/>
      <c r="Z554" s="1017"/>
    </row>
    <row r="555" spans="1:26" ht="18.75" customHeight="1">
      <c r="A555" s="277"/>
      <c r="B555" s="277"/>
      <c r="C555" s="1017"/>
      <c r="D555" s="1017"/>
      <c r="E555" s="1017"/>
      <c r="F555" s="1017"/>
      <c r="G555" s="1017"/>
      <c r="H555" s="74"/>
      <c r="I555" s="74"/>
      <c r="J555" s="1017"/>
      <c r="K555" s="1017"/>
      <c r="L555" s="1017"/>
      <c r="M555" s="1017"/>
      <c r="N555" s="1017"/>
      <c r="O555" s="1017"/>
      <c r="P555" s="1017"/>
      <c r="Q555" s="1017"/>
      <c r="R555" s="1017"/>
      <c r="S555" s="1017"/>
      <c r="T555" s="1017"/>
      <c r="U555" s="1017"/>
      <c r="V555" s="1017"/>
      <c r="W555" s="1017"/>
      <c r="X555" s="1017"/>
      <c r="Y555" s="1017"/>
      <c r="Z555" s="1017"/>
    </row>
    <row r="556" spans="1:26" ht="18.75" customHeight="1">
      <c r="A556" s="277"/>
      <c r="B556" s="277"/>
      <c r="C556" s="1017"/>
      <c r="D556" s="1017"/>
      <c r="E556" s="1017"/>
      <c r="F556" s="1017"/>
      <c r="G556" s="1017"/>
      <c r="H556" s="74"/>
      <c r="I556" s="74"/>
      <c r="J556" s="1017"/>
      <c r="K556" s="1017"/>
      <c r="L556" s="1017"/>
      <c r="M556" s="1017"/>
      <c r="N556" s="1017"/>
      <c r="O556" s="1017"/>
      <c r="P556" s="1017"/>
      <c r="Q556" s="1017"/>
      <c r="R556" s="1017"/>
      <c r="S556" s="1017"/>
      <c r="T556" s="1017"/>
      <c r="U556" s="1017"/>
      <c r="V556" s="1017"/>
      <c r="W556" s="1017"/>
      <c r="X556" s="1017"/>
      <c r="Y556" s="1017"/>
      <c r="Z556" s="1017"/>
    </row>
    <row r="557" spans="1:26" ht="18.75" customHeight="1">
      <c r="A557" s="277"/>
      <c r="B557" s="277"/>
      <c r="C557" s="1017"/>
      <c r="D557" s="1017"/>
      <c r="E557" s="1017"/>
      <c r="F557" s="1017"/>
      <c r="G557" s="1017"/>
      <c r="H557" s="74"/>
      <c r="I557" s="74"/>
      <c r="J557" s="1017"/>
      <c r="K557" s="1017"/>
      <c r="L557" s="1017"/>
      <c r="M557" s="1017"/>
      <c r="N557" s="1017"/>
      <c r="O557" s="1017"/>
      <c r="P557" s="1017"/>
      <c r="Q557" s="1017"/>
      <c r="R557" s="1017"/>
      <c r="S557" s="1017"/>
      <c r="T557" s="1017"/>
      <c r="U557" s="1017"/>
      <c r="V557" s="1017"/>
      <c r="W557" s="1017"/>
      <c r="X557" s="1017"/>
      <c r="Y557" s="1017"/>
      <c r="Z557" s="1017"/>
    </row>
    <row r="558" spans="1:26" ht="18.75" customHeight="1">
      <c r="A558" s="277"/>
      <c r="B558" s="277"/>
      <c r="C558" s="1017"/>
      <c r="D558" s="1017"/>
      <c r="E558" s="1017"/>
      <c r="F558" s="1017"/>
      <c r="G558" s="1017"/>
      <c r="H558" s="74"/>
      <c r="I558" s="74"/>
      <c r="J558" s="1017"/>
      <c r="K558" s="1017"/>
      <c r="L558" s="1017"/>
      <c r="M558" s="1017"/>
      <c r="N558" s="1017"/>
      <c r="O558" s="1017"/>
      <c r="P558" s="1017"/>
      <c r="Q558" s="1017"/>
      <c r="R558" s="1017"/>
      <c r="S558" s="1017"/>
      <c r="T558" s="1017"/>
      <c r="U558" s="1017"/>
      <c r="V558" s="1017"/>
      <c r="W558" s="1017"/>
      <c r="X558" s="1017"/>
      <c r="Y558" s="1017"/>
      <c r="Z558" s="1017"/>
    </row>
    <row r="559" spans="1:26" ht="18.75" customHeight="1">
      <c r="A559" s="277"/>
      <c r="B559" s="277"/>
      <c r="C559" s="1017"/>
      <c r="D559" s="1017"/>
      <c r="E559" s="1017"/>
      <c r="F559" s="1017"/>
      <c r="G559" s="1017"/>
      <c r="H559" s="74"/>
      <c r="I559" s="74"/>
      <c r="J559" s="1017"/>
      <c r="K559" s="1017"/>
      <c r="L559" s="1017"/>
      <c r="M559" s="1017"/>
      <c r="N559" s="1017"/>
      <c r="O559" s="1017"/>
      <c r="P559" s="1017"/>
      <c r="Q559" s="1017"/>
      <c r="R559" s="1017"/>
      <c r="S559" s="1017"/>
      <c r="T559" s="1017"/>
      <c r="U559" s="1017"/>
      <c r="V559" s="1017"/>
      <c r="W559" s="1017"/>
      <c r="X559" s="1017"/>
      <c r="Y559" s="1017"/>
      <c r="Z559" s="1017"/>
    </row>
    <row r="560" spans="1:26" ht="18.75" customHeight="1">
      <c r="A560" s="277"/>
      <c r="B560" s="277"/>
      <c r="C560" s="1017"/>
      <c r="D560" s="1017"/>
      <c r="E560" s="1017"/>
      <c r="F560" s="1017"/>
      <c r="G560" s="1017"/>
      <c r="H560" s="74"/>
      <c r="I560" s="74"/>
      <c r="J560" s="1017"/>
      <c r="K560" s="1017"/>
      <c r="L560" s="1017"/>
      <c r="M560" s="1017"/>
      <c r="N560" s="1017"/>
      <c r="O560" s="1017"/>
      <c r="P560" s="1017"/>
      <c r="Q560" s="1017"/>
      <c r="R560" s="1017"/>
      <c r="S560" s="1017"/>
      <c r="T560" s="1017"/>
      <c r="U560" s="1017"/>
      <c r="V560" s="1017"/>
      <c r="W560" s="1017"/>
      <c r="X560" s="1017"/>
      <c r="Y560" s="1017"/>
      <c r="Z560" s="1017"/>
    </row>
    <row r="561" spans="1:26" ht="18.75" customHeight="1">
      <c r="A561" s="277"/>
      <c r="B561" s="277"/>
      <c r="C561" s="1017"/>
      <c r="D561" s="1017"/>
      <c r="E561" s="1017"/>
      <c r="F561" s="1017"/>
      <c r="G561" s="1017"/>
      <c r="H561" s="74"/>
      <c r="I561" s="74"/>
      <c r="J561" s="1017"/>
      <c r="K561" s="1017"/>
      <c r="L561" s="1017"/>
      <c r="M561" s="1017"/>
      <c r="N561" s="1017"/>
      <c r="O561" s="1017"/>
      <c r="P561" s="1017"/>
      <c r="Q561" s="1017"/>
      <c r="R561" s="1017"/>
      <c r="S561" s="1017"/>
      <c r="T561" s="1017"/>
      <c r="U561" s="1017"/>
      <c r="V561" s="1017"/>
      <c r="W561" s="1017"/>
      <c r="X561" s="1017"/>
      <c r="Y561" s="1017"/>
      <c r="Z561" s="1017"/>
    </row>
    <row r="562" spans="1:26" ht="18.75" customHeight="1">
      <c r="A562" s="277"/>
      <c r="B562" s="277"/>
      <c r="C562" s="1017"/>
      <c r="D562" s="1017"/>
      <c r="E562" s="1017"/>
      <c r="F562" s="1017"/>
      <c r="G562" s="1017"/>
      <c r="H562" s="74"/>
      <c r="I562" s="74"/>
      <c r="J562" s="1017"/>
      <c r="K562" s="1017"/>
      <c r="L562" s="1017"/>
      <c r="M562" s="1017"/>
      <c r="N562" s="1017"/>
      <c r="O562" s="1017"/>
      <c r="P562" s="1017"/>
      <c r="Q562" s="1017"/>
      <c r="R562" s="1017"/>
      <c r="S562" s="1017"/>
      <c r="T562" s="1017"/>
      <c r="U562" s="1017"/>
      <c r="V562" s="1017"/>
      <c r="W562" s="1017"/>
      <c r="X562" s="1017"/>
      <c r="Y562" s="1017"/>
      <c r="Z562" s="1017"/>
    </row>
    <row r="563" spans="1:26" ht="18.75" customHeight="1">
      <c r="A563" s="277"/>
      <c r="B563" s="277"/>
      <c r="C563" s="1017"/>
      <c r="D563" s="1017"/>
      <c r="E563" s="1017"/>
      <c r="F563" s="1017"/>
      <c r="G563" s="1017"/>
      <c r="H563" s="74"/>
      <c r="I563" s="74"/>
      <c r="J563" s="1017"/>
      <c r="K563" s="1017"/>
      <c r="L563" s="1017"/>
      <c r="M563" s="1017"/>
      <c r="N563" s="1017"/>
      <c r="O563" s="1017"/>
      <c r="P563" s="1017"/>
      <c r="Q563" s="1017"/>
      <c r="R563" s="1017"/>
      <c r="S563" s="1017"/>
      <c r="T563" s="1017"/>
      <c r="U563" s="1017"/>
      <c r="V563" s="1017"/>
      <c r="W563" s="1017"/>
      <c r="X563" s="1017"/>
      <c r="Y563" s="1017"/>
      <c r="Z563" s="1017"/>
    </row>
    <row r="564" spans="1:26" ht="18.75" customHeight="1">
      <c r="A564" s="277"/>
      <c r="B564" s="277"/>
      <c r="C564" s="1017"/>
      <c r="D564" s="1017"/>
      <c r="E564" s="1017"/>
      <c r="F564" s="1017"/>
      <c r="G564" s="1017"/>
      <c r="H564" s="74"/>
      <c r="I564" s="74"/>
      <c r="J564" s="1017"/>
      <c r="K564" s="1017"/>
      <c r="L564" s="1017"/>
      <c r="M564" s="1017"/>
      <c r="N564" s="1017"/>
      <c r="O564" s="1017"/>
      <c r="P564" s="1017"/>
      <c r="Q564" s="1017"/>
      <c r="R564" s="1017"/>
      <c r="S564" s="1017"/>
      <c r="T564" s="1017"/>
      <c r="U564" s="1017"/>
      <c r="V564" s="1017"/>
      <c r="W564" s="1017"/>
      <c r="X564" s="1017"/>
      <c r="Y564" s="1017"/>
      <c r="Z564" s="1017"/>
    </row>
    <row r="565" spans="1:26" ht="18.75" customHeight="1">
      <c r="A565" s="277"/>
      <c r="B565" s="277"/>
      <c r="C565" s="1017"/>
      <c r="D565" s="1017"/>
      <c r="E565" s="1017"/>
      <c r="F565" s="1017"/>
      <c r="G565" s="1017"/>
      <c r="H565" s="74"/>
      <c r="I565" s="74"/>
      <c r="J565" s="1017"/>
      <c r="K565" s="1017"/>
      <c r="L565" s="1017"/>
      <c r="M565" s="1017"/>
      <c r="N565" s="1017"/>
      <c r="O565" s="1017"/>
      <c r="P565" s="1017"/>
      <c r="Q565" s="1017"/>
      <c r="R565" s="1017"/>
      <c r="S565" s="1017"/>
      <c r="T565" s="1017"/>
      <c r="U565" s="1017"/>
      <c r="V565" s="1017"/>
      <c r="W565" s="1017"/>
      <c r="X565" s="1017"/>
      <c r="Y565" s="1017"/>
      <c r="Z565" s="1017"/>
    </row>
    <row r="566" spans="1:26" ht="18.75" customHeight="1">
      <c r="A566" s="277"/>
      <c r="B566" s="277"/>
      <c r="C566" s="1017"/>
      <c r="D566" s="1017"/>
      <c r="E566" s="1017"/>
      <c r="F566" s="1017"/>
      <c r="G566" s="1017"/>
      <c r="H566" s="74"/>
      <c r="I566" s="74"/>
      <c r="J566" s="1017"/>
      <c r="K566" s="1017"/>
      <c r="L566" s="1017"/>
      <c r="M566" s="1017"/>
      <c r="N566" s="1017"/>
      <c r="O566" s="1017"/>
      <c r="P566" s="1017"/>
      <c r="Q566" s="1017"/>
      <c r="R566" s="1017"/>
      <c r="S566" s="1017"/>
      <c r="T566" s="1017"/>
      <c r="U566" s="1017"/>
      <c r="V566" s="1017"/>
      <c r="W566" s="1017"/>
      <c r="X566" s="1017"/>
      <c r="Y566" s="1017"/>
      <c r="Z566" s="1017"/>
    </row>
    <row r="567" spans="1:26" ht="18.75" customHeight="1">
      <c r="A567" s="277"/>
      <c r="B567" s="277"/>
      <c r="C567" s="1017"/>
      <c r="D567" s="1017"/>
      <c r="E567" s="1017"/>
      <c r="F567" s="1017"/>
      <c r="G567" s="1017"/>
      <c r="H567" s="74"/>
      <c r="I567" s="74"/>
      <c r="J567" s="1017"/>
      <c r="K567" s="1017"/>
      <c r="L567" s="1017"/>
      <c r="M567" s="1017"/>
      <c r="N567" s="1017"/>
      <c r="O567" s="1017"/>
      <c r="P567" s="1017"/>
      <c r="Q567" s="1017"/>
      <c r="R567" s="1017"/>
      <c r="S567" s="1017"/>
      <c r="T567" s="1017"/>
      <c r="U567" s="1017"/>
      <c r="V567" s="1017"/>
      <c r="W567" s="1017"/>
      <c r="X567" s="1017"/>
      <c r="Y567" s="1017"/>
      <c r="Z567" s="1017"/>
    </row>
    <row r="568" spans="1:26" ht="18.75" customHeight="1">
      <c r="A568" s="277"/>
      <c r="B568" s="277"/>
      <c r="C568" s="1017"/>
      <c r="D568" s="1017"/>
      <c r="E568" s="1017"/>
      <c r="F568" s="1017"/>
      <c r="G568" s="1017"/>
      <c r="H568" s="74"/>
      <c r="I568" s="74"/>
      <c r="J568" s="1017"/>
      <c r="K568" s="1017"/>
      <c r="L568" s="1017"/>
      <c r="M568" s="1017"/>
      <c r="N568" s="1017"/>
      <c r="O568" s="1017"/>
      <c r="P568" s="1017"/>
      <c r="Q568" s="1017"/>
      <c r="R568" s="1017"/>
      <c r="S568" s="1017"/>
      <c r="T568" s="1017"/>
      <c r="U568" s="1017"/>
      <c r="V568" s="1017"/>
      <c r="W568" s="1017"/>
      <c r="X568" s="1017"/>
      <c r="Y568" s="1017"/>
      <c r="Z568" s="1017"/>
    </row>
    <row r="569" spans="1:26" ht="18.75" customHeight="1">
      <c r="A569" s="277"/>
      <c r="B569" s="277"/>
      <c r="C569" s="1017"/>
      <c r="D569" s="1017"/>
      <c r="E569" s="1017"/>
      <c r="F569" s="1017"/>
      <c r="G569" s="1017"/>
      <c r="H569" s="74"/>
      <c r="I569" s="74"/>
      <c r="J569" s="1017"/>
      <c r="K569" s="1017"/>
      <c r="L569" s="1017"/>
      <c r="M569" s="1017"/>
      <c r="N569" s="1017"/>
      <c r="O569" s="1017"/>
      <c r="P569" s="1017"/>
      <c r="Q569" s="1017"/>
      <c r="R569" s="1017"/>
      <c r="S569" s="1017"/>
      <c r="T569" s="1017"/>
      <c r="U569" s="1017"/>
      <c r="V569" s="1017"/>
      <c r="W569" s="1017"/>
      <c r="X569" s="1017"/>
      <c r="Y569" s="1017"/>
      <c r="Z569" s="1017"/>
    </row>
    <row r="570" spans="1:26" ht="18.75" customHeight="1">
      <c r="A570" s="277"/>
      <c r="B570" s="277"/>
      <c r="C570" s="1017"/>
      <c r="D570" s="1017"/>
      <c r="E570" s="1017"/>
      <c r="F570" s="1017"/>
      <c r="G570" s="1017"/>
      <c r="H570" s="74"/>
      <c r="I570" s="74"/>
      <c r="J570" s="1017"/>
      <c r="K570" s="1017"/>
      <c r="L570" s="1017"/>
      <c r="M570" s="1017"/>
      <c r="N570" s="1017"/>
      <c r="O570" s="1017"/>
      <c r="P570" s="1017"/>
      <c r="Q570" s="1017"/>
      <c r="R570" s="1017"/>
      <c r="S570" s="1017"/>
      <c r="T570" s="1017"/>
      <c r="U570" s="1017"/>
      <c r="V570" s="1017"/>
      <c r="W570" s="1017"/>
      <c r="X570" s="1017"/>
      <c r="Y570" s="1017"/>
      <c r="Z570" s="1017"/>
    </row>
    <row r="571" spans="1:26" ht="18.75" customHeight="1">
      <c r="A571" s="277"/>
      <c r="B571" s="277"/>
      <c r="C571" s="1017"/>
      <c r="D571" s="1017"/>
      <c r="E571" s="1017"/>
      <c r="F571" s="1017"/>
      <c r="G571" s="1017"/>
      <c r="H571" s="74"/>
      <c r="I571" s="74"/>
      <c r="J571" s="1017"/>
      <c r="K571" s="1017"/>
      <c r="L571" s="1017"/>
      <c r="M571" s="1017"/>
      <c r="N571" s="1017"/>
      <c r="O571" s="1017"/>
      <c r="P571" s="1017"/>
      <c r="Q571" s="1017"/>
      <c r="R571" s="1017"/>
      <c r="S571" s="1017"/>
      <c r="T571" s="1017"/>
      <c r="U571" s="1017"/>
      <c r="V571" s="1017"/>
      <c r="W571" s="1017"/>
      <c r="X571" s="1017"/>
      <c r="Y571" s="1017"/>
      <c r="Z571" s="1017"/>
    </row>
    <row r="572" spans="1:26" ht="18.75" customHeight="1">
      <c r="A572" s="277"/>
      <c r="B572" s="277"/>
      <c r="C572" s="1017"/>
      <c r="D572" s="1017"/>
      <c r="E572" s="1017"/>
      <c r="F572" s="1017"/>
      <c r="G572" s="1017"/>
      <c r="H572" s="74"/>
      <c r="I572" s="74"/>
      <c r="J572" s="1017"/>
      <c r="K572" s="1017"/>
      <c r="L572" s="1017"/>
      <c r="M572" s="1017"/>
      <c r="N572" s="1017"/>
      <c r="O572" s="1017"/>
      <c r="P572" s="1017"/>
      <c r="Q572" s="1017"/>
      <c r="R572" s="1017"/>
      <c r="S572" s="1017"/>
      <c r="T572" s="1017"/>
      <c r="U572" s="1017"/>
      <c r="V572" s="1017"/>
      <c r="W572" s="1017"/>
      <c r="X572" s="1017"/>
      <c r="Y572" s="1017"/>
      <c r="Z572" s="1017"/>
    </row>
    <row r="573" spans="1:26" ht="18.75" customHeight="1">
      <c r="A573" s="277"/>
      <c r="B573" s="277"/>
      <c r="C573" s="1017"/>
      <c r="D573" s="1017"/>
      <c r="E573" s="1017"/>
      <c r="F573" s="1017"/>
      <c r="G573" s="1017"/>
      <c r="H573" s="74"/>
      <c r="I573" s="74"/>
      <c r="J573" s="1017"/>
      <c r="K573" s="1017"/>
      <c r="L573" s="1017"/>
      <c r="M573" s="1017"/>
      <c r="N573" s="1017"/>
      <c r="O573" s="1017"/>
      <c r="P573" s="1017"/>
      <c r="Q573" s="1017"/>
      <c r="R573" s="1017"/>
      <c r="S573" s="1017"/>
      <c r="T573" s="1017"/>
      <c r="U573" s="1017"/>
      <c r="V573" s="1017"/>
      <c r="W573" s="1017"/>
      <c r="X573" s="1017"/>
      <c r="Y573" s="1017"/>
      <c r="Z573" s="1017"/>
    </row>
    <row r="574" spans="1:26" ht="18.75" customHeight="1">
      <c r="A574" s="277"/>
      <c r="B574" s="277"/>
      <c r="C574" s="1017"/>
      <c r="D574" s="1017"/>
      <c r="E574" s="1017"/>
      <c r="F574" s="1017"/>
      <c r="G574" s="1017"/>
      <c r="H574" s="74"/>
      <c r="I574" s="74"/>
      <c r="J574" s="1017"/>
      <c r="K574" s="1017"/>
      <c r="L574" s="1017"/>
      <c r="M574" s="1017"/>
      <c r="N574" s="1017"/>
      <c r="O574" s="1017"/>
      <c r="P574" s="1017"/>
      <c r="Q574" s="1017"/>
      <c r="R574" s="1017"/>
      <c r="S574" s="1017"/>
      <c r="T574" s="1017"/>
      <c r="U574" s="1017"/>
      <c r="V574" s="1017"/>
      <c r="W574" s="1017"/>
      <c r="X574" s="1017"/>
      <c r="Y574" s="1017"/>
      <c r="Z574" s="1017"/>
    </row>
    <row r="575" spans="1:26" ht="18.75" customHeight="1">
      <c r="A575" s="277"/>
      <c r="B575" s="277"/>
      <c r="C575" s="1017"/>
      <c r="D575" s="1017"/>
      <c r="E575" s="1017"/>
      <c r="F575" s="1017"/>
      <c r="G575" s="1017"/>
      <c r="H575" s="74"/>
      <c r="I575" s="74"/>
      <c r="J575" s="1017"/>
      <c r="K575" s="1017"/>
      <c r="L575" s="1017"/>
      <c r="M575" s="1017"/>
      <c r="N575" s="1017"/>
      <c r="O575" s="1017"/>
      <c r="P575" s="1017"/>
      <c r="Q575" s="1017"/>
      <c r="R575" s="1017"/>
      <c r="S575" s="1017"/>
      <c r="T575" s="1017"/>
      <c r="U575" s="1017"/>
      <c r="V575" s="1017"/>
      <c r="W575" s="1017"/>
      <c r="X575" s="1017"/>
      <c r="Y575" s="1017"/>
      <c r="Z575" s="1017"/>
    </row>
    <row r="576" spans="1:26" ht="18.75" customHeight="1">
      <c r="A576" s="277"/>
      <c r="B576" s="277"/>
      <c r="C576" s="1017"/>
      <c r="D576" s="1017"/>
      <c r="E576" s="1017"/>
      <c r="F576" s="1017"/>
      <c r="G576" s="1017"/>
      <c r="H576" s="74"/>
      <c r="I576" s="74"/>
      <c r="J576" s="1017"/>
      <c r="K576" s="1017"/>
      <c r="L576" s="1017"/>
      <c r="M576" s="1017"/>
      <c r="N576" s="1017"/>
      <c r="O576" s="1017"/>
      <c r="P576" s="1017"/>
      <c r="Q576" s="1017"/>
      <c r="R576" s="1017"/>
      <c r="S576" s="1017"/>
      <c r="T576" s="1017"/>
      <c r="U576" s="1017"/>
      <c r="V576" s="1017"/>
      <c r="W576" s="1017"/>
      <c r="X576" s="1017"/>
      <c r="Y576" s="1017"/>
      <c r="Z576" s="1017"/>
    </row>
    <row r="577" spans="1:26" ht="18.75" customHeight="1">
      <c r="A577" s="277"/>
      <c r="B577" s="277"/>
      <c r="C577" s="1017"/>
      <c r="D577" s="1017"/>
      <c r="E577" s="1017"/>
      <c r="F577" s="1017"/>
      <c r="G577" s="1017"/>
      <c r="H577" s="74"/>
      <c r="I577" s="74"/>
      <c r="J577" s="1017"/>
      <c r="K577" s="1017"/>
      <c r="L577" s="1017"/>
      <c r="M577" s="1017"/>
      <c r="N577" s="1017"/>
      <c r="O577" s="1017"/>
      <c r="P577" s="1017"/>
      <c r="Q577" s="1017"/>
      <c r="R577" s="1017"/>
      <c r="S577" s="1017"/>
      <c r="T577" s="1017"/>
      <c r="U577" s="1017"/>
      <c r="V577" s="1017"/>
      <c r="W577" s="1017"/>
      <c r="X577" s="1017"/>
      <c r="Y577" s="1017"/>
      <c r="Z577" s="1017"/>
    </row>
    <row r="578" spans="1:26" ht="18.75" customHeight="1">
      <c r="A578" s="277"/>
      <c r="B578" s="277"/>
      <c r="C578" s="1017"/>
      <c r="D578" s="1017"/>
      <c r="E578" s="1017"/>
      <c r="F578" s="1017"/>
      <c r="G578" s="1017"/>
      <c r="H578" s="74"/>
      <c r="I578" s="74"/>
      <c r="J578" s="1017"/>
      <c r="K578" s="1017"/>
      <c r="L578" s="1017"/>
      <c r="M578" s="1017"/>
      <c r="N578" s="1017"/>
      <c r="O578" s="1017"/>
      <c r="P578" s="1017"/>
      <c r="Q578" s="1017"/>
      <c r="R578" s="1017"/>
      <c r="S578" s="1017"/>
      <c r="T578" s="1017"/>
      <c r="U578" s="1017"/>
      <c r="V578" s="1017"/>
      <c r="W578" s="1017"/>
      <c r="X578" s="1017"/>
      <c r="Y578" s="1017"/>
      <c r="Z578" s="1017"/>
    </row>
    <row r="579" spans="1:26" ht="18.75" customHeight="1">
      <c r="A579" s="277"/>
      <c r="B579" s="277"/>
      <c r="C579" s="1017"/>
      <c r="D579" s="1017"/>
      <c r="E579" s="1017"/>
      <c r="F579" s="1017"/>
      <c r="G579" s="1017"/>
      <c r="H579" s="74"/>
      <c r="I579" s="74"/>
      <c r="J579" s="1017"/>
      <c r="K579" s="1017"/>
      <c r="L579" s="1017"/>
      <c r="M579" s="1017"/>
      <c r="N579" s="1017"/>
      <c r="O579" s="1017"/>
      <c r="P579" s="1017"/>
      <c r="Q579" s="1017"/>
      <c r="R579" s="1017"/>
      <c r="S579" s="1017"/>
      <c r="T579" s="1017"/>
      <c r="U579" s="1017"/>
      <c r="V579" s="1017"/>
      <c r="W579" s="1017"/>
      <c r="X579" s="1017"/>
      <c r="Y579" s="1017"/>
      <c r="Z579" s="1017"/>
    </row>
    <row r="580" spans="1:26" ht="18.75" customHeight="1">
      <c r="A580" s="277"/>
      <c r="B580" s="277"/>
      <c r="C580" s="1017"/>
      <c r="D580" s="1017"/>
      <c r="E580" s="1017"/>
      <c r="F580" s="1017"/>
      <c r="G580" s="1017"/>
      <c r="H580" s="74"/>
      <c r="I580" s="74"/>
      <c r="J580" s="1017"/>
      <c r="K580" s="1017"/>
      <c r="L580" s="1017"/>
      <c r="M580" s="1017"/>
      <c r="N580" s="1017"/>
      <c r="O580" s="1017"/>
      <c r="P580" s="1017"/>
      <c r="Q580" s="1017"/>
      <c r="R580" s="1017"/>
      <c r="S580" s="1017"/>
      <c r="T580" s="1017"/>
      <c r="U580" s="1017"/>
      <c r="V580" s="1017"/>
      <c r="W580" s="1017"/>
      <c r="X580" s="1017"/>
      <c r="Y580" s="1017"/>
      <c r="Z580" s="1017"/>
    </row>
    <row r="581" spans="1:26" ht="18.75" customHeight="1">
      <c r="A581" s="277"/>
      <c r="B581" s="277"/>
      <c r="C581" s="1017"/>
      <c r="D581" s="1017"/>
      <c r="E581" s="1017"/>
      <c r="F581" s="1017"/>
      <c r="G581" s="1017"/>
      <c r="H581" s="74"/>
      <c r="I581" s="74"/>
      <c r="J581" s="1017"/>
      <c r="K581" s="1017"/>
      <c r="L581" s="1017"/>
      <c r="M581" s="1017"/>
      <c r="N581" s="1017"/>
      <c r="O581" s="1017"/>
      <c r="P581" s="1017"/>
      <c r="Q581" s="1017"/>
      <c r="R581" s="1017"/>
      <c r="S581" s="1017"/>
      <c r="T581" s="1017"/>
      <c r="U581" s="1017"/>
      <c r="V581" s="1017"/>
      <c r="W581" s="1017"/>
      <c r="X581" s="1017"/>
      <c r="Y581" s="1017"/>
      <c r="Z581" s="1017"/>
    </row>
    <row r="582" spans="1:26" ht="18.75" customHeight="1">
      <c r="A582" s="277"/>
      <c r="B582" s="277"/>
      <c r="C582" s="1017"/>
      <c r="D582" s="1017"/>
      <c r="E582" s="1017"/>
      <c r="F582" s="1017"/>
      <c r="G582" s="1017"/>
      <c r="H582" s="74"/>
      <c r="I582" s="74"/>
      <c r="J582" s="1017"/>
      <c r="K582" s="1017"/>
      <c r="L582" s="1017"/>
      <c r="M582" s="1017"/>
      <c r="N582" s="1017"/>
      <c r="O582" s="1017"/>
      <c r="P582" s="1017"/>
      <c r="Q582" s="1017"/>
      <c r="R582" s="1017"/>
      <c r="S582" s="1017"/>
      <c r="T582" s="1017"/>
      <c r="U582" s="1017"/>
      <c r="V582" s="1017"/>
      <c r="W582" s="1017"/>
      <c r="X582" s="1017"/>
      <c r="Y582" s="1017"/>
      <c r="Z582" s="1017"/>
    </row>
    <row r="583" spans="1:26" ht="18.75" customHeight="1">
      <c r="A583" s="277"/>
      <c r="B583" s="277"/>
      <c r="C583" s="1017"/>
      <c r="D583" s="1017"/>
      <c r="E583" s="1017"/>
      <c r="F583" s="1017"/>
      <c r="G583" s="1017"/>
      <c r="H583" s="74"/>
      <c r="I583" s="74"/>
      <c r="J583" s="1017"/>
      <c r="K583" s="1017"/>
      <c r="L583" s="1017"/>
      <c r="M583" s="1017"/>
      <c r="N583" s="1017"/>
      <c r="O583" s="1017"/>
      <c r="P583" s="1017"/>
      <c r="Q583" s="1017"/>
      <c r="R583" s="1017"/>
      <c r="S583" s="1017"/>
      <c r="T583" s="1017"/>
      <c r="U583" s="1017"/>
      <c r="V583" s="1017"/>
      <c r="W583" s="1017"/>
      <c r="X583" s="1017"/>
      <c r="Y583" s="1017"/>
      <c r="Z583" s="1017"/>
    </row>
    <row r="584" spans="1:26" ht="18.75" customHeight="1">
      <c r="A584" s="277"/>
      <c r="B584" s="277"/>
      <c r="C584" s="1017"/>
      <c r="D584" s="1017"/>
      <c r="E584" s="1017"/>
      <c r="F584" s="1017"/>
      <c r="G584" s="1017"/>
      <c r="H584" s="74"/>
      <c r="I584" s="74"/>
      <c r="J584" s="1017"/>
      <c r="K584" s="1017"/>
      <c r="L584" s="1017"/>
      <c r="M584" s="1017"/>
      <c r="N584" s="1017"/>
      <c r="O584" s="1017"/>
      <c r="P584" s="1017"/>
      <c r="Q584" s="1017"/>
      <c r="R584" s="1017"/>
      <c r="S584" s="1017"/>
      <c r="T584" s="1017"/>
      <c r="U584" s="1017"/>
      <c r="V584" s="1017"/>
      <c r="W584" s="1017"/>
      <c r="X584" s="1017"/>
      <c r="Y584" s="1017"/>
      <c r="Z584" s="1017"/>
    </row>
    <row r="585" spans="1:26" ht="18.75" customHeight="1">
      <c r="A585" s="277"/>
      <c r="B585" s="277"/>
      <c r="C585" s="1017"/>
      <c r="D585" s="1017"/>
      <c r="E585" s="1017"/>
      <c r="F585" s="1017"/>
      <c r="G585" s="1017"/>
      <c r="H585" s="74"/>
      <c r="I585" s="74"/>
      <c r="J585" s="1017"/>
      <c r="K585" s="1017"/>
      <c r="L585" s="1017"/>
      <c r="M585" s="1017"/>
      <c r="N585" s="1017"/>
      <c r="O585" s="1017"/>
      <c r="P585" s="1017"/>
      <c r="Q585" s="1017"/>
      <c r="R585" s="1017"/>
      <c r="S585" s="1017"/>
      <c r="T585" s="1017"/>
      <c r="U585" s="1017"/>
      <c r="V585" s="1017"/>
      <c r="W585" s="1017"/>
      <c r="X585" s="1017"/>
      <c r="Y585" s="1017"/>
      <c r="Z585" s="1017"/>
    </row>
    <row r="586" spans="1:26" ht="18.75" customHeight="1">
      <c r="A586" s="277"/>
      <c r="B586" s="277"/>
      <c r="C586" s="1017"/>
      <c r="D586" s="1017"/>
      <c r="E586" s="1017"/>
      <c r="F586" s="1017"/>
      <c r="G586" s="1017"/>
      <c r="H586" s="74"/>
      <c r="I586" s="74"/>
      <c r="J586" s="1017"/>
      <c r="K586" s="1017"/>
      <c r="L586" s="1017"/>
      <c r="M586" s="1017"/>
      <c r="N586" s="1017"/>
      <c r="O586" s="1017"/>
      <c r="P586" s="1017"/>
      <c r="Q586" s="1017"/>
      <c r="R586" s="1017"/>
      <c r="S586" s="1017"/>
      <c r="T586" s="1017"/>
      <c r="U586" s="1017"/>
      <c r="V586" s="1017"/>
      <c r="W586" s="1017"/>
      <c r="X586" s="1017"/>
      <c r="Y586" s="1017"/>
      <c r="Z586" s="1017"/>
    </row>
    <row r="587" spans="1:26" ht="18.75" customHeight="1">
      <c r="A587" s="277"/>
      <c r="B587" s="277"/>
      <c r="C587" s="1017"/>
      <c r="D587" s="1017"/>
      <c r="E587" s="1017"/>
      <c r="F587" s="1017"/>
      <c r="G587" s="1017"/>
      <c r="H587" s="74"/>
      <c r="I587" s="74"/>
      <c r="J587" s="1017"/>
      <c r="K587" s="1017"/>
      <c r="L587" s="1017"/>
      <c r="M587" s="1017"/>
      <c r="N587" s="1017"/>
      <c r="O587" s="1017"/>
      <c r="P587" s="1017"/>
      <c r="Q587" s="1017"/>
      <c r="R587" s="1017"/>
      <c r="S587" s="1017"/>
      <c r="T587" s="1017"/>
      <c r="U587" s="1017"/>
      <c r="V587" s="1017"/>
      <c r="W587" s="1017"/>
      <c r="X587" s="1017"/>
      <c r="Y587" s="1017"/>
      <c r="Z587" s="1017"/>
    </row>
    <row r="588" spans="1:26" ht="18.75" customHeight="1">
      <c r="A588" s="277"/>
      <c r="B588" s="277"/>
      <c r="C588" s="1017"/>
      <c r="D588" s="1017"/>
      <c r="E588" s="1017"/>
      <c r="F588" s="1017"/>
      <c r="G588" s="1017"/>
      <c r="H588" s="74"/>
      <c r="I588" s="74"/>
      <c r="J588" s="1017"/>
      <c r="K588" s="1017"/>
      <c r="L588" s="1017"/>
      <c r="M588" s="1017"/>
      <c r="N588" s="1017"/>
      <c r="O588" s="1017"/>
      <c r="P588" s="1017"/>
      <c r="Q588" s="1017"/>
      <c r="R588" s="1017"/>
      <c r="S588" s="1017"/>
      <c r="T588" s="1017"/>
      <c r="U588" s="1017"/>
      <c r="V588" s="1017"/>
      <c r="W588" s="1017"/>
      <c r="X588" s="1017"/>
      <c r="Y588" s="1017"/>
      <c r="Z588" s="1017"/>
    </row>
    <row r="589" spans="1:26" ht="18.75" customHeight="1">
      <c r="A589" s="277"/>
      <c r="B589" s="277"/>
      <c r="C589" s="1017"/>
      <c r="D589" s="1017"/>
      <c r="E589" s="1017"/>
      <c r="F589" s="1017"/>
      <c r="G589" s="1017"/>
      <c r="H589" s="74"/>
      <c r="I589" s="74"/>
      <c r="J589" s="1017"/>
      <c r="K589" s="1017"/>
      <c r="L589" s="1017"/>
      <c r="M589" s="1017"/>
      <c r="N589" s="1017"/>
      <c r="O589" s="1017"/>
      <c r="P589" s="1017"/>
      <c r="Q589" s="1017"/>
      <c r="R589" s="1017"/>
      <c r="S589" s="1017"/>
      <c r="T589" s="1017"/>
      <c r="U589" s="1017"/>
      <c r="V589" s="1017"/>
      <c r="W589" s="1017"/>
      <c r="X589" s="1017"/>
      <c r="Y589" s="1017"/>
      <c r="Z589" s="1017"/>
    </row>
    <row r="590" spans="1:26" ht="18.75" customHeight="1">
      <c r="A590" s="277"/>
      <c r="B590" s="277"/>
      <c r="C590" s="1017"/>
      <c r="D590" s="1017"/>
      <c r="E590" s="1017"/>
      <c r="F590" s="1017"/>
      <c r="G590" s="1017"/>
      <c r="H590" s="74"/>
      <c r="I590" s="74"/>
      <c r="J590" s="1017"/>
      <c r="K590" s="1017"/>
      <c r="L590" s="1017"/>
      <c r="M590" s="1017"/>
      <c r="N590" s="1017"/>
      <c r="O590" s="1017"/>
      <c r="P590" s="1017"/>
      <c r="Q590" s="1017"/>
      <c r="R590" s="1017"/>
      <c r="S590" s="1017"/>
      <c r="T590" s="1017"/>
      <c r="U590" s="1017"/>
      <c r="V590" s="1017"/>
      <c r="W590" s="1017"/>
      <c r="X590" s="1017"/>
      <c r="Y590" s="1017"/>
      <c r="Z590" s="1017"/>
    </row>
    <row r="591" spans="1:26" ht="18.75" customHeight="1">
      <c r="A591" s="277"/>
      <c r="B591" s="277"/>
      <c r="C591" s="1017"/>
      <c r="D591" s="1017"/>
      <c r="E591" s="1017"/>
      <c r="F591" s="1017"/>
      <c r="G591" s="1017"/>
      <c r="H591" s="74"/>
      <c r="I591" s="74"/>
      <c r="J591" s="1017"/>
      <c r="K591" s="1017"/>
      <c r="L591" s="1017"/>
      <c r="M591" s="1017"/>
      <c r="N591" s="1017"/>
      <c r="O591" s="1017"/>
      <c r="P591" s="1017"/>
      <c r="Q591" s="1017"/>
      <c r="R591" s="1017"/>
      <c r="S591" s="1017"/>
      <c r="T591" s="1017"/>
      <c r="U591" s="1017"/>
      <c r="V591" s="1017"/>
      <c r="W591" s="1017"/>
      <c r="X591" s="1017"/>
      <c r="Y591" s="1017"/>
      <c r="Z591" s="1017"/>
    </row>
    <row r="592" spans="1:26" ht="18.75" customHeight="1">
      <c r="A592" s="277"/>
      <c r="B592" s="277"/>
      <c r="C592" s="1017"/>
      <c r="D592" s="1017"/>
      <c r="E592" s="1017"/>
      <c r="F592" s="1017"/>
      <c r="G592" s="1017"/>
      <c r="H592" s="74"/>
      <c r="I592" s="74"/>
      <c r="J592" s="1017"/>
      <c r="K592" s="1017"/>
      <c r="L592" s="1017"/>
      <c r="M592" s="1017"/>
      <c r="N592" s="1017"/>
      <c r="O592" s="1017"/>
      <c r="P592" s="1017"/>
      <c r="Q592" s="1017"/>
      <c r="R592" s="1017"/>
      <c r="S592" s="1017"/>
      <c r="T592" s="1017"/>
      <c r="U592" s="1017"/>
      <c r="V592" s="1017"/>
      <c r="W592" s="1017"/>
      <c r="X592" s="1017"/>
      <c r="Y592" s="1017"/>
      <c r="Z592" s="1017"/>
    </row>
    <row r="593" spans="1:26" ht="18.75" customHeight="1">
      <c r="A593" s="277"/>
      <c r="B593" s="277"/>
      <c r="C593" s="1017"/>
      <c r="D593" s="1017"/>
      <c r="E593" s="1017"/>
      <c r="F593" s="1017"/>
      <c r="G593" s="1017"/>
      <c r="H593" s="74"/>
      <c r="I593" s="74"/>
      <c r="J593" s="1017"/>
      <c r="K593" s="1017"/>
      <c r="L593" s="1017"/>
      <c r="M593" s="1017"/>
      <c r="N593" s="1017"/>
      <c r="O593" s="1017"/>
      <c r="P593" s="1017"/>
      <c r="Q593" s="1017"/>
      <c r="R593" s="1017"/>
      <c r="S593" s="1017"/>
      <c r="T593" s="1017"/>
      <c r="U593" s="1017"/>
      <c r="V593" s="1017"/>
      <c r="W593" s="1017"/>
      <c r="X593" s="1017"/>
      <c r="Y593" s="1017"/>
      <c r="Z593" s="1017"/>
    </row>
    <row r="594" spans="1:26" ht="18.75" customHeight="1">
      <c r="A594" s="277"/>
      <c r="B594" s="277"/>
      <c r="C594" s="1017"/>
      <c r="D594" s="1017"/>
      <c r="E594" s="1017"/>
      <c r="F594" s="1017"/>
      <c r="G594" s="1017"/>
      <c r="H594" s="74"/>
      <c r="I594" s="74"/>
      <c r="J594" s="1017"/>
      <c r="K594" s="1017"/>
      <c r="L594" s="1017"/>
      <c r="M594" s="1017"/>
      <c r="N594" s="1017"/>
      <c r="O594" s="1017"/>
      <c r="P594" s="1017"/>
      <c r="Q594" s="1017"/>
      <c r="R594" s="1017"/>
      <c r="S594" s="1017"/>
      <c r="T594" s="1017"/>
      <c r="U594" s="1017"/>
      <c r="V594" s="1017"/>
      <c r="W594" s="1017"/>
      <c r="X594" s="1017"/>
      <c r="Y594" s="1017"/>
      <c r="Z594" s="1017"/>
    </row>
    <row r="595" spans="1:26" ht="18.75" customHeight="1">
      <c r="A595" s="277"/>
      <c r="B595" s="277"/>
      <c r="C595" s="1017"/>
      <c r="D595" s="1017"/>
      <c r="E595" s="1017"/>
      <c r="F595" s="1017"/>
      <c r="G595" s="1017"/>
      <c r="H595" s="74"/>
      <c r="I595" s="74"/>
      <c r="J595" s="1017"/>
      <c r="K595" s="1017"/>
      <c r="L595" s="1017"/>
      <c r="M595" s="1017"/>
      <c r="N595" s="1017"/>
      <c r="O595" s="1017"/>
      <c r="P595" s="1017"/>
      <c r="Q595" s="1017"/>
      <c r="R595" s="1017"/>
      <c r="S595" s="1017"/>
      <c r="T595" s="1017"/>
      <c r="U595" s="1017"/>
      <c r="V595" s="1017"/>
      <c r="W595" s="1017"/>
      <c r="X595" s="1017"/>
      <c r="Y595" s="1017"/>
      <c r="Z595" s="1017"/>
    </row>
    <row r="596" spans="1:26" ht="18.75" customHeight="1">
      <c r="A596" s="277"/>
      <c r="B596" s="277"/>
      <c r="C596" s="1017"/>
      <c r="D596" s="1017"/>
      <c r="E596" s="1017"/>
      <c r="F596" s="1017"/>
      <c r="G596" s="1017"/>
      <c r="H596" s="74"/>
      <c r="I596" s="74"/>
      <c r="J596" s="1017"/>
      <c r="K596" s="1017"/>
      <c r="L596" s="1017"/>
      <c r="M596" s="1017"/>
      <c r="N596" s="1017"/>
      <c r="O596" s="1017"/>
      <c r="P596" s="1017"/>
      <c r="Q596" s="1017"/>
      <c r="R596" s="1017"/>
      <c r="S596" s="1017"/>
      <c r="T596" s="1017"/>
      <c r="U596" s="1017"/>
      <c r="V596" s="1017"/>
      <c r="W596" s="1017"/>
      <c r="X596" s="1017"/>
      <c r="Y596" s="1017"/>
      <c r="Z596" s="1017"/>
    </row>
    <row r="597" spans="1:26" ht="18.75" customHeight="1">
      <c r="A597" s="277"/>
      <c r="B597" s="277"/>
      <c r="C597" s="1017"/>
      <c r="D597" s="1017"/>
      <c r="E597" s="1017"/>
      <c r="F597" s="1017"/>
      <c r="G597" s="1017"/>
      <c r="H597" s="74"/>
      <c r="I597" s="74"/>
      <c r="J597" s="1017"/>
      <c r="K597" s="1017"/>
      <c r="L597" s="1017"/>
      <c r="M597" s="1017"/>
      <c r="N597" s="1017"/>
      <c r="O597" s="1017"/>
      <c r="P597" s="1017"/>
      <c r="Q597" s="1017"/>
      <c r="R597" s="1017"/>
      <c r="S597" s="1017"/>
      <c r="T597" s="1017"/>
      <c r="U597" s="1017"/>
      <c r="V597" s="1017"/>
      <c r="W597" s="1017"/>
      <c r="X597" s="1017"/>
      <c r="Y597" s="1017"/>
      <c r="Z597" s="1017"/>
    </row>
    <row r="598" spans="1:26" ht="18.75" customHeight="1">
      <c r="A598" s="277"/>
      <c r="B598" s="277"/>
      <c r="C598" s="1017"/>
      <c r="D598" s="1017"/>
      <c r="E598" s="1017"/>
      <c r="F598" s="1017"/>
      <c r="G598" s="1017"/>
      <c r="H598" s="74"/>
      <c r="I598" s="74"/>
      <c r="J598" s="1017"/>
      <c r="K598" s="1017"/>
      <c r="L598" s="1017"/>
      <c r="M598" s="1017"/>
      <c r="N598" s="1017"/>
      <c r="O598" s="1017"/>
      <c r="P598" s="1017"/>
      <c r="Q598" s="1017"/>
      <c r="R598" s="1017"/>
      <c r="S598" s="1017"/>
      <c r="T598" s="1017"/>
      <c r="U598" s="1017"/>
      <c r="V598" s="1017"/>
      <c r="W598" s="1017"/>
      <c r="X598" s="1017"/>
      <c r="Y598" s="1017"/>
      <c r="Z598" s="1017"/>
    </row>
    <row r="599" spans="1:26" ht="18.75" customHeight="1">
      <c r="A599" s="277"/>
      <c r="B599" s="277"/>
      <c r="C599" s="1017"/>
      <c r="D599" s="1017"/>
      <c r="E599" s="1017"/>
      <c r="F599" s="1017"/>
      <c r="G599" s="1017"/>
      <c r="H599" s="74"/>
      <c r="I599" s="74"/>
      <c r="J599" s="1017"/>
      <c r="K599" s="1017"/>
      <c r="L599" s="1017"/>
      <c r="M599" s="1017"/>
      <c r="N599" s="1017"/>
      <c r="O599" s="1017"/>
      <c r="P599" s="1017"/>
      <c r="Q599" s="1017"/>
      <c r="R599" s="1017"/>
      <c r="S599" s="1017"/>
      <c r="T599" s="1017"/>
      <c r="U599" s="1017"/>
      <c r="V599" s="1017"/>
      <c r="W599" s="1017"/>
      <c r="X599" s="1017"/>
      <c r="Y599" s="1017"/>
      <c r="Z599" s="1017"/>
    </row>
    <row r="600" spans="1:26" ht="18.75" customHeight="1">
      <c r="A600" s="277"/>
      <c r="B600" s="277"/>
      <c r="C600" s="1017"/>
      <c r="D600" s="1017"/>
      <c r="E600" s="1017"/>
      <c r="F600" s="1017"/>
      <c r="G600" s="1017"/>
      <c r="H600" s="74"/>
      <c r="I600" s="74"/>
      <c r="J600" s="1017"/>
      <c r="K600" s="1017"/>
      <c r="L600" s="1017"/>
      <c r="M600" s="1017"/>
      <c r="N600" s="1017"/>
      <c r="O600" s="1017"/>
      <c r="P600" s="1017"/>
      <c r="Q600" s="1017"/>
      <c r="R600" s="1017"/>
      <c r="S600" s="1017"/>
      <c r="T600" s="1017"/>
      <c r="U600" s="1017"/>
      <c r="V600" s="1017"/>
      <c r="W600" s="1017"/>
      <c r="X600" s="1017"/>
      <c r="Y600" s="1017"/>
      <c r="Z600" s="1017"/>
    </row>
    <row r="601" spans="1:26" ht="18.75" customHeight="1">
      <c r="A601" s="277"/>
      <c r="B601" s="277"/>
      <c r="C601" s="1017"/>
      <c r="D601" s="1017"/>
      <c r="E601" s="1017"/>
      <c r="F601" s="1017"/>
      <c r="G601" s="1017"/>
      <c r="H601" s="74"/>
      <c r="I601" s="74"/>
      <c r="J601" s="1017"/>
      <c r="K601" s="1017"/>
      <c r="L601" s="1017"/>
      <c r="M601" s="1017"/>
      <c r="N601" s="1017"/>
      <c r="O601" s="1017"/>
      <c r="P601" s="1017"/>
      <c r="Q601" s="1017"/>
      <c r="R601" s="1017"/>
      <c r="S601" s="1017"/>
      <c r="T601" s="1017"/>
      <c r="U601" s="1017"/>
      <c r="V601" s="1017"/>
      <c r="W601" s="1017"/>
      <c r="X601" s="1017"/>
      <c r="Y601" s="1017"/>
      <c r="Z601" s="1017"/>
    </row>
    <row r="602" spans="1:26" ht="18.75" customHeight="1">
      <c r="A602" s="277"/>
      <c r="B602" s="277"/>
      <c r="C602" s="1017"/>
      <c r="D602" s="1017"/>
      <c r="E602" s="1017"/>
      <c r="F602" s="1017"/>
      <c r="G602" s="1017"/>
      <c r="H602" s="74"/>
      <c r="I602" s="74"/>
      <c r="J602" s="1017"/>
      <c r="K602" s="1017"/>
      <c r="L602" s="1017"/>
      <c r="M602" s="1017"/>
      <c r="N602" s="1017"/>
      <c r="O602" s="1017"/>
      <c r="P602" s="1017"/>
      <c r="Q602" s="1017"/>
      <c r="R602" s="1017"/>
      <c r="S602" s="1017"/>
      <c r="T602" s="1017"/>
      <c r="U602" s="1017"/>
      <c r="V602" s="1017"/>
      <c r="W602" s="1017"/>
      <c r="X602" s="1017"/>
      <c r="Y602" s="1017"/>
      <c r="Z602" s="1017"/>
    </row>
    <row r="603" spans="1:26" ht="18.75" customHeight="1">
      <c r="A603" s="277"/>
      <c r="B603" s="277"/>
      <c r="C603" s="1017"/>
      <c r="D603" s="1017"/>
      <c r="E603" s="1017"/>
      <c r="F603" s="1017"/>
      <c r="G603" s="1017"/>
      <c r="H603" s="74"/>
      <c r="I603" s="74"/>
      <c r="J603" s="1017"/>
      <c r="K603" s="1017"/>
      <c r="L603" s="1017"/>
      <c r="M603" s="1017"/>
      <c r="N603" s="1017"/>
      <c r="O603" s="1017"/>
      <c r="P603" s="1017"/>
      <c r="Q603" s="1017"/>
      <c r="R603" s="1017"/>
      <c r="S603" s="1017"/>
      <c r="T603" s="1017"/>
      <c r="U603" s="1017"/>
      <c r="V603" s="1017"/>
      <c r="W603" s="1017"/>
      <c r="X603" s="1017"/>
      <c r="Y603" s="1017"/>
      <c r="Z603" s="1017"/>
    </row>
    <row r="604" spans="1:26" ht="18.75" customHeight="1">
      <c r="A604" s="277"/>
      <c r="B604" s="277"/>
      <c r="C604" s="1017"/>
      <c r="D604" s="1017"/>
      <c r="E604" s="1017"/>
      <c r="F604" s="1017"/>
      <c r="G604" s="1017"/>
      <c r="H604" s="74"/>
      <c r="I604" s="74"/>
      <c r="J604" s="1017"/>
      <c r="K604" s="1017"/>
      <c r="L604" s="1017"/>
      <c r="M604" s="1017"/>
      <c r="N604" s="1017"/>
      <c r="O604" s="1017"/>
      <c r="P604" s="1017"/>
      <c r="Q604" s="1017"/>
      <c r="R604" s="1017"/>
      <c r="S604" s="1017"/>
      <c r="T604" s="1017"/>
      <c r="U604" s="1017"/>
      <c r="V604" s="1017"/>
      <c r="W604" s="1017"/>
      <c r="X604" s="1017"/>
      <c r="Y604" s="1017"/>
      <c r="Z604" s="1017"/>
    </row>
    <row r="605" spans="1:26" ht="18.75" customHeight="1">
      <c r="A605" s="277"/>
      <c r="B605" s="277"/>
      <c r="C605" s="1017"/>
      <c r="D605" s="1017"/>
      <c r="E605" s="1017"/>
      <c r="F605" s="1017"/>
      <c r="G605" s="1017"/>
      <c r="H605" s="74"/>
      <c r="I605" s="74"/>
      <c r="J605" s="1017"/>
      <c r="K605" s="1017"/>
      <c r="L605" s="1017"/>
      <c r="M605" s="1017"/>
      <c r="N605" s="1017"/>
      <c r="O605" s="1017"/>
      <c r="P605" s="1017"/>
      <c r="Q605" s="1017"/>
      <c r="R605" s="1017"/>
      <c r="S605" s="1017"/>
      <c r="T605" s="1017"/>
      <c r="U605" s="1017"/>
      <c r="V605" s="1017"/>
      <c r="W605" s="1017"/>
      <c r="X605" s="1017"/>
      <c r="Y605" s="1017"/>
      <c r="Z605" s="1017"/>
    </row>
    <row r="606" spans="1:26" ht="18.75" customHeight="1">
      <c r="A606" s="277"/>
      <c r="B606" s="277"/>
      <c r="C606" s="1017"/>
      <c r="D606" s="1017"/>
      <c r="E606" s="1017"/>
      <c r="F606" s="1017"/>
      <c r="G606" s="1017"/>
      <c r="H606" s="74"/>
      <c r="I606" s="74"/>
      <c r="J606" s="1017"/>
      <c r="K606" s="1017"/>
      <c r="L606" s="1017"/>
      <c r="M606" s="1017"/>
      <c r="N606" s="1017"/>
      <c r="O606" s="1017"/>
      <c r="P606" s="1017"/>
      <c r="Q606" s="1017"/>
      <c r="R606" s="1017"/>
      <c r="S606" s="1017"/>
      <c r="T606" s="1017"/>
      <c r="U606" s="1017"/>
      <c r="V606" s="1017"/>
      <c r="W606" s="1017"/>
      <c r="X606" s="1017"/>
      <c r="Y606" s="1017"/>
      <c r="Z606" s="1017"/>
    </row>
    <row r="607" spans="1:26" ht="18.75" customHeight="1">
      <c r="A607" s="277"/>
      <c r="B607" s="277"/>
      <c r="C607" s="1017"/>
      <c r="D607" s="1017"/>
      <c r="E607" s="1017"/>
      <c r="F607" s="1017"/>
      <c r="G607" s="1017"/>
      <c r="H607" s="74"/>
      <c r="I607" s="74"/>
      <c r="J607" s="1017"/>
      <c r="K607" s="1017"/>
      <c r="L607" s="1017"/>
      <c r="M607" s="1017"/>
      <c r="N607" s="1017"/>
      <c r="O607" s="1017"/>
      <c r="P607" s="1017"/>
      <c r="Q607" s="1017"/>
      <c r="R607" s="1017"/>
      <c r="S607" s="1017"/>
      <c r="T607" s="1017"/>
      <c r="U607" s="1017"/>
      <c r="V607" s="1017"/>
      <c r="W607" s="1017"/>
      <c r="X607" s="1017"/>
      <c r="Y607" s="1017"/>
      <c r="Z607" s="1017"/>
    </row>
    <row r="608" spans="1:26" ht="18.75" customHeight="1">
      <c r="A608" s="277"/>
      <c r="B608" s="277"/>
      <c r="C608" s="1017"/>
      <c r="D608" s="1017"/>
      <c r="E608" s="1017"/>
      <c r="F608" s="1017"/>
      <c r="G608" s="1017"/>
      <c r="H608" s="74"/>
      <c r="I608" s="74"/>
      <c r="J608" s="1017"/>
      <c r="K608" s="1017"/>
      <c r="L608" s="1017"/>
      <c r="M608" s="1017"/>
      <c r="N608" s="1017"/>
      <c r="O608" s="1017"/>
      <c r="P608" s="1017"/>
      <c r="Q608" s="1017"/>
      <c r="R608" s="1017"/>
      <c r="S608" s="1017"/>
      <c r="T608" s="1017"/>
      <c r="U608" s="1017"/>
      <c r="V608" s="1017"/>
      <c r="W608" s="1017"/>
      <c r="X608" s="1017"/>
      <c r="Y608" s="1017"/>
      <c r="Z608" s="1017"/>
    </row>
    <row r="609" spans="1:26" ht="18.75" customHeight="1">
      <c r="A609" s="277"/>
      <c r="B609" s="277"/>
      <c r="C609" s="1017"/>
      <c r="D609" s="1017"/>
      <c r="E609" s="1017"/>
      <c r="F609" s="1017"/>
      <c r="G609" s="1017"/>
      <c r="H609" s="74"/>
      <c r="I609" s="74"/>
      <c r="J609" s="1017"/>
      <c r="K609" s="1017"/>
      <c r="L609" s="1017"/>
      <c r="M609" s="1017"/>
      <c r="N609" s="1017"/>
      <c r="O609" s="1017"/>
      <c r="P609" s="1017"/>
      <c r="Q609" s="1017"/>
      <c r="R609" s="1017"/>
      <c r="S609" s="1017"/>
      <c r="T609" s="1017"/>
      <c r="U609" s="1017"/>
      <c r="V609" s="1017"/>
      <c r="W609" s="1017"/>
      <c r="X609" s="1017"/>
      <c r="Y609" s="1017"/>
      <c r="Z609" s="1017"/>
    </row>
    <row r="610" spans="1:26" ht="18.75" customHeight="1">
      <c r="A610" s="277"/>
      <c r="B610" s="277"/>
      <c r="C610" s="1017"/>
      <c r="D610" s="1017"/>
      <c r="E610" s="1017"/>
      <c r="F610" s="1017"/>
      <c r="G610" s="1017"/>
      <c r="H610" s="74"/>
      <c r="I610" s="74"/>
      <c r="J610" s="1017"/>
      <c r="K610" s="1017"/>
      <c r="L610" s="1017"/>
      <c r="M610" s="1017"/>
      <c r="N610" s="1017"/>
      <c r="O610" s="1017"/>
      <c r="P610" s="1017"/>
      <c r="Q610" s="1017"/>
      <c r="R610" s="1017"/>
      <c r="S610" s="1017"/>
      <c r="T610" s="1017"/>
      <c r="U610" s="1017"/>
      <c r="V610" s="1017"/>
      <c r="W610" s="1017"/>
      <c r="X610" s="1017"/>
      <c r="Y610" s="1017"/>
      <c r="Z610" s="1017"/>
    </row>
    <row r="611" spans="1:26" ht="18.75" customHeight="1">
      <c r="A611" s="277"/>
      <c r="B611" s="277"/>
      <c r="C611" s="1017"/>
      <c r="D611" s="1017"/>
      <c r="E611" s="1017"/>
      <c r="F611" s="1017"/>
      <c r="G611" s="1017"/>
      <c r="H611" s="74"/>
      <c r="I611" s="74"/>
      <c r="J611" s="1017"/>
      <c r="K611" s="1017"/>
      <c r="L611" s="1017"/>
      <c r="M611" s="1017"/>
      <c r="N611" s="1017"/>
      <c r="O611" s="1017"/>
      <c r="P611" s="1017"/>
      <c r="Q611" s="1017"/>
      <c r="R611" s="1017"/>
      <c r="S611" s="1017"/>
      <c r="T611" s="1017"/>
      <c r="U611" s="1017"/>
      <c r="V611" s="1017"/>
      <c r="W611" s="1017"/>
      <c r="X611" s="1017"/>
      <c r="Y611" s="1017"/>
      <c r="Z611" s="1017"/>
    </row>
    <row r="612" spans="1:26" ht="18.75" customHeight="1">
      <c r="A612" s="277"/>
      <c r="B612" s="277"/>
      <c r="C612" s="1017"/>
      <c r="D612" s="1017"/>
      <c r="E612" s="1017"/>
      <c r="F612" s="1017"/>
      <c r="G612" s="1017"/>
      <c r="H612" s="74"/>
      <c r="I612" s="74"/>
      <c r="J612" s="1017"/>
      <c r="K612" s="1017"/>
      <c r="L612" s="1017"/>
      <c r="M612" s="1017"/>
      <c r="N612" s="1017"/>
      <c r="O612" s="1017"/>
      <c r="P612" s="1017"/>
      <c r="Q612" s="1017"/>
      <c r="R612" s="1017"/>
      <c r="S612" s="1017"/>
      <c r="T612" s="1017"/>
      <c r="U612" s="1017"/>
      <c r="V612" s="1017"/>
      <c r="W612" s="1017"/>
      <c r="X612" s="1017"/>
      <c r="Y612" s="1017"/>
      <c r="Z612" s="1017"/>
    </row>
    <row r="613" spans="1:26" ht="18.75" customHeight="1">
      <c r="A613" s="277"/>
      <c r="B613" s="277"/>
      <c r="C613" s="1017"/>
      <c r="D613" s="1017"/>
      <c r="E613" s="1017"/>
      <c r="F613" s="1017"/>
      <c r="G613" s="1017"/>
      <c r="H613" s="74"/>
      <c r="I613" s="74"/>
      <c r="J613" s="1017"/>
      <c r="K613" s="1017"/>
      <c r="L613" s="1017"/>
      <c r="M613" s="1017"/>
      <c r="N613" s="1017"/>
      <c r="O613" s="1017"/>
      <c r="P613" s="1017"/>
      <c r="Q613" s="1017"/>
      <c r="R613" s="1017"/>
      <c r="S613" s="1017"/>
      <c r="T613" s="1017"/>
      <c r="U613" s="1017"/>
      <c r="V613" s="1017"/>
      <c r="W613" s="1017"/>
      <c r="X613" s="1017"/>
      <c r="Y613" s="1017"/>
      <c r="Z613" s="1017"/>
    </row>
    <row r="614" spans="1:26" ht="18.75" customHeight="1">
      <c r="A614" s="277"/>
      <c r="B614" s="277"/>
      <c r="C614" s="1017"/>
      <c r="D614" s="1017"/>
      <c r="E614" s="1017"/>
      <c r="F614" s="1017"/>
      <c r="G614" s="1017"/>
      <c r="H614" s="74"/>
      <c r="I614" s="74"/>
      <c r="J614" s="1017"/>
      <c r="K614" s="1017"/>
      <c r="L614" s="1017"/>
      <c r="M614" s="1017"/>
      <c r="N614" s="1017"/>
      <c r="O614" s="1017"/>
      <c r="P614" s="1017"/>
      <c r="Q614" s="1017"/>
      <c r="R614" s="1017"/>
      <c r="S614" s="1017"/>
      <c r="T614" s="1017"/>
      <c r="U614" s="1017"/>
      <c r="V614" s="1017"/>
      <c r="W614" s="1017"/>
      <c r="X614" s="1017"/>
      <c r="Y614" s="1017"/>
      <c r="Z614" s="1017"/>
    </row>
    <row r="615" spans="1:26" ht="18.75" customHeight="1">
      <c r="A615" s="277"/>
      <c r="B615" s="277"/>
      <c r="C615" s="1017"/>
      <c r="D615" s="1017"/>
      <c r="E615" s="1017"/>
      <c r="F615" s="1017"/>
      <c r="G615" s="1017"/>
      <c r="H615" s="74"/>
      <c r="I615" s="74"/>
      <c r="J615" s="1017"/>
      <c r="K615" s="1017"/>
      <c r="L615" s="1017"/>
      <c r="M615" s="1017"/>
      <c r="N615" s="1017"/>
      <c r="O615" s="1017"/>
      <c r="P615" s="1017"/>
      <c r="Q615" s="1017"/>
      <c r="R615" s="1017"/>
      <c r="S615" s="1017"/>
      <c r="T615" s="1017"/>
      <c r="U615" s="1017"/>
      <c r="V615" s="1017"/>
      <c r="W615" s="1017"/>
      <c r="X615" s="1017"/>
      <c r="Y615" s="1017"/>
      <c r="Z615" s="1017"/>
    </row>
    <row r="616" spans="1:26" ht="18.75" customHeight="1">
      <c r="A616" s="277"/>
      <c r="B616" s="277"/>
      <c r="C616" s="1017"/>
      <c r="D616" s="1017"/>
      <c r="E616" s="1017"/>
      <c r="F616" s="1017"/>
      <c r="G616" s="1017"/>
      <c r="H616" s="74"/>
      <c r="I616" s="74"/>
      <c r="J616" s="1017"/>
      <c r="K616" s="1017"/>
      <c r="L616" s="1017"/>
      <c r="M616" s="1017"/>
      <c r="N616" s="1017"/>
      <c r="O616" s="1017"/>
      <c r="P616" s="1017"/>
      <c r="Q616" s="1017"/>
      <c r="R616" s="1017"/>
      <c r="S616" s="1017"/>
      <c r="T616" s="1017"/>
      <c r="U616" s="1017"/>
      <c r="V616" s="1017"/>
      <c r="W616" s="1017"/>
      <c r="X616" s="1017"/>
      <c r="Y616" s="1017"/>
      <c r="Z616" s="1017"/>
    </row>
    <row r="617" spans="1:26" ht="18.75" customHeight="1">
      <c r="A617" s="277"/>
      <c r="B617" s="277"/>
      <c r="C617" s="1017"/>
      <c r="D617" s="1017"/>
      <c r="E617" s="1017"/>
      <c r="F617" s="1017"/>
      <c r="G617" s="1017"/>
      <c r="H617" s="74"/>
      <c r="I617" s="74"/>
      <c r="J617" s="1017"/>
      <c r="K617" s="1017"/>
      <c r="L617" s="1017"/>
      <c r="M617" s="1017"/>
      <c r="N617" s="1017"/>
      <c r="O617" s="1017"/>
      <c r="P617" s="1017"/>
      <c r="Q617" s="1017"/>
      <c r="R617" s="1017"/>
      <c r="S617" s="1017"/>
      <c r="T617" s="1017"/>
      <c r="U617" s="1017"/>
      <c r="V617" s="1017"/>
      <c r="W617" s="1017"/>
      <c r="X617" s="1017"/>
      <c r="Y617" s="1017"/>
      <c r="Z617" s="1017"/>
    </row>
    <row r="618" spans="1:26" ht="18.75" customHeight="1">
      <c r="A618" s="277"/>
      <c r="B618" s="277"/>
      <c r="C618" s="1017"/>
      <c r="D618" s="1017"/>
      <c r="E618" s="1017"/>
      <c r="F618" s="1017"/>
      <c r="G618" s="1017"/>
      <c r="H618" s="74"/>
      <c r="I618" s="74"/>
      <c r="J618" s="1017"/>
      <c r="K618" s="1017"/>
      <c r="L618" s="1017"/>
      <c r="M618" s="1017"/>
      <c r="N618" s="1017"/>
      <c r="O618" s="1017"/>
      <c r="P618" s="1017"/>
      <c r="Q618" s="1017"/>
      <c r="R618" s="1017"/>
      <c r="S618" s="1017"/>
      <c r="T618" s="1017"/>
      <c r="U618" s="1017"/>
      <c r="V618" s="1017"/>
      <c r="W618" s="1017"/>
      <c r="X618" s="1017"/>
      <c r="Y618" s="1017"/>
      <c r="Z618" s="1017"/>
    </row>
    <row r="619" spans="1:26" ht="18.75" customHeight="1">
      <c r="A619" s="277"/>
      <c r="B619" s="277"/>
      <c r="C619" s="1017"/>
      <c r="D619" s="1017"/>
      <c r="E619" s="1017"/>
      <c r="F619" s="1017"/>
      <c r="G619" s="1017"/>
      <c r="H619" s="74"/>
      <c r="I619" s="74"/>
      <c r="J619" s="1017"/>
      <c r="K619" s="1017"/>
      <c r="L619" s="1017"/>
      <c r="M619" s="1017"/>
      <c r="N619" s="1017"/>
      <c r="O619" s="1017"/>
      <c r="P619" s="1017"/>
      <c r="Q619" s="1017"/>
      <c r="R619" s="1017"/>
      <c r="S619" s="1017"/>
      <c r="T619" s="1017"/>
      <c r="U619" s="1017"/>
      <c r="V619" s="1017"/>
      <c r="W619" s="1017"/>
      <c r="X619" s="1017"/>
      <c r="Y619" s="1017"/>
      <c r="Z619" s="1017"/>
    </row>
    <row r="620" spans="1:26" ht="18.75" customHeight="1">
      <c r="A620" s="277"/>
      <c r="B620" s="277"/>
      <c r="C620" s="1017"/>
      <c r="D620" s="1017"/>
      <c r="E620" s="1017"/>
      <c r="F620" s="1017"/>
      <c r="G620" s="1017"/>
      <c r="H620" s="74"/>
      <c r="I620" s="74"/>
      <c r="J620" s="1017"/>
      <c r="K620" s="1017"/>
      <c r="L620" s="1017"/>
      <c r="M620" s="1017"/>
      <c r="N620" s="1017"/>
      <c r="O620" s="1017"/>
      <c r="P620" s="1017"/>
      <c r="Q620" s="1017"/>
      <c r="R620" s="1017"/>
      <c r="S620" s="1017"/>
      <c r="T620" s="1017"/>
      <c r="U620" s="1017"/>
      <c r="V620" s="1017"/>
      <c r="W620" s="1017"/>
      <c r="X620" s="1017"/>
      <c r="Y620" s="1017"/>
      <c r="Z620" s="1017"/>
    </row>
    <row r="621" spans="1:26" ht="18.75" customHeight="1">
      <c r="A621" s="277"/>
      <c r="B621" s="277"/>
      <c r="C621" s="1017"/>
      <c r="D621" s="1017"/>
      <c r="E621" s="1017"/>
      <c r="F621" s="1017"/>
      <c r="G621" s="1017"/>
      <c r="H621" s="74"/>
      <c r="I621" s="74"/>
      <c r="J621" s="1017"/>
      <c r="K621" s="1017"/>
      <c r="L621" s="1017"/>
      <c r="M621" s="1017"/>
      <c r="N621" s="1017"/>
      <c r="O621" s="1017"/>
      <c r="P621" s="1017"/>
      <c r="Q621" s="1017"/>
      <c r="R621" s="1017"/>
      <c r="S621" s="1017"/>
      <c r="T621" s="1017"/>
      <c r="U621" s="1017"/>
      <c r="V621" s="1017"/>
      <c r="W621" s="1017"/>
      <c r="X621" s="1017"/>
      <c r="Y621" s="1017"/>
      <c r="Z621" s="1017"/>
    </row>
    <row r="622" spans="1:26" ht="18.75" customHeight="1">
      <c r="A622" s="277"/>
      <c r="B622" s="277"/>
      <c r="C622" s="1017"/>
      <c r="D622" s="1017"/>
      <c r="E622" s="1017"/>
      <c r="F622" s="1017"/>
      <c r="G622" s="1017"/>
      <c r="H622" s="74"/>
      <c r="I622" s="74"/>
      <c r="J622" s="1017"/>
      <c r="K622" s="1017"/>
      <c r="L622" s="1017"/>
      <c r="M622" s="1017"/>
      <c r="N622" s="1017"/>
      <c r="O622" s="1017"/>
      <c r="P622" s="1017"/>
      <c r="Q622" s="1017"/>
      <c r="R622" s="1017"/>
      <c r="S622" s="1017"/>
      <c r="T622" s="1017"/>
      <c r="U622" s="1017"/>
      <c r="V622" s="1017"/>
      <c r="W622" s="1017"/>
      <c r="X622" s="1017"/>
      <c r="Y622" s="1017"/>
      <c r="Z622" s="1017"/>
    </row>
    <row r="623" spans="1:26" ht="18.75" customHeight="1">
      <c r="A623" s="277"/>
      <c r="B623" s="277"/>
      <c r="C623" s="1017"/>
      <c r="D623" s="1017"/>
      <c r="E623" s="1017"/>
      <c r="F623" s="1017"/>
      <c r="G623" s="1017"/>
      <c r="H623" s="74"/>
      <c r="I623" s="74"/>
      <c r="J623" s="1017"/>
      <c r="K623" s="1017"/>
      <c r="L623" s="1017"/>
      <c r="M623" s="1017"/>
      <c r="N623" s="1017"/>
      <c r="O623" s="1017"/>
      <c r="P623" s="1017"/>
      <c r="Q623" s="1017"/>
      <c r="R623" s="1017"/>
      <c r="S623" s="1017"/>
      <c r="T623" s="1017"/>
      <c r="U623" s="1017"/>
      <c r="V623" s="1017"/>
      <c r="W623" s="1017"/>
      <c r="X623" s="1017"/>
      <c r="Y623" s="1017"/>
      <c r="Z623" s="1017"/>
    </row>
    <row r="624" spans="1:26" ht="18.75" customHeight="1">
      <c r="A624" s="277"/>
      <c r="B624" s="277"/>
      <c r="C624" s="1017"/>
      <c r="D624" s="1017"/>
      <c r="E624" s="1017"/>
      <c r="F624" s="1017"/>
      <c r="G624" s="1017"/>
      <c r="H624" s="74"/>
      <c r="I624" s="74"/>
      <c r="J624" s="1017"/>
      <c r="K624" s="1017"/>
      <c r="L624" s="1017"/>
      <c r="M624" s="1017"/>
      <c r="N624" s="1017"/>
      <c r="O624" s="1017"/>
      <c r="P624" s="1017"/>
      <c r="Q624" s="1017"/>
      <c r="R624" s="1017"/>
      <c r="S624" s="1017"/>
      <c r="T624" s="1017"/>
      <c r="U624" s="1017"/>
      <c r="V624" s="1017"/>
      <c r="W624" s="1017"/>
      <c r="X624" s="1017"/>
      <c r="Y624" s="1017"/>
      <c r="Z624" s="1017"/>
    </row>
    <row r="625" spans="1:26" ht="18.75" customHeight="1">
      <c r="A625" s="277"/>
      <c r="B625" s="277"/>
      <c r="C625" s="1017"/>
      <c r="D625" s="1017"/>
      <c r="E625" s="1017"/>
      <c r="F625" s="1017"/>
      <c r="G625" s="1017"/>
      <c r="H625" s="74"/>
      <c r="I625" s="74"/>
      <c r="J625" s="1017"/>
      <c r="K625" s="1017"/>
      <c r="L625" s="1017"/>
      <c r="M625" s="1017"/>
      <c r="N625" s="1017"/>
      <c r="O625" s="1017"/>
      <c r="P625" s="1017"/>
      <c r="Q625" s="1017"/>
      <c r="R625" s="1017"/>
      <c r="S625" s="1017"/>
      <c r="T625" s="1017"/>
      <c r="U625" s="1017"/>
      <c r="V625" s="1017"/>
      <c r="W625" s="1017"/>
      <c r="X625" s="1017"/>
      <c r="Y625" s="1017"/>
      <c r="Z625" s="1017"/>
    </row>
    <row r="626" spans="1:26" ht="18.75" customHeight="1">
      <c r="A626" s="277"/>
      <c r="B626" s="277"/>
      <c r="C626" s="1017"/>
      <c r="D626" s="1017"/>
      <c r="E626" s="1017"/>
      <c r="F626" s="1017"/>
      <c r="G626" s="1017"/>
      <c r="H626" s="74"/>
      <c r="I626" s="74"/>
      <c r="J626" s="1017"/>
      <c r="K626" s="1017"/>
      <c r="L626" s="1017"/>
      <c r="M626" s="1017"/>
      <c r="N626" s="1017"/>
      <c r="O626" s="1017"/>
      <c r="P626" s="1017"/>
      <c r="Q626" s="1017"/>
      <c r="R626" s="1017"/>
      <c r="S626" s="1017"/>
      <c r="T626" s="1017"/>
      <c r="U626" s="1017"/>
      <c r="V626" s="1017"/>
      <c r="W626" s="1017"/>
      <c r="X626" s="1017"/>
      <c r="Y626" s="1017"/>
      <c r="Z626" s="1017"/>
    </row>
    <row r="627" spans="1:26" ht="18.75" customHeight="1">
      <c r="A627" s="277"/>
      <c r="B627" s="277"/>
      <c r="C627" s="1017"/>
      <c r="D627" s="1017"/>
      <c r="E627" s="1017"/>
      <c r="F627" s="1017"/>
      <c r="G627" s="1017"/>
      <c r="H627" s="74"/>
      <c r="I627" s="74"/>
      <c r="J627" s="1017"/>
      <c r="K627" s="1017"/>
      <c r="L627" s="1017"/>
      <c r="M627" s="1017"/>
      <c r="N627" s="1017"/>
      <c r="O627" s="1017"/>
      <c r="P627" s="1017"/>
      <c r="Q627" s="1017"/>
      <c r="R627" s="1017"/>
      <c r="S627" s="1017"/>
      <c r="T627" s="1017"/>
      <c r="U627" s="1017"/>
      <c r="V627" s="1017"/>
      <c r="W627" s="1017"/>
      <c r="X627" s="1017"/>
      <c r="Y627" s="1017"/>
      <c r="Z627" s="1017"/>
    </row>
    <row r="628" spans="1:26" ht="18.75" customHeight="1">
      <c r="A628" s="277"/>
      <c r="B628" s="277"/>
      <c r="C628" s="1017"/>
      <c r="D628" s="1017"/>
      <c r="E628" s="1017"/>
      <c r="F628" s="1017"/>
      <c r="G628" s="1017"/>
      <c r="H628" s="74"/>
      <c r="I628" s="74"/>
      <c r="J628" s="1017"/>
      <c r="K628" s="1017"/>
      <c r="L628" s="1017"/>
      <c r="M628" s="1017"/>
      <c r="N628" s="1017"/>
      <c r="O628" s="1017"/>
      <c r="P628" s="1017"/>
      <c r="Q628" s="1017"/>
      <c r="R628" s="1017"/>
      <c r="S628" s="1017"/>
      <c r="T628" s="1017"/>
      <c r="U628" s="1017"/>
      <c r="V628" s="1017"/>
      <c r="W628" s="1017"/>
      <c r="X628" s="1017"/>
      <c r="Y628" s="1017"/>
      <c r="Z628" s="1017"/>
    </row>
    <row r="629" spans="1:26" ht="18.75" customHeight="1">
      <c r="A629" s="277"/>
      <c r="B629" s="277"/>
      <c r="C629" s="1017"/>
      <c r="D629" s="1017"/>
      <c r="E629" s="1017"/>
      <c r="F629" s="1017"/>
      <c r="G629" s="1017"/>
      <c r="H629" s="74"/>
      <c r="I629" s="74"/>
      <c r="J629" s="1017"/>
      <c r="K629" s="1017"/>
      <c r="L629" s="1017"/>
      <c r="M629" s="1017"/>
      <c r="N629" s="1017"/>
      <c r="O629" s="1017"/>
      <c r="P629" s="1017"/>
      <c r="Q629" s="1017"/>
      <c r="R629" s="1017"/>
      <c r="S629" s="1017"/>
      <c r="T629" s="1017"/>
      <c r="U629" s="1017"/>
      <c r="V629" s="1017"/>
      <c r="W629" s="1017"/>
      <c r="X629" s="1017"/>
      <c r="Y629" s="1017"/>
      <c r="Z629" s="1017"/>
    </row>
    <row r="630" spans="1:26" ht="18.75" customHeight="1">
      <c r="A630" s="277"/>
      <c r="B630" s="277"/>
      <c r="C630" s="1017"/>
      <c r="D630" s="1017"/>
      <c r="E630" s="1017"/>
      <c r="F630" s="1017"/>
      <c r="G630" s="1017"/>
      <c r="H630" s="74"/>
      <c r="I630" s="74"/>
      <c r="J630" s="1017"/>
      <c r="K630" s="1017"/>
      <c r="L630" s="1017"/>
      <c r="M630" s="1017"/>
      <c r="N630" s="1017"/>
      <c r="O630" s="1017"/>
      <c r="P630" s="1017"/>
      <c r="Q630" s="1017"/>
      <c r="R630" s="1017"/>
      <c r="S630" s="1017"/>
      <c r="T630" s="1017"/>
      <c r="U630" s="1017"/>
      <c r="V630" s="1017"/>
      <c r="W630" s="1017"/>
      <c r="X630" s="1017"/>
      <c r="Y630" s="1017"/>
      <c r="Z630" s="1017"/>
    </row>
    <row r="631" spans="1:26" ht="18.75" customHeight="1">
      <c r="A631" s="277"/>
      <c r="B631" s="277"/>
      <c r="C631" s="1017"/>
      <c r="D631" s="1017"/>
      <c r="E631" s="1017"/>
      <c r="F631" s="1017"/>
      <c r="G631" s="1017"/>
      <c r="H631" s="74"/>
      <c r="I631" s="74"/>
      <c r="J631" s="1017"/>
      <c r="K631" s="1017"/>
      <c r="L631" s="1017"/>
      <c r="M631" s="1017"/>
      <c r="N631" s="1017"/>
      <c r="O631" s="1017"/>
      <c r="P631" s="1017"/>
      <c r="Q631" s="1017"/>
      <c r="R631" s="1017"/>
      <c r="S631" s="1017"/>
      <c r="T631" s="1017"/>
      <c r="U631" s="1017"/>
      <c r="V631" s="1017"/>
      <c r="W631" s="1017"/>
      <c r="X631" s="1017"/>
      <c r="Y631" s="1017"/>
      <c r="Z631" s="1017"/>
    </row>
    <row r="632" spans="1:26" ht="18.75" customHeight="1">
      <c r="A632" s="277"/>
      <c r="B632" s="277"/>
      <c r="C632" s="1017"/>
      <c r="D632" s="1017"/>
      <c r="E632" s="1017"/>
      <c r="F632" s="1017"/>
      <c r="G632" s="1017"/>
      <c r="H632" s="74"/>
      <c r="I632" s="74"/>
      <c r="J632" s="1017"/>
      <c r="K632" s="1017"/>
      <c r="L632" s="1017"/>
      <c r="M632" s="1017"/>
      <c r="N632" s="1017"/>
      <c r="O632" s="1017"/>
      <c r="P632" s="1017"/>
      <c r="Q632" s="1017"/>
      <c r="R632" s="1017"/>
      <c r="S632" s="1017"/>
      <c r="T632" s="1017"/>
      <c r="U632" s="1017"/>
      <c r="V632" s="1017"/>
      <c r="W632" s="1017"/>
      <c r="X632" s="1017"/>
      <c r="Y632" s="1017"/>
      <c r="Z632" s="1017"/>
    </row>
    <row r="633" spans="1:26" ht="18.75" customHeight="1">
      <c r="A633" s="277"/>
      <c r="B633" s="277"/>
      <c r="C633" s="1017"/>
      <c r="D633" s="1017"/>
      <c r="E633" s="1017"/>
      <c r="F633" s="1017"/>
      <c r="G633" s="1017"/>
      <c r="H633" s="74"/>
      <c r="I633" s="74"/>
      <c r="J633" s="1017"/>
      <c r="K633" s="1017"/>
      <c r="L633" s="1017"/>
      <c r="M633" s="1017"/>
      <c r="N633" s="1017"/>
      <c r="O633" s="1017"/>
      <c r="P633" s="1017"/>
      <c r="Q633" s="1017"/>
      <c r="R633" s="1017"/>
      <c r="S633" s="1017"/>
      <c r="T633" s="1017"/>
      <c r="U633" s="1017"/>
      <c r="V633" s="1017"/>
      <c r="W633" s="1017"/>
      <c r="X633" s="1017"/>
      <c r="Y633" s="1017"/>
      <c r="Z633" s="1017"/>
    </row>
    <row r="634" spans="1:26" ht="18.75" customHeight="1">
      <c r="A634" s="277"/>
      <c r="B634" s="277"/>
      <c r="C634" s="1017"/>
      <c r="D634" s="1017"/>
      <c r="E634" s="1017"/>
      <c r="F634" s="1017"/>
      <c r="G634" s="1017"/>
      <c r="H634" s="74"/>
      <c r="I634" s="74"/>
      <c r="J634" s="1017"/>
      <c r="K634" s="1017"/>
      <c r="L634" s="1017"/>
      <c r="M634" s="1017"/>
      <c r="N634" s="1017"/>
      <c r="O634" s="1017"/>
      <c r="P634" s="1017"/>
      <c r="Q634" s="1017"/>
      <c r="R634" s="1017"/>
      <c r="S634" s="1017"/>
      <c r="T634" s="1017"/>
      <c r="U634" s="1017"/>
      <c r="V634" s="1017"/>
      <c r="W634" s="1017"/>
      <c r="X634" s="1017"/>
      <c r="Y634" s="1017"/>
      <c r="Z634" s="1017"/>
    </row>
    <row r="635" spans="1:26" ht="18.75" customHeight="1">
      <c r="A635" s="277"/>
      <c r="B635" s="277"/>
      <c r="C635" s="1017"/>
      <c r="D635" s="1017"/>
      <c r="E635" s="1017"/>
      <c r="F635" s="1017"/>
      <c r="G635" s="1017"/>
      <c r="H635" s="74"/>
      <c r="I635" s="74"/>
      <c r="J635" s="1017"/>
      <c r="K635" s="1017"/>
      <c r="L635" s="1017"/>
      <c r="M635" s="1017"/>
      <c r="N635" s="1017"/>
      <c r="O635" s="1017"/>
      <c r="P635" s="1017"/>
      <c r="Q635" s="1017"/>
      <c r="R635" s="1017"/>
      <c r="S635" s="1017"/>
      <c r="T635" s="1017"/>
      <c r="U635" s="1017"/>
      <c r="V635" s="1017"/>
      <c r="W635" s="1017"/>
      <c r="X635" s="1017"/>
      <c r="Y635" s="1017"/>
      <c r="Z635" s="1017"/>
    </row>
    <row r="636" spans="1:26" ht="18.75" customHeight="1">
      <c r="A636" s="277"/>
      <c r="B636" s="277"/>
      <c r="C636" s="1017"/>
      <c r="D636" s="1017"/>
      <c r="E636" s="1017"/>
      <c r="F636" s="1017"/>
      <c r="G636" s="1017"/>
      <c r="H636" s="74"/>
      <c r="I636" s="74"/>
      <c r="J636" s="1017"/>
      <c r="K636" s="1017"/>
      <c r="L636" s="1017"/>
      <c r="M636" s="1017"/>
      <c r="N636" s="1017"/>
      <c r="O636" s="1017"/>
      <c r="P636" s="1017"/>
      <c r="Q636" s="1017"/>
      <c r="R636" s="1017"/>
      <c r="S636" s="1017"/>
      <c r="T636" s="1017"/>
      <c r="U636" s="1017"/>
      <c r="V636" s="1017"/>
      <c r="W636" s="1017"/>
      <c r="X636" s="1017"/>
      <c r="Y636" s="1017"/>
      <c r="Z636" s="1017"/>
    </row>
    <row r="637" spans="1:26" ht="18.75" customHeight="1">
      <c r="A637" s="277"/>
      <c r="B637" s="277"/>
      <c r="C637" s="1017"/>
      <c r="D637" s="1017"/>
      <c r="E637" s="1017"/>
      <c r="F637" s="1017"/>
      <c r="G637" s="1017"/>
      <c r="H637" s="74"/>
      <c r="I637" s="74"/>
      <c r="J637" s="1017"/>
      <c r="K637" s="1017"/>
      <c r="L637" s="1017"/>
      <c r="M637" s="1017"/>
      <c r="N637" s="1017"/>
      <c r="O637" s="1017"/>
      <c r="P637" s="1017"/>
      <c r="Q637" s="1017"/>
      <c r="R637" s="1017"/>
      <c r="S637" s="1017"/>
      <c r="T637" s="1017"/>
      <c r="U637" s="1017"/>
      <c r="V637" s="1017"/>
      <c r="W637" s="1017"/>
      <c r="X637" s="1017"/>
      <c r="Y637" s="1017"/>
      <c r="Z637" s="1017"/>
    </row>
    <row r="638" spans="1:26" ht="18.75" customHeight="1">
      <c r="A638" s="277"/>
      <c r="B638" s="277"/>
      <c r="C638" s="1017"/>
      <c r="D638" s="1017"/>
      <c r="E638" s="1017"/>
      <c r="F638" s="1017"/>
      <c r="G638" s="1017"/>
      <c r="H638" s="74"/>
      <c r="I638" s="74"/>
      <c r="J638" s="1017"/>
      <c r="K638" s="1017"/>
      <c r="L638" s="1017"/>
      <c r="M638" s="1017"/>
      <c r="N638" s="1017"/>
      <c r="O638" s="1017"/>
      <c r="P638" s="1017"/>
      <c r="Q638" s="1017"/>
      <c r="R638" s="1017"/>
      <c r="S638" s="1017"/>
      <c r="T638" s="1017"/>
      <c r="U638" s="1017"/>
      <c r="V638" s="1017"/>
      <c r="W638" s="1017"/>
      <c r="X638" s="1017"/>
      <c r="Y638" s="1017"/>
      <c r="Z638" s="1017"/>
    </row>
    <row r="639" spans="1:26" ht="18.75" customHeight="1">
      <c r="A639" s="277"/>
      <c r="B639" s="277"/>
      <c r="C639" s="1017"/>
      <c r="D639" s="1017"/>
      <c r="E639" s="1017"/>
      <c r="F639" s="1017"/>
      <c r="G639" s="1017"/>
      <c r="H639" s="74"/>
      <c r="I639" s="74"/>
      <c r="J639" s="1017"/>
      <c r="K639" s="1017"/>
      <c r="L639" s="1017"/>
      <c r="M639" s="1017"/>
      <c r="N639" s="1017"/>
      <c r="O639" s="1017"/>
      <c r="P639" s="1017"/>
      <c r="Q639" s="1017"/>
      <c r="R639" s="1017"/>
      <c r="S639" s="1017"/>
      <c r="T639" s="1017"/>
      <c r="U639" s="1017"/>
      <c r="V639" s="1017"/>
      <c r="W639" s="1017"/>
      <c r="X639" s="1017"/>
      <c r="Y639" s="1017"/>
      <c r="Z639" s="1017"/>
    </row>
    <row r="640" spans="1:26" ht="18.75" customHeight="1">
      <c r="A640" s="277"/>
      <c r="B640" s="277"/>
      <c r="C640" s="1017"/>
      <c r="D640" s="1017"/>
      <c r="E640" s="1017"/>
      <c r="F640" s="1017"/>
      <c r="G640" s="1017"/>
      <c r="H640" s="74"/>
      <c r="I640" s="74"/>
      <c r="J640" s="1017"/>
      <c r="K640" s="1017"/>
      <c r="L640" s="1017"/>
      <c r="M640" s="1017"/>
      <c r="N640" s="1017"/>
      <c r="O640" s="1017"/>
      <c r="P640" s="1017"/>
      <c r="Q640" s="1017"/>
      <c r="R640" s="1017"/>
      <c r="S640" s="1017"/>
      <c r="T640" s="1017"/>
      <c r="U640" s="1017"/>
      <c r="V640" s="1017"/>
      <c r="W640" s="1017"/>
      <c r="X640" s="1017"/>
      <c r="Y640" s="1017"/>
      <c r="Z640" s="1017"/>
    </row>
    <row r="641" spans="1:26" ht="18.75" customHeight="1">
      <c r="A641" s="277"/>
      <c r="B641" s="277"/>
      <c r="C641" s="1017"/>
      <c r="D641" s="1017"/>
      <c r="E641" s="1017"/>
      <c r="F641" s="1017"/>
      <c r="G641" s="1017"/>
      <c r="H641" s="74"/>
      <c r="I641" s="74"/>
      <c r="J641" s="1017"/>
      <c r="K641" s="1017"/>
      <c r="L641" s="1017"/>
      <c r="M641" s="1017"/>
      <c r="N641" s="1017"/>
      <c r="O641" s="1017"/>
      <c r="P641" s="1017"/>
      <c r="Q641" s="1017"/>
      <c r="R641" s="1017"/>
      <c r="S641" s="1017"/>
      <c r="T641" s="1017"/>
      <c r="U641" s="1017"/>
      <c r="V641" s="1017"/>
      <c r="W641" s="1017"/>
      <c r="X641" s="1017"/>
      <c r="Y641" s="1017"/>
      <c r="Z641" s="1017"/>
    </row>
    <row r="642" spans="1:26" ht="18.75" customHeight="1">
      <c r="A642" s="277"/>
      <c r="B642" s="277"/>
      <c r="C642" s="1017"/>
      <c r="D642" s="1017"/>
      <c r="E642" s="1017"/>
      <c r="F642" s="1017"/>
      <c r="G642" s="1017"/>
      <c r="H642" s="74"/>
      <c r="I642" s="74"/>
      <c r="J642" s="1017"/>
      <c r="K642" s="1017"/>
      <c r="L642" s="1017"/>
      <c r="M642" s="1017"/>
      <c r="N642" s="1017"/>
      <c r="O642" s="1017"/>
      <c r="P642" s="1017"/>
      <c r="Q642" s="1017"/>
      <c r="R642" s="1017"/>
      <c r="S642" s="1017"/>
      <c r="T642" s="1017"/>
      <c r="U642" s="1017"/>
      <c r="V642" s="1017"/>
      <c r="W642" s="1017"/>
      <c r="X642" s="1017"/>
      <c r="Y642" s="1017"/>
      <c r="Z642" s="1017"/>
    </row>
    <row r="643" spans="1:26" ht="18.75" customHeight="1">
      <c r="A643" s="277"/>
      <c r="B643" s="277"/>
      <c r="C643" s="1017"/>
      <c r="D643" s="1017"/>
      <c r="E643" s="1017"/>
      <c r="F643" s="1017"/>
      <c r="G643" s="1017"/>
      <c r="H643" s="74"/>
      <c r="I643" s="74"/>
      <c r="J643" s="1017"/>
      <c r="K643" s="1017"/>
      <c r="L643" s="1017"/>
      <c r="M643" s="1017"/>
      <c r="N643" s="1017"/>
      <c r="O643" s="1017"/>
      <c r="P643" s="1017"/>
      <c r="Q643" s="1017"/>
      <c r="R643" s="1017"/>
      <c r="S643" s="1017"/>
      <c r="T643" s="1017"/>
      <c r="U643" s="1017"/>
      <c r="V643" s="1017"/>
      <c r="W643" s="1017"/>
      <c r="X643" s="1017"/>
      <c r="Y643" s="1017"/>
      <c r="Z643" s="1017"/>
    </row>
    <row r="644" spans="1:26" ht="18.75" customHeight="1">
      <c r="A644" s="277"/>
      <c r="B644" s="277"/>
      <c r="C644" s="1017"/>
      <c r="D644" s="1017"/>
      <c r="E644" s="1017"/>
      <c r="F644" s="1017"/>
      <c r="G644" s="1017"/>
      <c r="H644" s="74"/>
      <c r="I644" s="74"/>
      <c r="J644" s="1017"/>
      <c r="K644" s="1017"/>
      <c r="L644" s="1017"/>
      <c r="M644" s="1017"/>
      <c r="N644" s="1017"/>
      <c r="O644" s="1017"/>
      <c r="P644" s="1017"/>
      <c r="Q644" s="1017"/>
      <c r="R644" s="1017"/>
      <c r="S644" s="1017"/>
      <c r="T644" s="1017"/>
      <c r="U644" s="1017"/>
      <c r="V644" s="1017"/>
      <c r="W644" s="1017"/>
      <c r="X644" s="1017"/>
      <c r="Y644" s="1017"/>
      <c r="Z644" s="1017"/>
    </row>
    <row r="645" spans="1:26" ht="18.75" customHeight="1">
      <c r="A645" s="277"/>
      <c r="B645" s="277"/>
      <c r="C645" s="1017"/>
      <c r="D645" s="1017"/>
      <c r="E645" s="1017"/>
      <c r="F645" s="1017"/>
      <c r="G645" s="1017"/>
      <c r="H645" s="74"/>
      <c r="I645" s="74"/>
      <c r="J645" s="1017"/>
      <c r="K645" s="1017"/>
      <c r="L645" s="1017"/>
      <c r="M645" s="1017"/>
      <c r="N645" s="1017"/>
      <c r="O645" s="1017"/>
      <c r="P645" s="1017"/>
      <c r="Q645" s="1017"/>
      <c r="R645" s="1017"/>
      <c r="S645" s="1017"/>
      <c r="T645" s="1017"/>
      <c r="U645" s="1017"/>
      <c r="V645" s="1017"/>
      <c r="W645" s="1017"/>
      <c r="X645" s="1017"/>
      <c r="Y645" s="1017"/>
      <c r="Z645" s="1017"/>
    </row>
    <row r="646" spans="1:26" ht="18.75" customHeight="1">
      <c r="A646" s="277"/>
      <c r="B646" s="277"/>
      <c r="C646" s="1017"/>
      <c r="D646" s="1017"/>
      <c r="E646" s="1017"/>
      <c r="F646" s="1017"/>
      <c r="G646" s="1017"/>
      <c r="H646" s="74"/>
      <c r="I646" s="74"/>
      <c r="J646" s="1017"/>
      <c r="K646" s="1017"/>
      <c r="L646" s="1017"/>
      <c r="M646" s="1017"/>
      <c r="N646" s="1017"/>
      <c r="O646" s="1017"/>
      <c r="P646" s="1017"/>
      <c r="Q646" s="1017"/>
      <c r="R646" s="1017"/>
      <c r="S646" s="1017"/>
      <c r="T646" s="1017"/>
      <c r="U646" s="1017"/>
      <c r="V646" s="1017"/>
      <c r="W646" s="1017"/>
      <c r="X646" s="1017"/>
      <c r="Y646" s="1017"/>
      <c r="Z646" s="1017"/>
    </row>
    <row r="647" spans="1:26" ht="18.75" customHeight="1">
      <c r="A647" s="277"/>
      <c r="B647" s="277"/>
      <c r="C647" s="1017"/>
      <c r="D647" s="1017"/>
      <c r="E647" s="1017"/>
      <c r="F647" s="1017"/>
      <c r="G647" s="1017"/>
      <c r="H647" s="74"/>
      <c r="I647" s="74"/>
      <c r="J647" s="1017"/>
      <c r="K647" s="1017"/>
      <c r="L647" s="1017"/>
      <c r="M647" s="1017"/>
      <c r="N647" s="1017"/>
      <c r="O647" s="1017"/>
      <c r="P647" s="1017"/>
      <c r="Q647" s="1017"/>
      <c r="R647" s="1017"/>
      <c r="S647" s="1017"/>
      <c r="T647" s="1017"/>
      <c r="U647" s="1017"/>
      <c r="V647" s="1017"/>
      <c r="W647" s="1017"/>
      <c r="X647" s="1017"/>
      <c r="Y647" s="1017"/>
      <c r="Z647" s="1017"/>
    </row>
    <row r="648" spans="1:26" ht="18.75" customHeight="1">
      <c r="A648" s="277"/>
      <c r="B648" s="277"/>
      <c r="C648" s="1017"/>
      <c r="D648" s="1017"/>
      <c r="E648" s="1017"/>
      <c r="F648" s="1017"/>
      <c r="G648" s="1017"/>
      <c r="H648" s="74"/>
      <c r="I648" s="74"/>
      <c r="J648" s="1017"/>
      <c r="K648" s="1017"/>
      <c r="L648" s="1017"/>
      <c r="M648" s="1017"/>
      <c r="N648" s="1017"/>
      <c r="O648" s="1017"/>
      <c r="P648" s="1017"/>
      <c r="Q648" s="1017"/>
      <c r="R648" s="1017"/>
      <c r="S648" s="1017"/>
      <c r="T648" s="1017"/>
      <c r="U648" s="1017"/>
      <c r="V648" s="1017"/>
      <c r="W648" s="1017"/>
      <c r="X648" s="1017"/>
      <c r="Y648" s="1017"/>
      <c r="Z648" s="1017"/>
    </row>
    <row r="649" spans="1:26" ht="18.75" customHeight="1">
      <c r="A649" s="277"/>
      <c r="B649" s="277"/>
      <c r="C649" s="1017"/>
      <c r="D649" s="1017"/>
      <c r="E649" s="1017"/>
      <c r="F649" s="1017"/>
      <c r="G649" s="1017"/>
      <c r="H649" s="74"/>
      <c r="I649" s="74"/>
      <c r="J649" s="1017"/>
      <c r="K649" s="1017"/>
      <c r="L649" s="1017"/>
      <c r="M649" s="1017"/>
      <c r="N649" s="1017"/>
      <c r="O649" s="1017"/>
      <c r="P649" s="1017"/>
      <c r="Q649" s="1017"/>
      <c r="R649" s="1017"/>
      <c r="S649" s="1017"/>
      <c r="T649" s="1017"/>
      <c r="U649" s="1017"/>
      <c r="V649" s="1017"/>
      <c r="W649" s="1017"/>
      <c r="X649" s="1017"/>
      <c r="Y649" s="1017"/>
      <c r="Z649" s="1017"/>
    </row>
    <row r="650" spans="1:26" ht="18.75" customHeight="1">
      <c r="A650" s="277"/>
      <c r="B650" s="277"/>
      <c r="C650" s="1017"/>
      <c r="D650" s="1017"/>
      <c r="E650" s="1017"/>
      <c r="F650" s="1017"/>
      <c r="G650" s="1017"/>
      <c r="H650" s="74"/>
      <c r="I650" s="74"/>
      <c r="J650" s="1017"/>
      <c r="K650" s="1017"/>
      <c r="L650" s="1017"/>
      <c r="M650" s="1017"/>
      <c r="N650" s="1017"/>
      <c r="O650" s="1017"/>
      <c r="P650" s="1017"/>
      <c r="Q650" s="1017"/>
      <c r="R650" s="1017"/>
      <c r="S650" s="1017"/>
      <c r="T650" s="1017"/>
      <c r="U650" s="1017"/>
      <c r="V650" s="1017"/>
      <c r="W650" s="1017"/>
      <c r="X650" s="1017"/>
      <c r="Y650" s="1017"/>
      <c r="Z650" s="1017"/>
    </row>
    <row r="651" spans="1:26" ht="18.75" customHeight="1">
      <c r="A651" s="277"/>
      <c r="B651" s="277"/>
      <c r="C651" s="1017"/>
      <c r="D651" s="1017"/>
      <c r="E651" s="1017"/>
      <c r="F651" s="1017"/>
      <c r="G651" s="1017"/>
      <c r="H651" s="74"/>
      <c r="I651" s="74"/>
      <c r="J651" s="1017"/>
      <c r="K651" s="1017"/>
      <c r="L651" s="1017"/>
      <c r="M651" s="1017"/>
      <c r="N651" s="1017"/>
      <c r="O651" s="1017"/>
      <c r="P651" s="1017"/>
      <c r="Q651" s="1017"/>
      <c r="R651" s="1017"/>
      <c r="S651" s="1017"/>
      <c r="T651" s="1017"/>
      <c r="U651" s="1017"/>
      <c r="V651" s="1017"/>
      <c r="W651" s="1017"/>
      <c r="X651" s="1017"/>
      <c r="Y651" s="1017"/>
      <c r="Z651" s="1017"/>
    </row>
    <row r="652" spans="1:26" ht="18.75" customHeight="1">
      <c r="A652" s="277"/>
      <c r="B652" s="277"/>
      <c r="C652" s="1017"/>
      <c r="D652" s="1017"/>
      <c r="E652" s="1017"/>
      <c r="F652" s="1017"/>
      <c r="G652" s="1017"/>
      <c r="H652" s="74"/>
      <c r="I652" s="74"/>
      <c r="J652" s="1017"/>
      <c r="K652" s="1017"/>
      <c r="L652" s="1017"/>
      <c r="M652" s="1017"/>
      <c r="N652" s="1017"/>
      <c r="O652" s="1017"/>
      <c r="P652" s="1017"/>
      <c r="Q652" s="1017"/>
      <c r="R652" s="1017"/>
      <c r="S652" s="1017"/>
      <c r="T652" s="1017"/>
      <c r="U652" s="1017"/>
      <c r="V652" s="1017"/>
      <c r="W652" s="1017"/>
      <c r="X652" s="1017"/>
      <c r="Y652" s="1017"/>
      <c r="Z652" s="1017"/>
    </row>
    <row r="653" spans="1:26" ht="18.75" customHeight="1">
      <c r="A653" s="277"/>
      <c r="B653" s="277"/>
      <c r="C653" s="1017"/>
      <c r="D653" s="1017"/>
      <c r="E653" s="1017"/>
      <c r="F653" s="1017"/>
      <c r="G653" s="1017"/>
      <c r="H653" s="74"/>
      <c r="I653" s="74"/>
      <c r="J653" s="1017"/>
      <c r="K653" s="1017"/>
      <c r="L653" s="1017"/>
      <c r="M653" s="1017"/>
      <c r="N653" s="1017"/>
      <c r="O653" s="1017"/>
      <c r="P653" s="1017"/>
      <c r="Q653" s="1017"/>
      <c r="R653" s="1017"/>
      <c r="S653" s="1017"/>
      <c r="T653" s="1017"/>
      <c r="U653" s="1017"/>
      <c r="V653" s="1017"/>
      <c r="W653" s="1017"/>
      <c r="X653" s="1017"/>
      <c r="Y653" s="1017"/>
      <c r="Z653" s="1017"/>
    </row>
    <row r="654" spans="1:26" ht="18.75" customHeight="1">
      <c r="A654" s="277"/>
      <c r="B654" s="277"/>
      <c r="C654" s="1017"/>
      <c r="D654" s="1017"/>
      <c r="E654" s="1017"/>
      <c r="F654" s="1017"/>
      <c r="G654" s="1017"/>
      <c r="H654" s="74"/>
      <c r="I654" s="74"/>
      <c r="J654" s="1017"/>
      <c r="K654" s="1017"/>
      <c r="L654" s="1017"/>
      <c r="M654" s="1017"/>
      <c r="N654" s="1017"/>
      <c r="O654" s="1017"/>
      <c r="P654" s="1017"/>
      <c r="Q654" s="1017"/>
      <c r="R654" s="1017"/>
      <c r="S654" s="1017"/>
      <c r="T654" s="1017"/>
      <c r="U654" s="1017"/>
      <c r="V654" s="1017"/>
      <c r="W654" s="1017"/>
      <c r="X654" s="1017"/>
      <c r="Y654" s="1017"/>
      <c r="Z654" s="1017"/>
    </row>
    <row r="655" spans="1:26" ht="18.75" customHeight="1">
      <c r="A655" s="277"/>
      <c r="B655" s="277"/>
      <c r="C655" s="1017"/>
      <c r="D655" s="1017"/>
      <c r="E655" s="1017"/>
      <c r="F655" s="1017"/>
      <c r="G655" s="1017"/>
      <c r="H655" s="74"/>
      <c r="I655" s="74"/>
      <c r="J655" s="1017"/>
      <c r="K655" s="1017"/>
      <c r="L655" s="1017"/>
      <c r="M655" s="1017"/>
      <c r="N655" s="1017"/>
      <c r="O655" s="1017"/>
      <c r="P655" s="1017"/>
      <c r="Q655" s="1017"/>
      <c r="R655" s="1017"/>
      <c r="S655" s="1017"/>
      <c r="T655" s="1017"/>
      <c r="U655" s="1017"/>
      <c r="V655" s="1017"/>
      <c r="W655" s="1017"/>
      <c r="X655" s="1017"/>
      <c r="Y655" s="1017"/>
      <c r="Z655" s="1017"/>
    </row>
    <row r="656" spans="1:26" ht="18.75" customHeight="1">
      <c r="A656" s="277"/>
      <c r="B656" s="277"/>
      <c r="C656" s="1017"/>
      <c r="D656" s="1017"/>
      <c r="E656" s="1017"/>
      <c r="F656" s="1017"/>
      <c r="G656" s="1017"/>
      <c r="H656" s="74"/>
      <c r="I656" s="74"/>
      <c r="J656" s="1017"/>
      <c r="K656" s="1017"/>
      <c r="L656" s="1017"/>
      <c r="M656" s="1017"/>
      <c r="N656" s="1017"/>
      <c r="O656" s="1017"/>
      <c r="P656" s="1017"/>
      <c r="Q656" s="1017"/>
      <c r="R656" s="1017"/>
      <c r="S656" s="1017"/>
      <c r="T656" s="1017"/>
      <c r="U656" s="1017"/>
      <c r="V656" s="1017"/>
      <c r="W656" s="1017"/>
      <c r="X656" s="1017"/>
      <c r="Y656" s="1017"/>
      <c r="Z656" s="1017"/>
    </row>
    <row r="657" spans="1:26" ht="18.75" customHeight="1">
      <c r="A657" s="277"/>
      <c r="B657" s="277"/>
      <c r="C657" s="1017"/>
      <c r="D657" s="1017"/>
      <c r="E657" s="1017"/>
      <c r="F657" s="1017"/>
      <c r="G657" s="1017"/>
      <c r="H657" s="74"/>
      <c r="I657" s="74"/>
      <c r="J657" s="1017"/>
      <c r="K657" s="1017"/>
      <c r="L657" s="1017"/>
      <c r="M657" s="1017"/>
      <c r="N657" s="1017"/>
      <c r="O657" s="1017"/>
      <c r="P657" s="1017"/>
      <c r="Q657" s="1017"/>
      <c r="R657" s="1017"/>
      <c r="S657" s="1017"/>
      <c r="T657" s="1017"/>
      <c r="U657" s="1017"/>
      <c r="V657" s="1017"/>
      <c r="W657" s="1017"/>
      <c r="X657" s="1017"/>
      <c r="Y657" s="1017"/>
      <c r="Z657" s="1017"/>
    </row>
    <row r="658" spans="1:26" ht="18.75" customHeight="1">
      <c r="A658" s="277"/>
      <c r="B658" s="277"/>
      <c r="C658" s="1017"/>
      <c r="D658" s="1017"/>
      <c r="E658" s="1017"/>
      <c r="F658" s="1017"/>
      <c r="G658" s="1017"/>
      <c r="H658" s="74"/>
      <c r="I658" s="74"/>
      <c r="J658" s="1017"/>
      <c r="K658" s="1017"/>
      <c r="L658" s="1017"/>
      <c r="M658" s="1017"/>
      <c r="N658" s="1017"/>
      <c r="O658" s="1017"/>
      <c r="P658" s="1017"/>
      <c r="Q658" s="1017"/>
      <c r="R658" s="1017"/>
      <c r="S658" s="1017"/>
      <c r="T658" s="1017"/>
      <c r="U658" s="1017"/>
      <c r="V658" s="1017"/>
      <c r="W658" s="1017"/>
      <c r="X658" s="1017"/>
      <c r="Y658" s="1017"/>
      <c r="Z658" s="1017"/>
    </row>
    <row r="659" spans="1:26" ht="18.75" customHeight="1">
      <c r="A659" s="277"/>
      <c r="B659" s="277"/>
      <c r="C659" s="1017"/>
      <c r="D659" s="1017"/>
      <c r="E659" s="1017"/>
      <c r="F659" s="1017"/>
      <c r="G659" s="1017"/>
      <c r="H659" s="74"/>
      <c r="I659" s="74"/>
      <c r="J659" s="1017"/>
      <c r="K659" s="1017"/>
      <c r="L659" s="1017"/>
      <c r="M659" s="1017"/>
      <c r="N659" s="1017"/>
      <c r="O659" s="1017"/>
      <c r="P659" s="1017"/>
      <c r="Q659" s="1017"/>
      <c r="R659" s="1017"/>
      <c r="S659" s="1017"/>
      <c r="T659" s="1017"/>
      <c r="U659" s="1017"/>
      <c r="V659" s="1017"/>
      <c r="W659" s="1017"/>
      <c r="X659" s="1017"/>
      <c r="Y659" s="1017"/>
      <c r="Z659" s="1017"/>
    </row>
    <row r="660" spans="1:26" ht="18.75" customHeight="1">
      <c r="A660" s="277"/>
      <c r="B660" s="277"/>
      <c r="C660" s="1017"/>
      <c r="D660" s="1017"/>
      <c r="E660" s="1017"/>
      <c r="F660" s="1017"/>
      <c r="G660" s="1017"/>
      <c r="H660" s="74"/>
      <c r="I660" s="74"/>
      <c r="J660" s="1017"/>
      <c r="K660" s="1017"/>
      <c r="L660" s="1017"/>
      <c r="M660" s="1017"/>
      <c r="N660" s="1017"/>
      <c r="O660" s="1017"/>
      <c r="P660" s="1017"/>
      <c r="Q660" s="1017"/>
      <c r="R660" s="1017"/>
      <c r="S660" s="1017"/>
      <c r="T660" s="1017"/>
      <c r="U660" s="1017"/>
      <c r="V660" s="1017"/>
      <c r="W660" s="1017"/>
      <c r="X660" s="1017"/>
      <c r="Y660" s="1017"/>
      <c r="Z660" s="1017"/>
    </row>
    <row r="661" spans="1:26" ht="18.75" customHeight="1">
      <c r="A661" s="277"/>
      <c r="B661" s="277"/>
      <c r="C661" s="1017"/>
      <c r="D661" s="1017"/>
      <c r="E661" s="1017"/>
      <c r="F661" s="1017"/>
      <c r="G661" s="1017"/>
      <c r="H661" s="74"/>
      <c r="I661" s="74"/>
      <c r="J661" s="1017"/>
      <c r="K661" s="1017"/>
      <c r="L661" s="1017"/>
      <c r="M661" s="1017"/>
      <c r="N661" s="1017"/>
      <c r="O661" s="1017"/>
      <c r="P661" s="1017"/>
      <c r="Q661" s="1017"/>
      <c r="R661" s="1017"/>
      <c r="S661" s="1017"/>
      <c r="T661" s="1017"/>
      <c r="U661" s="1017"/>
      <c r="V661" s="1017"/>
      <c r="W661" s="1017"/>
      <c r="X661" s="1017"/>
      <c r="Y661" s="1017"/>
      <c r="Z661" s="1017"/>
    </row>
    <row r="662" spans="1:26" ht="18.75" customHeight="1">
      <c r="A662" s="277"/>
      <c r="B662" s="277"/>
      <c r="C662" s="1017"/>
      <c r="D662" s="1017"/>
      <c r="E662" s="1017"/>
      <c r="F662" s="1017"/>
      <c r="G662" s="1017"/>
      <c r="H662" s="74"/>
      <c r="I662" s="74"/>
      <c r="J662" s="1017"/>
      <c r="K662" s="1017"/>
      <c r="L662" s="1017"/>
      <c r="M662" s="1017"/>
      <c r="N662" s="1017"/>
      <c r="O662" s="1017"/>
      <c r="P662" s="1017"/>
      <c r="Q662" s="1017"/>
      <c r="R662" s="1017"/>
      <c r="S662" s="1017"/>
      <c r="T662" s="1017"/>
      <c r="U662" s="1017"/>
      <c r="V662" s="1017"/>
      <c r="W662" s="1017"/>
      <c r="X662" s="1017"/>
      <c r="Y662" s="1017"/>
      <c r="Z662" s="1017"/>
    </row>
    <row r="663" spans="1:26" ht="18.75" customHeight="1">
      <c r="A663" s="277"/>
      <c r="B663" s="277"/>
      <c r="C663" s="1017"/>
      <c r="D663" s="1017"/>
      <c r="E663" s="1017"/>
      <c r="F663" s="1017"/>
      <c r="G663" s="1017"/>
      <c r="H663" s="74"/>
      <c r="I663" s="74"/>
      <c r="J663" s="1017"/>
      <c r="K663" s="1017"/>
      <c r="L663" s="1017"/>
      <c r="M663" s="1017"/>
      <c r="N663" s="1017"/>
      <c r="O663" s="1017"/>
      <c r="P663" s="1017"/>
      <c r="Q663" s="1017"/>
      <c r="R663" s="1017"/>
      <c r="S663" s="1017"/>
      <c r="T663" s="1017"/>
      <c r="U663" s="1017"/>
      <c r="V663" s="1017"/>
      <c r="W663" s="1017"/>
      <c r="X663" s="1017"/>
      <c r="Y663" s="1017"/>
      <c r="Z663" s="1017"/>
    </row>
    <row r="664" spans="1:26" ht="18.75" customHeight="1">
      <c r="A664" s="277"/>
      <c r="B664" s="277"/>
      <c r="C664" s="1017"/>
      <c r="D664" s="1017"/>
      <c r="E664" s="1017"/>
      <c r="F664" s="1017"/>
      <c r="G664" s="1017"/>
      <c r="H664" s="74"/>
      <c r="I664" s="74"/>
      <c r="J664" s="1017"/>
      <c r="K664" s="1017"/>
      <c r="L664" s="1017"/>
      <c r="M664" s="1017"/>
      <c r="N664" s="1017"/>
      <c r="O664" s="1017"/>
      <c r="P664" s="1017"/>
      <c r="Q664" s="1017"/>
      <c r="R664" s="1017"/>
      <c r="S664" s="1017"/>
      <c r="T664" s="1017"/>
      <c r="U664" s="1017"/>
      <c r="V664" s="1017"/>
      <c r="W664" s="1017"/>
      <c r="X664" s="1017"/>
      <c r="Y664" s="1017"/>
      <c r="Z664" s="1017"/>
    </row>
    <row r="665" spans="1:26" ht="18.75" customHeight="1">
      <c r="A665" s="277"/>
      <c r="B665" s="277"/>
      <c r="C665" s="1017"/>
      <c r="D665" s="1017"/>
      <c r="E665" s="1017"/>
      <c r="F665" s="1017"/>
      <c r="G665" s="1017"/>
      <c r="H665" s="74"/>
      <c r="I665" s="74"/>
      <c r="J665" s="1017"/>
      <c r="K665" s="1017"/>
      <c r="L665" s="1017"/>
      <c r="M665" s="1017"/>
      <c r="N665" s="1017"/>
      <c r="O665" s="1017"/>
      <c r="P665" s="1017"/>
      <c r="Q665" s="1017"/>
      <c r="R665" s="1017"/>
      <c r="S665" s="1017"/>
      <c r="T665" s="1017"/>
      <c r="U665" s="1017"/>
      <c r="V665" s="1017"/>
      <c r="W665" s="1017"/>
      <c r="X665" s="1017"/>
      <c r="Y665" s="1017"/>
      <c r="Z665" s="1017"/>
    </row>
    <row r="666" spans="1:26" ht="18.75" customHeight="1">
      <c r="A666" s="277"/>
      <c r="B666" s="277"/>
      <c r="C666" s="1017"/>
      <c r="D666" s="1017"/>
      <c r="E666" s="1017"/>
      <c r="F666" s="1017"/>
      <c r="G666" s="1017"/>
      <c r="H666" s="74"/>
      <c r="I666" s="74"/>
      <c r="J666" s="1017"/>
      <c r="K666" s="1017"/>
      <c r="L666" s="1017"/>
      <c r="M666" s="1017"/>
      <c r="N666" s="1017"/>
      <c r="O666" s="1017"/>
      <c r="P666" s="1017"/>
      <c r="Q666" s="1017"/>
      <c r="R666" s="1017"/>
      <c r="S666" s="1017"/>
      <c r="T666" s="1017"/>
      <c r="U666" s="1017"/>
      <c r="V666" s="1017"/>
      <c r="W666" s="1017"/>
      <c r="X666" s="1017"/>
      <c r="Y666" s="1017"/>
      <c r="Z666" s="1017"/>
    </row>
    <row r="667" spans="1:26" ht="18.75" customHeight="1">
      <c r="A667" s="277"/>
      <c r="B667" s="277"/>
      <c r="C667" s="1017"/>
      <c r="D667" s="1017"/>
      <c r="E667" s="1017"/>
      <c r="F667" s="1017"/>
      <c r="G667" s="1017"/>
      <c r="H667" s="74"/>
      <c r="I667" s="74"/>
      <c r="J667" s="1017"/>
      <c r="K667" s="1017"/>
      <c r="L667" s="1017"/>
      <c r="M667" s="1017"/>
      <c r="N667" s="1017"/>
      <c r="O667" s="1017"/>
      <c r="P667" s="1017"/>
      <c r="Q667" s="1017"/>
      <c r="R667" s="1017"/>
      <c r="S667" s="1017"/>
      <c r="T667" s="1017"/>
      <c r="U667" s="1017"/>
      <c r="V667" s="1017"/>
      <c r="W667" s="1017"/>
      <c r="X667" s="1017"/>
      <c r="Y667" s="1017"/>
      <c r="Z667" s="1017"/>
    </row>
    <row r="668" spans="1:26" ht="18.75" customHeight="1">
      <c r="A668" s="277"/>
      <c r="B668" s="277"/>
      <c r="C668" s="1017"/>
      <c r="D668" s="1017"/>
      <c r="E668" s="1017"/>
      <c r="F668" s="1017"/>
      <c r="G668" s="1017"/>
      <c r="H668" s="74"/>
      <c r="I668" s="74"/>
      <c r="J668" s="1017"/>
      <c r="K668" s="1017"/>
      <c r="L668" s="1017"/>
      <c r="M668" s="1017"/>
      <c r="N668" s="1017"/>
      <c r="O668" s="1017"/>
      <c r="P668" s="1017"/>
      <c r="Q668" s="1017"/>
      <c r="R668" s="1017"/>
      <c r="S668" s="1017"/>
      <c r="T668" s="1017"/>
      <c r="U668" s="1017"/>
      <c r="V668" s="1017"/>
      <c r="W668" s="1017"/>
      <c r="X668" s="1017"/>
      <c r="Y668" s="1017"/>
      <c r="Z668" s="1017"/>
    </row>
    <row r="669" spans="1:26" ht="18.75" customHeight="1">
      <c r="A669" s="277"/>
      <c r="B669" s="277"/>
      <c r="C669" s="1017"/>
      <c r="D669" s="1017"/>
      <c r="E669" s="1017"/>
      <c r="F669" s="1017"/>
      <c r="G669" s="1017"/>
      <c r="H669" s="74"/>
      <c r="I669" s="74"/>
      <c r="J669" s="1017"/>
      <c r="K669" s="1017"/>
      <c r="L669" s="1017"/>
      <c r="M669" s="1017"/>
      <c r="N669" s="1017"/>
      <c r="O669" s="1017"/>
      <c r="P669" s="1017"/>
      <c r="Q669" s="1017"/>
      <c r="R669" s="1017"/>
      <c r="S669" s="1017"/>
      <c r="T669" s="1017"/>
      <c r="U669" s="1017"/>
      <c r="V669" s="1017"/>
      <c r="W669" s="1017"/>
      <c r="X669" s="1017"/>
      <c r="Y669" s="1017"/>
      <c r="Z669" s="1017"/>
    </row>
    <row r="670" spans="1:26" ht="18.75" customHeight="1">
      <c r="A670" s="277"/>
      <c r="B670" s="277"/>
      <c r="C670" s="1017"/>
      <c r="D670" s="1017"/>
      <c r="E670" s="1017"/>
      <c r="F670" s="1017"/>
      <c r="G670" s="1017"/>
      <c r="H670" s="74"/>
      <c r="I670" s="74"/>
      <c r="J670" s="1017"/>
      <c r="K670" s="1017"/>
      <c r="L670" s="1017"/>
      <c r="M670" s="1017"/>
      <c r="N670" s="1017"/>
      <c r="O670" s="1017"/>
      <c r="P670" s="1017"/>
      <c r="Q670" s="1017"/>
      <c r="R670" s="1017"/>
      <c r="S670" s="1017"/>
      <c r="T670" s="1017"/>
      <c r="U670" s="1017"/>
      <c r="V670" s="1017"/>
      <c r="W670" s="1017"/>
      <c r="X670" s="1017"/>
      <c r="Y670" s="1017"/>
      <c r="Z670" s="1017"/>
    </row>
    <row r="671" spans="1:26" ht="18.75" customHeight="1">
      <c r="A671" s="277"/>
      <c r="B671" s="277"/>
      <c r="C671" s="1017"/>
      <c r="D671" s="1017"/>
      <c r="E671" s="1017"/>
      <c r="F671" s="1017"/>
      <c r="G671" s="1017"/>
      <c r="H671" s="74"/>
      <c r="I671" s="74"/>
      <c r="J671" s="1017"/>
      <c r="K671" s="1017"/>
      <c r="L671" s="1017"/>
      <c r="M671" s="1017"/>
      <c r="N671" s="1017"/>
      <c r="O671" s="1017"/>
      <c r="P671" s="1017"/>
      <c r="Q671" s="1017"/>
      <c r="R671" s="1017"/>
      <c r="S671" s="1017"/>
      <c r="T671" s="1017"/>
      <c r="U671" s="1017"/>
      <c r="V671" s="1017"/>
      <c r="W671" s="1017"/>
      <c r="X671" s="1017"/>
      <c r="Y671" s="1017"/>
      <c r="Z671" s="1017"/>
    </row>
    <row r="672" spans="1:26" ht="18.75" customHeight="1">
      <c r="A672" s="277"/>
      <c r="B672" s="277"/>
      <c r="C672" s="1017"/>
      <c r="D672" s="1017"/>
      <c r="E672" s="1017"/>
      <c r="F672" s="1017"/>
      <c r="G672" s="1017"/>
      <c r="H672" s="74"/>
      <c r="I672" s="74"/>
      <c r="J672" s="1017"/>
      <c r="K672" s="1017"/>
      <c r="L672" s="1017"/>
      <c r="M672" s="1017"/>
      <c r="N672" s="1017"/>
      <c r="O672" s="1017"/>
      <c r="P672" s="1017"/>
      <c r="Q672" s="1017"/>
      <c r="R672" s="1017"/>
      <c r="S672" s="1017"/>
      <c r="T672" s="1017"/>
      <c r="U672" s="1017"/>
      <c r="V672" s="1017"/>
      <c r="W672" s="1017"/>
      <c r="X672" s="1017"/>
      <c r="Y672" s="1017"/>
      <c r="Z672" s="1017"/>
    </row>
    <row r="673" spans="1:26" ht="18.75" customHeight="1">
      <c r="A673" s="277"/>
      <c r="B673" s="277"/>
      <c r="C673" s="1017"/>
      <c r="D673" s="1017"/>
      <c r="E673" s="1017"/>
      <c r="F673" s="1017"/>
      <c r="G673" s="1017"/>
      <c r="H673" s="74"/>
      <c r="I673" s="74"/>
      <c r="J673" s="1017"/>
      <c r="K673" s="1017"/>
      <c r="L673" s="1017"/>
      <c r="M673" s="1017"/>
      <c r="N673" s="1017"/>
      <c r="O673" s="1017"/>
      <c r="P673" s="1017"/>
      <c r="Q673" s="1017"/>
      <c r="R673" s="1017"/>
      <c r="S673" s="1017"/>
      <c r="T673" s="1017"/>
      <c r="U673" s="1017"/>
      <c r="V673" s="1017"/>
      <c r="W673" s="1017"/>
      <c r="X673" s="1017"/>
      <c r="Y673" s="1017"/>
      <c r="Z673" s="1017"/>
    </row>
    <row r="674" spans="1:26" ht="18.75" customHeight="1">
      <c r="A674" s="277"/>
      <c r="B674" s="277"/>
      <c r="C674" s="1017"/>
      <c r="D674" s="1017"/>
      <c r="E674" s="1017"/>
      <c r="F674" s="1017"/>
      <c r="G674" s="1017"/>
      <c r="H674" s="74"/>
      <c r="I674" s="74"/>
      <c r="J674" s="1017"/>
      <c r="K674" s="1017"/>
      <c r="L674" s="1017"/>
      <c r="M674" s="1017"/>
      <c r="N674" s="1017"/>
      <c r="O674" s="1017"/>
      <c r="P674" s="1017"/>
      <c r="Q674" s="1017"/>
      <c r="R674" s="1017"/>
      <c r="S674" s="1017"/>
      <c r="T674" s="1017"/>
      <c r="U674" s="1017"/>
      <c r="V674" s="1017"/>
      <c r="W674" s="1017"/>
      <c r="X674" s="1017"/>
      <c r="Y674" s="1017"/>
      <c r="Z674" s="1017"/>
    </row>
    <row r="675" spans="1:26" ht="18.75" customHeight="1">
      <c r="A675" s="277"/>
      <c r="B675" s="277"/>
      <c r="C675" s="1017"/>
      <c r="D675" s="1017"/>
      <c r="E675" s="1017"/>
      <c r="F675" s="1017"/>
      <c r="G675" s="1017"/>
      <c r="H675" s="74"/>
      <c r="I675" s="74"/>
      <c r="J675" s="1017"/>
      <c r="K675" s="1017"/>
      <c r="L675" s="1017"/>
      <c r="M675" s="1017"/>
      <c r="N675" s="1017"/>
      <c r="O675" s="1017"/>
      <c r="P675" s="1017"/>
      <c r="Q675" s="1017"/>
      <c r="R675" s="1017"/>
      <c r="S675" s="1017"/>
      <c r="T675" s="1017"/>
      <c r="U675" s="1017"/>
      <c r="V675" s="1017"/>
      <c r="W675" s="1017"/>
      <c r="X675" s="1017"/>
      <c r="Y675" s="1017"/>
      <c r="Z675" s="1017"/>
    </row>
    <row r="676" spans="1:26" ht="18.75" customHeight="1">
      <c r="A676" s="277"/>
      <c r="B676" s="277"/>
      <c r="C676" s="1017"/>
      <c r="D676" s="1017"/>
      <c r="E676" s="1017"/>
      <c r="F676" s="1017"/>
      <c r="G676" s="1017"/>
      <c r="H676" s="74"/>
      <c r="I676" s="74"/>
      <c r="J676" s="1017"/>
      <c r="K676" s="1017"/>
      <c r="L676" s="1017"/>
      <c r="M676" s="1017"/>
      <c r="N676" s="1017"/>
      <c r="O676" s="1017"/>
      <c r="P676" s="1017"/>
      <c r="Q676" s="1017"/>
      <c r="R676" s="1017"/>
      <c r="S676" s="1017"/>
      <c r="T676" s="1017"/>
      <c r="U676" s="1017"/>
      <c r="V676" s="1017"/>
      <c r="W676" s="1017"/>
      <c r="X676" s="1017"/>
      <c r="Y676" s="1017"/>
      <c r="Z676" s="1017"/>
    </row>
    <row r="677" spans="1:26" ht="18.75" customHeight="1">
      <c r="A677" s="277"/>
      <c r="B677" s="277"/>
      <c r="C677" s="1017"/>
      <c r="D677" s="1017"/>
      <c r="E677" s="1017"/>
      <c r="F677" s="1017"/>
      <c r="G677" s="1017"/>
      <c r="H677" s="74"/>
      <c r="I677" s="74"/>
      <c r="J677" s="1017"/>
      <c r="K677" s="1017"/>
      <c r="L677" s="1017"/>
      <c r="M677" s="1017"/>
      <c r="N677" s="1017"/>
      <c r="O677" s="1017"/>
      <c r="P677" s="1017"/>
      <c r="Q677" s="1017"/>
      <c r="R677" s="1017"/>
      <c r="S677" s="1017"/>
      <c r="T677" s="1017"/>
      <c r="U677" s="1017"/>
      <c r="V677" s="1017"/>
      <c r="W677" s="1017"/>
      <c r="X677" s="1017"/>
      <c r="Y677" s="1017"/>
      <c r="Z677" s="1017"/>
    </row>
    <row r="678" spans="1:26" ht="18.75" customHeight="1">
      <c r="A678" s="277"/>
      <c r="B678" s="277"/>
      <c r="C678" s="1017"/>
      <c r="D678" s="1017"/>
      <c r="E678" s="1017"/>
      <c r="F678" s="1017"/>
      <c r="G678" s="1017"/>
      <c r="H678" s="74"/>
      <c r="I678" s="74"/>
      <c r="J678" s="1017"/>
      <c r="K678" s="1017"/>
      <c r="L678" s="1017"/>
      <c r="M678" s="1017"/>
      <c r="N678" s="1017"/>
      <c r="O678" s="1017"/>
      <c r="P678" s="1017"/>
      <c r="Q678" s="1017"/>
      <c r="R678" s="1017"/>
      <c r="S678" s="1017"/>
      <c r="T678" s="1017"/>
      <c r="U678" s="1017"/>
      <c r="V678" s="1017"/>
      <c r="W678" s="1017"/>
      <c r="X678" s="1017"/>
      <c r="Y678" s="1017"/>
      <c r="Z678" s="1017"/>
    </row>
    <row r="679" spans="1:26" ht="18.75" customHeight="1">
      <c r="A679" s="277"/>
      <c r="B679" s="277"/>
      <c r="C679" s="1017"/>
      <c r="D679" s="1017"/>
      <c r="E679" s="1017"/>
      <c r="F679" s="1017"/>
      <c r="G679" s="1017"/>
      <c r="H679" s="74"/>
      <c r="I679" s="74"/>
      <c r="J679" s="1017"/>
      <c r="K679" s="1017"/>
      <c r="L679" s="1017"/>
      <c r="M679" s="1017"/>
      <c r="N679" s="1017"/>
      <c r="O679" s="1017"/>
      <c r="P679" s="1017"/>
      <c r="Q679" s="1017"/>
      <c r="R679" s="1017"/>
      <c r="S679" s="1017"/>
      <c r="T679" s="1017"/>
      <c r="U679" s="1017"/>
      <c r="V679" s="1017"/>
      <c r="W679" s="1017"/>
      <c r="X679" s="1017"/>
      <c r="Y679" s="1017"/>
      <c r="Z679" s="1017"/>
    </row>
    <row r="680" spans="1:26" ht="18.75" customHeight="1">
      <c r="A680" s="277"/>
      <c r="B680" s="277"/>
      <c r="C680" s="1017"/>
      <c r="D680" s="1017"/>
      <c r="E680" s="1017"/>
      <c r="F680" s="1017"/>
      <c r="G680" s="1017"/>
      <c r="H680" s="74"/>
      <c r="I680" s="74"/>
      <c r="J680" s="1017"/>
      <c r="K680" s="1017"/>
      <c r="L680" s="1017"/>
      <c r="M680" s="1017"/>
      <c r="N680" s="1017"/>
      <c r="O680" s="1017"/>
      <c r="P680" s="1017"/>
      <c r="Q680" s="1017"/>
      <c r="R680" s="1017"/>
      <c r="S680" s="1017"/>
      <c r="T680" s="1017"/>
      <c r="U680" s="1017"/>
      <c r="V680" s="1017"/>
      <c r="W680" s="1017"/>
      <c r="X680" s="1017"/>
      <c r="Y680" s="1017"/>
      <c r="Z680" s="1017"/>
    </row>
    <row r="681" spans="1:26" ht="18.75" customHeight="1">
      <c r="A681" s="277"/>
      <c r="B681" s="277"/>
      <c r="C681" s="1017"/>
      <c r="D681" s="1017"/>
      <c r="E681" s="1017"/>
      <c r="F681" s="1017"/>
      <c r="G681" s="1017"/>
      <c r="H681" s="74"/>
      <c r="I681" s="74"/>
      <c r="J681" s="1017"/>
      <c r="K681" s="1017"/>
      <c r="L681" s="1017"/>
      <c r="M681" s="1017"/>
      <c r="N681" s="1017"/>
      <c r="O681" s="1017"/>
      <c r="P681" s="1017"/>
      <c r="Q681" s="1017"/>
      <c r="R681" s="1017"/>
      <c r="S681" s="1017"/>
      <c r="T681" s="1017"/>
      <c r="U681" s="1017"/>
      <c r="V681" s="1017"/>
      <c r="W681" s="1017"/>
      <c r="X681" s="1017"/>
      <c r="Y681" s="1017"/>
      <c r="Z681" s="1017"/>
    </row>
    <row r="682" spans="1:26" ht="18.75" customHeight="1">
      <c r="A682" s="277"/>
      <c r="B682" s="277"/>
      <c r="C682" s="1017"/>
      <c r="D682" s="1017"/>
      <c r="E682" s="1017"/>
      <c r="F682" s="1017"/>
      <c r="G682" s="1017"/>
      <c r="H682" s="74"/>
      <c r="I682" s="74"/>
      <c r="J682" s="1017"/>
      <c r="K682" s="1017"/>
      <c r="L682" s="1017"/>
      <c r="M682" s="1017"/>
      <c r="N682" s="1017"/>
      <c r="O682" s="1017"/>
      <c r="P682" s="1017"/>
      <c r="Q682" s="1017"/>
      <c r="R682" s="1017"/>
      <c r="S682" s="1017"/>
      <c r="T682" s="1017"/>
      <c r="U682" s="1017"/>
      <c r="V682" s="1017"/>
      <c r="W682" s="1017"/>
      <c r="X682" s="1017"/>
      <c r="Y682" s="1017"/>
      <c r="Z682" s="1017"/>
    </row>
    <row r="683" spans="1:26" ht="18.75" customHeight="1">
      <c r="A683" s="277"/>
      <c r="B683" s="277"/>
      <c r="C683" s="1017"/>
      <c r="D683" s="1017"/>
      <c r="E683" s="1017"/>
      <c r="F683" s="1017"/>
      <c r="G683" s="1017"/>
      <c r="H683" s="74"/>
      <c r="I683" s="74"/>
      <c r="J683" s="1017"/>
      <c r="K683" s="1017"/>
      <c r="L683" s="1017"/>
      <c r="M683" s="1017"/>
      <c r="N683" s="1017"/>
      <c r="O683" s="1017"/>
      <c r="P683" s="1017"/>
      <c r="Q683" s="1017"/>
      <c r="R683" s="1017"/>
      <c r="S683" s="1017"/>
      <c r="T683" s="1017"/>
      <c r="U683" s="1017"/>
      <c r="V683" s="1017"/>
      <c r="W683" s="1017"/>
      <c r="X683" s="1017"/>
      <c r="Y683" s="1017"/>
      <c r="Z683" s="1017"/>
    </row>
    <row r="684" spans="1:26" ht="18.75" customHeight="1">
      <c r="A684" s="277"/>
      <c r="B684" s="277"/>
      <c r="C684" s="1017"/>
      <c r="D684" s="1017"/>
      <c r="E684" s="1017"/>
      <c r="F684" s="1017"/>
      <c r="G684" s="1017"/>
      <c r="H684" s="74"/>
      <c r="I684" s="74"/>
      <c r="J684" s="1017"/>
      <c r="K684" s="1017"/>
      <c r="L684" s="1017"/>
      <c r="M684" s="1017"/>
      <c r="N684" s="1017"/>
      <c r="O684" s="1017"/>
      <c r="P684" s="1017"/>
      <c r="Q684" s="1017"/>
      <c r="R684" s="1017"/>
      <c r="S684" s="1017"/>
      <c r="T684" s="1017"/>
      <c r="U684" s="1017"/>
      <c r="V684" s="1017"/>
      <c r="W684" s="1017"/>
      <c r="X684" s="1017"/>
      <c r="Y684" s="1017"/>
      <c r="Z684" s="1017"/>
    </row>
    <row r="685" spans="1:26" ht="18.75" customHeight="1">
      <c r="A685" s="277"/>
      <c r="B685" s="277"/>
      <c r="C685" s="1017"/>
      <c r="D685" s="1017"/>
      <c r="E685" s="1017"/>
      <c r="F685" s="1017"/>
      <c r="G685" s="1017"/>
      <c r="H685" s="74"/>
      <c r="I685" s="74"/>
      <c r="J685" s="1017"/>
      <c r="K685" s="1017"/>
      <c r="L685" s="1017"/>
      <c r="M685" s="1017"/>
      <c r="N685" s="1017"/>
      <c r="O685" s="1017"/>
      <c r="P685" s="1017"/>
      <c r="Q685" s="1017"/>
      <c r="R685" s="1017"/>
      <c r="S685" s="1017"/>
      <c r="T685" s="1017"/>
      <c r="U685" s="1017"/>
      <c r="V685" s="1017"/>
      <c r="W685" s="1017"/>
      <c r="X685" s="1017"/>
      <c r="Y685" s="1017"/>
      <c r="Z685" s="1017"/>
    </row>
    <row r="686" spans="1:26" ht="18.75" customHeight="1">
      <c r="A686" s="277"/>
      <c r="B686" s="277"/>
      <c r="C686" s="1017"/>
      <c r="D686" s="1017"/>
      <c r="E686" s="1017"/>
      <c r="F686" s="1017"/>
      <c r="G686" s="1017"/>
      <c r="H686" s="74"/>
      <c r="I686" s="74"/>
      <c r="J686" s="1017"/>
      <c r="K686" s="1017"/>
      <c r="L686" s="1017"/>
      <c r="M686" s="1017"/>
      <c r="N686" s="1017"/>
      <c r="O686" s="1017"/>
      <c r="P686" s="1017"/>
      <c r="Q686" s="1017"/>
      <c r="R686" s="1017"/>
      <c r="S686" s="1017"/>
      <c r="T686" s="1017"/>
      <c r="U686" s="1017"/>
      <c r="V686" s="1017"/>
      <c r="W686" s="1017"/>
      <c r="X686" s="1017"/>
      <c r="Y686" s="1017"/>
      <c r="Z686" s="1017"/>
    </row>
    <row r="687" spans="1:26" ht="18.75" customHeight="1">
      <c r="A687" s="277"/>
      <c r="B687" s="277"/>
      <c r="C687" s="1017"/>
      <c r="D687" s="1017"/>
      <c r="E687" s="1017"/>
      <c r="F687" s="1017"/>
      <c r="G687" s="1017"/>
      <c r="H687" s="74"/>
      <c r="I687" s="74"/>
      <c r="J687" s="1017"/>
      <c r="K687" s="1017"/>
      <c r="L687" s="1017"/>
      <c r="M687" s="1017"/>
      <c r="N687" s="1017"/>
      <c r="O687" s="1017"/>
      <c r="P687" s="1017"/>
      <c r="Q687" s="1017"/>
      <c r="R687" s="1017"/>
      <c r="S687" s="1017"/>
      <c r="T687" s="1017"/>
      <c r="U687" s="1017"/>
      <c r="V687" s="1017"/>
      <c r="W687" s="1017"/>
      <c r="X687" s="1017"/>
      <c r="Y687" s="1017"/>
      <c r="Z687" s="1017"/>
    </row>
    <row r="688" spans="1:26" ht="18.75" customHeight="1">
      <c r="A688" s="277"/>
      <c r="B688" s="277"/>
      <c r="C688" s="1017"/>
      <c r="D688" s="1017"/>
      <c r="E688" s="1017"/>
      <c r="F688" s="1017"/>
      <c r="G688" s="1017"/>
      <c r="H688" s="74"/>
      <c r="I688" s="74"/>
      <c r="J688" s="1017"/>
      <c r="K688" s="1017"/>
      <c r="L688" s="1017"/>
      <c r="M688" s="1017"/>
      <c r="N688" s="1017"/>
      <c r="O688" s="1017"/>
      <c r="P688" s="1017"/>
      <c r="Q688" s="1017"/>
      <c r="R688" s="1017"/>
      <c r="S688" s="1017"/>
      <c r="T688" s="1017"/>
      <c r="U688" s="1017"/>
      <c r="V688" s="1017"/>
      <c r="W688" s="1017"/>
      <c r="X688" s="1017"/>
      <c r="Y688" s="1017"/>
      <c r="Z688" s="1017"/>
    </row>
    <row r="689" spans="1:26" ht="18.75" customHeight="1">
      <c r="A689" s="277"/>
      <c r="B689" s="277"/>
      <c r="C689" s="1017"/>
      <c r="D689" s="1017"/>
      <c r="E689" s="1017"/>
      <c r="F689" s="1017"/>
      <c r="G689" s="1017"/>
      <c r="H689" s="74"/>
      <c r="I689" s="74"/>
      <c r="J689" s="1017"/>
      <c r="K689" s="1017"/>
      <c r="L689" s="1017"/>
      <c r="M689" s="1017"/>
      <c r="N689" s="1017"/>
      <c r="O689" s="1017"/>
      <c r="P689" s="1017"/>
      <c r="Q689" s="1017"/>
      <c r="R689" s="1017"/>
      <c r="S689" s="1017"/>
      <c r="T689" s="1017"/>
      <c r="U689" s="1017"/>
      <c r="V689" s="1017"/>
      <c r="W689" s="1017"/>
      <c r="X689" s="1017"/>
      <c r="Y689" s="1017"/>
      <c r="Z689" s="1017"/>
    </row>
    <row r="690" spans="1:26" ht="18.75" customHeight="1">
      <c r="A690" s="277"/>
      <c r="B690" s="277"/>
      <c r="C690" s="1017"/>
      <c r="D690" s="1017"/>
      <c r="E690" s="1017"/>
      <c r="F690" s="1017"/>
      <c r="G690" s="1017"/>
      <c r="H690" s="74"/>
      <c r="I690" s="74"/>
      <c r="J690" s="1017"/>
      <c r="K690" s="1017"/>
      <c r="L690" s="1017"/>
      <c r="M690" s="1017"/>
      <c r="N690" s="1017"/>
      <c r="O690" s="1017"/>
      <c r="P690" s="1017"/>
      <c r="Q690" s="1017"/>
      <c r="R690" s="1017"/>
      <c r="S690" s="1017"/>
      <c r="T690" s="1017"/>
      <c r="U690" s="1017"/>
      <c r="V690" s="1017"/>
      <c r="W690" s="1017"/>
      <c r="X690" s="1017"/>
      <c r="Y690" s="1017"/>
      <c r="Z690" s="1017"/>
    </row>
    <row r="691" spans="1:26" ht="18.75" customHeight="1">
      <c r="A691" s="277"/>
      <c r="B691" s="277"/>
      <c r="C691" s="1017"/>
      <c r="D691" s="1017"/>
      <c r="E691" s="1017"/>
      <c r="F691" s="1017"/>
      <c r="G691" s="1017"/>
      <c r="H691" s="74"/>
      <c r="I691" s="74"/>
      <c r="J691" s="1017"/>
      <c r="K691" s="1017"/>
      <c r="L691" s="1017"/>
      <c r="M691" s="1017"/>
      <c r="N691" s="1017"/>
      <c r="O691" s="1017"/>
      <c r="P691" s="1017"/>
      <c r="Q691" s="1017"/>
      <c r="R691" s="1017"/>
      <c r="S691" s="1017"/>
      <c r="T691" s="1017"/>
      <c r="U691" s="1017"/>
      <c r="V691" s="1017"/>
      <c r="W691" s="1017"/>
      <c r="X691" s="1017"/>
      <c r="Y691" s="1017"/>
      <c r="Z691" s="1017"/>
    </row>
    <row r="692" spans="1:26" ht="18.75" customHeight="1">
      <c r="A692" s="277"/>
      <c r="B692" s="277"/>
      <c r="C692" s="1017"/>
      <c r="D692" s="1017"/>
      <c r="E692" s="1017"/>
      <c r="F692" s="1017"/>
      <c r="G692" s="1017"/>
      <c r="H692" s="74"/>
      <c r="I692" s="74"/>
      <c r="J692" s="1017"/>
      <c r="K692" s="1017"/>
      <c r="L692" s="1017"/>
      <c r="M692" s="1017"/>
      <c r="N692" s="1017"/>
      <c r="O692" s="1017"/>
      <c r="P692" s="1017"/>
      <c r="Q692" s="1017"/>
      <c r="R692" s="1017"/>
      <c r="S692" s="1017"/>
      <c r="T692" s="1017"/>
      <c r="U692" s="1017"/>
      <c r="V692" s="1017"/>
      <c r="W692" s="1017"/>
      <c r="X692" s="1017"/>
      <c r="Y692" s="1017"/>
      <c r="Z692" s="1017"/>
    </row>
    <row r="693" spans="1:26" ht="18.75" customHeight="1">
      <c r="A693" s="277"/>
      <c r="B693" s="277"/>
      <c r="C693" s="1017"/>
      <c r="D693" s="1017"/>
      <c r="E693" s="1017"/>
      <c r="F693" s="1017"/>
      <c r="G693" s="1017"/>
      <c r="H693" s="74"/>
      <c r="I693" s="74"/>
      <c r="J693" s="1017"/>
      <c r="K693" s="1017"/>
      <c r="L693" s="1017"/>
      <c r="M693" s="1017"/>
      <c r="N693" s="1017"/>
      <c r="O693" s="1017"/>
      <c r="P693" s="1017"/>
      <c r="Q693" s="1017"/>
      <c r="R693" s="1017"/>
      <c r="S693" s="1017"/>
      <c r="T693" s="1017"/>
      <c r="U693" s="1017"/>
      <c r="V693" s="1017"/>
      <c r="W693" s="1017"/>
      <c r="X693" s="1017"/>
      <c r="Y693" s="1017"/>
      <c r="Z693" s="1017"/>
    </row>
    <row r="694" spans="1:26" ht="18.75" customHeight="1">
      <c r="A694" s="277"/>
      <c r="B694" s="277"/>
      <c r="C694" s="1017"/>
      <c r="D694" s="1017"/>
      <c r="E694" s="1017"/>
      <c r="F694" s="1017"/>
      <c r="G694" s="1017"/>
      <c r="H694" s="74"/>
      <c r="I694" s="74"/>
      <c r="J694" s="1017"/>
      <c r="K694" s="1017"/>
      <c r="L694" s="1017"/>
      <c r="M694" s="1017"/>
      <c r="N694" s="1017"/>
      <c r="O694" s="1017"/>
      <c r="P694" s="1017"/>
      <c r="Q694" s="1017"/>
      <c r="R694" s="1017"/>
      <c r="S694" s="1017"/>
      <c r="T694" s="1017"/>
      <c r="U694" s="1017"/>
      <c r="V694" s="1017"/>
      <c r="W694" s="1017"/>
      <c r="X694" s="1017"/>
      <c r="Y694" s="1017"/>
      <c r="Z694" s="1017"/>
    </row>
    <row r="695" spans="1:26" ht="18.75" customHeight="1">
      <c r="A695" s="277"/>
      <c r="B695" s="277"/>
      <c r="C695" s="1017"/>
      <c r="D695" s="1017"/>
      <c r="E695" s="1017"/>
      <c r="F695" s="1017"/>
      <c r="G695" s="1017"/>
      <c r="H695" s="74"/>
      <c r="I695" s="74"/>
      <c r="J695" s="1017"/>
      <c r="K695" s="1017"/>
      <c r="L695" s="1017"/>
      <c r="M695" s="1017"/>
      <c r="N695" s="1017"/>
      <c r="O695" s="1017"/>
      <c r="P695" s="1017"/>
      <c r="Q695" s="1017"/>
      <c r="R695" s="1017"/>
      <c r="S695" s="1017"/>
      <c r="T695" s="1017"/>
      <c r="U695" s="1017"/>
      <c r="V695" s="1017"/>
      <c r="W695" s="1017"/>
      <c r="X695" s="1017"/>
      <c r="Y695" s="1017"/>
      <c r="Z695" s="1017"/>
    </row>
    <row r="696" spans="1:26" ht="18.75" customHeight="1">
      <c r="A696" s="277"/>
      <c r="B696" s="277"/>
      <c r="C696" s="1017"/>
      <c r="D696" s="1017"/>
      <c r="E696" s="1017"/>
      <c r="F696" s="1017"/>
      <c r="G696" s="1017"/>
      <c r="H696" s="74"/>
      <c r="I696" s="74"/>
      <c r="J696" s="1017"/>
      <c r="K696" s="1017"/>
      <c r="L696" s="1017"/>
      <c r="M696" s="1017"/>
      <c r="N696" s="1017"/>
      <c r="O696" s="1017"/>
      <c r="P696" s="1017"/>
      <c r="Q696" s="1017"/>
      <c r="R696" s="1017"/>
      <c r="S696" s="1017"/>
      <c r="T696" s="1017"/>
      <c r="U696" s="1017"/>
      <c r="V696" s="1017"/>
      <c r="W696" s="1017"/>
      <c r="X696" s="1017"/>
      <c r="Y696" s="1017"/>
      <c r="Z696" s="1017"/>
    </row>
    <row r="697" spans="1:26" ht="18.75" customHeight="1">
      <c r="A697" s="277"/>
      <c r="B697" s="277"/>
      <c r="C697" s="1017"/>
      <c r="D697" s="1017"/>
      <c r="E697" s="1017"/>
      <c r="F697" s="1017"/>
      <c r="G697" s="1017"/>
      <c r="H697" s="74"/>
      <c r="I697" s="74"/>
      <c r="J697" s="1017"/>
      <c r="K697" s="1017"/>
      <c r="L697" s="1017"/>
      <c r="M697" s="1017"/>
      <c r="N697" s="1017"/>
      <c r="O697" s="1017"/>
      <c r="P697" s="1017"/>
      <c r="Q697" s="1017"/>
      <c r="R697" s="1017"/>
      <c r="S697" s="1017"/>
      <c r="T697" s="1017"/>
      <c r="U697" s="1017"/>
      <c r="V697" s="1017"/>
      <c r="W697" s="1017"/>
      <c r="X697" s="1017"/>
      <c r="Y697" s="1017"/>
      <c r="Z697" s="1017"/>
    </row>
    <row r="698" spans="1:26" ht="18.75" customHeight="1">
      <c r="A698" s="277"/>
      <c r="B698" s="277"/>
      <c r="C698" s="1017"/>
      <c r="D698" s="1017"/>
      <c r="E698" s="1017"/>
      <c r="F698" s="1017"/>
      <c r="G698" s="1017"/>
      <c r="H698" s="74"/>
      <c r="I698" s="74"/>
      <c r="J698" s="1017"/>
      <c r="K698" s="1017"/>
      <c r="L698" s="1017"/>
      <c r="M698" s="1017"/>
      <c r="N698" s="1017"/>
      <c r="O698" s="1017"/>
      <c r="P698" s="1017"/>
      <c r="Q698" s="1017"/>
      <c r="R698" s="1017"/>
      <c r="S698" s="1017"/>
      <c r="T698" s="1017"/>
      <c r="U698" s="1017"/>
      <c r="V698" s="1017"/>
      <c r="W698" s="1017"/>
      <c r="X698" s="1017"/>
      <c r="Y698" s="1017"/>
      <c r="Z698" s="1017"/>
    </row>
    <row r="699" spans="1:26" ht="18.75" customHeight="1">
      <c r="A699" s="277"/>
      <c r="B699" s="277"/>
      <c r="C699" s="1017"/>
      <c r="D699" s="1017"/>
      <c r="E699" s="1017"/>
      <c r="F699" s="1017"/>
      <c r="G699" s="1017"/>
      <c r="H699" s="74"/>
      <c r="I699" s="74"/>
      <c r="J699" s="1017"/>
      <c r="K699" s="1017"/>
      <c r="L699" s="1017"/>
      <c r="M699" s="1017"/>
      <c r="N699" s="1017"/>
      <c r="O699" s="1017"/>
      <c r="P699" s="1017"/>
      <c r="Q699" s="1017"/>
      <c r="R699" s="1017"/>
      <c r="S699" s="1017"/>
      <c r="T699" s="1017"/>
      <c r="U699" s="1017"/>
      <c r="V699" s="1017"/>
      <c r="W699" s="1017"/>
      <c r="X699" s="1017"/>
      <c r="Y699" s="1017"/>
      <c r="Z699" s="1017"/>
    </row>
    <row r="700" spans="1:26" ht="18.75" customHeight="1">
      <c r="A700" s="277"/>
      <c r="B700" s="277"/>
      <c r="C700" s="1017"/>
      <c r="D700" s="1017"/>
      <c r="E700" s="1017"/>
      <c r="F700" s="1017"/>
      <c r="G700" s="1017"/>
      <c r="H700" s="74"/>
      <c r="I700" s="74"/>
      <c r="J700" s="1017"/>
      <c r="K700" s="1017"/>
      <c r="L700" s="1017"/>
      <c r="M700" s="1017"/>
      <c r="N700" s="1017"/>
      <c r="O700" s="1017"/>
      <c r="P700" s="1017"/>
      <c r="Q700" s="1017"/>
      <c r="R700" s="1017"/>
      <c r="S700" s="1017"/>
      <c r="T700" s="1017"/>
      <c r="U700" s="1017"/>
      <c r="V700" s="1017"/>
      <c r="W700" s="1017"/>
      <c r="X700" s="1017"/>
      <c r="Y700" s="1017"/>
      <c r="Z700" s="1017"/>
    </row>
    <row r="701" spans="1:26" ht="18.75" customHeight="1">
      <c r="A701" s="277"/>
      <c r="B701" s="277"/>
      <c r="C701" s="1017"/>
      <c r="D701" s="1017"/>
      <c r="E701" s="1017"/>
      <c r="F701" s="1017"/>
      <c r="G701" s="1017"/>
      <c r="H701" s="74"/>
      <c r="I701" s="74"/>
      <c r="J701" s="1017"/>
      <c r="K701" s="1017"/>
      <c r="L701" s="1017"/>
      <c r="M701" s="1017"/>
      <c r="N701" s="1017"/>
      <c r="O701" s="1017"/>
      <c r="P701" s="1017"/>
      <c r="Q701" s="1017"/>
      <c r="R701" s="1017"/>
      <c r="S701" s="1017"/>
      <c r="T701" s="1017"/>
      <c r="U701" s="1017"/>
      <c r="V701" s="1017"/>
      <c r="W701" s="1017"/>
      <c r="X701" s="1017"/>
      <c r="Y701" s="1017"/>
      <c r="Z701" s="1017"/>
    </row>
    <row r="702" spans="1:26" ht="18.75" customHeight="1">
      <c r="A702" s="277"/>
      <c r="B702" s="277"/>
      <c r="C702" s="1017"/>
      <c r="D702" s="1017"/>
      <c r="E702" s="1017"/>
      <c r="F702" s="1017"/>
      <c r="G702" s="1017"/>
      <c r="H702" s="74"/>
      <c r="I702" s="74"/>
      <c r="J702" s="1017"/>
      <c r="K702" s="1017"/>
      <c r="L702" s="1017"/>
      <c r="M702" s="1017"/>
      <c r="N702" s="1017"/>
      <c r="O702" s="1017"/>
      <c r="P702" s="1017"/>
      <c r="Q702" s="1017"/>
      <c r="R702" s="1017"/>
      <c r="S702" s="1017"/>
      <c r="T702" s="1017"/>
      <c r="U702" s="1017"/>
      <c r="V702" s="1017"/>
      <c r="W702" s="1017"/>
      <c r="X702" s="1017"/>
      <c r="Y702" s="1017"/>
      <c r="Z702" s="1017"/>
    </row>
    <row r="703" spans="1:26" ht="18.75" customHeight="1">
      <c r="A703" s="277"/>
      <c r="B703" s="277"/>
      <c r="C703" s="1017"/>
      <c r="D703" s="1017"/>
      <c r="E703" s="1017"/>
      <c r="F703" s="1017"/>
      <c r="G703" s="1017"/>
      <c r="H703" s="74"/>
      <c r="I703" s="74"/>
      <c r="J703" s="1017"/>
      <c r="K703" s="1017"/>
      <c r="L703" s="1017"/>
      <c r="M703" s="1017"/>
      <c r="N703" s="1017"/>
      <c r="O703" s="1017"/>
      <c r="P703" s="1017"/>
      <c r="Q703" s="1017"/>
      <c r="R703" s="1017"/>
      <c r="S703" s="1017"/>
      <c r="T703" s="1017"/>
      <c r="U703" s="1017"/>
      <c r="V703" s="1017"/>
      <c r="W703" s="1017"/>
      <c r="X703" s="1017"/>
      <c r="Y703" s="1017"/>
      <c r="Z703" s="1017"/>
    </row>
    <row r="704" spans="1:26" ht="18.75" customHeight="1">
      <c r="A704" s="277"/>
      <c r="B704" s="277"/>
      <c r="C704" s="1017"/>
      <c r="D704" s="1017"/>
      <c r="E704" s="1017"/>
      <c r="F704" s="1017"/>
      <c r="G704" s="1017"/>
      <c r="H704" s="74"/>
      <c r="I704" s="74"/>
      <c r="J704" s="1017"/>
      <c r="K704" s="1017"/>
      <c r="L704" s="1017"/>
      <c r="M704" s="1017"/>
      <c r="N704" s="1017"/>
      <c r="O704" s="1017"/>
      <c r="P704" s="1017"/>
      <c r="Q704" s="1017"/>
      <c r="R704" s="1017"/>
      <c r="S704" s="1017"/>
      <c r="T704" s="1017"/>
      <c r="U704" s="1017"/>
      <c r="V704" s="1017"/>
      <c r="W704" s="1017"/>
      <c r="X704" s="1017"/>
      <c r="Y704" s="1017"/>
      <c r="Z704" s="1017"/>
    </row>
    <row r="705" spans="1:26" ht="18.75" customHeight="1">
      <c r="A705" s="277"/>
      <c r="B705" s="277"/>
      <c r="C705" s="1017"/>
      <c r="D705" s="1017"/>
      <c r="E705" s="1017"/>
      <c r="F705" s="1017"/>
      <c r="G705" s="1017"/>
      <c r="H705" s="74"/>
      <c r="I705" s="74"/>
      <c r="J705" s="1017"/>
      <c r="K705" s="1017"/>
      <c r="L705" s="1017"/>
      <c r="M705" s="1017"/>
      <c r="N705" s="1017"/>
      <c r="O705" s="1017"/>
      <c r="P705" s="1017"/>
      <c r="Q705" s="1017"/>
      <c r="R705" s="1017"/>
      <c r="S705" s="1017"/>
      <c r="T705" s="1017"/>
      <c r="U705" s="1017"/>
      <c r="V705" s="1017"/>
      <c r="W705" s="1017"/>
      <c r="X705" s="1017"/>
      <c r="Y705" s="1017"/>
      <c r="Z705" s="1017"/>
    </row>
    <row r="706" spans="1:26" ht="18.75" customHeight="1">
      <c r="A706" s="277"/>
      <c r="B706" s="277"/>
      <c r="C706" s="1017"/>
      <c r="D706" s="1017"/>
      <c r="E706" s="1017"/>
      <c r="F706" s="1017"/>
      <c r="G706" s="1017"/>
      <c r="H706" s="74"/>
      <c r="I706" s="74"/>
      <c r="J706" s="1017"/>
      <c r="K706" s="1017"/>
      <c r="L706" s="1017"/>
      <c r="M706" s="1017"/>
      <c r="N706" s="1017"/>
      <c r="O706" s="1017"/>
      <c r="P706" s="1017"/>
      <c r="Q706" s="1017"/>
      <c r="R706" s="1017"/>
      <c r="S706" s="1017"/>
      <c r="T706" s="1017"/>
      <c r="U706" s="1017"/>
      <c r="V706" s="1017"/>
      <c r="W706" s="1017"/>
      <c r="X706" s="1017"/>
      <c r="Y706" s="1017"/>
      <c r="Z706" s="1017"/>
    </row>
    <row r="707" spans="1:26" ht="18.75" customHeight="1">
      <c r="A707" s="277"/>
      <c r="B707" s="277"/>
      <c r="C707" s="1017"/>
      <c r="D707" s="1017"/>
      <c r="E707" s="1017"/>
      <c r="F707" s="1017"/>
      <c r="G707" s="1017"/>
      <c r="H707" s="74"/>
      <c r="I707" s="74"/>
      <c r="J707" s="1017"/>
      <c r="K707" s="1017"/>
      <c r="L707" s="1017"/>
      <c r="M707" s="1017"/>
      <c r="N707" s="1017"/>
      <c r="O707" s="1017"/>
      <c r="P707" s="1017"/>
      <c r="Q707" s="1017"/>
      <c r="R707" s="1017"/>
      <c r="S707" s="1017"/>
      <c r="T707" s="1017"/>
      <c r="U707" s="1017"/>
      <c r="V707" s="1017"/>
      <c r="W707" s="1017"/>
      <c r="X707" s="1017"/>
      <c r="Y707" s="1017"/>
      <c r="Z707" s="1017"/>
    </row>
    <row r="708" spans="1:26" ht="18.75" customHeight="1">
      <c r="A708" s="277"/>
      <c r="B708" s="277"/>
      <c r="C708" s="1017"/>
      <c r="D708" s="1017"/>
      <c r="E708" s="1017"/>
      <c r="F708" s="1017"/>
      <c r="G708" s="1017"/>
      <c r="H708" s="74"/>
      <c r="I708" s="74"/>
      <c r="J708" s="1017"/>
      <c r="K708" s="1017"/>
      <c r="L708" s="1017"/>
      <c r="M708" s="1017"/>
      <c r="N708" s="1017"/>
      <c r="O708" s="1017"/>
      <c r="P708" s="1017"/>
      <c r="Q708" s="1017"/>
      <c r="R708" s="1017"/>
      <c r="S708" s="1017"/>
      <c r="T708" s="1017"/>
      <c r="U708" s="1017"/>
      <c r="V708" s="1017"/>
      <c r="W708" s="1017"/>
      <c r="X708" s="1017"/>
      <c r="Y708" s="1017"/>
      <c r="Z708" s="1017"/>
    </row>
    <row r="709" spans="1:26" ht="18.75" customHeight="1">
      <c r="A709" s="277"/>
      <c r="B709" s="277"/>
      <c r="C709" s="1017"/>
      <c r="D709" s="1017"/>
      <c r="E709" s="1017"/>
      <c r="F709" s="1017"/>
      <c r="G709" s="1017"/>
      <c r="H709" s="74"/>
      <c r="I709" s="74"/>
      <c r="J709" s="1017"/>
      <c r="K709" s="1017"/>
      <c r="L709" s="1017"/>
      <c r="M709" s="1017"/>
      <c r="N709" s="1017"/>
      <c r="O709" s="1017"/>
      <c r="P709" s="1017"/>
      <c r="Q709" s="1017"/>
      <c r="R709" s="1017"/>
      <c r="S709" s="1017"/>
      <c r="T709" s="1017"/>
      <c r="U709" s="1017"/>
      <c r="V709" s="1017"/>
      <c r="W709" s="1017"/>
      <c r="X709" s="1017"/>
      <c r="Y709" s="1017"/>
      <c r="Z709" s="1017"/>
    </row>
    <row r="710" spans="1:26" ht="18.75" customHeight="1">
      <c r="A710" s="277"/>
      <c r="B710" s="277"/>
      <c r="C710" s="1017"/>
      <c r="D710" s="1017"/>
      <c r="E710" s="1017"/>
      <c r="F710" s="1017"/>
      <c r="G710" s="1017"/>
      <c r="H710" s="74"/>
      <c r="I710" s="74"/>
      <c r="J710" s="1017"/>
      <c r="K710" s="1017"/>
      <c r="L710" s="1017"/>
      <c r="M710" s="1017"/>
      <c r="N710" s="1017"/>
      <c r="O710" s="1017"/>
      <c r="P710" s="1017"/>
      <c r="Q710" s="1017"/>
      <c r="R710" s="1017"/>
      <c r="S710" s="1017"/>
      <c r="T710" s="1017"/>
      <c r="U710" s="1017"/>
      <c r="V710" s="1017"/>
      <c r="W710" s="1017"/>
      <c r="X710" s="1017"/>
      <c r="Y710" s="1017"/>
      <c r="Z710" s="1017"/>
    </row>
    <row r="711" spans="1:26" ht="18.75" customHeight="1">
      <c r="A711" s="277"/>
      <c r="B711" s="277"/>
      <c r="C711" s="1017"/>
      <c r="D711" s="1017"/>
      <c r="E711" s="1017"/>
      <c r="F711" s="1017"/>
      <c r="G711" s="1017"/>
      <c r="H711" s="74"/>
      <c r="I711" s="74"/>
      <c r="J711" s="1017"/>
      <c r="K711" s="1017"/>
      <c r="L711" s="1017"/>
      <c r="M711" s="1017"/>
      <c r="N711" s="1017"/>
      <c r="O711" s="1017"/>
      <c r="P711" s="1017"/>
      <c r="Q711" s="1017"/>
      <c r="R711" s="1017"/>
      <c r="S711" s="1017"/>
      <c r="T711" s="1017"/>
      <c r="U711" s="1017"/>
      <c r="V711" s="1017"/>
      <c r="W711" s="1017"/>
      <c r="X711" s="1017"/>
      <c r="Y711" s="1017"/>
      <c r="Z711" s="1017"/>
    </row>
    <row r="712" spans="1:26" ht="18.75" customHeight="1">
      <c r="A712" s="277"/>
      <c r="B712" s="277"/>
      <c r="C712" s="1017"/>
      <c r="D712" s="1017"/>
      <c r="E712" s="1017"/>
      <c r="F712" s="1017"/>
      <c r="G712" s="1017"/>
      <c r="H712" s="74"/>
      <c r="I712" s="74"/>
      <c r="J712" s="1017"/>
      <c r="K712" s="1017"/>
      <c r="L712" s="1017"/>
      <c r="M712" s="1017"/>
      <c r="N712" s="1017"/>
      <c r="O712" s="1017"/>
      <c r="P712" s="1017"/>
      <c r="Q712" s="1017"/>
      <c r="R712" s="1017"/>
      <c r="S712" s="1017"/>
      <c r="T712" s="1017"/>
      <c r="U712" s="1017"/>
      <c r="V712" s="1017"/>
      <c r="W712" s="1017"/>
      <c r="X712" s="1017"/>
      <c r="Y712" s="1017"/>
      <c r="Z712" s="1017"/>
    </row>
    <row r="713" spans="1:26" ht="18.75" customHeight="1">
      <c r="A713" s="277"/>
      <c r="B713" s="277"/>
      <c r="C713" s="1017"/>
      <c r="D713" s="1017"/>
      <c r="E713" s="1017"/>
      <c r="F713" s="1017"/>
      <c r="G713" s="1017"/>
      <c r="H713" s="74"/>
      <c r="I713" s="74"/>
      <c r="J713" s="1017"/>
      <c r="K713" s="1017"/>
      <c r="L713" s="1017"/>
      <c r="M713" s="1017"/>
      <c r="N713" s="1017"/>
      <c r="O713" s="1017"/>
      <c r="P713" s="1017"/>
      <c r="Q713" s="1017"/>
      <c r="R713" s="1017"/>
      <c r="S713" s="1017"/>
      <c r="T713" s="1017"/>
      <c r="U713" s="1017"/>
      <c r="V713" s="1017"/>
      <c r="W713" s="1017"/>
      <c r="X713" s="1017"/>
      <c r="Y713" s="1017"/>
      <c r="Z713" s="1017"/>
    </row>
    <row r="714" spans="1:26" ht="18.75" customHeight="1">
      <c r="A714" s="277"/>
      <c r="B714" s="277"/>
      <c r="C714" s="1017"/>
      <c r="D714" s="1017"/>
      <c r="E714" s="1017"/>
      <c r="F714" s="1017"/>
      <c r="G714" s="1017"/>
      <c r="H714" s="74"/>
      <c r="I714" s="74"/>
      <c r="J714" s="1017"/>
      <c r="K714" s="1017"/>
      <c r="L714" s="1017"/>
      <c r="M714" s="1017"/>
      <c r="N714" s="1017"/>
      <c r="O714" s="1017"/>
      <c r="P714" s="1017"/>
      <c r="Q714" s="1017"/>
      <c r="R714" s="1017"/>
      <c r="S714" s="1017"/>
      <c r="T714" s="1017"/>
      <c r="U714" s="1017"/>
      <c r="V714" s="1017"/>
      <c r="W714" s="1017"/>
      <c r="X714" s="1017"/>
      <c r="Y714" s="1017"/>
      <c r="Z714" s="1017"/>
    </row>
    <row r="715" spans="1:26" ht="18.75" customHeight="1">
      <c r="A715" s="277"/>
      <c r="B715" s="277"/>
      <c r="C715" s="1017"/>
      <c r="D715" s="1017"/>
      <c r="E715" s="1017"/>
      <c r="F715" s="1017"/>
      <c r="G715" s="1017"/>
      <c r="H715" s="74"/>
      <c r="I715" s="74"/>
      <c r="J715" s="1017"/>
      <c r="K715" s="1017"/>
      <c r="L715" s="1017"/>
      <c r="M715" s="1017"/>
      <c r="N715" s="1017"/>
      <c r="O715" s="1017"/>
      <c r="P715" s="1017"/>
      <c r="Q715" s="1017"/>
      <c r="R715" s="1017"/>
      <c r="S715" s="1017"/>
      <c r="T715" s="1017"/>
      <c r="U715" s="1017"/>
      <c r="V715" s="1017"/>
      <c r="W715" s="1017"/>
      <c r="X715" s="1017"/>
      <c r="Y715" s="1017"/>
      <c r="Z715" s="1017"/>
    </row>
    <row r="716" spans="1:26" ht="18.75" customHeight="1">
      <c r="A716" s="277"/>
      <c r="B716" s="277"/>
      <c r="C716" s="1017"/>
      <c r="D716" s="1017"/>
      <c r="E716" s="1017"/>
      <c r="F716" s="1017"/>
      <c r="G716" s="1017"/>
      <c r="H716" s="74"/>
      <c r="I716" s="74"/>
      <c r="J716" s="1017"/>
      <c r="K716" s="1017"/>
      <c r="L716" s="1017"/>
      <c r="M716" s="1017"/>
      <c r="N716" s="1017"/>
      <c r="O716" s="1017"/>
      <c r="P716" s="1017"/>
      <c r="Q716" s="1017"/>
      <c r="R716" s="1017"/>
      <c r="S716" s="1017"/>
      <c r="T716" s="1017"/>
      <c r="U716" s="1017"/>
      <c r="V716" s="1017"/>
      <c r="W716" s="1017"/>
      <c r="X716" s="1017"/>
      <c r="Y716" s="1017"/>
      <c r="Z716" s="1017"/>
    </row>
    <row r="717" spans="1:26" ht="18.75" customHeight="1">
      <c r="A717" s="277"/>
      <c r="B717" s="277"/>
      <c r="C717" s="1017"/>
      <c r="D717" s="1017"/>
      <c r="E717" s="1017"/>
      <c r="F717" s="1017"/>
      <c r="G717" s="1017"/>
      <c r="H717" s="74"/>
      <c r="I717" s="74"/>
      <c r="J717" s="1017"/>
      <c r="K717" s="1017"/>
      <c r="L717" s="1017"/>
      <c r="M717" s="1017"/>
      <c r="N717" s="1017"/>
      <c r="O717" s="1017"/>
      <c r="P717" s="1017"/>
      <c r="Q717" s="1017"/>
      <c r="R717" s="1017"/>
      <c r="S717" s="1017"/>
      <c r="T717" s="1017"/>
      <c r="U717" s="1017"/>
      <c r="V717" s="1017"/>
      <c r="W717" s="1017"/>
      <c r="X717" s="1017"/>
      <c r="Y717" s="1017"/>
      <c r="Z717" s="1017"/>
    </row>
    <row r="718" spans="1:26" ht="18.75" customHeight="1">
      <c r="A718" s="277"/>
      <c r="B718" s="277"/>
      <c r="C718" s="1017"/>
      <c r="D718" s="1017"/>
      <c r="E718" s="1017"/>
      <c r="F718" s="1017"/>
      <c r="G718" s="1017"/>
      <c r="H718" s="74"/>
      <c r="I718" s="74"/>
      <c r="J718" s="1017"/>
      <c r="K718" s="1017"/>
      <c r="L718" s="1017"/>
      <c r="M718" s="1017"/>
      <c r="N718" s="1017"/>
      <c r="O718" s="1017"/>
      <c r="P718" s="1017"/>
      <c r="Q718" s="1017"/>
      <c r="R718" s="1017"/>
      <c r="S718" s="1017"/>
      <c r="T718" s="1017"/>
      <c r="U718" s="1017"/>
      <c r="V718" s="1017"/>
      <c r="W718" s="1017"/>
      <c r="X718" s="1017"/>
      <c r="Y718" s="1017"/>
      <c r="Z718" s="1017"/>
    </row>
    <row r="719" spans="1:26" ht="18.75" customHeight="1">
      <c r="A719" s="277"/>
      <c r="B719" s="277"/>
      <c r="C719" s="1017"/>
      <c r="D719" s="1017"/>
      <c r="E719" s="1017"/>
      <c r="F719" s="1017"/>
      <c r="G719" s="1017"/>
      <c r="H719" s="74"/>
      <c r="I719" s="74"/>
      <c r="J719" s="1017"/>
      <c r="K719" s="1017"/>
      <c r="L719" s="1017"/>
      <c r="M719" s="1017"/>
      <c r="N719" s="1017"/>
      <c r="O719" s="1017"/>
      <c r="P719" s="1017"/>
      <c r="Q719" s="1017"/>
      <c r="R719" s="1017"/>
      <c r="S719" s="1017"/>
      <c r="T719" s="1017"/>
      <c r="U719" s="1017"/>
      <c r="V719" s="1017"/>
      <c r="W719" s="1017"/>
      <c r="X719" s="1017"/>
      <c r="Y719" s="1017"/>
      <c r="Z719" s="1017"/>
    </row>
    <row r="720" spans="1:26" ht="18.75" customHeight="1">
      <c r="A720" s="277"/>
      <c r="B720" s="277"/>
      <c r="C720" s="1017"/>
      <c r="D720" s="1017"/>
      <c r="E720" s="1017"/>
      <c r="F720" s="1017"/>
      <c r="G720" s="1017"/>
      <c r="H720" s="74"/>
      <c r="I720" s="74"/>
      <c r="J720" s="1017"/>
      <c r="K720" s="1017"/>
      <c r="L720" s="1017"/>
      <c r="M720" s="1017"/>
      <c r="N720" s="1017"/>
      <c r="O720" s="1017"/>
      <c r="P720" s="1017"/>
      <c r="Q720" s="1017"/>
      <c r="R720" s="1017"/>
      <c r="S720" s="1017"/>
      <c r="T720" s="1017"/>
      <c r="U720" s="1017"/>
      <c r="V720" s="1017"/>
      <c r="W720" s="1017"/>
      <c r="X720" s="1017"/>
      <c r="Y720" s="1017"/>
      <c r="Z720" s="1017"/>
    </row>
    <row r="721" spans="1:26" ht="18.75" customHeight="1">
      <c r="A721" s="277"/>
      <c r="B721" s="277"/>
      <c r="C721" s="1017"/>
      <c r="D721" s="1017"/>
      <c r="E721" s="1017"/>
      <c r="F721" s="1017"/>
      <c r="G721" s="1017"/>
      <c r="H721" s="74"/>
      <c r="I721" s="74"/>
      <c r="J721" s="1017"/>
      <c r="K721" s="1017"/>
      <c r="L721" s="1017"/>
      <c r="M721" s="1017"/>
      <c r="N721" s="1017"/>
      <c r="O721" s="1017"/>
      <c r="P721" s="1017"/>
      <c r="Q721" s="1017"/>
      <c r="R721" s="1017"/>
      <c r="S721" s="1017"/>
      <c r="T721" s="1017"/>
      <c r="U721" s="1017"/>
      <c r="V721" s="1017"/>
      <c r="W721" s="1017"/>
      <c r="X721" s="1017"/>
      <c r="Y721" s="1017"/>
      <c r="Z721" s="1017"/>
    </row>
    <row r="722" spans="1:26" ht="18.75" customHeight="1">
      <c r="A722" s="277"/>
      <c r="B722" s="277"/>
      <c r="C722" s="1017"/>
      <c r="D722" s="1017"/>
      <c r="E722" s="1017"/>
      <c r="F722" s="1017"/>
      <c r="G722" s="1017"/>
      <c r="H722" s="74"/>
      <c r="I722" s="74"/>
      <c r="J722" s="1017"/>
      <c r="K722" s="1017"/>
      <c r="L722" s="1017"/>
      <c r="M722" s="1017"/>
      <c r="N722" s="1017"/>
      <c r="O722" s="1017"/>
      <c r="P722" s="1017"/>
      <c r="Q722" s="1017"/>
      <c r="R722" s="1017"/>
      <c r="S722" s="1017"/>
      <c r="T722" s="1017"/>
      <c r="U722" s="1017"/>
      <c r="V722" s="1017"/>
      <c r="W722" s="1017"/>
      <c r="X722" s="1017"/>
      <c r="Y722" s="1017"/>
      <c r="Z722" s="1017"/>
    </row>
    <row r="723" spans="1:26" ht="18.75" customHeight="1">
      <c r="A723" s="277"/>
      <c r="B723" s="277"/>
      <c r="C723" s="1017"/>
      <c r="D723" s="1017"/>
      <c r="E723" s="1017"/>
      <c r="F723" s="1017"/>
      <c r="G723" s="1017"/>
      <c r="H723" s="74"/>
      <c r="I723" s="74"/>
      <c r="J723" s="1017"/>
      <c r="K723" s="1017"/>
      <c r="L723" s="1017"/>
      <c r="M723" s="1017"/>
      <c r="N723" s="1017"/>
      <c r="O723" s="1017"/>
      <c r="P723" s="1017"/>
      <c r="Q723" s="1017"/>
      <c r="R723" s="1017"/>
      <c r="S723" s="1017"/>
      <c r="T723" s="1017"/>
      <c r="U723" s="1017"/>
      <c r="V723" s="1017"/>
      <c r="W723" s="1017"/>
      <c r="X723" s="1017"/>
      <c r="Y723" s="1017"/>
      <c r="Z723" s="1017"/>
    </row>
    <row r="724" spans="1:26" ht="18.75" customHeight="1">
      <c r="A724" s="277"/>
      <c r="B724" s="277"/>
      <c r="C724" s="1017"/>
      <c r="D724" s="1017"/>
      <c r="E724" s="1017"/>
      <c r="F724" s="1017"/>
      <c r="G724" s="1017"/>
      <c r="H724" s="74"/>
      <c r="I724" s="74"/>
      <c r="J724" s="1017"/>
      <c r="K724" s="1017"/>
      <c r="L724" s="1017"/>
      <c r="M724" s="1017"/>
      <c r="N724" s="1017"/>
      <c r="O724" s="1017"/>
      <c r="P724" s="1017"/>
      <c r="Q724" s="1017"/>
      <c r="R724" s="1017"/>
      <c r="S724" s="1017"/>
      <c r="T724" s="1017"/>
      <c r="U724" s="1017"/>
      <c r="V724" s="1017"/>
      <c r="W724" s="1017"/>
      <c r="X724" s="1017"/>
      <c r="Y724" s="1017"/>
      <c r="Z724" s="1017"/>
    </row>
    <row r="725" spans="1:26" ht="18.75" customHeight="1">
      <c r="A725" s="277"/>
      <c r="B725" s="277"/>
      <c r="C725" s="1017"/>
      <c r="D725" s="1017"/>
      <c r="E725" s="1017"/>
      <c r="F725" s="1017"/>
      <c r="G725" s="1017"/>
      <c r="H725" s="74"/>
      <c r="I725" s="74"/>
      <c r="J725" s="1017"/>
      <c r="K725" s="1017"/>
      <c r="L725" s="1017"/>
      <c r="M725" s="1017"/>
      <c r="N725" s="1017"/>
      <c r="O725" s="1017"/>
      <c r="P725" s="1017"/>
      <c r="Q725" s="1017"/>
      <c r="R725" s="1017"/>
      <c r="S725" s="1017"/>
      <c r="T725" s="1017"/>
      <c r="U725" s="1017"/>
      <c r="V725" s="1017"/>
      <c r="W725" s="1017"/>
      <c r="X725" s="1017"/>
      <c r="Y725" s="1017"/>
      <c r="Z725" s="1017"/>
    </row>
    <row r="726" spans="1:26" ht="18.75" customHeight="1">
      <c r="A726" s="277"/>
      <c r="B726" s="277"/>
      <c r="C726" s="1017"/>
      <c r="D726" s="1017"/>
      <c r="E726" s="1017"/>
      <c r="F726" s="1017"/>
      <c r="G726" s="1017"/>
      <c r="H726" s="74"/>
      <c r="I726" s="74"/>
      <c r="J726" s="1017"/>
      <c r="K726" s="1017"/>
      <c r="L726" s="1017"/>
      <c r="M726" s="1017"/>
      <c r="N726" s="1017"/>
      <c r="O726" s="1017"/>
      <c r="P726" s="1017"/>
      <c r="Q726" s="1017"/>
      <c r="R726" s="1017"/>
      <c r="S726" s="1017"/>
      <c r="T726" s="1017"/>
      <c r="U726" s="1017"/>
      <c r="V726" s="1017"/>
      <c r="W726" s="1017"/>
      <c r="X726" s="1017"/>
      <c r="Y726" s="1017"/>
      <c r="Z726" s="1017"/>
    </row>
    <row r="727" spans="1:26" ht="18.75" customHeight="1">
      <c r="A727" s="277"/>
      <c r="B727" s="277"/>
      <c r="C727" s="1017"/>
      <c r="D727" s="1017"/>
      <c r="E727" s="1017"/>
      <c r="F727" s="1017"/>
      <c r="G727" s="1017"/>
      <c r="H727" s="74"/>
      <c r="I727" s="74"/>
      <c r="J727" s="1017"/>
      <c r="K727" s="1017"/>
      <c r="L727" s="1017"/>
      <c r="M727" s="1017"/>
      <c r="N727" s="1017"/>
      <c r="O727" s="1017"/>
      <c r="P727" s="1017"/>
      <c r="Q727" s="1017"/>
      <c r="R727" s="1017"/>
      <c r="S727" s="1017"/>
      <c r="T727" s="1017"/>
      <c r="U727" s="1017"/>
      <c r="V727" s="1017"/>
      <c r="W727" s="1017"/>
      <c r="X727" s="1017"/>
      <c r="Y727" s="1017"/>
      <c r="Z727" s="1017"/>
    </row>
    <row r="728" spans="1:26" ht="18.75" customHeight="1">
      <c r="A728" s="277"/>
      <c r="B728" s="277"/>
      <c r="C728" s="1017"/>
      <c r="D728" s="1017"/>
      <c r="E728" s="1017"/>
      <c r="F728" s="1017"/>
      <c r="G728" s="1017"/>
      <c r="H728" s="74"/>
      <c r="I728" s="74"/>
      <c r="J728" s="1017"/>
      <c r="K728" s="1017"/>
      <c r="L728" s="1017"/>
      <c r="M728" s="1017"/>
      <c r="N728" s="1017"/>
      <c r="O728" s="1017"/>
      <c r="P728" s="1017"/>
      <c r="Q728" s="1017"/>
      <c r="R728" s="1017"/>
      <c r="S728" s="1017"/>
      <c r="T728" s="1017"/>
      <c r="U728" s="1017"/>
      <c r="V728" s="1017"/>
      <c r="W728" s="1017"/>
      <c r="X728" s="1017"/>
      <c r="Y728" s="1017"/>
      <c r="Z728" s="1017"/>
    </row>
    <row r="729" spans="1:26" ht="18.75" customHeight="1">
      <c r="A729" s="277"/>
      <c r="B729" s="277"/>
      <c r="C729" s="1017"/>
      <c r="D729" s="1017"/>
      <c r="E729" s="1017"/>
      <c r="F729" s="1017"/>
      <c r="G729" s="1017"/>
      <c r="H729" s="74"/>
      <c r="I729" s="74"/>
      <c r="J729" s="1017"/>
      <c r="K729" s="1017"/>
      <c r="L729" s="1017"/>
      <c r="M729" s="1017"/>
      <c r="N729" s="1017"/>
      <c r="O729" s="1017"/>
      <c r="P729" s="1017"/>
      <c r="Q729" s="1017"/>
      <c r="R729" s="1017"/>
      <c r="S729" s="1017"/>
      <c r="T729" s="1017"/>
      <c r="U729" s="1017"/>
      <c r="V729" s="1017"/>
      <c r="W729" s="1017"/>
      <c r="X729" s="1017"/>
      <c r="Y729" s="1017"/>
      <c r="Z729" s="1017"/>
    </row>
    <row r="730" spans="1:26" ht="18.75" customHeight="1">
      <c r="A730" s="277"/>
      <c r="B730" s="277"/>
      <c r="C730" s="1017"/>
      <c r="D730" s="1017"/>
      <c r="E730" s="1017"/>
      <c r="F730" s="1017"/>
      <c r="G730" s="1017"/>
      <c r="H730" s="74"/>
      <c r="I730" s="74"/>
      <c r="J730" s="1017"/>
      <c r="K730" s="1017"/>
      <c r="L730" s="1017"/>
      <c r="M730" s="1017"/>
      <c r="N730" s="1017"/>
      <c r="O730" s="1017"/>
      <c r="P730" s="1017"/>
      <c r="Q730" s="1017"/>
      <c r="R730" s="1017"/>
      <c r="S730" s="1017"/>
      <c r="T730" s="1017"/>
      <c r="U730" s="1017"/>
      <c r="V730" s="1017"/>
      <c r="W730" s="1017"/>
      <c r="X730" s="1017"/>
      <c r="Y730" s="1017"/>
      <c r="Z730" s="1017"/>
    </row>
    <row r="731" spans="1:26" ht="18.75" customHeight="1">
      <c r="A731" s="277"/>
      <c r="B731" s="277"/>
      <c r="C731" s="1017"/>
      <c r="D731" s="1017"/>
      <c r="E731" s="1017"/>
      <c r="F731" s="1017"/>
      <c r="G731" s="1017"/>
      <c r="H731" s="74"/>
      <c r="I731" s="74"/>
      <c r="J731" s="1017"/>
      <c r="K731" s="1017"/>
      <c r="L731" s="1017"/>
      <c r="M731" s="1017"/>
      <c r="N731" s="1017"/>
      <c r="O731" s="1017"/>
      <c r="P731" s="1017"/>
      <c r="Q731" s="1017"/>
      <c r="R731" s="1017"/>
      <c r="S731" s="1017"/>
      <c r="T731" s="1017"/>
      <c r="U731" s="1017"/>
      <c r="V731" s="1017"/>
      <c r="W731" s="1017"/>
      <c r="X731" s="1017"/>
      <c r="Y731" s="1017"/>
      <c r="Z731" s="1017"/>
    </row>
    <row r="732" spans="1:26" ht="18.75" customHeight="1">
      <c r="A732" s="277"/>
      <c r="B732" s="277"/>
      <c r="C732" s="1017"/>
      <c r="D732" s="1017"/>
      <c r="E732" s="1017"/>
      <c r="F732" s="1017"/>
      <c r="G732" s="1017"/>
      <c r="H732" s="74"/>
      <c r="I732" s="74"/>
      <c r="J732" s="1017"/>
      <c r="K732" s="1017"/>
      <c r="L732" s="1017"/>
      <c r="M732" s="1017"/>
      <c r="N732" s="1017"/>
      <c r="O732" s="1017"/>
      <c r="P732" s="1017"/>
      <c r="Q732" s="1017"/>
      <c r="R732" s="1017"/>
      <c r="S732" s="1017"/>
      <c r="T732" s="1017"/>
      <c r="U732" s="1017"/>
      <c r="V732" s="1017"/>
      <c r="W732" s="1017"/>
      <c r="X732" s="1017"/>
      <c r="Y732" s="1017"/>
      <c r="Z732" s="1017"/>
    </row>
    <row r="733" spans="1:26" ht="18.75" customHeight="1">
      <c r="A733" s="277"/>
      <c r="B733" s="277"/>
      <c r="C733" s="1017"/>
      <c r="D733" s="1017"/>
      <c r="E733" s="1017"/>
      <c r="F733" s="1017"/>
      <c r="G733" s="1017"/>
      <c r="H733" s="74"/>
      <c r="I733" s="74"/>
      <c r="J733" s="1017"/>
      <c r="K733" s="1017"/>
      <c r="L733" s="1017"/>
      <c r="M733" s="1017"/>
      <c r="N733" s="1017"/>
      <c r="O733" s="1017"/>
      <c r="P733" s="1017"/>
      <c r="Q733" s="1017"/>
      <c r="R733" s="1017"/>
      <c r="S733" s="1017"/>
      <c r="T733" s="1017"/>
      <c r="U733" s="1017"/>
      <c r="V733" s="1017"/>
      <c r="W733" s="1017"/>
      <c r="X733" s="1017"/>
      <c r="Y733" s="1017"/>
      <c r="Z733" s="1017"/>
    </row>
    <row r="734" spans="1:26" ht="18.75" customHeight="1">
      <c r="A734" s="277"/>
      <c r="B734" s="277"/>
      <c r="C734" s="1017"/>
      <c r="D734" s="1017"/>
      <c r="E734" s="1017"/>
      <c r="F734" s="1017"/>
      <c r="G734" s="1017"/>
      <c r="H734" s="74"/>
      <c r="I734" s="74"/>
      <c r="J734" s="1017"/>
      <c r="K734" s="1017"/>
      <c r="L734" s="1017"/>
      <c r="M734" s="1017"/>
      <c r="N734" s="1017"/>
      <c r="O734" s="1017"/>
      <c r="P734" s="1017"/>
      <c r="Q734" s="1017"/>
      <c r="R734" s="1017"/>
      <c r="S734" s="1017"/>
      <c r="T734" s="1017"/>
      <c r="U734" s="1017"/>
      <c r="V734" s="1017"/>
      <c r="W734" s="1017"/>
      <c r="X734" s="1017"/>
      <c r="Y734" s="1017"/>
      <c r="Z734" s="1017"/>
    </row>
    <row r="735" spans="1:26" ht="18.75" customHeight="1">
      <c r="A735" s="277"/>
      <c r="B735" s="277"/>
      <c r="C735" s="1017"/>
      <c r="D735" s="1017"/>
      <c r="E735" s="1017"/>
      <c r="F735" s="1017"/>
      <c r="G735" s="1017"/>
      <c r="H735" s="74"/>
      <c r="I735" s="74"/>
      <c r="J735" s="1017"/>
      <c r="K735" s="1017"/>
      <c r="L735" s="1017"/>
      <c r="M735" s="1017"/>
      <c r="N735" s="1017"/>
      <c r="O735" s="1017"/>
      <c r="P735" s="1017"/>
      <c r="Q735" s="1017"/>
      <c r="R735" s="1017"/>
      <c r="S735" s="1017"/>
      <c r="T735" s="1017"/>
      <c r="U735" s="1017"/>
      <c r="V735" s="1017"/>
      <c r="W735" s="1017"/>
      <c r="X735" s="1017"/>
      <c r="Y735" s="1017"/>
      <c r="Z735" s="1017"/>
    </row>
    <row r="736" spans="1:26" ht="18.75" customHeight="1">
      <c r="A736" s="277"/>
      <c r="B736" s="277"/>
      <c r="C736" s="1017"/>
      <c r="D736" s="1017"/>
      <c r="E736" s="1017"/>
      <c r="F736" s="1017"/>
      <c r="G736" s="1017"/>
      <c r="H736" s="74"/>
      <c r="I736" s="74"/>
      <c r="J736" s="1017"/>
      <c r="K736" s="1017"/>
      <c r="L736" s="1017"/>
      <c r="M736" s="1017"/>
      <c r="N736" s="1017"/>
      <c r="O736" s="1017"/>
      <c r="P736" s="1017"/>
      <c r="Q736" s="1017"/>
      <c r="R736" s="1017"/>
      <c r="S736" s="1017"/>
      <c r="T736" s="1017"/>
      <c r="U736" s="1017"/>
      <c r="V736" s="1017"/>
      <c r="W736" s="1017"/>
      <c r="X736" s="1017"/>
      <c r="Y736" s="1017"/>
      <c r="Z736" s="1017"/>
    </row>
    <row r="737" spans="1:26" ht="18.75" customHeight="1">
      <c r="A737" s="277"/>
      <c r="B737" s="277"/>
      <c r="C737" s="1017"/>
      <c r="D737" s="1017"/>
      <c r="E737" s="1017"/>
      <c r="F737" s="1017"/>
      <c r="G737" s="1017"/>
      <c r="H737" s="74"/>
      <c r="I737" s="74"/>
      <c r="J737" s="1017"/>
      <c r="K737" s="1017"/>
      <c r="L737" s="1017"/>
      <c r="M737" s="1017"/>
      <c r="N737" s="1017"/>
      <c r="O737" s="1017"/>
      <c r="P737" s="1017"/>
      <c r="Q737" s="1017"/>
      <c r="R737" s="1017"/>
      <c r="S737" s="1017"/>
      <c r="T737" s="1017"/>
      <c r="U737" s="1017"/>
      <c r="V737" s="1017"/>
      <c r="W737" s="1017"/>
      <c r="X737" s="1017"/>
      <c r="Y737" s="1017"/>
      <c r="Z737" s="1017"/>
    </row>
    <row r="738" spans="1:26" ht="18.75" customHeight="1">
      <c r="A738" s="277"/>
      <c r="B738" s="277"/>
      <c r="C738" s="1017"/>
      <c r="D738" s="1017"/>
      <c r="E738" s="1017"/>
      <c r="F738" s="1017"/>
      <c r="G738" s="1017"/>
      <c r="H738" s="74"/>
      <c r="I738" s="74"/>
      <c r="J738" s="1017"/>
      <c r="K738" s="1017"/>
      <c r="L738" s="1017"/>
      <c r="M738" s="1017"/>
      <c r="N738" s="1017"/>
      <c r="O738" s="1017"/>
      <c r="P738" s="1017"/>
      <c r="Q738" s="1017"/>
      <c r="R738" s="1017"/>
      <c r="S738" s="1017"/>
      <c r="T738" s="1017"/>
      <c r="U738" s="1017"/>
      <c r="V738" s="1017"/>
      <c r="W738" s="1017"/>
      <c r="X738" s="1017"/>
      <c r="Y738" s="1017"/>
      <c r="Z738" s="1017"/>
    </row>
    <row r="739" spans="1:26" ht="18.75" customHeight="1">
      <c r="A739" s="277"/>
      <c r="B739" s="277"/>
      <c r="C739" s="1017"/>
      <c r="D739" s="1017"/>
      <c r="E739" s="1017"/>
      <c r="F739" s="1017"/>
      <c r="G739" s="1017"/>
      <c r="H739" s="74"/>
      <c r="I739" s="74"/>
      <c r="J739" s="1017"/>
      <c r="K739" s="1017"/>
      <c r="L739" s="1017"/>
      <c r="M739" s="1017"/>
      <c r="N739" s="1017"/>
      <c r="O739" s="1017"/>
      <c r="P739" s="1017"/>
      <c r="Q739" s="1017"/>
      <c r="R739" s="1017"/>
      <c r="S739" s="1017"/>
      <c r="T739" s="1017"/>
      <c r="U739" s="1017"/>
      <c r="V739" s="1017"/>
      <c r="W739" s="1017"/>
      <c r="X739" s="1017"/>
      <c r="Y739" s="1017"/>
      <c r="Z739" s="1017"/>
    </row>
    <row r="740" spans="1:26" ht="18.75" customHeight="1">
      <c r="A740" s="277"/>
      <c r="B740" s="277"/>
      <c r="C740" s="1017"/>
      <c r="D740" s="1017"/>
      <c r="E740" s="1017"/>
      <c r="F740" s="1017"/>
      <c r="G740" s="1017"/>
      <c r="H740" s="74"/>
      <c r="I740" s="74"/>
      <c r="J740" s="1017"/>
      <c r="K740" s="1017"/>
      <c r="L740" s="1017"/>
      <c r="M740" s="1017"/>
      <c r="N740" s="1017"/>
      <c r="O740" s="1017"/>
      <c r="P740" s="1017"/>
      <c r="Q740" s="1017"/>
      <c r="R740" s="1017"/>
      <c r="S740" s="1017"/>
      <c r="T740" s="1017"/>
      <c r="U740" s="1017"/>
      <c r="V740" s="1017"/>
      <c r="W740" s="1017"/>
      <c r="X740" s="1017"/>
      <c r="Y740" s="1017"/>
      <c r="Z740" s="1017"/>
    </row>
    <row r="741" spans="1:26" ht="18.75" customHeight="1">
      <c r="A741" s="277"/>
      <c r="B741" s="277"/>
      <c r="C741" s="1017"/>
      <c r="D741" s="1017"/>
      <c r="E741" s="1017"/>
      <c r="F741" s="1017"/>
      <c r="G741" s="1017"/>
      <c r="H741" s="74"/>
      <c r="I741" s="74"/>
      <c r="J741" s="1017"/>
      <c r="K741" s="1017"/>
      <c r="L741" s="1017"/>
      <c r="M741" s="1017"/>
      <c r="N741" s="1017"/>
      <c r="O741" s="1017"/>
      <c r="P741" s="1017"/>
      <c r="Q741" s="1017"/>
      <c r="R741" s="1017"/>
      <c r="S741" s="1017"/>
      <c r="T741" s="1017"/>
      <c r="U741" s="1017"/>
      <c r="V741" s="1017"/>
      <c r="W741" s="1017"/>
      <c r="X741" s="1017"/>
      <c r="Y741" s="1017"/>
      <c r="Z741" s="1017"/>
    </row>
    <row r="742" spans="1:26" ht="18.75" customHeight="1">
      <c r="A742" s="277"/>
      <c r="B742" s="277"/>
      <c r="C742" s="1017"/>
      <c r="D742" s="1017"/>
      <c r="E742" s="1017"/>
      <c r="F742" s="1017"/>
      <c r="G742" s="1017"/>
      <c r="H742" s="74"/>
      <c r="I742" s="74"/>
      <c r="J742" s="1017"/>
      <c r="K742" s="1017"/>
      <c r="L742" s="1017"/>
      <c r="M742" s="1017"/>
      <c r="N742" s="1017"/>
      <c r="O742" s="1017"/>
      <c r="P742" s="1017"/>
      <c r="Q742" s="1017"/>
      <c r="R742" s="1017"/>
      <c r="S742" s="1017"/>
      <c r="T742" s="1017"/>
      <c r="U742" s="1017"/>
      <c r="V742" s="1017"/>
      <c r="W742" s="1017"/>
      <c r="X742" s="1017"/>
      <c r="Y742" s="1017"/>
      <c r="Z742" s="1017"/>
    </row>
    <row r="743" spans="1:26" ht="18.75" customHeight="1">
      <c r="A743" s="277"/>
      <c r="B743" s="277"/>
      <c r="C743" s="1017"/>
      <c r="D743" s="1017"/>
      <c r="E743" s="1017"/>
      <c r="F743" s="1017"/>
      <c r="G743" s="1017"/>
      <c r="H743" s="74"/>
      <c r="I743" s="74"/>
      <c r="J743" s="1017"/>
      <c r="K743" s="1017"/>
      <c r="L743" s="1017"/>
      <c r="M743" s="1017"/>
      <c r="N743" s="1017"/>
      <c r="O743" s="1017"/>
      <c r="P743" s="1017"/>
      <c r="Q743" s="1017"/>
      <c r="R743" s="1017"/>
      <c r="S743" s="1017"/>
      <c r="T743" s="1017"/>
      <c r="U743" s="1017"/>
      <c r="V743" s="1017"/>
      <c r="W743" s="1017"/>
      <c r="X743" s="1017"/>
      <c r="Y743" s="1017"/>
      <c r="Z743" s="1017"/>
    </row>
    <row r="744" spans="1:26" ht="18.75" customHeight="1">
      <c r="A744" s="277"/>
      <c r="B744" s="277"/>
      <c r="C744" s="1017"/>
      <c r="D744" s="1017"/>
      <c r="E744" s="1017"/>
      <c r="F744" s="1017"/>
      <c r="G744" s="1017"/>
      <c r="H744" s="74"/>
      <c r="I744" s="74"/>
      <c r="J744" s="1017"/>
      <c r="K744" s="1017"/>
      <c r="L744" s="1017"/>
      <c r="M744" s="1017"/>
      <c r="N744" s="1017"/>
      <c r="O744" s="1017"/>
      <c r="P744" s="1017"/>
      <c r="Q744" s="1017"/>
      <c r="R744" s="1017"/>
      <c r="S744" s="1017"/>
      <c r="T744" s="1017"/>
      <c r="U744" s="1017"/>
      <c r="V744" s="1017"/>
      <c r="W744" s="1017"/>
      <c r="X744" s="1017"/>
      <c r="Y744" s="1017"/>
      <c r="Z744" s="1017"/>
    </row>
    <row r="745" spans="1:26" ht="18.75" customHeight="1">
      <c r="A745" s="277"/>
      <c r="B745" s="277"/>
      <c r="C745" s="1017"/>
      <c r="D745" s="1017"/>
      <c r="E745" s="1017"/>
      <c r="F745" s="1017"/>
      <c r="G745" s="1017"/>
      <c r="H745" s="74"/>
      <c r="I745" s="74"/>
      <c r="J745" s="1017"/>
      <c r="K745" s="1017"/>
      <c r="L745" s="1017"/>
      <c r="M745" s="1017"/>
      <c r="N745" s="1017"/>
      <c r="O745" s="1017"/>
      <c r="P745" s="1017"/>
      <c r="Q745" s="1017"/>
      <c r="R745" s="1017"/>
      <c r="S745" s="1017"/>
      <c r="T745" s="1017"/>
      <c r="U745" s="1017"/>
      <c r="V745" s="1017"/>
      <c r="W745" s="1017"/>
      <c r="X745" s="1017"/>
      <c r="Y745" s="1017"/>
      <c r="Z745" s="1017"/>
    </row>
    <row r="746" spans="1:26" ht="18.75" customHeight="1">
      <c r="A746" s="277"/>
      <c r="B746" s="277"/>
      <c r="C746" s="1017"/>
      <c r="D746" s="1017"/>
      <c r="E746" s="1017"/>
      <c r="F746" s="1017"/>
      <c r="G746" s="1017"/>
      <c r="H746" s="74"/>
      <c r="I746" s="74"/>
      <c r="J746" s="1017"/>
      <c r="K746" s="1017"/>
      <c r="L746" s="1017"/>
      <c r="M746" s="1017"/>
      <c r="N746" s="1017"/>
      <c r="O746" s="1017"/>
      <c r="P746" s="1017"/>
      <c r="Q746" s="1017"/>
      <c r="R746" s="1017"/>
      <c r="S746" s="1017"/>
      <c r="T746" s="1017"/>
      <c r="U746" s="1017"/>
      <c r="V746" s="1017"/>
      <c r="W746" s="1017"/>
      <c r="X746" s="1017"/>
      <c r="Y746" s="1017"/>
      <c r="Z746" s="1017"/>
    </row>
    <row r="747" spans="1:26" ht="18.75" customHeight="1">
      <c r="A747" s="277"/>
      <c r="B747" s="277"/>
      <c r="C747" s="1017"/>
      <c r="D747" s="1017"/>
      <c r="E747" s="1017"/>
      <c r="F747" s="1017"/>
      <c r="G747" s="1017"/>
      <c r="H747" s="74"/>
      <c r="I747" s="74"/>
      <c r="J747" s="1017"/>
      <c r="K747" s="1017"/>
      <c r="L747" s="1017"/>
      <c r="M747" s="1017"/>
      <c r="N747" s="1017"/>
      <c r="O747" s="1017"/>
      <c r="P747" s="1017"/>
      <c r="Q747" s="1017"/>
      <c r="R747" s="1017"/>
      <c r="S747" s="1017"/>
      <c r="T747" s="1017"/>
      <c r="U747" s="1017"/>
      <c r="V747" s="1017"/>
      <c r="W747" s="1017"/>
      <c r="X747" s="1017"/>
      <c r="Y747" s="1017"/>
      <c r="Z747" s="1017"/>
    </row>
    <row r="748" spans="1:26" ht="18.75" customHeight="1">
      <c r="A748" s="277"/>
      <c r="B748" s="277"/>
      <c r="C748" s="1017"/>
      <c r="D748" s="1017"/>
      <c r="E748" s="1017"/>
      <c r="F748" s="1017"/>
      <c r="G748" s="1017"/>
      <c r="H748" s="74"/>
      <c r="I748" s="74"/>
      <c r="J748" s="1017"/>
      <c r="K748" s="1017"/>
      <c r="L748" s="1017"/>
      <c r="M748" s="1017"/>
      <c r="N748" s="1017"/>
      <c r="O748" s="1017"/>
      <c r="P748" s="1017"/>
      <c r="Q748" s="1017"/>
      <c r="R748" s="1017"/>
      <c r="S748" s="1017"/>
      <c r="T748" s="1017"/>
      <c r="U748" s="1017"/>
      <c r="V748" s="1017"/>
      <c r="W748" s="1017"/>
      <c r="X748" s="1017"/>
      <c r="Y748" s="1017"/>
      <c r="Z748" s="1017"/>
    </row>
    <row r="749" spans="1:26" ht="18.75" customHeight="1">
      <c r="A749" s="277"/>
      <c r="B749" s="277"/>
      <c r="C749" s="1017"/>
      <c r="D749" s="1017"/>
      <c r="E749" s="1017"/>
      <c r="F749" s="1017"/>
      <c r="G749" s="1017"/>
      <c r="H749" s="74"/>
      <c r="I749" s="74"/>
      <c r="J749" s="1017"/>
      <c r="K749" s="1017"/>
      <c r="L749" s="1017"/>
      <c r="M749" s="1017"/>
      <c r="N749" s="1017"/>
      <c r="O749" s="1017"/>
      <c r="P749" s="1017"/>
      <c r="Q749" s="1017"/>
      <c r="R749" s="1017"/>
      <c r="S749" s="1017"/>
      <c r="T749" s="1017"/>
      <c r="U749" s="1017"/>
      <c r="V749" s="1017"/>
      <c r="W749" s="1017"/>
      <c r="X749" s="1017"/>
      <c r="Y749" s="1017"/>
      <c r="Z749" s="1017"/>
    </row>
    <row r="750" spans="1:26" ht="18.75" customHeight="1">
      <c r="A750" s="277"/>
      <c r="B750" s="277"/>
      <c r="C750" s="1017"/>
      <c r="D750" s="1017"/>
      <c r="E750" s="1017"/>
      <c r="F750" s="1017"/>
      <c r="G750" s="1017"/>
      <c r="H750" s="74"/>
      <c r="I750" s="74"/>
      <c r="J750" s="1017"/>
      <c r="K750" s="1017"/>
      <c r="L750" s="1017"/>
      <c r="M750" s="1017"/>
      <c r="N750" s="1017"/>
      <c r="O750" s="1017"/>
      <c r="P750" s="1017"/>
      <c r="Q750" s="1017"/>
      <c r="R750" s="1017"/>
      <c r="S750" s="1017"/>
      <c r="T750" s="1017"/>
      <c r="U750" s="1017"/>
      <c r="V750" s="1017"/>
      <c r="W750" s="1017"/>
      <c r="X750" s="1017"/>
      <c r="Y750" s="1017"/>
      <c r="Z750" s="1017"/>
    </row>
    <row r="751" spans="1:26" ht="18.75" customHeight="1">
      <c r="A751" s="277"/>
      <c r="B751" s="277"/>
      <c r="C751" s="1017"/>
      <c r="D751" s="1017"/>
      <c r="E751" s="1017"/>
      <c r="F751" s="1017"/>
      <c r="G751" s="1017"/>
      <c r="H751" s="74"/>
      <c r="I751" s="74"/>
      <c r="J751" s="1017"/>
      <c r="K751" s="1017"/>
      <c r="L751" s="1017"/>
      <c r="M751" s="1017"/>
      <c r="N751" s="1017"/>
      <c r="O751" s="1017"/>
      <c r="P751" s="1017"/>
      <c r="Q751" s="1017"/>
      <c r="R751" s="1017"/>
      <c r="S751" s="1017"/>
      <c r="T751" s="1017"/>
      <c r="U751" s="1017"/>
      <c r="V751" s="1017"/>
      <c r="W751" s="1017"/>
      <c r="X751" s="1017"/>
      <c r="Y751" s="1017"/>
      <c r="Z751" s="1017"/>
    </row>
    <row r="752" spans="1:26" ht="18.75" customHeight="1">
      <c r="A752" s="277"/>
      <c r="B752" s="277"/>
      <c r="C752" s="1017"/>
      <c r="D752" s="1017"/>
      <c r="E752" s="1017"/>
      <c r="F752" s="1017"/>
      <c r="G752" s="1017"/>
      <c r="H752" s="74"/>
      <c r="I752" s="74"/>
      <c r="J752" s="1017"/>
      <c r="K752" s="1017"/>
      <c r="L752" s="1017"/>
      <c r="M752" s="1017"/>
      <c r="N752" s="1017"/>
      <c r="O752" s="1017"/>
      <c r="P752" s="1017"/>
      <c r="Q752" s="1017"/>
      <c r="R752" s="1017"/>
      <c r="S752" s="1017"/>
      <c r="T752" s="1017"/>
      <c r="U752" s="1017"/>
      <c r="V752" s="1017"/>
      <c r="W752" s="1017"/>
      <c r="X752" s="1017"/>
      <c r="Y752" s="1017"/>
      <c r="Z752" s="1017"/>
    </row>
    <row r="753" spans="1:26" ht="18.75" customHeight="1">
      <c r="A753" s="277"/>
      <c r="B753" s="277"/>
      <c r="C753" s="1017"/>
      <c r="D753" s="1017"/>
      <c r="E753" s="1017"/>
      <c r="F753" s="1017"/>
      <c r="G753" s="1017"/>
      <c r="H753" s="74"/>
      <c r="I753" s="74"/>
      <c r="J753" s="1017"/>
      <c r="K753" s="1017"/>
      <c r="L753" s="1017"/>
      <c r="M753" s="1017"/>
      <c r="N753" s="1017"/>
      <c r="O753" s="1017"/>
      <c r="P753" s="1017"/>
      <c r="Q753" s="1017"/>
      <c r="R753" s="1017"/>
      <c r="S753" s="1017"/>
      <c r="T753" s="1017"/>
      <c r="U753" s="1017"/>
      <c r="V753" s="1017"/>
      <c r="W753" s="1017"/>
      <c r="X753" s="1017"/>
      <c r="Y753" s="1017"/>
      <c r="Z753" s="1017"/>
    </row>
    <row r="754" spans="1:26" ht="18.75" customHeight="1">
      <c r="A754" s="277"/>
      <c r="B754" s="277"/>
      <c r="C754" s="1017"/>
      <c r="D754" s="1017"/>
      <c r="E754" s="1017"/>
      <c r="F754" s="1017"/>
      <c r="G754" s="1017"/>
      <c r="H754" s="74"/>
      <c r="I754" s="74"/>
      <c r="J754" s="1017"/>
      <c r="K754" s="1017"/>
      <c r="L754" s="1017"/>
      <c r="M754" s="1017"/>
      <c r="N754" s="1017"/>
      <c r="O754" s="1017"/>
      <c r="P754" s="1017"/>
      <c r="Q754" s="1017"/>
      <c r="R754" s="1017"/>
      <c r="S754" s="1017"/>
      <c r="T754" s="1017"/>
      <c r="U754" s="1017"/>
      <c r="V754" s="1017"/>
      <c r="W754" s="1017"/>
      <c r="X754" s="1017"/>
      <c r="Y754" s="1017"/>
      <c r="Z754" s="1017"/>
    </row>
    <row r="755" spans="1:26" ht="18.75" customHeight="1">
      <c r="A755" s="277"/>
      <c r="B755" s="277"/>
      <c r="C755" s="1017"/>
      <c r="D755" s="1017"/>
      <c r="E755" s="1017"/>
      <c r="F755" s="1017"/>
      <c r="G755" s="1017"/>
      <c r="H755" s="74"/>
      <c r="I755" s="74"/>
      <c r="J755" s="1017"/>
      <c r="K755" s="1017"/>
      <c r="L755" s="1017"/>
      <c r="M755" s="1017"/>
      <c r="N755" s="1017"/>
      <c r="O755" s="1017"/>
      <c r="P755" s="1017"/>
      <c r="Q755" s="1017"/>
      <c r="R755" s="1017"/>
      <c r="S755" s="1017"/>
      <c r="T755" s="1017"/>
      <c r="U755" s="1017"/>
      <c r="V755" s="1017"/>
      <c r="W755" s="1017"/>
      <c r="X755" s="1017"/>
      <c r="Y755" s="1017"/>
      <c r="Z755" s="1017"/>
    </row>
    <row r="756" spans="1:26" ht="18.75" customHeight="1">
      <c r="A756" s="277"/>
      <c r="B756" s="277"/>
      <c r="C756" s="1017"/>
      <c r="D756" s="1017"/>
      <c r="E756" s="1017"/>
      <c r="F756" s="1017"/>
      <c r="G756" s="1017"/>
      <c r="H756" s="74"/>
      <c r="I756" s="74"/>
      <c r="J756" s="1017"/>
      <c r="K756" s="1017"/>
      <c r="L756" s="1017"/>
      <c r="M756" s="1017"/>
      <c r="N756" s="1017"/>
      <c r="O756" s="1017"/>
      <c r="P756" s="1017"/>
      <c r="Q756" s="1017"/>
      <c r="R756" s="1017"/>
      <c r="S756" s="1017"/>
      <c r="T756" s="1017"/>
      <c r="U756" s="1017"/>
      <c r="V756" s="1017"/>
      <c r="W756" s="1017"/>
      <c r="X756" s="1017"/>
      <c r="Y756" s="1017"/>
      <c r="Z756" s="1017"/>
    </row>
    <row r="757" spans="1:26" ht="18.75" customHeight="1">
      <c r="A757" s="277"/>
      <c r="B757" s="277"/>
      <c r="C757" s="1017"/>
      <c r="D757" s="1017"/>
      <c r="E757" s="1017"/>
      <c r="F757" s="1017"/>
      <c r="G757" s="1017"/>
      <c r="H757" s="74"/>
      <c r="I757" s="74"/>
      <c r="J757" s="1017"/>
      <c r="K757" s="1017"/>
      <c r="L757" s="1017"/>
      <c r="M757" s="1017"/>
      <c r="N757" s="1017"/>
      <c r="O757" s="1017"/>
      <c r="P757" s="1017"/>
      <c r="Q757" s="1017"/>
      <c r="R757" s="1017"/>
      <c r="S757" s="1017"/>
      <c r="T757" s="1017"/>
      <c r="U757" s="1017"/>
      <c r="V757" s="1017"/>
      <c r="W757" s="1017"/>
      <c r="X757" s="1017"/>
      <c r="Y757" s="1017"/>
      <c r="Z757" s="1017"/>
    </row>
    <row r="758" spans="1:26" ht="18.75" customHeight="1">
      <c r="A758" s="277"/>
      <c r="B758" s="277"/>
      <c r="C758" s="1017"/>
      <c r="D758" s="1017"/>
      <c r="E758" s="1017"/>
      <c r="F758" s="1017"/>
      <c r="G758" s="1017"/>
      <c r="H758" s="74"/>
      <c r="I758" s="74"/>
      <c r="J758" s="1017"/>
      <c r="K758" s="1017"/>
      <c r="L758" s="1017"/>
      <c r="M758" s="1017"/>
      <c r="N758" s="1017"/>
      <c r="O758" s="1017"/>
      <c r="P758" s="1017"/>
      <c r="Q758" s="1017"/>
      <c r="R758" s="1017"/>
      <c r="S758" s="1017"/>
      <c r="T758" s="1017"/>
      <c r="U758" s="1017"/>
      <c r="V758" s="1017"/>
      <c r="W758" s="1017"/>
      <c r="X758" s="1017"/>
      <c r="Y758" s="1017"/>
      <c r="Z758" s="1017"/>
    </row>
    <row r="759" spans="1:26" ht="18.75" customHeight="1">
      <c r="A759" s="277"/>
      <c r="B759" s="277"/>
      <c r="C759" s="1017"/>
      <c r="D759" s="1017"/>
      <c r="E759" s="1017"/>
      <c r="F759" s="1017"/>
      <c r="G759" s="1017"/>
      <c r="H759" s="74"/>
      <c r="I759" s="74"/>
      <c r="J759" s="1017"/>
      <c r="K759" s="1017"/>
      <c r="L759" s="1017"/>
      <c r="M759" s="1017"/>
      <c r="N759" s="1017"/>
      <c r="O759" s="1017"/>
      <c r="P759" s="1017"/>
      <c r="Q759" s="1017"/>
      <c r="R759" s="1017"/>
      <c r="S759" s="1017"/>
      <c r="T759" s="1017"/>
      <c r="U759" s="1017"/>
      <c r="V759" s="1017"/>
      <c r="W759" s="1017"/>
      <c r="X759" s="1017"/>
      <c r="Y759" s="1017"/>
      <c r="Z759" s="1017"/>
    </row>
    <row r="760" spans="1:26" ht="18.75" customHeight="1">
      <c r="A760" s="277"/>
      <c r="B760" s="277"/>
      <c r="C760" s="1017"/>
      <c r="D760" s="1017"/>
      <c r="E760" s="1017"/>
      <c r="F760" s="1017"/>
      <c r="G760" s="1017"/>
      <c r="H760" s="74"/>
      <c r="I760" s="74"/>
      <c r="J760" s="1017"/>
      <c r="K760" s="1017"/>
      <c r="L760" s="1017"/>
      <c r="M760" s="1017"/>
      <c r="N760" s="1017"/>
      <c r="O760" s="1017"/>
      <c r="P760" s="1017"/>
      <c r="Q760" s="1017"/>
      <c r="R760" s="1017"/>
      <c r="S760" s="1017"/>
      <c r="T760" s="1017"/>
      <c r="U760" s="1017"/>
      <c r="V760" s="1017"/>
      <c r="W760" s="1017"/>
      <c r="X760" s="1017"/>
      <c r="Y760" s="1017"/>
      <c r="Z760" s="1017"/>
    </row>
    <row r="761" spans="1:26" ht="18.75" customHeight="1">
      <c r="A761" s="277"/>
      <c r="B761" s="277"/>
      <c r="C761" s="1017"/>
      <c r="D761" s="1017"/>
      <c r="E761" s="1017"/>
      <c r="F761" s="1017"/>
      <c r="G761" s="1017"/>
      <c r="H761" s="74"/>
      <c r="I761" s="74"/>
      <c r="J761" s="1017"/>
      <c r="K761" s="1017"/>
      <c r="L761" s="1017"/>
      <c r="M761" s="1017"/>
      <c r="N761" s="1017"/>
      <c r="O761" s="1017"/>
      <c r="P761" s="1017"/>
      <c r="Q761" s="1017"/>
      <c r="R761" s="1017"/>
      <c r="S761" s="1017"/>
      <c r="T761" s="1017"/>
      <c r="U761" s="1017"/>
      <c r="V761" s="1017"/>
      <c r="W761" s="1017"/>
      <c r="X761" s="1017"/>
      <c r="Y761" s="1017"/>
      <c r="Z761" s="1017"/>
    </row>
    <row r="762" spans="1:26" ht="18.75" customHeight="1">
      <c r="A762" s="277"/>
      <c r="B762" s="277"/>
      <c r="C762" s="1017"/>
      <c r="D762" s="1017"/>
      <c r="E762" s="1017"/>
      <c r="F762" s="1017"/>
      <c r="G762" s="1017"/>
      <c r="H762" s="74"/>
      <c r="I762" s="74"/>
      <c r="J762" s="1017"/>
      <c r="K762" s="1017"/>
      <c r="L762" s="1017"/>
      <c r="M762" s="1017"/>
      <c r="N762" s="1017"/>
      <c r="O762" s="1017"/>
      <c r="P762" s="1017"/>
      <c r="Q762" s="1017"/>
      <c r="R762" s="1017"/>
      <c r="S762" s="1017"/>
      <c r="T762" s="1017"/>
      <c r="U762" s="1017"/>
      <c r="V762" s="1017"/>
      <c r="W762" s="1017"/>
      <c r="X762" s="1017"/>
      <c r="Y762" s="1017"/>
      <c r="Z762" s="1017"/>
    </row>
    <row r="763" spans="1:26" ht="18.75" customHeight="1">
      <c r="A763" s="277"/>
      <c r="B763" s="277"/>
      <c r="C763" s="1017"/>
      <c r="D763" s="1017"/>
      <c r="E763" s="1017"/>
      <c r="F763" s="1017"/>
      <c r="G763" s="1017"/>
      <c r="H763" s="74"/>
      <c r="I763" s="74"/>
      <c r="J763" s="1017"/>
      <c r="K763" s="1017"/>
      <c r="L763" s="1017"/>
      <c r="M763" s="1017"/>
      <c r="N763" s="1017"/>
      <c r="O763" s="1017"/>
      <c r="P763" s="1017"/>
      <c r="Q763" s="1017"/>
      <c r="R763" s="1017"/>
      <c r="S763" s="1017"/>
      <c r="T763" s="1017"/>
      <c r="U763" s="1017"/>
      <c r="V763" s="1017"/>
      <c r="W763" s="1017"/>
      <c r="X763" s="1017"/>
      <c r="Y763" s="1017"/>
      <c r="Z763" s="1017"/>
    </row>
    <row r="764" spans="1:26" ht="18.75" customHeight="1">
      <c r="A764" s="277"/>
      <c r="B764" s="277"/>
      <c r="C764" s="1017"/>
      <c r="D764" s="1017"/>
      <c r="E764" s="1017"/>
      <c r="F764" s="1017"/>
      <c r="G764" s="1017"/>
      <c r="H764" s="74"/>
      <c r="I764" s="74"/>
      <c r="J764" s="1017"/>
      <c r="K764" s="1017"/>
      <c r="L764" s="1017"/>
      <c r="M764" s="1017"/>
      <c r="N764" s="1017"/>
      <c r="O764" s="1017"/>
      <c r="P764" s="1017"/>
      <c r="Q764" s="1017"/>
      <c r="R764" s="1017"/>
      <c r="S764" s="1017"/>
      <c r="T764" s="1017"/>
      <c r="U764" s="1017"/>
      <c r="V764" s="1017"/>
      <c r="W764" s="1017"/>
      <c r="X764" s="1017"/>
      <c r="Y764" s="1017"/>
      <c r="Z764" s="1017"/>
    </row>
    <row r="765" spans="1:26" ht="18.75" customHeight="1">
      <c r="A765" s="277"/>
      <c r="B765" s="277"/>
      <c r="C765" s="1017"/>
      <c r="D765" s="1017"/>
      <c r="E765" s="1017"/>
      <c r="F765" s="1017"/>
      <c r="G765" s="1017"/>
      <c r="H765" s="74"/>
      <c r="I765" s="74"/>
      <c r="J765" s="1017"/>
      <c r="K765" s="1017"/>
      <c r="L765" s="1017"/>
      <c r="M765" s="1017"/>
      <c r="N765" s="1017"/>
      <c r="O765" s="1017"/>
      <c r="P765" s="1017"/>
      <c r="Q765" s="1017"/>
      <c r="R765" s="1017"/>
      <c r="S765" s="1017"/>
      <c r="T765" s="1017"/>
      <c r="U765" s="1017"/>
      <c r="V765" s="1017"/>
      <c r="W765" s="1017"/>
      <c r="X765" s="1017"/>
      <c r="Y765" s="1017"/>
      <c r="Z765" s="1017"/>
    </row>
    <row r="766" spans="1:26" ht="18.75" customHeight="1">
      <c r="A766" s="277"/>
      <c r="B766" s="277"/>
      <c r="C766" s="1017"/>
      <c r="D766" s="1017"/>
      <c r="E766" s="1017"/>
      <c r="F766" s="1017"/>
      <c r="G766" s="1017"/>
      <c r="H766" s="74"/>
      <c r="I766" s="74"/>
      <c r="J766" s="1017"/>
      <c r="K766" s="1017"/>
      <c r="L766" s="1017"/>
      <c r="M766" s="1017"/>
      <c r="N766" s="1017"/>
      <c r="O766" s="1017"/>
      <c r="P766" s="1017"/>
      <c r="Q766" s="1017"/>
      <c r="R766" s="1017"/>
      <c r="S766" s="1017"/>
      <c r="T766" s="1017"/>
      <c r="U766" s="1017"/>
      <c r="V766" s="1017"/>
      <c r="W766" s="1017"/>
      <c r="X766" s="1017"/>
      <c r="Y766" s="1017"/>
      <c r="Z766" s="1017"/>
    </row>
    <row r="767" spans="1:26" ht="18.75" customHeight="1">
      <c r="A767" s="277"/>
      <c r="B767" s="277"/>
      <c r="C767" s="1017"/>
      <c r="D767" s="1017"/>
      <c r="E767" s="1017"/>
      <c r="F767" s="1017"/>
      <c r="G767" s="1017"/>
      <c r="H767" s="74"/>
      <c r="I767" s="74"/>
      <c r="J767" s="1017"/>
      <c r="K767" s="1017"/>
      <c r="L767" s="1017"/>
      <c r="M767" s="1017"/>
      <c r="N767" s="1017"/>
      <c r="O767" s="1017"/>
      <c r="P767" s="1017"/>
      <c r="Q767" s="1017"/>
      <c r="R767" s="1017"/>
      <c r="S767" s="1017"/>
      <c r="T767" s="1017"/>
      <c r="U767" s="1017"/>
      <c r="V767" s="1017"/>
      <c r="W767" s="1017"/>
      <c r="X767" s="1017"/>
      <c r="Y767" s="1017"/>
      <c r="Z767" s="1017"/>
    </row>
    <row r="768" spans="1:26" ht="18.75" customHeight="1">
      <c r="A768" s="277"/>
      <c r="B768" s="277"/>
      <c r="C768" s="1017"/>
      <c r="D768" s="1017"/>
      <c r="E768" s="1017"/>
      <c r="F768" s="1017"/>
      <c r="G768" s="1017"/>
      <c r="H768" s="74"/>
      <c r="I768" s="74"/>
      <c r="J768" s="1017"/>
      <c r="K768" s="1017"/>
      <c r="L768" s="1017"/>
      <c r="M768" s="1017"/>
      <c r="N768" s="1017"/>
      <c r="O768" s="1017"/>
      <c r="P768" s="1017"/>
      <c r="Q768" s="1017"/>
      <c r="R768" s="1017"/>
      <c r="S768" s="1017"/>
      <c r="T768" s="1017"/>
      <c r="U768" s="1017"/>
      <c r="V768" s="1017"/>
      <c r="W768" s="1017"/>
      <c r="X768" s="1017"/>
      <c r="Y768" s="1017"/>
      <c r="Z768" s="1017"/>
    </row>
    <row r="769" spans="1:26" ht="18.75" customHeight="1">
      <c r="A769" s="277"/>
      <c r="B769" s="277"/>
      <c r="C769" s="1017"/>
      <c r="D769" s="1017"/>
      <c r="E769" s="1017"/>
      <c r="F769" s="1017"/>
      <c r="G769" s="1017"/>
      <c r="H769" s="74"/>
      <c r="I769" s="74"/>
      <c r="J769" s="1017"/>
      <c r="K769" s="1017"/>
      <c r="L769" s="1017"/>
      <c r="M769" s="1017"/>
      <c r="N769" s="1017"/>
      <c r="O769" s="1017"/>
      <c r="P769" s="1017"/>
      <c r="Q769" s="1017"/>
      <c r="R769" s="1017"/>
      <c r="S769" s="1017"/>
      <c r="T769" s="1017"/>
      <c r="U769" s="1017"/>
      <c r="V769" s="1017"/>
      <c r="W769" s="1017"/>
      <c r="X769" s="1017"/>
      <c r="Y769" s="1017"/>
      <c r="Z769" s="1017"/>
    </row>
    <row r="770" spans="1:26" ht="18.75" customHeight="1">
      <c r="A770" s="277"/>
      <c r="B770" s="277"/>
      <c r="C770" s="1017"/>
      <c r="D770" s="1017"/>
      <c r="E770" s="1017"/>
      <c r="F770" s="1017"/>
      <c r="G770" s="1017"/>
      <c r="H770" s="74"/>
      <c r="I770" s="74"/>
      <c r="J770" s="1017"/>
      <c r="K770" s="1017"/>
      <c r="L770" s="1017"/>
      <c r="M770" s="1017"/>
      <c r="N770" s="1017"/>
      <c r="O770" s="1017"/>
      <c r="P770" s="1017"/>
      <c r="Q770" s="1017"/>
      <c r="R770" s="1017"/>
      <c r="S770" s="1017"/>
      <c r="T770" s="1017"/>
      <c r="U770" s="1017"/>
      <c r="V770" s="1017"/>
      <c r="W770" s="1017"/>
      <c r="X770" s="1017"/>
      <c r="Y770" s="1017"/>
      <c r="Z770" s="1017"/>
    </row>
    <row r="771" spans="1:26" ht="18.75" customHeight="1">
      <c r="A771" s="277"/>
      <c r="B771" s="277"/>
      <c r="C771" s="1017"/>
      <c r="D771" s="1017"/>
      <c r="E771" s="1017"/>
      <c r="F771" s="1017"/>
      <c r="G771" s="1017"/>
      <c r="H771" s="74"/>
      <c r="I771" s="74"/>
      <c r="J771" s="1017"/>
      <c r="K771" s="1017"/>
      <c r="L771" s="1017"/>
      <c r="M771" s="1017"/>
      <c r="N771" s="1017"/>
      <c r="O771" s="1017"/>
      <c r="P771" s="1017"/>
      <c r="Q771" s="1017"/>
      <c r="R771" s="1017"/>
      <c r="S771" s="1017"/>
      <c r="T771" s="1017"/>
      <c r="U771" s="1017"/>
      <c r="V771" s="1017"/>
      <c r="W771" s="1017"/>
      <c r="X771" s="1017"/>
      <c r="Y771" s="1017"/>
      <c r="Z771" s="1017"/>
    </row>
    <row r="772" spans="1:26" ht="18.75" customHeight="1">
      <c r="A772" s="277"/>
      <c r="B772" s="277"/>
      <c r="C772" s="1017"/>
      <c r="D772" s="1017"/>
      <c r="E772" s="1017"/>
      <c r="F772" s="1017"/>
      <c r="G772" s="1017"/>
      <c r="H772" s="74"/>
      <c r="I772" s="74"/>
      <c r="J772" s="1017"/>
      <c r="K772" s="1017"/>
      <c r="L772" s="1017"/>
      <c r="M772" s="1017"/>
      <c r="N772" s="1017"/>
      <c r="O772" s="1017"/>
      <c r="P772" s="1017"/>
      <c r="Q772" s="1017"/>
      <c r="R772" s="1017"/>
      <c r="S772" s="1017"/>
      <c r="T772" s="1017"/>
      <c r="U772" s="1017"/>
      <c r="V772" s="1017"/>
      <c r="W772" s="1017"/>
      <c r="X772" s="1017"/>
      <c r="Y772" s="1017"/>
      <c r="Z772" s="1017"/>
    </row>
    <row r="773" spans="1:26" ht="18.75" customHeight="1">
      <c r="A773" s="277"/>
      <c r="B773" s="277"/>
      <c r="C773" s="1017"/>
      <c r="D773" s="1017"/>
      <c r="E773" s="1017"/>
      <c r="F773" s="1017"/>
      <c r="G773" s="1017"/>
      <c r="H773" s="74"/>
      <c r="I773" s="74"/>
      <c r="J773" s="1017"/>
      <c r="K773" s="1017"/>
      <c r="L773" s="1017"/>
      <c r="M773" s="1017"/>
      <c r="N773" s="1017"/>
      <c r="O773" s="1017"/>
      <c r="P773" s="1017"/>
      <c r="Q773" s="1017"/>
      <c r="R773" s="1017"/>
      <c r="S773" s="1017"/>
      <c r="T773" s="1017"/>
      <c r="U773" s="1017"/>
      <c r="V773" s="1017"/>
      <c r="W773" s="1017"/>
      <c r="X773" s="1017"/>
      <c r="Y773" s="1017"/>
      <c r="Z773" s="1017"/>
    </row>
    <row r="774" spans="1:26" ht="18.75" customHeight="1">
      <c r="A774" s="277"/>
      <c r="B774" s="277"/>
      <c r="C774" s="1017"/>
      <c r="D774" s="1017"/>
      <c r="E774" s="1017"/>
      <c r="F774" s="1017"/>
      <c r="G774" s="1017"/>
      <c r="H774" s="74"/>
      <c r="I774" s="74"/>
      <c r="J774" s="1017"/>
      <c r="K774" s="1017"/>
      <c r="L774" s="1017"/>
      <c r="M774" s="1017"/>
      <c r="N774" s="1017"/>
      <c r="O774" s="1017"/>
      <c r="P774" s="1017"/>
      <c r="Q774" s="1017"/>
      <c r="R774" s="1017"/>
      <c r="S774" s="1017"/>
      <c r="T774" s="1017"/>
      <c r="U774" s="1017"/>
      <c r="V774" s="1017"/>
      <c r="W774" s="1017"/>
      <c r="X774" s="1017"/>
      <c r="Y774" s="1017"/>
      <c r="Z774" s="1017"/>
    </row>
    <row r="775" spans="1:26" ht="18.75" customHeight="1">
      <c r="A775" s="277"/>
      <c r="B775" s="277"/>
      <c r="C775" s="1017"/>
      <c r="D775" s="1017"/>
      <c r="E775" s="1017"/>
      <c r="F775" s="1017"/>
      <c r="G775" s="1017"/>
      <c r="H775" s="74"/>
      <c r="I775" s="74"/>
      <c r="J775" s="1017"/>
      <c r="K775" s="1017"/>
      <c r="L775" s="1017"/>
      <c r="M775" s="1017"/>
      <c r="N775" s="1017"/>
      <c r="O775" s="1017"/>
      <c r="P775" s="1017"/>
      <c r="Q775" s="1017"/>
      <c r="R775" s="1017"/>
      <c r="S775" s="1017"/>
      <c r="T775" s="1017"/>
      <c r="U775" s="1017"/>
      <c r="V775" s="1017"/>
      <c r="W775" s="1017"/>
      <c r="X775" s="1017"/>
      <c r="Y775" s="1017"/>
      <c r="Z775" s="1017"/>
    </row>
    <row r="776" spans="1:26" ht="18.75" customHeight="1">
      <c r="A776" s="277"/>
      <c r="B776" s="277"/>
      <c r="C776" s="1017"/>
      <c r="D776" s="1017"/>
      <c r="E776" s="1017"/>
      <c r="F776" s="1017"/>
      <c r="G776" s="1017"/>
      <c r="H776" s="74"/>
      <c r="I776" s="74"/>
      <c r="J776" s="1017"/>
      <c r="K776" s="1017"/>
      <c r="L776" s="1017"/>
      <c r="M776" s="1017"/>
      <c r="N776" s="1017"/>
      <c r="O776" s="1017"/>
      <c r="P776" s="1017"/>
      <c r="Q776" s="1017"/>
      <c r="R776" s="1017"/>
      <c r="S776" s="1017"/>
      <c r="T776" s="1017"/>
      <c r="U776" s="1017"/>
      <c r="V776" s="1017"/>
      <c r="W776" s="1017"/>
      <c r="X776" s="1017"/>
      <c r="Y776" s="1017"/>
      <c r="Z776" s="1017"/>
    </row>
    <row r="777" spans="1:26" ht="18.75" customHeight="1">
      <c r="A777" s="277"/>
      <c r="B777" s="277"/>
      <c r="C777" s="1017"/>
      <c r="D777" s="1017"/>
      <c r="E777" s="1017"/>
      <c r="F777" s="1017"/>
      <c r="G777" s="1017"/>
      <c r="H777" s="74"/>
      <c r="I777" s="74"/>
      <c r="J777" s="1017"/>
      <c r="K777" s="1017"/>
      <c r="L777" s="1017"/>
      <c r="M777" s="1017"/>
      <c r="N777" s="1017"/>
      <c r="O777" s="1017"/>
      <c r="P777" s="1017"/>
      <c r="Q777" s="1017"/>
      <c r="R777" s="1017"/>
      <c r="S777" s="1017"/>
      <c r="T777" s="1017"/>
      <c r="U777" s="1017"/>
      <c r="V777" s="1017"/>
      <c r="W777" s="1017"/>
      <c r="X777" s="1017"/>
      <c r="Y777" s="1017"/>
      <c r="Z777" s="1017"/>
    </row>
    <row r="778" spans="1:26" ht="18.75" customHeight="1">
      <c r="A778" s="277"/>
      <c r="B778" s="277"/>
      <c r="C778" s="1017"/>
      <c r="D778" s="1017"/>
      <c r="E778" s="1017"/>
      <c r="F778" s="1017"/>
      <c r="G778" s="1017"/>
      <c r="H778" s="74"/>
      <c r="I778" s="74"/>
      <c r="J778" s="1017"/>
      <c r="K778" s="1017"/>
      <c r="L778" s="1017"/>
      <c r="M778" s="1017"/>
      <c r="N778" s="1017"/>
      <c r="O778" s="1017"/>
      <c r="P778" s="1017"/>
      <c r="Q778" s="1017"/>
      <c r="R778" s="1017"/>
      <c r="S778" s="1017"/>
      <c r="T778" s="1017"/>
      <c r="U778" s="1017"/>
      <c r="V778" s="1017"/>
      <c r="W778" s="1017"/>
      <c r="X778" s="1017"/>
      <c r="Y778" s="1017"/>
      <c r="Z778" s="1017"/>
    </row>
    <row r="779" spans="1:26" ht="18.75" customHeight="1">
      <c r="A779" s="277"/>
      <c r="B779" s="277"/>
      <c r="C779" s="1017"/>
      <c r="D779" s="1017"/>
      <c r="E779" s="1017"/>
      <c r="F779" s="1017"/>
      <c r="G779" s="1017"/>
      <c r="H779" s="74"/>
      <c r="I779" s="74"/>
      <c r="J779" s="1017"/>
      <c r="K779" s="1017"/>
      <c r="L779" s="1017"/>
      <c r="M779" s="1017"/>
      <c r="N779" s="1017"/>
      <c r="O779" s="1017"/>
      <c r="P779" s="1017"/>
      <c r="Q779" s="1017"/>
      <c r="R779" s="1017"/>
      <c r="S779" s="1017"/>
      <c r="T779" s="1017"/>
      <c r="U779" s="1017"/>
      <c r="V779" s="1017"/>
      <c r="W779" s="1017"/>
      <c r="X779" s="1017"/>
      <c r="Y779" s="1017"/>
      <c r="Z779" s="1017"/>
    </row>
    <row r="780" spans="1:26" ht="18.75" customHeight="1">
      <c r="A780" s="277"/>
      <c r="B780" s="277"/>
      <c r="C780" s="1017"/>
      <c r="D780" s="1017"/>
      <c r="E780" s="1017"/>
      <c r="F780" s="1017"/>
      <c r="G780" s="1017"/>
      <c r="H780" s="74"/>
      <c r="I780" s="74"/>
      <c r="J780" s="1017"/>
      <c r="K780" s="1017"/>
      <c r="L780" s="1017"/>
      <c r="M780" s="1017"/>
      <c r="N780" s="1017"/>
      <c r="O780" s="1017"/>
      <c r="P780" s="1017"/>
      <c r="Q780" s="1017"/>
      <c r="R780" s="1017"/>
      <c r="S780" s="1017"/>
      <c r="T780" s="1017"/>
      <c r="U780" s="1017"/>
      <c r="V780" s="1017"/>
      <c r="W780" s="1017"/>
      <c r="X780" s="1017"/>
      <c r="Y780" s="1017"/>
      <c r="Z780" s="1017"/>
    </row>
    <row r="781" spans="1:26" ht="18.75" customHeight="1">
      <c r="A781" s="277"/>
      <c r="B781" s="277"/>
      <c r="C781" s="1017"/>
      <c r="D781" s="1017"/>
      <c r="E781" s="1017"/>
      <c r="F781" s="1017"/>
      <c r="G781" s="1017"/>
      <c r="H781" s="74"/>
      <c r="I781" s="74"/>
      <c r="J781" s="1017"/>
      <c r="K781" s="1017"/>
      <c r="L781" s="1017"/>
      <c r="M781" s="1017"/>
      <c r="N781" s="1017"/>
      <c r="O781" s="1017"/>
      <c r="P781" s="1017"/>
      <c r="Q781" s="1017"/>
      <c r="R781" s="1017"/>
      <c r="S781" s="1017"/>
      <c r="T781" s="1017"/>
      <c r="U781" s="1017"/>
      <c r="V781" s="1017"/>
      <c r="W781" s="1017"/>
      <c r="X781" s="1017"/>
      <c r="Y781" s="1017"/>
      <c r="Z781" s="1017"/>
    </row>
    <row r="782" spans="1:26" ht="18.75" customHeight="1">
      <c r="A782" s="277"/>
      <c r="B782" s="277"/>
      <c r="C782" s="1017"/>
      <c r="D782" s="1017"/>
      <c r="E782" s="1017"/>
      <c r="F782" s="1017"/>
      <c r="G782" s="1017"/>
      <c r="H782" s="74"/>
      <c r="I782" s="74"/>
      <c r="J782" s="1017"/>
      <c r="K782" s="1017"/>
      <c r="L782" s="1017"/>
      <c r="M782" s="1017"/>
      <c r="N782" s="1017"/>
      <c r="O782" s="1017"/>
      <c r="P782" s="1017"/>
      <c r="Q782" s="1017"/>
      <c r="R782" s="1017"/>
      <c r="S782" s="1017"/>
      <c r="T782" s="1017"/>
      <c r="U782" s="1017"/>
      <c r="V782" s="1017"/>
      <c r="W782" s="1017"/>
      <c r="X782" s="1017"/>
      <c r="Y782" s="1017"/>
      <c r="Z782" s="1017"/>
    </row>
    <row r="783" spans="1:26" ht="18.75" customHeight="1">
      <c r="A783" s="277"/>
      <c r="B783" s="277"/>
      <c r="C783" s="1017"/>
      <c r="D783" s="1017"/>
      <c r="E783" s="1017"/>
      <c r="F783" s="1017"/>
      <c r="G783" s="1017"/>
      <c r="H783" s="74"/>
      <c r="I783" s="74"/>
      <c r="J783" s="1017"/>
      <c r="K783" s="1017"/>
      <c r="L783" s="1017"/>
      <c r="M783" s="1017"/>
      <c r="N783" s="1017"/>
      <c r="O783" s="1017"/>
      <c r="P783" s="1017"/>
      <c r="Q783" s="1017"/>
      <c r="R783" s="1017"/>
      <c r="S783" s="1017"/>
      <c r="T783" s="1017"/>
      <c r="U783" s="1017"/>
      <c r="V783" s="1017"/>
      <c r="W783" s="1017"/>
      <c r="X783" s="1017"/>
      <c r="Y783" s="1017"/>
      <c r="Z783" s="1017"/>
    </row>
    <row r="784" spans="1:26" ht="18.75" customHeight="1">
      <c r="A784" s="277"/>
      <c r="B784" s="277"/>
      <c r="C784" s="1017"/>
      <c r="D784" s="1017"/>
      <c r="E784" s="1017"/>
      <c r="F784" s="1017"/>
      <c r="G784" s="1017"/>
      <c r="H784" s="74"/>
      <c r="I784" s="74"/>
      <c r="J784" s="1017"/>
      <c r="K784" s="1017"/>
      <c r="L784" s="1017"/>
      <c r="M784" s="1017"/>
      <c r="N784" s="1017"/>
      <c r="O784" s="1017"/>
      <c r="P784" s="1017"/>
      <c r="Q784" s="1017"/>
      <c r="R784" s="1017"/>
      <c r="S784" s="1017"/>
      <c r="T784" s="1017"/>
      <c r="U784" s="1017"/>
      <c r="V784" s="1017"/>
      <c r="W784" s="1017"/>
      <c r="X784" s="1017"/>
      <c r="Y784" s="1017"/>
      <c r="Z784" s="1017"/>
    </row>
    <row r="785" spans="1:26" ht="18.75" customHeight="1">
      <c r="A785" s="277"/>
      <c r="B785" s="277"/>
      <c r="C785" s="1017"/>
      <c r="D785" s="1017"/>
      <c r="E785" s="1017"/>
      <c r="F785" s="1017"/>
      <c r="G785" s="1017"/>
      <c r="H785" s="74"/>
      <c r="I785" s="74"/>
      <c r="J785" s="1017"/>
      <c r="K785" s="1017"/>
      <c r="L785" s="1017"/>
      <c r="M785" s="1017"/>
      <c r="N785" s="1017"/>
      <c r="O785" s="1017"/>
      <c r="P785" s="1017"/>
      <c r="Q785" s="1017"/>
      <c r="R785" s="1017"/>
      <c r="S785" s="1017"/>
      <c r="T785" s="1017"/>
      <c r="U785" s="1017"/>
      <c r="V785" s="1017"/>
      <c r="W785" s="1017"/>
      <c r="X785" s="1017"/>
      <c r="Y785" s="1017"/>
      <c r="Z785" s="1017"/>
    </row>
    <row r="786" spans="1:26" ht="18.75" customHeight="1">
      <c r="A786" s="277"/>
      <c r="B786" s="277"/>
      <c r="C786" s="1017"/>
      <c r="D786" s="1017"/>
      <c r="E786" s="1017"/>
      <c r="F786" s="1017"/>
      <c r="G786" s="1017"/>
      <c r="H786" s="74"/>
      <c r="I786" s="74"/>
      <c r="J786" s="1017"/>
      <c r="K786" s="1017"/>
      <c r="L786" s="1017"/>
      <c r="M786" s="1017"/>
      <c r="N786" s="1017"/>
      <c r="O786" s="1017"/>
      <c r="P786" s="1017"/>
      <c r="Q786" s="1017"/>
      <c r="R786" s="1017"/>
      <c r="S786" s="1017"/>
      <c r="T786" s="1017"/>
      <c r="U786" s="1017"/>
      <c r="V786" s="1017"/>
      <c r="W786" s="1017"/>
      <c r="X786" s="1017"/>
      <c r="Y786" s="1017"/>
      <c r="Z786" s="1017"/>
    </row>
    <row r="787" spans="1:26" ht="18.75" customHeight="1">
      <c r="A787" s="277"/>
      <c r="B787" s="277"/>
      <c r="C787" s="1017"/>
      <c r="D787" s="1017"/>
      <c r="E787" s="1017"/>
      <c r="F787" s="1017"/>
      <c r="G787" s="1017"/>
      <c r="H787" s="74"/>
      <c r="I787" s="74"/>
      <c r="J787" s="1017"/>
      <c r="K787" s="1017"/>
      <c r="L787" s="1017"/>
      <c r="M787" s="1017"/>
      <c r="N787" s="1017"/>
      <c r="O787" s="1017"/>
      <c r="P787" s="1017"/>
      <c r="Q787" s="1017"/>
      <c r="R787" s="1017"/>
      <c r="S787" s="1017"/>
      <c r="T787" s="1017"/>
      <c r="U787" s="1017"/>
      <c r="V787" s="1017"/>
      <c r="W787" s="1017"/>
      <c r="X787" s="1017"/>
      <c r="Y787" s="1017"/>
      <c r="Z787" s="1017"/>
    </row>
    <row r="788" spans="1:26" ht="18.75" customHeight="1">
      <c r="A788" s="277"/>
      <c r="B788" s="277"/>
      <c r="C788" s="1017"/>
      <c r="D788" s="1017"/>
      <c r="E788" s="1017"/>
      <c r="F788" s="1017"/>
      <c r="G788" s="1017"/>
      <c r="H788" s="74"/>
      <c r="I788" s="74"/>
      <c r="J788" s="1017"/>
      <c r="K788" s="1017"/>
      <c r="L788" s="1017"/>
      <c r="M788" s="1017"/>
      <c r="N788" s="1017"/>
      <c r="O788" s="1017"/>
      <c r="P788" s="1017"/>
      <c r="Q788" s="1017"/>
      <c r="R788" s="1017"/>
      <c r="S788" s="1017"/>
      <c r="T788" s="1017"/>
      <c r="U788" s="1017"/>
      <c r="V788" s="1017"/>
      <c r="W788" s="1017"/>
      <c r="X788" s="1017"/>
      <c r="Y788" s="1017"/>
      <c r="Z788" s="1017"/>
    </row>
    <row r="789" spans="1:26" ht="18.75" customHeight="1">
      <c r="A789" s="277"/>
      <c r="B789" s="277"/>
      <c r="C789" s="1017"/>
      <c r="D789" s="1017"/>
      <c r="E789" s="1017"/>
      <c r="F789" s="1017"/>
      <c r="G789" s="1017"/>
      <c r="H789" s="74"/>
      <c r="I789" s="74"/>
      <c r="J789" s="1017"/>
      <c r="K789" s="1017"/>
      <c r="L789" s="1017"/>
      <c r="M789" s="1017"/>
      <c r="N789" s="1017"/>
      <c r="O789" s="1017"/>
      <c r="P789" s="1017"/>
      <c r="Q789" s="1017"/>
      <c r="R789" s="1017"/>
      <c r="S789" s="1017"/>
      <c r="T789" s="1017"/>
      <c r="U789" s="1017"/>
      <c r="V789" s="1017"/>
      <c r="W789" s="1017"/>
      <c r="X789" s="1017"/>
      <c r="Y789" s="1017"/>
      <c r="Z789" s="1017"/>
    </row>
    <row r="790" spans="1:26" ht="18.75" customHeight="1">
      <c r="A790" s="277"/>
      <c r="B790" s="277"/>
      <c r="C790" s="1017"/>
      <c r="D790" s="1017"/>
      <c r="E790" s="1017"/>
      <c r="F790" s="1017"/>
      <c r="G790" s="1017"/>
      <c r="H790" s="74"/>
      <c r="I790" s="74"/>
      <c r="J790" s="1017"/>
      <c r="K790" s="1017"/>
      <c r="L790" s="1017"/>
      <c r="M790" s="1017"/>
      <c r="N790" s="1017"/>
      <c r="O790" s="1017"/>
      <c r="P790" s="1017"/>
      <c r="Q790" s="1017"/>
      <c r="R790" s="1017"/>
      <c r="S790" s="1017"/>
      <c r="T790" s="1017"/>
      <c r="U790" s="1017"/>
      <c r="V790" s="1017"/>
      <c r="W790" s="1017"/>
      <c r="X790" s="1017"/>
      <c r="Y790" s="1017"/>
      <c r="Z790" s="1017"/>
    </row>
    <row r="791" spans="1:26" ht="18.75" customHeight="1">
      <c r="A791" s="277"/>
      <c r="B791" s="277"/>
      <c r="C791" s="1017"/>
      <c r="D791" s="1017"/>
      <c r="E791" s="1017"/>
      <c r="F791" s="1017"/>
      <c r="G791" s="1017"/>
      <c r="H791" s="74"/>
      <c r="I791" s="74"/>
      <c r="J791" s="1017"/>
      <c r="K791" s="1017"/>
      <c r="L791" s="1017"/>
      <c r="M791" s="1017"/>
      <c r="N791" s="1017"/>
      <c r="O791" s="1017"/>
      <c r="P791" s="1017"/>
      <c r="Q791" s="1017"/>
      <c r="R791" s="1017"/>
      <c r="S791" s="1017"/>
      <c r="T791" s="1017"/>
      <c r="U791" s="1017"/>
      <c r="V791" s="1017"/>
      <c r="W791" s="1017"/>
      <c r="X791" s="1017"/>
      <c r="Y791" s="1017"/>
      <c r="Z791" s="1017"/>
    </row>
    <row r="792" spans="1:26" ht="18.75" customHeight="1">
      <c r="A792" s="277"/>
      <c r="B792" s="277"/>
      <c r="C792" s="1017"/>
      <c r="D792" s="1017"/>
      <c r="E792" s="1017"/>
      <c r="F792" s="1017"/>
      <c r="G792" s="1017"/>
      <c r="H792" s="74"/>
      <c r="I792" s="74"/>
      <c r="J792" s="1017"/>
      <c r="K792" s="1017"/>
      <c r="L792" s="1017"/>
      <c r="M792" s="1017"/>
      <c r="N792" s="1017"/>
      <c r="O792" s="1017"/>
      <c r="P792" s="1017"/>
      <c r="Q792" s="1017"/>
      <c r="R792" s="1017"/>
      <c r="S792" s="1017"/>
      <c r="T792" s="1017"/>
      <c r="U792" s="1017"/>
      <c r="V792" s="1017"/>
      <c r="W792" s="1017"/>
      <c r="X792" s="1017"/>
      <c r="Y792" s="1017"/>
      <c r="Z792" s="1017"/>
    </row>
    <row r="793" spans="1:26" ht="18.75" customHeight="1">
      <c r="A793" s="277"/>
      <c r="B793" s="277"/>
      <c r="C793" s="1017"/>
      <c r="D793" s="1017"/>
      <c r="E793" s="1017"/>
      <c r="F793" s="1017"/>
      <c r="G793" s="1017"/>
      <c r="H793" s="74"/>
      <c r="I793" s="74"/>
      <c r="J793" s="1017"/>
      <c r="K793" s="1017"/>
      <c r="L793" s="1017"/>
      <c r="M793" s="1017"/>
      <c r="N793" s="1017"/>
      <c r="O793" s="1017"/>
      <c r="P793" s="1017"/>
      <c r="Q793" s="1017"/>
      <c r="R793" s="1017"/>
      <c r="S793" s="1017"/>
      <c r="T793" s="1017"/>
      <c r="U793" s="1017"/>
      <c r="V793" s="1017"/>
      <c r="W793" s="1017"/>
      <c r="X793" s="1017"/>
      <c r="Y793" s="1017"/>
      <c r="Z793" s="1017"/>
    </row>
    <row r="794" spans="1:26" ht="18.75" customHeight="1">
      <c r="A794" s="277"/>
      <c r="B794" s="277"/>
      <c r="C794" s="1017"/>
      <c r="D794" s="1017"/>
      <c r="E794" s="1017"/>
      <c r="F794" s="1017"/>
      <c r="G794" s="1017"/>
      <c r="H794" s="74"/>
      <c r="I794" s="74"/>
      <c r="J794" s="1017"/>
      <c r="K794" s="1017"/>
      <c r="L794" s="1017"/>
      <c r="M794" s="1017"/>
      <c r="N794" s="1017"/>
      <c r="O794" s="1017"/>
      <c r="P794" s="1017"/>
      <c r="Q794" s="1017"/>
      <c r="R794" s="1017"/>
      <c r="S794" s="1017"/>
      <c r="T794" s="1017"/>
      <c r="U794" s="1017"/>
      <c r="V794" s="1017"/>
      <c r="W794" s="1017"/>
      <c r="X794" s="1017"/>
      <c r="Y794" s="1017"/>
      <c r="Z794" s="1017"/>
    </row>
    <row r="795" spans="1:26" ht="18.75" customHeight="1">
      <c r="A795" s="277"/>
      <c r="B795" s="277"/>
      <c r="C795" s="1017"/>
      <c r="D795" s="1017"/>
      <c r="E795" s="1017"/>
      <c r="F795" s="1017"/>
      <c r="G795" s="1017"/>
      <c r="H795" s="74"/>
      <c r="I795" s="74"/>
      <c r="J795" s="1017"/>
      <c r="K795" s="1017"/>
      <c r="L795" s="1017"/>
      <c r="M795" s="1017"/>
      <c r="N795" s="1017"/>
      <c r="O795" s="1017"/>
      <c r="P795" s="1017"/>
      <c r="Q795" s="1017"/>
      <c r="R795" s="1017"/>
      <c r="S795" s="1017"/>
      <c r="T795" s="1017"/>
      <c r="U795" s="1017"/>
      <c r="V795" s="1017"/>
      <c r="W795" s="1017"/>
      <c r="X795" s="1017"/>
      <c r="Y795" s="1017"/>
      <c r="Z795" s="1017"/>
    </row>
    <row r="796" spans="1:26" ht="18.75" customHeight="1">
      <c r="A796" s="277"/>
      <c r="B796" s="277"/>
      <c r="C796" s="1017"/>
      <c r="D796" s="1017"/>
      <c r="E796" s="1017"/>
      <c r="F796" s="1017"/>
      <c r="G796" s="1017"/>
      <c r="H796" s="74"/>
      <c r="I796" s="74"/>
      <c r="J796" s="1017"/>
      <c r="K796" s="1017"/>
      <c r="L796" s="1017"/>
      <c r="M796" s="1017"/>
      <c r="N796" s="1017"/>
      <c r="O796" s="1017"/>
      <c r="P796" s="1017"/>
      <c r="Q796" s="1017"/>
      <c r="R796" s="1017"/>
      <c r="S796" s="1017"/>
      <c r="T796" s="1017"/>
      <c r="U796" s="1017"/>
      <c r="V796" s="1017"/>
      <c r="W796" s="1017"/>
      <c r="X796" s="1017"/>
      <c r="Y796" s="1017"/>
      <c r="Z796" s="1017"/>
    </row>
    <row r="797" spans="1:26" ht="18.75" customHeight="1">
      <c r="A797" s="277"/>
      <c r="B797" s="277"/>
      <c r="C797" s="1017"/>
      <c r="D797" s="1017"/>
      <c r="E797" s="1017"/>
      <c r="F797" s="1017"/>
      <c r="G797" s="1017"/>
      <c r="H797" s="74"/>
      <c r="I797" s="74"/>
      <c r="J797" s="1017"/>
      <c r="K797" s="1017"/>
      <c r="L797" s="1017"/>
      <c r="M797" s="1017"/>
      <c r="N797" s="1017"/>
      <c r="O797" s="1017"/>
      <c r="P797" s="1017"/>
      <c r="Q797" s="1017"/>
      <c r="R797" s="1017"/>
      <c r="S797" s="1017"/>
      <c r="T797" s="1017"/>
      <c r="U797" s="1017"/>
      <c r="V797" s="1017"/>
      <c r="W797" s="1017"/>
      <c r="X797" s="1017"/>
      <c r="Y797" s="1017"/>
      <c r="Z797" s="1017"/>
    </row>
    <row r="798" spans="1:26" ht="18.75" customHeight="1">
      <c r="A798" s="277"/>
      <c r="B798" s="277"/>
      <c r="C798" s="1017"/>
      <c r="D798" s="1017"/>
      <c r="E798" s="1017"/>
      <c r="F798" s="1017"/>
      <c r="G798" s="1017"/>
      <c r="H798" s="74"/>
      <c r="I798" s="74"/>
      <c r="J798" s="1017"/>
      <c r="K798" s="1017"/>
      <c r="L798" s="1017"/>
      <c r="M798" s="1017"/>
      <c r="N798" s="1017"/>
      <c r="O798" s="1017"/>
      <c r="P798" s="1017"/>
      <c r="Q798" s="1017"/>
      <c r="R798" s="1017"/>
      <c r="S798" s="1017"/>
      <c r="T798" s="1017"/>
      <c r="U798" s="1017"/>
      <c r="V798" s="1017"/>
      <c r="W798" s="1017"/>
      <c r="X798" s="1017"/>
      <c r="Y798" s="1017"/>
      <c r="Z798" s="1017"/>
    </row>
    <row r="799" spans="1:26" ht="18.75" customHeight="1">
      <c r="A799" s="277"/>
      <c r="B799" s="277"/>
      <c r="C799" s="1017"/>
      <c r="D799" s="1017"/>
      <c r="E799" s="1017"/>
      <c r="F799" s="1017"/>
      <c r="G799" s="1017"/>
      <c r="H799" s="74"/>
      <c r="I799" s="74"/>
      <c r="J799" s="1017"/>
      <c r="K799" s="1017"/>
      <c r="L799" s="1017"/>
      <c r="M799" s="1017"/>
      <c r="N799" s="1017"/>
      <c r="O799" s="1017"/>
      <c r="P799" s="1017"/>
      <c r="Q799" s="1017"/>
      <c r="R799" s="1017"/>
      <c r="S799" s="1017"/>
      <c r="T799" s="1017"/>
      <c r="U799" s="1017"/>
      <c r="V799" s="1017"/>
      <c r="W799" s="1017"/>
      <c r="X799" s="1017"/>
      <c r="Y799" s="1017"/>
      <c r="Z799" s="1017"/>
    </row>
    <row r="800" spans="1:26" ht="18.75" customHeight="1">
      <c r="A800" s="277"/>
      <c r="B800" s="277"/>
      <c r="C800" s="1017"/>
      <c r="D800" s="1017"/>
      <c r="E800" s="1017"/>
      <c r="F800" s="1017"/>
      <c r="G800" s="1017"/>
      <c r="H800" s="74"/>
      <c r="I800" s="74"/>
      <c r="J800" s="1017"/>
      <c r="K800" s="1017"/>
      <c r="L800" s="1017"/>
      <c r="M800" s="1017"/>
      <c r="N800" s="1017"/>
      <c r="O800" s="1017"/>
      <c r="P800" s="1017"/>
      <c r="Q800" s="1017"/>
      <c r="R800" s="1017"/>
      <c r="S800" s="1017"/>
      <c r="T800" s="1017"/>
      <c r="U800" s="1017"/>
      <c r="V800" s="1017"/>
      <c r="W800" s="1017"/>
      <c r="X800" s="1017"/>
      <c r="Y800" s="1017"/>
      <c r="Z800" s="1017"/>
    </row>
    <row r="801" spans="1:26" ht="18.75" customHeight="1">
      <c r="A801" s="277"/>
      <c r="B801" s="277"/>
      <c r="C801" s="1017"/>
      <c r="D801" s="1017"/>
      <c r="E801" s="1017"/>
      <c r="F801" s="1017"/>
      <c r="G801" s="1017"/>
      <c r="H801" s="74"/>
      <c r="I801" s="74"/>
      <c r="J801" s="1017"/>
      <c r="K801" s="1017"/>
      <c r="L801" s="1017"/>
      <c r="M801" s="1017"/>
      <c r="N801" s="1017"/>
      <c r="O801" s="1017"/>
      <c r="P801" s="1017"/>
      <c r="Q801" s="1017"/>
      <c r="R801" s="1017"/>
      <c r="S801" s="1017"/>
      <c r="T801" s="1017"/>
      <c r="U801" s="1017"/>
      <c r="V801" s="1017"/>
      <c r="W801" s="1017"/>
      <c r="X801" s="1017"/>
      <c r="Y801" s="1017"/>
      <c r="Z801" s="1017"/>
    </row>
    <row r="802" spans="1:26" ht="18.75" customHeight="1">
      <c r="A802" s="277"/>
      <c r="B802" s="277"/>
      <c r="C802" s="1017"/>
      <c r="D802" s="1017"/>
      <c r="E802" s="1017"/>
      <c r="F802" s="1017"/>
      <c r="G802" s="1017"/>
      <c r="H802" s="74"/>
      <c r="I802" s="74"/>
      <c r="J802" s="1017"/>
      <c r="K802" s="1017"/>
      <c r="L802" s="1017"/>
      <c r="M802" s="1017"/>
      <c r="N802" s="1017"/>
      <c r="O802" s="1017"/>
      <c r="P802" s="1017"/>
      <c r="Q802" s="1017"/>
      <c r="R802" s="1017"/>
      <c r="S802" s="1017"/>
      <c r="T802" s="1017"/>
      <c r="U802" s="1017"/>
      <c r="V802" s="1017"/>
      <c r="W802" s="1017"/>
      <c r="X802" s="1017"/>
      <c r="Y802" s="1017"/>
      <c r="Z802" s="1017"/>
    </row>
    <row r="803" spans="1:26" ht="18.75" customHeight="1">
      <c r="A803" s="277"/>
      <c r="B803" s="277"/>
      <c r="C803" s="1017"/>
      <c r="D803" s="1017"/>
      <c r="E803" s="1017"/>
      <c r="F803" s="1017"/>
      <c r="G803" s="1017"/>
      <c r="H803" s="74"/>
      <c r="I803" s="74"/>
      <c r="J803" s="1017"/>
      <c r="K803" s="1017"/>
      <c r="L803" s="1017"/>
      <c r="M803" s="1017"/>
      <c r="N803" s="1017"/>
      <c r="O803" s="1017"/>
      <c r="P803" s="1017"/>
      <c r="Q803" s="1017"/>
      <c r="R803" s="1017"/>
      <c r="S803" s="1017"/>
      <c r="T803" s="1017"/>
      <c r="U803" s="1017"/>
      <c r="V803" s="1017"/>
      <c r="W803" s="1017"/>
      <c r="X803" s="1017"/>
      <c r="Y803" s="1017"/>
      <c r="Z803" s="1017"/>
    </row>
    <row r="804" spans="1:26" ht="18.75" customHeight="1">
      <c r="A804" s="277"/>
      <c r="B804" s="277"/>
      <c r="C804" s="1017"/>
      <c r="D804" s="1017"/>
      <c r="E804" s="1017"/>
      <c r="F804" s="1017"/>
      <c r="G804" s="1017"/>
      <c r="H804" s="74"/>
      <c r="I804" s="74"/>
      <c r="J804" s="1017"/>
      <c r="K804" s="1017"/>
      <c r="L804" s="1017"/>
      <c r="M804" s="1017"/>
      <c r="N804" s="1017"/>
      <c r="O804" s="1017"/>
      <c r="P804" s="1017"/>
      <c r="Q804" s="1017"/>
      <c r="R804" s="1017"/>
      <c r="S804" s="1017"/>
      <c r="T804" s="1017"/>
      <c r="U804" s="1017"/>
      <c r="V804" s="1017"/>
      <c r="W804" s="1017"/>
      <c r="X804" s="1017"/>
      <c r="Y804" s="1017"/>
      <c r="Z804" s="1017"/>
    </row>
    <row r="805" spans="1:26" ht="18.75" customHeight="1">
      <c r="A805" s="277"/>
      <c r="B805" s="277"/>
      <c r="C805" s="1017"/>
      <c r="D805" s="1017"/>
      <c r="E805" s="1017"/>
      <c r="F805" s="1017"/>
      <c r="G805" s="1017"/>
      <c r="H805" s="74"/>
      <c r="I805" s="74"/>
      <c r="J805" s="1017"/>
      <c r="K805" s="1017"/>
      <c r="L805" s="1017"/>
      <c r="M805" s="1017"/>
      <c r="N805" s="1017"/>
      <c r="O805" s="1017"/>
      <c r="P805" s="1017"/>
      <c r="Q805" s="1017"/>
      <c r="R805" s="1017"/>
      <c r="S805" s="1017"/>
      <c r="T805" s="1017"/>
      <c r="U805" s="1017"/>
      <c r="V805" s="1017"/>
      <c r="W805" s="1017"/>
      <c r="X805" s="1017"/>
      <c r="Y805" s="1017"/>
      <c r="Z805" s="1017"/>
    </row>
    <row r="806" spans="1:26" ht="18.75" customHeight="1">
      <c r="A806" s="277"/>
      <c r="B806" s="277"/>
      <c r="C806" s="1017"/>
      <c r="D806" s="1017"/>
      <c r="E806" s="1017"/>
      <c r="F806" s="1017"/>
      <c r="G806" s="1017"/>
      <c r="H806" s="74"/>
      <c r="I806" s="74"/>
      <c r="J806" s="1017"/>
      <c r="K806" s="1017"/>
      <c r="L806" s="1017"/>
      <c r="M806" s="1017"/>
      <c r="N806" s="1017"/>
      <c r="O806" s="1017"/>
      <c r="P806" s="1017"/>
      <c r="Q806" s="1017"/>
      <c r="R806" s="1017"/>
      <c r="S806" s="1017"/>
      <c r="T806" s="1017"/>
      <c r="U806" s="1017"/>
      <c r="V806" s="1017"/>
      <c r="W806" s="1017"/>
      <c r="X806" s="1017"/>
      <c r="Y806" s="1017"/>
      <c r="Z806" s="1017"/>
    </row>
    <row r="807" spans="1:26" ht="18.75" customHeight="1">
      <c r="A807" s="277"/>
      <c r="B807" s="277"/>
      <c r="C807" s="1017"/>
      <c r="D807" s="1017"/>
      <c r="E807" s="1017"/>
      <c r="F807" s="1017"/>
      <c r="G807" s="1017"/>
      <c r="H807" s="74"/>
      <c r="I807" s="74"/>
      <c r="J807" s="1017"/>
      <c r="K807" s="1017"/>
      <c r="L807" s="1017"/>
      <c r="M807" s="1017"/>
      <c r="N807" s="1017"/>
      <c r="O807" s="1017"/>
      <c r="P807" s="1017"/>
      <c r="Q807" s="1017"/>
      <c r="R807" s="1017"/>
      <c r="S807" s="1017"/>
      <c r="T807" s="1017"/>
      <c r="U807" s="1017"/>
      <c r="V807" s="1017"/>
      <c r="W807" s="1017"/>
      <c r="X807" s="1017"/>
      <c r="Y807" s="1017"/>
      <c r="Z807" s="1017"/>
    </row>
    <row r="808" spans="1:26" ht="18.75" customHeight="1">
      <c r="A808" s="277"/>
      <c r="B808" s="277"/>
      <c r="C808" s="1017"/>
      <c r="D808" s="1017"/>
      <c r="E808" s="1017"/>
      <c r="F808" s="1017"/>
      <c r="G808" s="1017"/>
      <c r="H808" s="74"/>
      <c r="I808" s="74"/>
      <c r="J808" s="1017"/>
      <c r="K808" s="1017"/>
      <c r="L808" s="1017"/>
      <c r="M808" s="1017"/>
      <c r="N808" s="1017"/>
      <c r="O808" s="1017"/>
      <c r="P808" s="1017"/>
      <c r="Q808" s="1017"/>
      <c r="R808" s="1017"/>
      <c r="S808" s="1017"/>
      <c r="T808" s="1017"/>
      <c r="U808" s="1017"/>
      <c r="V808" s="1017"/>
      <c r="W808" s="1017"/>
      <c r="X808" s="1017"/>
      <c r="Y808" s="1017"/>
      <c r="Z808" s="1017"/>
    </row>
    <row r="809" spans="1:26" ht="18.75" customHeight="1">
      <c r="A809" s="277"/>
      <c r="B809" s="277"/>
      <c r="C809" s="1017"/>
      <c r="D809" s="1017"/>
      <c r="E809" s="1017"/>
      <c r="F809" s="1017"/>
      <c r="G809" s="1017"/>
      <c r="H809" s="74"/>
      <c r="I809" s="74"/>
      <c r="J809" s="1017"/>
      <c r="K809" s="1017"/>
      <c r="L809" s="1017"/>
      <c r="M809" s="1017"/>
      <c r="N809" s="1017"/>
      <c r="O809" s="1017"/>
      <c r="P809" s="1017"/>
      <c r="Q809" s="1017"/>
      <c r="R809" s="1017"/>
      <c r="S809" s="1017"/>
      <c r="T809" s="1017"/>
      <c r="U809" s="1017"/>
      <c r="V809" s="1017"/>
      <c r="W809" s="1017"/>
      <c r="X809" s="1017"/>
      <c r="Y809" s="1017"/>
      <c r="Z809" s="1017"/>
    </row>
    <row r="810" spans="1:26" ht="18.75" customHeight="1">
      <c r="A810" s="277"/>
      <c r="B810" s="277"/>
      <c r="C810" s="1017"/>
      <c r="D810" s="1017"/>
      <c r="E810" s="1017"/>
      <c r="F810" s="1017"/>
      <c r="G810" s="1017"/>
      <c r="H810" s="74"/>
      <c r="I810" s="74"/>
      <c r="J810" s="1017"/>
      <c r="K810" s="1017"/>
      <c r="L810" s="1017"/>
      <c r="M810" s="1017"/>
      <c r="N810" s="1017"/>
      <c r="O810" s="1017"/>
      <c r="P810" s="1017"/>
      <c r="Q810" s="1017"/>
      <c r="R810" s="1017"/>
      <c r="S810" s="1017"/>
      <c r="T810" s="1017"/>
      <c r="U810" s="1017"/>
      <c r="V810" s="1017"/>
      <c r="W810" s="1017"/>
      <c r="X810" s="1017"/>
      <c r="Y810" s="1017"/>
      <c r="Z810" s="1017"/>
    </row>
    <row r="811" spans="1:26" ht="18.75" customHeight="1">
      <c r="A811" s="277"/>
      <c r="B811" s="277"/>
      <c r="C811" s="1017"/>
      <c r="D811" s="1017"/>
      <c r="E811" s="1017"/>
      <c r="F811" s="1017"/>
      <c r="G811" s="1017"/>
      <c r="H811" s="74"/>
      <c r="I811" s="74"/>
      <c r="J811" s="1017"/>
      <c r="K811" s="1017"/>
      <c r="L811" s="1017"/>
      <c r="M811" s="1017"/>
      <c r="N811" s="1017"/>
      <c r="O811" s="1017"/>
      <c r="P811" s="1017"/>
      <c r="Q811" s="1017"/>
      <c r="R811" s="1017"/>
      <c r="S811" s="1017"/>
      <c r="T811" s="1017"/>
      <c r="U811" s="1017"/>
      <c r="V811" s="1017"/>
      <c r="W811" s="1017"/>
      <c r="X811" s="1017"/>
      <c r="Y811" s="1017"/>
      <c r="Z811" s="1017"/>
    </row>
    <row r="812" spans="1:26" ht="18.75" customHeight="1">
      <c r="A812" s="277"/>
      <c r="B812" s="277"/>
      <c r="C812" s="1017"/>
      <c r="D812" s="1017"/>
      <c r="E812" s="1017"/>
      <c r="F812" s="1017"/>
      <c r="G812" s="1017"/>
      <c r="H812" s="74"/>
      <c r="I812" s="74"/>
      <c r="J812" s="1017"/>
      <c r="K812" s="1017"/>
      <c r="L812" s="1017"/>
      <c r="M812" s="1017"/>
      <c r="N812" s="1017"/>
      <c r="O812" s="1017"/>
      <c r="P812" s="1017"/>
      <c r="Q812" s="1017"/>
      <c r="R812" s="1017"/>
      <c r="S812" s="1017"/>
      <c r="T812" s="1017"/>
      <c r="U812" s="1017"/>
      <c r="V812" s="1017"/>
      <c r="W812" s="1017"/>
      <c r="X812" s="1017"/>
      <c r="Y812" s="1017"/>
      <c r="Z812" s="1017"/>
    </row>
    <row r="813" spans="1:26" ht="18.75" customHeight="1">
      <c r="A813" s="277"/>
      <c r="B813" s="277"/>
      <c r="C813" s="1017"/>
      <c r="D813" s="1017"/>
      <c r="E813" s="1017"/>
      <c r="F813" s="1017"/>
      <c r="G813" s="1017"/>
      <c r="H813" s="74"/>
      <c r="I813" s="74"/>
      <c r="J813" s="1017"/>
      <c r="K813" s="1017"/>
      <c r="L813" s="1017"/>
      <c r="M813" s="1017"/>
      <c r="N813" s="1017"/>
      <c r="O813" s="1017"/>
      <c r="P813" s="1017"/>
      <c r="Q813" s="1017"/>
      <c r="R813" s="1017"/>
      <c r="S813" s="1017"/>
      <c r="T813" s="1017"/>
      <c r="U813" s="1017"/>
      <c r="V813" s="1017"/>
      <c r="W813" s="1017"/>
      <c r="X813" s="1017"/>
      <c r="Y813" s="1017"/>
      <c r="Z813" s="1017"/>
    </row>
    <row r="814" spans="1:26" ht="18.75" customHeight="1">
      <c r="A814" s="277"/>
      <c r="B814" s="277"/>
      <c r="C814" s="1017"/>
      <c r="D814" s="1017"/>
      <c r="E814" s="1017"/>
      <c r="F814" s="1017"/>
      <c r="G814" s="1017"/>
      <c r="H814" s="74"/>
      <c r="I814" s="74"/>
      <c r="J814" s="1017"/>
      <c r="K814" s="1017"/>
      <c r="L814" s="1017"/>
      <c r="M814" s="1017"/>
      <c r="N814" s="1017"/>
      <c r="O814" s="1017"/>
      <c r="P814" s="1017"/>
      <c r="Q814" s="1017"/>
      <c r="R814" s="1017"/>
      <c r="S814" s="1017"/>
      <c r="T814" s="1017"/>
      <c r="U814" s="1017"/>
      <c r="V814" s="1017"/>
      <c r="W814" s="1017"/>
      <c r="X814" s="1017"/>
      <c r="Y814" s="1017"/>
      <c r="Z814" s="1017"/>
    </row>
    <row r="815" spans="1:26" ht="18.75" customHeight="1">
      <c r="A815" s="277"/>
      <c r="B815" s="277"/>
      <c r="C815" s="1017"/>
      <c r="D815" s="1017"/>
      <c r="E815" s="1017"/>
      <c r="F815" s="1017"/>
      <c r="G815" s="1017"/>
      <c r="H815" s="74"/>
      <c r="I815" s="74"/>
      <c r="J815" s="1017"/>
      <c r="K815" s="1017"/>
      <c r="L815" s="1017"/>
      <c r="M815" s="1017"/>
      <c r="N815" s="1017"/>
      <c r="O815" s="1017"/>
      <c r="P815" s="1017"/>
      <c r="Q815" s="1017"/>
      <c r="R815" s="1017"/>
      <c r="S815" s="1017"/>
      <c r="T815" s="1017"/>
      <c r="U815" s="1017"/>
      <c r="V815" s="1017"/>
      <c r="W815" s="1017"/>
      <c r="X815" s="1017"/>
      <c r="Y815" s="1017"/>
      <c r="Z815" s="1017"/>
    </row>
    <row r="816" spans="1:26" ht="18.75" customHeight="1">
      <c r="A816" s="277"/>
      <c r="B816" s="277"/>
      <c r="C816" s="1017"/>
      <c r="D816" s="1017"/>
      <c r="E816" s="1017"/>
      <c r="F816" s="1017"/>
      <c r="G816" s="1017"/>
      <c r="H816" s="74"/>
      <c r="I816" s="74"/>
      <c r="J816" s="1017"/>
      <c r="K816" s="1017"/>
      <c r="L816" s="1017"/>
      <c r="M816" s="1017"/>
      <c r="N816" s="1017"/>
      <c r="O816" s="1017"/>
      <c r="P816" s="1017"/>
      <c r="Q816" s="1017"/>
      <c r="R816" s="1017"/>
      <c r="S816" s="1017"/>
      <c r="T816" s="1017"/>
      <c r="U816" s="1017"/>
      <c r="V816" s="1017"/>
      <c r="W816" s="1017"/>
      <c r="X816" s="1017"/>
      <c r="Y816" s="1017"/>
      <c r="Z816" s="1017"/>
    </row>
    <row r="817" spans="1:26" ht="18.75" customHeight="1">
      <c r="A817" s="277"/>
      <c r="B817" s="277"/>
      <c r="C817" s="1017"/>
      <c r="D817" s="1017"/>
      <c r="E817" s="1017"/>
      <c r="F817" s="1017"/>
      <c r="G817" s="1017"/>
      <c r="H817" s="74"/>
      <c r="I817" s="74"/>
      <c r="J817" s="1017"/>
      <c r="K817" s="1017"/>
      <c r="L817" s="1017"/>
      <c r="M817" s="1017"/>
      <c r="N817" s="1017"/>
      <c r="O817" s="1017"/>
      <c r="P817" s="1017"/>
      <c r="Q817" s="1017"/>
      <c r="R817" s="1017"/>
      <c r="S817" s="1017"/>
      <c r="T817" s="1017"/>
      <c r="U817" s="1017"/>
      <c r="V817" s="1017"/>
      <c r="W817" s="1017"/>
      <c r="X817" s="1017"/>
      <c r="Y817" s="1017"/>
      <c r="Z817" s="1017"/>
    </row>
    <row r="818" spans="1:26" ht="18.75" customHeight="1">
      <c r="A818" s="277"/>
      <c r="B818" s="277"/>
      <c r="C818" s="1017"/>
      <c r="D818" s="1017"/>
      <c r="E818" s="1017"/>
      <c r="F818" s="1017"/>
      <c r="G818" s="1017"/>
      <c r="H818" s="74"/>
      <c r="I818" s="74"/>
      <c r="J818" s="1017"/>
      <c r="K818" s="1017"/>
      <c r="L818" s="1017"/>
      <c r="M818" s="1017"/>
      <c r="N818" s="1017"/>
      <c r="O818" s="1017"/>
      <c r="P818" s="1017"/>
      <c r="Q818" s="1017"/>
      <c r="R818" s="1017"/>
      <c r="S818" s="1017"/>
      <c r="T818" s="1017"/>
      <c r="U818" s="1017"/>
      <c r="V818" s="1017"/>
      <c r="W818" s="1017"/>
      <c r="X818" s="1017"/>
      <c r="Y818" s="1017"/>
      <c r="Z818" s="1017"/>
    </row>
    <row r="819" spans="1:26" ht="18.75" customHeight="1">
      <c r="A819" s="277"/>
      <c r="B819" s="277"/>
      <c r="C819" s="1017"/>
      <c r="D819" s="1017"/>
      <c r="E819" s="1017"/>
      <c r="F819" s="1017"/>
      <c r="G819" s="1017"/>
      <c r="H819" s="74"/>
      <c r="I819" s="74"/>
      <c r="J819" s="1017"/>
      <c r="K819" s="1017"/>
      <c r="L819" s="1017"/>
      <c r="M819" s="1017"/>
      <c r="N819" s="1017"/>
      <c r="O819" s="1017"/>
      <c r="P819" s="1017"/>
      <c r="Q819" s="1017"/>
      <c r="R819" s="1017"/>
      <c r="S819" s="1017"/>
      <c r="T819" s="1017"/>
      <c r="U819" s="1017"/>
      <c r="V819" s="1017"/>
      <c r="W819" s="1017"/>
      <c r="X819" s="1017"/>
      <c r="Y819" s="1017"/>
      <c r="Z819" s="1017"/>
    </row>
    <row r="820" spans="1:26" ht="18.75" customHeight="1">
      <c r="A820" s="277"/>
      <c r="B820" s="277"/>
      <c r="C820" s="1017"/>
      <c r="D820" s="1017"/>
      <c r="E820" s="1017"/>
      <c r="F820" s="1017"/>
      <c r="G820" s="1017"/>
      <c r="H820" s="74"/>
      <c r="I820" s="74"/>
      <c r="J820" s="1017"/>
      <c r="K820" s="1017"/>
      <c r="L820" s="1017"/>
      <c r="M820" s="1017"/>
      <c r="N820" s="1017"/>
      <c r="O820" s="1017"/>
      <c r="P820" s="1017"/>
      <c r="Q820" s="1017"/>
      <c r="R820" s="1017"/>
      <c r="S820" s="1017"/>
      <c r="T820" s="1017"/>
      <c r="U820" s="1017"/>
      <c r="V820" s="1017"/>
      <c r="W820" s="1017"/>
      <c r="X820" s="1017"/>
      <c r="Y820" s="1017"/>
      <c r="Z820" s="1017"/>
    </row>
    <row r="821" spans="1:26" ht="18.75" customHeight="1">
      <c r="A821" s="277"/>
      <c r="B821" s="277"/>
      <c r="C821" s="1017"/>
      <c r="D821" s="1017"/>
      <c r="E821" s="1017"/>
      <c r="F821" s="1017"/>
      <c r="G821" s="1017"/>
      <c r="H821" s="74"/>
      <c r="I821" s="74"/>
      <c r="J821" s="1017"/>
      <c r="K821" s="1017"/>
      <c r="L821" s="1017"/>
      <c r="M821" s="1017"/>
      <c r="N821" s="1017"/>
      <c r="O821" s="1017"/>
      <c r="P821" s="1017"/>
      <c r="Q821" s="1017"/>
      <c r="R821" s="1017"/>
      <c r="S821" s="1017"/>
      <c r="T821" s="1017"/>
      <c r="U821" s="1017"/>
      <c r="V821" s="1017"/>
      <c r="W821" s="1017"/>
      <c r="X821" s="1017"/>
      <c r="Y821" s="1017"/>
      <c r="Z821" s="1017"/>
    </row>
    <row r="822" spans="1:26" ht="18.75" customHeight="1">
      <c r="A822" s="277"/>
      <c r="B822" s="277"/>
      <c r="C822" s="1017"/>
      <c r="D822" s="1017"/>
      <c r="E822" s="1017"/>
      <c r="F822" s="1017"/>
      <c r="G822" s="1017"/>
      <c r="H822" s="74"/>
      <c r="I822" s="74"/>
      <c r="J822" s="1017"/>
      <c r="K822" s="1017"/>
      <c r="L822" s="1017"/>
      <c r="M822" s="1017"/>
      <c r="N822" s="1017"/>
      <c r="O822" s="1017"/>
      <c r="P822" s="1017"/>
      <c r="Q822" s="1017"/>
      <c r="R822" s="1017"/>
      <c r="S822" s="1017"/>
      <c r="T822" s="1017"/>
      <c r="U822" s="1017"/>
      <c r="V822" s="1017"/>
      <c r="W822" s="1017"/>
      <c r="X822" s="1017"/>
      <c r="Y822" s="1017"/>
      <c r="Z822" s="1017"/>
    </row>
    <row r="823" spans="1:26" ht="18.75" customHeight="1">
      <c r="A823" s="277"/>
      <c r="B823" s="277"/>
      <c r="C823" s="1017"/>
      <c r="D823" s="1017"/>
      <c r="E823" s="1017"/>
      <c r="F823" s="1017"/>
      <c r="G823" s="1017"/>
      <c r="H823" s="74"/>
      <c r="I823" s="74"/>
      <c r="J823" s="1017"/>
      <c r="K823" s="1017"/>
      <c r="L823" s="1017"/>
      <c r="M823" s="1017"/>
      <c r="N823" s="1017"/>
      <c r="O823" s="1017"/>
      <c r="P823" s="1017"/>
      <c r="Q823" s="1017"/>
      <c r="R823" s="1017"/>
      <c r="S823" s="1017"/>
      <c r="T823" s="1017"/>
      <c r="U823" s="1017"/>
      <c r="V823" s="1017"/>
      <c r="W823" s="1017"/>
      <c r="X823" s="1017"/>
      <c r="Y823" s="1017"/>
      <c r="Z823" s="1017"/>
    </row>
    <row r="824" spans="1:26" ht="18.75" customHeight="1">
      <c r="A824" s="277"/>
      <c r="B824" s="277"/>
      <c r="C824" s="1017"/>
      <c r="D824" s="1017"/>
      <c r="E824" s="1017"/>
      <c r="F824" s="1017"/>
      <c r="G824" s="1017"/>
      <c r="H824" s="74"/>
      <c r="I824" s="74"/>
      <c r="J824" s="1017"/>
      <c r="K824" s="1017"/>
      <c r="L824" s="1017"/>
      <c r="M824" s="1017"/>
      <c r="N824" s="1017"/>
      <c r="O824" s="1017"/>
      <c r="P824" s="1017"/>
      <c r="Q824" s="1017"/>
      <c r="R824" s="1017"/>
      <c r="S824" s="1017"/>
      <c r="T824" s="1017"/>
      <c r="U824" s="1017"/>
      <c r="V824" s="1017"/>
      <c r="W824" s="1017"/>
      <c r="X824" s="1017"/>
      <c r="Y824" s="1017"/>
      <c r="Z824" s="1017"/>
    </row>
    <row r="825" spans="1:26" ht="18.75" customHeight="1">
      <c r="A825" s="277"/>
      <c r="B825" s="277"/>
      <c r="C825" s="1017"/>
      <c r="D825" s="1017"/>
      <c r="E825" s="1017"/>
      <c r="F825" s="1017"/>
      <c r="G825" s="1017"/>
      <c r="H825" s="74"/>
      <c r="I825" s="74"/>
      <c r="J825" s="1017"/>
      <c r="K825" s="1017"/>
      <c r="L825" s="1017"/>
      <c r="M825" s="1017"/>
      <c r="N825" s="1017"/>
      <c r="O825" s="1017"/>
      <c r="P825" s="1017"/>
      <c r="Q825" s="1017"/>
      <c r="R825" s="1017"/>
      <c r="S825" s="1017"/>
      <c r="T825" s="1017"/>
      <c r="U825" s="1017"/>
      <c r="V825" s="1017"/>
      <c r="W825" s="1017"/>
      <c r="X825" s="1017"/>
      <c r="Y825" s="1017"/>
      <c r="Z825" s="1017"/>
    </row>
    <row r="826" spans="1:26" ht="18.75" customHeight="1">
      <c r="A826" s="277"/>
      <c r="B826" s="277"/>
      <c r="C826" s="1017"/>
      <c r="D826" s="1017"/>
      <c r="E826" s="1017"/>
      <c r="F826" s="1017"/>
      <c r="G826" s="1017"/>
      <c r="H826" s="74"/>
      <c r="I826" s="74"/>
      <c r="J826" s="1017"/>
      <c r="K826" s="1017"/>
      <c r="L826" s="1017"/>
      <c r="M826" s="1017"/>
      <c r="N826" s="1017"/>
      <c r="O826" s="1017"/>
      <c r="P826" s="1017"/>
      <c r="Q826" s="1017"/>
      <c r="R826" s="1017"/>
      <c r="S826" s="1017"/>
      <c r="T826" s="1017"/>
      <c r="U826" s="1017"/>
      <c r="V826" s="1017"/>
      <c r="W826" s="1017"/>
      <c r="X826" s="1017"/>
      <c r="Y826" s="1017"/>
      <c r="Z826" s="1017"/>
    </row>
    <row r="827" spans="1:26" ht="18.75" customHeight="1">
      <c r="A827" s="277"/>
      <c r="B827" s="277"/>
      <c r="C827" s="1017"/>
      <c r="D827" s="1017"/>
      <c r="E827" s="1017"/>
      <c r="F827" s="1017"/>
      <c r="G827" s="1017"/>
      <c r="H827" s="74"/>
      <c r="I827" s="74"/>
      <c r="J827" s="1017"/>
      <c r="K827" s="1017"/>
      <c r="L827" s="1017"/>
      <c r="M827" s="1017"/>
      <c r="N827" s="1017"/>
      <c r="O827" s="1017"/>
      <c r="P827" s="1017"/>
      <c r="Q827" s="1017"/>
      <c r="R827" s="1017"/>
      <c r="S827" s="1017"/>
      <c r="T827" s="1017"/>
      <c r="U827" s="1017"/>
      <c r="V827" s="1017"/>
      <c r="W827" s="1017"/>
      <c r="X827" s="1017"/>
      <c r="Y827" s="1017"/>
      <c r="Z827" s="1017"/>
    </row>
    <row r="828" spans="1:26" ht="18.75" customHeight="1">
      <c r="A828" s="277"/>
      <c r="B828" s="277"/>
      <c r="C828" s="1017"/>
      <c r="D828" s="1017"/>
      <c r="E828" s="1017"/>
      <c r="F828" s="1017"/>
      <c r="G828" s="1017"/>
      <c r="H828" s="74"/>
      <c r="I828" s="74"/>
      <c r="J828" s="1017"/>
      <c r="K828" s="1017"/>
      <c r="L828" s="1017"/>
      <c r="M828" s="1017"/>
      <c r="N828" s="1017"/>
      <c r="O828" s="1017"/>
      <c r="P828" s="1017"/>
      <c r="Q828" s="1017"/>
      <c r="R828" s="1017"/>
      <c r="S828" s="1017"/>
      <c r="T828" s="1017"/>
      <c r="U828" s="1017"/>
      <c r="V828" s="1017"/>
      <c r="W828" s="1017"/>
      <c r="X828" s="1017"/>
      <c r="Y828" s="1017"/>
      <c r="Z828" s="1017"/>
    </row>
    <row r="829" spans="1:26" ht="18.75" customHeight="1">
      <c r="A829" s="277"/>
      <c r="B829" s="277"/>
      <c r="C829" s="1017"/>
      <c r="D829" s="1017"/>
      <c r="E829" s="1017"/>
      <c r="F829" s="1017"/>
      <c r="G829" s="1017"/>
      <c r="H829" s="74"/>
      <c r="I829" s="74"/>
      <c r="J829" s="1017"/>
      <c r="K829" s="1017"/>
      <c r="L829" s="1017"/>
      <c r="M829" s="1017"/>
      <c r="N829" s="1017"/>
      <c r="O829" s="1017"/>
      <c r="P829" s="1017"/>
      <c r="Q829" s="1017"/>
      <c r="R829" s="1017"/>
      <c r="S829" s="1017"/>
      <c r="T829" s="1017"/>
      <c r="U829" s="1017"/>
      <c r="V829" s="1017"/>
      <c r="W829" s="1017"/>
      <c r="X829" s="1017"/>
      <c r="Y829" s="1017"/>
      <c r="Z829" s="1017"/>
    </row>
    <row r="830" spans="1:26" ht="18.75" customHeight="1">
      <c r="A830" s="277"/>
      <c r="B830" s="277"/>
      <c r="C830" s="1017"/>
      <c r="D830" s="1017"/>
      <c r="E830" s="1017"/>
      <c r="F830" s="1017"/>
      <c r="G830" s="1017"/>
      <c r="H830" s="74"/>
      <c r="I830" s="74"/>
      <c r="J830" s="1017"/>
      <c r="K830" s="1017"/>
      <c r="L830" s="1017"/>
      <c r="M830" s="1017"/>
      <c r="N830" s="1017"/>
      <c r="O830" s="1017"/>
      <c r="P830" s="1017"/>
      <c r="Q830" s="1017"/>
      <c r="R830" s="1017"/>
      <c r="S830" s="1017"/>
      <c r="T830" s="1017"/>
      <c r="U830" s="1017"/>
      <c r="V830" s="1017"/>
      <c r="W830" s="1017"/>
      <c r="X830" s="1017"/>
      <c r="Y830" s="1017"/>
      <c r="Z830" s="1017"/>
    </row>
    <row r="831" spans="1:26" ht="18.75" customHeight="1">
      <c r="A831" s="277"/>
      <c r="B831" s="277"/>
      <c r="C831" s="1017"/>
      <c r="D831" s="1017"/>
      <c r="E831" s="1017"/>
      <c r="F831" s="1017"/>
      <c r="G831" s="1017"/>
      <c r="H831" s="74"/>
      <c r="I831" s="74"/>
      <c r="J831" s="1017"/>
      <c r="K831" s="1017"/>
      <c r="L831" s="1017"/>
      <c r="M831" s="1017"/>
      <c r="N831" s="1017"/>
      <c r="O831" s="1017"/>
      <c r="P831" s="1017"/>
      <c r="Q831" s="1017"/>
      <c r="R831" s="1017"/>
      <c r="S831" s="1017"/>
      <c r="T831" s="1017"/>
      <c r="U831" s="1017"/>
      <c r="V831" s="1017"/>
      <c r="W831" s="1017"/>
      <c r="X831" s="1017"/>
      <c r="Y831" s="1017"/>
      <c r="Z831" s="1017"/>
    </row>
    <row r="832" spans="1:26" ht="18.75" customHeight="1">
      <c r="A832" s="277"/>
      <c r="B832" s="277"/>
      <c r="C832" s="1017"/>
      <c r="D832" s="1017"/>
      <c r="E832" s="1017"/>
      <c r="F832" s="1017"/>
      <c r="G832" s="1017"/>
      <c r="H832" s="74"/>
      <c r="I832" s="74"/>
      <c r="J832" s="1017"/>
      <c r="K832" s="1017"/>
      <c r="L832" s="1017"/>
      <c r="M832" s="1017"/>
      <c r="N832" s="1017"/>
      <c r="O832" s="1017"/>
      <c r="P832" s="1017"/>
      <c r="Q832" s="1017"/>
      <c r="R832" s="1017"/>
      <c r="S832" s="1017"/>
      <c r="T832" s="1017"/>
      <c r="U832" s="1017"/>
      <c r="V832" s="1017"/>
      <c r="W832" s="1017"/>
      <c r="X832" s="1017"/>
      <c r="Y832" s="1017"/>
      <c r="Z832" s="1017"/>
    </row>
    <row r="833" spans="1:26" ht="18.75" customHeight="1">
      <c r="A833" s="277"/>
      <c r="B833" s="277"/>
      <c r="C833" s="1017"/>
      <c r="D833" s="1017"/>
      <c r="E833" s="1017"/>
      <c r="F833" s="1017"/>
      <c r="G833" s="1017"/>
      <c r="H833" s="74"/>
      <c r="I833" s="74"/>
      <c r="J833" s="1017"/>
      <c r="K833" s="1017"/>
      <c r="L833" s="1017"/>
      <c r="M833" s="1017"/>
      <c r="N833" s="1017"/>
      <c r="O833" s="1017"/>
      <c r="P833" s="1017"/>
      <c r="Q833" s="1017"/>
      <c r="R833" s="1017"/>
      <c r="S833" s="1017"/>
      <c r="T833" s="1017"/>
      <c r="U833" s="1017"/>
      <c r="V833" s="1017"/>
      <c r="W833" s="1017"/>
      <c r="X833" s="1017"/>
      <c r="Y833" s="1017"/>
      <c r="Z833" s="1017"/>
    </row>
    <row r="834" spans="1:26" ht="18.75" customHeight="1">
      <c r="A834" s="277"/>
      <c r="B834" s="277"/>
      <c r="C834" s="1017"/>
      <c r="D834" s="1017"/>
      <c r="E834" s="1017"/>
      <c r="F834" s="1017"/>
      <c r="G834" s="1017"/>
      <c r="H834" s="74"/>
      <c r="I834" s="74"/>
      <c r="J834" s="1017"/>
      <c r="K834" s="1017"/>
      <c r="L834" s="1017"/>
      <c r="M834" s="1017"/>
      <c r="N834" s="1017"/>
      <c r="O834" s="1017"/>
      <c r="P834" s="1017"/>
      <c r="Q834" s="1017"/>
      <c r="R834" s="1017"/>
      <c r="S834" s="1017"/>
      <c r="T834" s="1017"/>
      <c r="U834" s="1017"/>
      <c r="V834" s="1017"/>
      <c r="W834" s="1017"/>
      <c r="X834" s="1017"/>
      <c r="Y834" s="1017"/>
      <c r="Z834" s="1017"/>
    </row>
    <row r="835" spans="1:26" ht="18.75" customHeight="1">
      <c r="A835" s="277"/>
      <c r="B835" s="277"/>
      <c r="C835" s="1017"/>
      <c r="D835" s="1017"/>
      <c r="E835" s="1017"/>
      <c r="F835" s="1017"/>
      <c r="G835" s="1017"/>
      <c r="H835" s="74"/>
      <c r="I835" s="74"/>
      <c r="J835" s="1017"/>
      <c r="K835" s="1017"/>
      <c r="L835" s="1017"/>
      <c r="M835" s="1017"/>
      <c r="N835" s="1017"/>
      <c r="O835" s="1017"/>
      <c r="P835" s="1017"/>
      <c r="Q835" s="1017"/>
      <c r="R835" s="1017"/>
      <c r="S835" s="1017"/>
      <c r="T835" s="1017"/>
      <c r="U835" s="1017"/>
      <c r="V835" s="1017"/>
      <c r="W835" s="1017"/>
      <c r="X835" s="1017"/>
      <c r="Y835" s="1017"/>
      <c r="Z835" s="1017"/>
    </row>
    <row r="836" spans="1:26" ht="18.75" customHeight="1">
      <c r="A836" s="277"/>
      <c r="B836" s="277"/>
      <c r="C836" s="1017"/>
      <c r="D836" s="1017"/>
      <c r="E836" s="1017"/>
      <c r="F836" s="1017"/>
      <c r="G836" s="1017"/>
      <c r="H836" s="74"/>
      <c r="I836" s="74"/>
      <c r="J836" s="1017"/>
      <c r="K836" s="1017"/>
      <c r="L836" s="1017"/>
      <c r="M836" s="1017"/>
      <c r="N836" s="1017"/>
      <c r="O836" s="1017"/>
      <c r="P836" s="1017"/>
      <c r="Q836" s="1017"/>
      <c r="R836" s="1017"/>
      <c r="S836" s="1017"/>
      <c r="T836" s="1017"/>
      <c r="U836" s="1017"/>
      <c r="V836" s="1017"/>
      <c r="W836" s="1017"/>
      <c r="X836" s="1017"/>
      <c r="Y836" s="1017"/>
      <c r="Z836" s="1017"/>
    </row>
    <row r="837" spans="1:26" ht="18.75" customHeight="1">
      <c r="A837" s="277"/>
      <c r="B837" s="277"/>
      <c r="C837" s="1017"/>
      <c r="D837" s="1017"/>
      <c r="E837" s="1017"/>
      <c r="F837" s="1017"/>
      <c r="G837" s="1017"/>
      <c r="H837" s="74"/>
      <c r="I837" s="74"/>
      <c r="J837" s="1017"/>
      <c r="K837" s="1017"/>
      <c r="L837" s="1017"/>
      <c r="M837" s="1017"/>
      <c r="N837" s="1017"/>
      <c r="O837" s="1017"/>
      <c r="P837" s="1017"/>
      <c r="Q837" s="1017"/>
      <c r="R837" s="1017"/>
      <c r="S837" s="1017"/>
      <c r="T837" s="1017"/>
      <c r="U837" s="1017"/>
      <c r="V837" s="1017"/>
      <c r="W837" s="1017"/>
      <c r="X837" s="1017"/>
      <c r="Y837" s="1017"/>
      <c r="Z837" s="1017"/>
    </row>
    <row r="838" spans="1:26" ht="18.75" customHeight="1">
      <c r="A838" s="277"/>
      <c r="B838" s="277"/>
      <c r="C838" s="1017"/>
      <c r="D838" s="1017"/>
      <c r="E838" s="1017"/>
      <c r="F838" s="1017"/>
      <c r="G838" s="1017"/>
      <c r="H838" s="74"/>
      <c r="I838" s="74"/>
      <c r="J838" s="1017"/>
      <c r="K838" s="1017"/>
      <c r="L838" s="1017"/>
      <c r="M838" s="1017"/>
      <c r="N838" s="1017"/>
      <c r="O838" s="1017"/>
      <c r="P838" s="1017"/>
      <c r="Q838" s="1017"/>
      <c r="R838" s="1017"/>
      <c r="S838" s="1017"/>
      <c r="T838" s="1017"/>
      <c r="U838" s="1017"/>
      <c r="V838" s="1017"/>
      <c r="W838" s="1017"/>
      <c r="X838" s="1017"/>
      <c r="Y838" s="1017"/>
      <c r="Z838" s="1017"/>
    </row>
    <row r="839" spans="1:26" ht="18.75" customHeight="1">
      <c r="A839" s="277"/>
      <c r="B839" s="277"/>
      <c r="C839" s="1017"/>
      <c r="D839" s="1017"/>
      <c r="E839" s="1017"/>
      <c r="F839" s="1017"/>
      <c r="G839" s="1017"/>
      <c r="H839" s="74"/>
      <c r="I839" s="74"/>
      <c r="J839" s="1017"/>
      <c r="K839" s="1017"/>
      <c r="L839" s="1017"/>
      <c r="M839" s="1017"/>
      <c r="N839" s="1017"/>
      <c r="O839" s="1017"/>
      <c r="P839" s="1017"/>
      <c r="Q839" s="1017"/>
      <c r="R839" s="1017"/>
      <c r="S839" s="1017"/>
      <c r="T839" s="1017"/>
      <c r="U839" s="1017"/>
      <c r="V839" s="1017"/>
      <c r="W839" s="1017"/>
      <c r="X839" s="1017"/>
      <c r="Y839" s="1017"/>
      <c r="Z839" s="1017"/>
    </row>
    <row r="840" spans="1:26" ht="18.75" customHeight="1">
      <c r="A840" s="277"/>
      <c r="B840" s="277"/>
      <c r="C840" s="1017"/>
      <c r="D840" s="1017"/>
      <c r="E840" s="1017"/>
      <c r="F840" s="1017"/>
      <c r="G840" s="1017"/>
      <c r="H840" s="74"/>
      <c r="I840" s="74"/>
      <c r="J840" s="1017"/>
      <c r="K840" s="1017"/>
      <c r="L840" s="1017"/>
      <c r="M840" s="1017"/>
      <c r="N840" s="1017"/>
      <c r="O840" s="1017"/>
      <c r="P840" s="1017"/>
      <c r="Q840" s="1017"/>
      <c r="R840" s="1017"/>
      <c r="S840" s="1017"/>
      <c r="T840" s="1017"/>
      <c r="U840" s="1017"/>
      <c r="V840" s="1017"/>
      <c r="W840" s="1017"/>
      <c r="X840" s="1017"/>
      <c r="Y840" s="1017"/>
      <c r="Z840" s="1017"/>
    </row>
    <row r="841" spans="1:26" ht="18.75" customHeight="1">
      <c r="A841" s="277"/>
      <c r="B841" s="277"/>
      <c r="C841" s="1017"/>
      <c r="D841" s="1017"/>
      <c r="E841" s="1017"/>
      <c r="F841" s="1017"/>
      <c r="G841" s="1017"/>
      <c r="H841" s="74"/>
      <c r="I841" s="74"/>
      <c r="J841" s="1017"/>
      <c r="K841" s="1017"/>
      <c r="L841" s="1017"/>
      <c r="M841" s="1017"/>
      <c r="N841" s="1017"/>
      <c r="O841" s="1017"/>
      <c r="P841" s="1017"/>
      <c r="Q841" s="1017"/>
      <c r="R841" s="1017"/>
      <c r="S841" s="1017"/>
      <c r="T841" s="1017"/>
      <c r="U841" s="1017"/>
      <c r="V841" s="1017"/>
      <c r="W841" s="1017"/>
      <c r="X841" s="1017"/>
      <c r="Y841" s="1017"/>
      <c r="Z841" s="1017"/>
    </row>
    <row r="842" spans="1:26" ht="18.75" customHeight="1">
      <c r="A842" s="277"/>
      <c r="B842" s="277"/>
      <c r="C842" s="1017"/>
      <c r="D842" s="1017"/>
      <c r="E842" s="1017"/>
      <c r="F842" s="1017"/>
      <c r="G842" s="1017"/>
      <c r="H842" s="74"/>
      <c r="I842" s="74"/>
      <c r="J842" s="1017"/>
      <c r="K842" s="1017"/>
      <c r="L842" s="1017"/>
      <c r="M842" s="1017"/>
      <c r="N842" s="1017"/>
      <c r="O842" s="1017"/>
      <c r="P842" s="1017"/>
      <c r="Q842" s="1017"/>
      <c r="R842" s="1017"/>
      <c r="S842" s="1017"/>
      <c r="T842" s="1017"/>
      <c r="U842" s="1017"/>
      <c r="V842" s="1017"/>
      <c r="W842" s="1017"/>
      <c r="X842" s="1017"/>
      <c r="Y842" s="1017"/>
      <c r="Z842" s="1017"/>
    </row>
    <row r="843" spans="1:26" ht="18.75" customHeight="1">
      <c r="A843" s="277"/>
      <c r="B843" s="277"/>
      <c r="C843" s="1017"/>
      <c r="D843" s="1017"/>
      <c r="E843" s="1017"/>
      <c r="F843" s="1017"/>
      <c r="G843" s="1017"/>
      <c r="H843" s="74"/>
      <c r="I843" s="74"/>
      <c r="J843" s="1017"/>
      <c r="K843" s="1017"/>
      <c r="L843" s="1017"/>
      <c r="M843" s="1017"/>
      <c r="N843" s="1017"/>
      <c r="O843" s="1017"/>
      <c r="P843" s="1017"/>
      <c r="Q843" s="1017"/>
      <c r="R843" s="1017"/>
      <c r="S843" s="1017"/>
      <c r="T843" s="1017"/>
      <c r="U843" s="1017"/>
      <c r="V843" s="1017"/>
      <c r="W843" s="1017"/>
      <c r="X843" s="1017"/>
      <c r="Y843" s="1017"/>
      <c r="Z843" s="1017"/>
    </row>
    <row r="844" spans="1:26" ht="18.75" customHeight="1">
      <c r="A844" s="277"/>
      <c r="B844" s="277"/>
      <c r="C844" s="1017"/>
      <c r="D844" s="1017"/>
      <c r="E844" s="1017"/>
      <c r="F844" s="1017"/>
      <c r="G844" s="1017"/>
      <c r="H844" s="74"/>
      <c r="I844" s="74"/>
      <c r="J844" s="1017"/>
      <c r="K844" s="1017"/>
      <c r="L844" s="1017"/>
      <c r="M844" s="1017"/>
      <c r="N844" s="1017"/>
      <c r="O844" s="1017"/>
      <c r="P844" s="1017"/>
      <c r="Q844" s="1017"/>
      <c r="R844" s="1017"/>
      <c r="S844" s="1017"/>
      <c r="T844" s="1017"/>
      <c r="U844" s="1017"/>
      <c r="V844" s="1017"/>
      <c r="W844" s="1017"/>
      <c r="X844" s="1017"/>
      <c r="Y844" s="1017"/>
      <c r="Z844" s="1017"/>
    </row>
    <row r="845" spans="1:26" ht="18.75" customHeight="1">
      <c r="A845" s="277"/>
      <c r="B845" s="277"/>
      <c r="C845" s="1017"/>
      <c r="D845" s="1017"/>
      <c r="E845" s="1017"/>
      <c r="F845" s="1017"/>
      <c r="G845" s="1017"/>
      <c r="H845" s="74"/>
      <c r="I845" s="74"/>
      <c r="J845" s="1017"/>
      <c r="K845" s="1017"/>
      <c r="L845" s="1017"/>
      <c r="M845" s="1017"/>
      <c r="N845" s="1017"/>
      <c r="O845" s="1017"/>
      <c r="P845" s="1017"/>
      <c r="Q845" s="1017"/>
      <c r="R845" s="1017"/>
      <c r="S845" s="1017"/>
      <c r="T845" s="1017"/>
      <c r="U845" s="1017"/>
      <c r="V845" s="1017"/>
      <c r="W845" s="1017"/>
      <c r="X845" s="1017"/>
      <c r="Y845" s="1017"/>
      <c r="Z845" s="1017"/>
    </row>
    <row r="846" spans="1:26" ht="18.75" customHeight="1">
      <c r="A846" s="277"/>
      <c r="B846" s="277"/>
      <c r="C846" s="1017"/>
      <c r="D846" s="1017"/>
      <c r="E846" s="1017"/>
      <c r="F846" s="1017"/>
      <c r="G846" s="1017"/>
      <c r="H846" s="74"/>
      <c r="I846" s="74"/>
      <c r="J846" s="1017"/>
      <c r="K846" s="1017"/>
      <c r="L846" s="1017"/>
      <c r="M846" s="1017"/>
      <c r="N846" s="1017"/>
      <c r="O846" s="1017"/>
      <c r="P846" s="1017"/>
      <c r="Q846" s="1017"/>
      <c r="R846" s="1017"/>
      <c r="S846" s="1017"/>
      <c r="T846" s="1017"/>
      <c r="U846" s="1017"/>
      <c r="V846" s="1017"/>
      <c r="W846" s="1017"/>
      <c r="X846" s="1017"/>
      <c r="Y846" s="1017"/>
      <c r="Z846" s="1017"/>
    </row>
    <row r="847" spans="1:26" ht="18.75" customHeight="1">
      <c r="A847" s="277"/>
      <c r="B847" s="277"/>
      <c r="C847" s="1017"/>
      <c r="D847" s="1017"/>
      <c r="E847" s="1017"/>
      <c r="F847" s="1017"/>
      <c r="G847" s="1017"/>
      <c r="H847" s="74"/>
      <c r="I847" s="74"/>
      <c r="J847" s="1017"/>
      <c r="K847" s="1017"/>
      <c r="L847" s="1017"/>
      <c r="M847" s="1017"/>
      <c r="N847" s="1017"/>
      <c r="O847" s="1017"/>
      <c r="P847" s="1017"/>
      <c r="Q847" s="1017"/>
      <c r="R847" s="1017"/>
      <c r="S847" s="1017"/>
      <c r="T847" s="1017"/>
      <c r="U847" s="1017"/>
      <c r="V847" s="1017"/>
      <c r="W847" s="1017"/>
      <c r="X847" s="1017"/>
      <c r="Y847" s="1017"/>
      <c r="Z847" s="1017"/>
    </row>
    <row r="848" spans="1:26" ht="18.75" customHeight="1">
      <c r="A848" s="277"/>
      <c r="B848" s="277"/>
      <c r="C848" s="1017"/>
      <c r="D848" s="1017"/>
      <c r="E848" s="1017"/>
      <c r="F848" s="1017"/>
      <c r="G848" s="1017"/>
      <c r="H848" s="74"/>
      <c r="I848" s="74"/>
      <c r="J848" s="1017"/>
      <c r="K848" s="1017"/>
      <c r="L848" s="1017"/>
      <c r="M848" s="1017"/>
      <c r="N848" s="1017"/>
      <c r="O848" s="1017"/>
      <c r="P848" s="1017"/>
      <c r="Q848" s="1017"/>
      <c r="R848" s="1017"/>
      <c r="S848" s="1017"/>
      <c r="T848" s="1017"/>
      <c r="U848" s="1017"/>
      <c r="V848" s="1017"/>
      <c r="W848" s="1017"/>
      <c r="X848" s="1017"/>
      <c r="Y848" s="1017"/>
      <c r="Z848" s="1017"/>
    </row>
    <row r="849" spans="1:26" ht="18.75" customHeight="1">
      <c r="A849" s="277"/>
      <c r="B849" s="277"/>
      <c r="C849" s="1017"/>
      <c r="D849" s="1017"/>
      <c r="E849" s="1017"/>
      <c r="F849" s="1017"/>
      <c r="G849" s="1017"/>
      <c r="H849" s="74"/>
      <c r="I849" s="74"/>
      <c r="J849" s="1017"/>
      <c r="K849" s="1017"/>
      <c r="L849" s="1017"/>
      <c r="M849" s="1017"/>
      <c r="N849" s="1017"/>
      <c r="O849" s="1017"/>
      <c r="P849" s="1017"/>
      <c r="Q849" s="1017"/>
      <c r="R849" s="1017"/>
      <c r="S849" s="1017"/>
      <c r="T849" s="1017"/>
      <c r="U849" s="1017"/>
      <c r="V849" s="1017"/>
      <c r="W849" s="1017"/>
      <c r="X849" s="1017"/>
      <c r="Y849" s="1017"/>
      <c r="Z849" s="1017"/>
    </row>
    <row r="850" spans="1:26" ht="18.75" customHeight="1">
      <c r="A850" s="277"/>
      <c r="B850" s="277"/>
      <c r="C850" s="1017"/>
      <c r="D850" s="1017"/>
      <c r="E850" s="1017"/>
      <c r="F850" s="1017"/>
      <c r="G850" s="1017"/>
      <c r="H850" s="74"/>
      <c r="I850" s="74"/>
      <c r="J850" s="1017"/>
      <c r="K850" s="1017"/>
      <c r="L850" s="1017"/>
      <c r="M850" s="1017"/>
      <c r="N850" s="1017"/>
      <c r="O850" s="1017"/>
      <c r="P850" s="1017"/>
      <c r="Q850" s="1017"/>
      <c r="R850" s="1017"/>
      <c r="S850" s="1017"/>
      <c r="T850" s="1017"/>
      <c r="U850" s="1017"/>
      <c r="V850" s="1017"/>
      <c r="W850" s="1017"/>
      <c r="X850" s="1017"/>
      <c r="Y850" s="1017"/>
      <c r="Z850" s="1017"/>
    </row>
    <row r="851" spans="1:26" ht="18.75" customHeight="1">
      <c r="A851" s="277"/>
      <c r="B851" s="277"/>
      <c r="C851" s="1017"/>
      <c r="D851" s="1017"/>
      <c r="E851" s="1017"/>
      <c r="F851" s="1017"/>
      <c r="G851" s="1017"/>
      <c r="H851" s="74"/>
      <c r="I851" s="74"/>
      <c r="J851" s="1017"/>
      <c r="K851" s="1017"/>
      <c r="L851" s="1017"/>
      <c r="M851" s="1017"/>
      <c r="N851" s="1017"/>
      <c r="O851" s="1017"/>
      <c r="P851" s="1017"/>
      <c r="Q851" s="1017"/>
      <c r="R851" s="1017"/>
      <c r="S851" s="1017"/>
      <c r="T851" s="1017"/>
      <c r="U851" s="1017"/>
      <c r="V851" s="1017"/>
      <c r="W851" s="1017"/>
      <c r="X851" s="1017"/>
      <c r="Y851" s="1017"/>
      <c r="Z851" s="1017"/>
    </row>
    <row r="852" spans="1:26" ht="18.75" customHeight="1">
      <c r="A852" s="277"/>
      <c r="B852" s="277"/>
      <c r="C852" s="1017"/>
      <c r="D852" s="1017"/>
      <c r="E852" s="1017"/>
      <c r="F852" s="1017"/>
      <c r="G852" s="1017"/>
      <c r="H852" s="74"/>
      <c r="I852" s="74"/>
      <c r="J852" s="1017"/>
      <c r="K852" s="1017"/>
      <c r="L852" s="1017"/>
      <c r="M852" s="1017"/>
      <c r="N852" s="1017"/>
      <c r="O852" s="1017"/>
      <c r="P852" s="1017"/>
      <c r="Q852" s="1017"/>
      <c r="R852" s="1017"/>
      <c r="S852" s="1017"/>
      <c r="T852" s="1017"/>
      <c r="U852" s="1017"/>
      <c r="V852" s="1017"/>
      <c r="W852" s="1017"/>
      <c r="X852" s="1017"/>
      <c r="Y852" s="1017"/>
      <c r="Z852" s="1017"/>
    </row>
    <row r="853" spans="1:26" ht="18.75" customHeight="1">
      <c r="A853" s="277"/>
      <c r="B853" s="277"/>
      <c r="C853" s="1017"/>
      <c r="D853" s="1017"/>
      <c r="E853" s="1017"/>
      <c r="F853" s="1017"/>
      <c r="G853" s="1017"/>
      <c r="H853" s="74"/>
      <c r="I853" s="74"/>
      <c r="J853" s="1017"/>
      <c r="K853" s="1017"/>
      <c r="L853" s="1017"/>
      <c r="M853" s="1017"/>
      <c r="N853" s="1017"/>
      <c r="O853" s="1017"/>
      <c r="P853" s="1017"/>
      <c r="Q853" s="1017"/>
      <c r="R853" s="1017"/>
      <c r="S853" s="1017"/>
      <c r="T853" s="1017"/>
      <c r="U853" s="1017"/>
      <c r="V853" s="1017"/>
      <c r="W853" s="1017"/>
      <c r="X853" s="1017"/>
      <c r="Y853" s="1017"/>
      <c r="Z853" s="1017"/>
    </row>
    <row r="854" spans="1:26" ht="18.75" customHeight="1">
      <c r="A854" s="277"/>
      <c r="B854" s="277"/>
      <c r="C854" s="1017"/>
      <c r="D854" s="1017"/>
      <c r="E854" s="1017"/>
      <c r="F854" s="1017"/>
      <c r="G854" s="1017"/>
      <c r="H854" s="74"/>
      <c r="I854" s="74"/>
      <c r="J854" s="1017"/>
      <c r="K854" s="1017"/>
      <c r="L854" s="1017"/>
      <c r="M854" s="1017"/>
      <c r="N854" s="1017"/>
      <c r="O854" s="1017"/>
      <c r="P854" s="1017"/>
      <c r="Q854" s="1017"/>
      <c r="R854" s="1017"/>
      <c r="S854" s="1017"/>
      <c r="T854" s="1017"/>
      <c r="U854" s="1017"/>
      <c r="V854" s="1017"/>
      <c r="W854" s="1017"/>
      <c r="X854" s="1017"/>
      <c r="Y854" s="1017"/>
      <c r="Z854" s="1017"/>
    </row>
    <row r="855" spans="1:26" ht="18.75" customHeight="1">
      <c r="A855" s="277"/>
      <c r="B855" s="277"/>
      <c r="C855" s="1017"/>
      <c r="D855" s="1017"/>
      <c r="E855" s="1017"/>
      <c r="F855" s="1017"/>
      <c r="G855" s="1017"/>
      <c r="H855" s="74"/>
      <c r="I855" s="74"/>
      <c r="J855" s="1017"/>
      <c r="K855" s="1017"/>
      <c r="L855" s="1017"/>
      <c r="M855" s="1017"/>
      <c r="N855" s="1017"/>
      <c r="O855" s="1017"/>
      <c r="P855" s="1017"/>
      <c r="Q855" s="1017"/>
      <c r="R855" s="1017"/>
      <c r="S855" s="1017"/>
      <c r="T855" s="1017"/>
      <c r="U855" s="1017"/>
      <c r="V855" s="1017"/>
      <c r="W855" s="1017"/>
      <c r="X855" s="1017"/>
      <c r="Y855" s="1017"/>
      <c r="Z855" s="1017"/>
    </row>
    <row r="856" spans="1:26" ht="18.75" customHeight="1">
      <c r="A856" s="277"/>
      <c r="B856" s="277"/>
      <c r="C856" s="1017"/>
      <c r="D856" s="1017"/>
      <c r="E856" s="1017"/>
      <c r="F856" s="1017"/>
      <c r="G856" s="1017"/>
      <c r="H856" s="74"/>
      <c r="I856" s="74"/>
      <c r="J856" s="1017"/>
      <c r="K856" s="1017"/>
      <c r="L856" s="1017"/>
      <c r="M856" s="1017"/>
      <c r="N856" s="1017"/>
      <c r="O856" s="1017"/>
      <c r="P856" s="1017"/>
      <c r="Q856" s="1017"/>
      <c r="R856" s="1017"/>
      <c r="S856" s="1017"/>
      <c r="T856" s="1017"/>
      <c r="U856" s="1017"/>
      <c r="V856" s="1017"/>
      <c r="W856" s="1017"/>
      <c r="X856" s="1017"/>
      <c r="Y856" s="1017"/>
      <c r="Z856" s="1017"/>
    </row>
    <row r="857" spans="1:26" ht="18.75" customHeight="1">
      <c r="A857" s="277"/>
      <c r="B857" s="277"/>
      <c r="C857" s="1017"/>
      <c r="D857" s="1017"/>
      <c r="E857" s="1017"/>
      <c r="F857" s="1017"/>
      <c r="G857" s="1017"/>
      <c r="H857" s="74"/>
      <c r="I857" s="74"/>
      <c r="J857" s="1017"/>
      <c r="K857" s="1017"/>
      <c r="L857" s="1017"/>
      <c r="M857" s="1017"/>
      <c r="N857" s="1017"/>
      <c r="O857" s="1017"/>
      <c r="P857" s="1017"/>
      <c r="Q857" s="1017"/>
      <c r="R857" s="1017"/>
      <c r="S857" s="1017"/>
      <c r="T857" s="1017"/>
      <c r="U857" s="1017"/>
      <c r="V857" s="1017"/>
      <c r="W857" s="1017"/>
      <c r="X857" s="1017"/>
      <c r="Y857" s="1017"/>
      <c r="Z857" s="1017"/>
    </row>
    <row r="858" spans="1:26" ht="18.75" customHeight="1">
      <c r="A858" s="277"/>
      <c r="B858" s="277"/>
      <c r="C858" s="1017"/>
      <c r="D858" s="1017"/>
      <c r="E858" s="1017"/>
      <c r="F858" s="1017"/>
      <c r="G858" s="1017"/>
      <c r="H858" s="74"/>
      <c r="I858" s="74"/>
      <c r="J858" s="1017"/>
      <c r="K858" s="1017"/>
      <c r="L858" s="1017"/>
      <c r="M858" s="1017"/>
      <c r="N858" s="1017"/>
      <c r="O858" s="1017"/>
      <c r="P858" s="1017"/>
      <c r="Q858" s="1017"/>
      <c r="R858" s="1017"/>
      <c r="S858" s="1017"/>
      <c r="T858" s="1017"/>
      <c r="U858" s="1017"/>
      <c r="V858" s="1017"/>
      <c r="W858" s="1017"/>
      <c r="X858" s="1017"/>
      <c r="Y858" s="1017"/>
      <c r="Z858" s="1017"/>
    </row>
    <row r="859" spans="1:26" ht="18.75" customHeight="1">
      <c r="A859" s="277"/>
      <c r="B859" s="277"/>
      <c r="C859" s="1017"/>
      <c r="D859" s="1017"/>
      <c r="E859" s="1017"/>
      <c r="F859" s="1017"/>
      <c r="G859" s="1017"/>
      <c r="H859" s="74"/>
      <c r="I859" s="74"/>
      <c r="J859" s="1017"/>
      <c r="K859" s="1017"/>
      <c r="L859" s="1017"/>
      <c r="M859" s="1017"/>
      <c r="N859" s="1017"/>
      <c r="O859" s="1017"/>
      <c r="P859" s="1017"/>
      <c r="Q859" s="1017"/>
      <c r="R859" s="1017"/>
      <c r="S859" s="1017"/>
      <c r="T859" s="1017"/>
      <c r="U859" s="1017"/>
      <c r="V859" s="1017"/>
      <c r="W859" s="1017"/>
      <c r="X859" s="1017"/>
      <c r="Y859" s="1017"/>
      <c r="Z859" s="1017"/>
    </row>
    <row r="860" spans="1:26" ht="18.75" customHeight="1">
      <c r="A860" s="277"/>
      <c r="B860" s="277"/>
      <c r="C860" s="1017"/>
      <c r="D860" s="1017"/>
      <c r="E860" s="1017"/>
      <c r="F860" s="1017"/>
      <c r="G860" s="1017"/>
      <c r="H860" s="74"/>
      <c r="I860" s="74"/>
      <c r="J860" s="1017"/>
      <c r="K860" s="1017"/>
      <c r="L860" s="1017"/>
      <c r="M860" s="1017"/>
      <c r="N860" s="1017"/>
      <c r="O860" s="1017"/>
      <c r="P860" s="1017"/>
      <c r="Q860" s="1017"/>
      <c r="R860" s="1017"/>
      <c r="S860" s="1017"/>
      <c r="T860" s="1017"/>
      <c r="U860" s="1017"/>
      <c r="V860" s="1017"/>
      <c r="W860" s="1017"/>
      <c r="X860" s="1017"/>
      <c r="Y860" s="1017"/>
      <c r="Z860" s="1017"/>
    </row>
    <row r="861" spans="1:26" ht="18.75" customHeight="1">
      <c r="A861" s="277"/>
      <c r="B861" s="277"/>
      <c r="C861" s="1017"/>
      <c r="D861" s="1017"/>
      <c r="E861" s="1017"/>
      <c r="F861" s="1017"/>
      <c r="G861" s="1017"/>
      <c r="H861" s="74"/>
      <c r="I861" s="74"/>
      <c r="J861" s="1017"/>
      <c r="K861" s="1017"/>
      <c r="L861" s="1017"/>
      <c r="M861" s="1017"/>
      <c r="N861" s="1017"/>
      <c r="O861" s="1017"/>
      <c r="P861" s="1017"/>
      <c r="Q861" s="1017"/>
      <c r="R861" s="1017"/>
      <c r="S861" s="1017"/>
      <c r="T861" s="1017"/>
      <c r="U861" s="1017"/>
      <c r="V861" s="1017"/>
      <c r="W861" s="1017"/>
      <c r="X861" s="1017"/>
      <c r="Y861" s="1017"/>
      <c r="Z861" s="1017"/>
    </row>
    <row r="862" spans="1:26" ht="18.75" customHeight="1">
      <c r="A862" s="277"/>
      <c r="B862" s="277"/>
      <c r="C862" s="1017"/>
      <c r="D862" s="1017"/>
      <c r="E862" s="1017"/>
      <c r="F862" s="1017"/>
      <c r="G862" s="1017"/>
      <c r="H862" s="74"/>
      <c r="I862" s="74"/>
      <c r="J862" s="1017"/>
      <c r="K862" s="1017"/>
      <c r="L862" s="1017"/>
      <c r="M862" s="1017"/>
      <c r="N862" s="1017"/>
      <c r="O862" s="1017"/>
      <c r="P862" s="1017"/>
      <c r="Q862" s="1017"/>
      <c r="R862" s="1017"/>
      <c r="S862" s="1017"/>
      <c r="T862" s="1017"/>
      <c r="U862" s="1017"/>
      <c r="V862" s="1017"/>
      <c r="W862" s="1017"/>
      <c r="X862" s="1017"/>
      <c r="Y862" s="1017"/>
      <c r="Z862" s="1017"/>
    </row>
    <row r="863" spans="1:26" ht="18.75" customHeight="1">
      <c r="A863" s="277"/>
      <c r="B863" s="277"/>
      <c r="C863" s="1017"/>
      <c r="D863" s="1017"/>
      <c r="E863" s="1017"/>
      <c r="F863" s="1017"/>
      <c r="G863" s="1017"/>
      <c r="H863" s="74"/>
      <c r="I863" s="74"/>
      <c r="J863" s="1017"/>
      <c r="K863" s="1017"/>
      <c r="L863" s="1017"/>
      <c r="M863" s="1017"/>
      <c r="N863" s="1017"/>
      <c r="O863" s="1017"/>
      <c r="P863" s="1017"/>
      <c r="Q863" s="1017"/>
      <c r="R863" s="1017"/>
      <c r="S863" s="1017"/>
      <c r="T863" s="1017"/>
      <c r="U863" s="1017"/>
      <c r="V863" s="1017"/>
      <c r="W863" s="1017"/>
      <c r="X863" s="1017"/>
      <c r="Y863" s="1017"/>
      <c r="Z863" s="1017"/>
    </row>
    <row r="864" spans="1:26" ht="18.75" customHeight="1">
      <c r="A864" s="277"/>
      <c r="B864" s="277"/>
      <c r="C864" s="1017"/>
      <c r="D864" s="1017"/>
      <c r="E864" s="1017"/>
      <c r="F864" s="1017"/>
      <c r="G864" s="1017"/>
      <c r="H864" s="74"/>
      <c r="I864" s="74"/>
      <c r="J864" s="1017"/>
      <c r="K864" s="1017"/>
      <c r="L864" s="1017"/>
      <c r="M864" s="1017"/>
      <c r="N864" s="1017"/>
      <c r="O864" s="1017"/>
      <c r="P864" s="1017"/>
      <c r="Q864" s="1017"/>
      <c r="R864" s="1017"/>
      <c r="S864" s="1017"/>
      <c r="T864" s="1017"/>
      <c r="U864" s="1017"/>
      <c r="V864" s="1017"/>
      <c r="W864" s="1017"/>
      <c r="X864" s="1017"/>
      <c r="Y864" s="1017"/>
      <c r="Z864" s="1017"/>
    </row>
    <row r="865" spans="1:26" ht="18.75" customHeight="1">
      <c r="A865" s="277"/>
      <c r="B865" s="277"/>
      <c r="C865" s="1017"/>
      <c r="D865" s="1017"/>
      <c r="E865" s="1017"/>
      <c r="F865" s="1017"/>
      <c r="G865" s="1017"/>
      <c r="H865" s="74"/>
      <c r="I865" s="74"/>
      <c r="J865" s="1017"/>
      <c r="K865" s="1017"/>
      <c r="L865" s="1017"/>
      <c r="M865" s="1017"/>
      <c r="N865" s="1017"/>
      <c r="O865" s="1017"/>
      <c r="P865" s="1017"/>
      <c r="Q865" s="1017"/>
      <c r="R865" s="1017"/>
      <c r="S865" s="1017"/>
      <c r="T865" s="1017"/>
      <c r="U865" s="1017"/>
      <c r="V865" s="1017"/>
      <c r="W865" s="1017"/>
      <c r="X865" s="1017"/>
      <c r="Y865" s="1017"/>
      <c r="Z865" s="1017"/>
    </row>
    <row r="866" spans="1:26" ht="18.75" customHeight="1">
      <c r="A866" s="277"/>
      <c r="B866" s="277"/>
      <c r="C866" s="1017"/>
      <c r="D866" s="1017"/>
      <c r="E866" s="1017"/>
      <c r="F866" s="1017"/>
      <c r="G866" s="1017"/>
      <c r="H866" s="74"/>
      <c r="I866" s="74"/>
      <c r="J866" s="1017"/>
      <c r="K866" s="1017"/>
      <c r="L866" s="1017"/>
      <c r="M866" s="1017"/>
      <c r="N866" s="1017"/>
      <c r="O866" s="1017"/>
      <c r="P866" s="1017"/>
      <c r="Q866" s="1017"/>
      <c r="R866" s="1017"/>
      <c r="S866" s="1017"/>
      <c r="T866" s="1017"/>
      <c r="U866" s="1017"/>
      <c r="V866" s="1017"/>
      <c r="W866" s="1017"/>
      <c r="X866" s="1017"/>
      <c r="Y866" s="1017"/>
      <c r="Z866" s="1017"/>
    </row>
    <row r="867" spans="1:26" ht="18.75" customHeight="1">
      <c r="A867" s="277"/>
      <c r="B867" s="277"/>
      <c r="C867" s="1017"/>
      <c r="D867" s="1017"/>
      <c r="E867" s="1017"/>
      <c r="F867" s="1017"/>
      <c r="G867" s="1017"/>
      <c r="H867" s="74"/>
      <c r="I867" s="74"/>
      <c r="J867" s="1017"/>
      <c r="K867" s="1017"/>
      <c r="L867" s="1017"/>
      <c r="M867" s="1017"/>
      <c r="N867" s="1017"/>
      <c r="O867" s="1017"/>
      <c r="P867" s="1017"/>
      <c r="Q867" s="1017"/>
      <c r="R867" s="1017"/>
      <c r="S867" s="1017"/>
      <c r="T867" s="1017"/>
      <c r="U867" s="1017"/>
      <c r="V867" s="1017"/>
      <c r="W867" s="1017"/>
      <c r="X867" s="1017"/>
      <c r="Y867" s="1017"/>
      <c r="Z867" s="1017"/>
    </row>
    <row r="868" spans="1:26" ht="18.75" customHeight="1">
      <c r="A868" s="277"/>
      <c r="B868" s="277"/>
      <c r="C868" s="1017"/>
      <c r="D868" s="1017"/>
      <c r="E868" s="1017"/>
      <c r="F868" s="1017"/>
      <c r="G868" s="1017"/>
      <c r="H868" s="74"/>
      <c r="I868" s="74"/>
      <c r="J868" s="1017"/>
      <c r="K868" s="1017"/>
      <c r="L868" s="1017"/>
      <c r="M868" s="1017"/>
      <c r="N868" s="1017"/>
      <c r="O868" s="1017"/>
      <c r="P868" s="1017"/>
      <c r="Q868" s="1017"/>
      <c r="R868" s="1017"/>
      <c r="S868" s="1017"/>
      <c r="T868" s="1017"/>
      <c r="U868" s="1017"/>
      <c r="V868" s="1017"/>
      <c r="W868" s="1017"/>
      <c r="X868" s="1017"/>
      <c r="Y868" s="1017"/>
      <c r="Z868" s="1017"/>
    </row>
    <row r="869" spans="1:26" ht="18.75" customHeight="1">
      <c r="A869" s="277"/>
      <c r="B869" s="277"/>
      <c r="C869" s="1017"/>
      <c r="D869" s="1017"/>
      <c r="E869" s="1017"/>
      <c r="F869" s="1017"/>
      <c r="G869" s="1017"/>
      <c r="H869" s="74"/>
      <c r="I869" s="74"/>
      <c r="J869" s="1017"/>
      <c r="K869" s="1017"/>
      <c r="L869" s="1017"/>
      <c r="M869" s="1017"/>
      <c r="N869" s="1017"/>
      <c r="O869" s="1017"/>
      <c r="P869" s="1017"/>
      <c r="Q869" s="1017"/>
      <c r="R869" s="1017"/>
      <c r="S869" s="1017"/>
      <c r="T869" s="1017"/>
      <c r="U869" s="1017"/>
      <c r="V869" s="1017"/>
      <c r="W869" s="1017"/>
      <c r="X869" s="1017"/>
      <c r="Y869" s="1017"/>
      <c r="Z869" s="1017"/>
    </row>
    <row r="870" spans="1:26" ht="18.75" customHeight="1">
      <c r="A870" s="277"/>
      <c r="B870" s="277"/>
      <c r="C870" s="1017"/>
      <c r="D870" s="1017"/>
      <c r="E870" s="1017"/>
      <c r="F870" s="1017"/>
      <c r="G870" s="1017"/>
      <c r="H870" s="74"/>
      <c r="I870" s="74"/>
      <c r="J870" s="1017"/>
      <c r="K870" s="1017"/>
      <c r="L870" s="1017"/>
      <c r="M870" s="1017"/>
      <c r="N870" s="1017"/>
      <c r="O870" s="1017"/>
      <c r="P870" s="1017"/>
      <c r="Q870" s="1017"/>
      <c r="R870" s="1017"/>
      <c r="S870" s="1017"/>
      <c r="T870" s="1017"/>
      <c r="U870" s="1017"/>
      <c r="V870" s="1017"/>
      <c r="W870" s="1017"/>
      <c r="X870" s="1017"/>
      <c r="Y870" s="1017"/>
      <c r="Z870" s="1017"/>
    </row>
    <row r="871" spans="1:26" ht="18.75" customHeight="1">
      <c r="A871" s="277"/>
      <c r="B871" s="277"/>
      <c r="C871" s="1017"/>
      <c r="D871" s="1017"/>
      <c r="E871" s="1017"/>
      <c r="F871" s="1017"/>
      <c r="G871" s="1017"/>
      <c r="H871" s="74"/>
      <c r="I871" s="74"/>
      <c r="J871" s="1017"/>
      <c r="K871" s="1017"/>
      <c r="L871" s="1017"/>
      <c r="M871" s="1017"/>
      <c r="N871" s="1017"/>
      <c r="O871" s="1017"/>
      <c r="P871" s="1017"/>
      <c r="Q871" s="1017"/>
      <c r="R871" s="1017"/>
      <c r="S871" s="1017"/>
      <c r="T871" s="1017"/>
      <c r="U871" s="1017"/>
      <c r="V871" s="1017"/>
      <c r="W871" s="1017"/>
      <c r="X871" s="1017"/>
      <c r="Y871" s="1017"/>
      <c r="Z871" s="1017"/>
    </row>
    <row r="872" spans="1:26" ht="18.75" customHeight="1">
      <c r="A872" s="277"/>
      <c r="B872" s="277"/>
      <c r="C872" s="1017"/>
      <c r="D872" s="1017"/>
      <c r="E872" s="1017"/>
      <c r="F872" s="1017"/>
      <c r="G872" s="1017"/>
      <c r="H872" s="74"/>
      <c r="I872" s="74"/>
      <c r="J872" s="1017"/>
      <c r="K872" s="1017"/>
      <c r="L872" s="1017"/>
      <c r="M872" s="1017"/>
      <c r="N872" s="1017"/>
      <c r="O872" s="1017"/>
      <c r="P872" s="1017"/>
      <c r="Q872" s="1017"/>
      <c r="R872" s="1017"/>
      <c r="S872" s="1017"/>
      <c r="T872" s="1017"/>
      <c r="U872" s="1017"/>
      <c r="V872" s="1017"/>
      <c r="W872" s="1017"/>
      <c r="X872" s="1017"/>
      <c r="Y872" s="1017"/>
      <c r="Z872" s="1017"/>
    </row>
    <row r="873" spans="1:26" ht="18.75" customHeight="1">
      <c r="A873" s="277"/>
      <c r="B873" s="277"/>
      <c r="C873" s="1017"/>
      <c r="D873" s="1017"/>
      <c r="E873" s="1017"/>
      <c r="F873" s="1017"/>
      <c r="G873" s="1017"/>
      <c r="H873" s="74"/>
      <c r="I873" s="74"/>
      <c r="J873" s="1017"/>
      <c r="K873" s="1017"/>
      <c r="L873" s="1017"/>
      <c r="M873" s="1017"/>
      <c r="N873" s="1017"/>
      <c r="O873" s="1017"/>
      <c r="P873" s="1017"/>
      <c r="Q873" s="1017"/>
      <c r="R873" s="1017"/>
      <c r="S873" s="1017"/>
      <c r="T873" s="1017"/>
      <c r="U873" s="1017"/>
      <c r="V873" s="1017"/>
      <c r="W873" s="1017"/>
      <c r="X873" s="1017"/>
      <c r="Y873" s="1017"/>
      <c r="Z873" s="1017"/>
    </row>
    <row r="874" spans="1:26" ht="18.75" customHeight="1">
      <c r="A874" s="277"/>
      <c r="B874" s="277"/>
      <c r="C874" s="1017"/>
      <c r="D874" s="1017"/>
      <c r="E874" s="1017"/>
      <c r="F874" s="1017"/>
      <c r="G874" s="1017"/>
      <c r="H874" s="74"/>
      <c r="I874" s="74"/>
      <c r="J874" s="1017"/>
      <c r="K874" s="1017"/>
      <c r="L874" s="1017"/>
      <c r="M874" s="1017"/>
      <c r="N874" s="1017"/>
      <c r="O874" s="1017"/>
      <c r="P874" s="1017"/>
      <c r="Q874" s="1017"/>
      <c r="R874" s="1017"/>
      <c r="S874" s="1017"/>
      <c r="T874" s="1017"/>
      <c r="U874" s="1017"/>
      <c r="V874" s="1017"/>
      <c r="W874" s="1017"/>
      <c r="X874" s="1017"/>
      <c r="Y874" s="1017"/>
      <c r="Z874" s="1017"/>
    </row>
    <row r="875" spans="1:26" ht="18.75" customHeight="1">
      <c r="A875" s="277"/>
      <c r="B875" s="277"/>
      <c r="C875" s="1017"/>
      <c r="D875" s="1017"/>
      <c r="E875" s="1017"/>
      <c r="F875" s="1017"/>
      <c r="G875" s="1017"/>
      <c r="H875" s="74"/>
      <c r="I875" s="74"/>
      <c r="J875" s="1017"/>
      <c r="K875" s="1017"/>
      <c r="L875" s="1017"/>
      <c r="M875" s="1017"/>
      <c r="N875" s="1017"/>
      <c r="O875" s="1017"/>
      <c r="P875" s="1017"/>
      <c r="Q875" s="1017"/>
      <c r="R875" s="1017"/>
      <c r="S875" s="1017"/>
      <c r="T875" s="1017"/>
      <c r="U875" s="1017"/>
      <c r="V875" s="1017"/>
      <c r="W875" s="1017"/>
      <c r="X875" s="1017"/>
      <c r="Y875" s="1017"/>
      <c r="Z875" s="1017"/>
    </row>
    <row r="876" spans="1:26" ht="18.75" customHeight="1">
      <c r="A876" s="277"/>
      <c r="B876" s="277"/>
      <c r="C876" s="1017"/>
      <c r="D876" s="1017"/>
      <c r="E876" s="1017"/>
      <c r="F876" s="1017"/>
      <c r="G876" s="1017"/>
      <c r="H876" s="74"/>
      <c r="I876" s="74"/>
      <c r="J876" s="1017"/>
      <c r="K876" s="1017"/>
      <c r="L876" s="1017"/>
      <c r="M876" s="1017"/>
      <c r="N876" s="1017"/>
      <c r="O876" s="1017"/>
      <c r="P876" s="1017"/>
      <c r="Q876" s="1017"/>
      <c r="R876" s="1017"/>
      <c r="S876" s="1017"/>
      <c r="T876" s="1017"/>
      <c r="U876" s="1017"/>
      <c r="V876" s="1017"/>
      <c r="W876" s="1017"/>
      <c r="X876" s="1017"/>
      <c r="Y876" s="1017"/>
      <c r="Z876" s="1017"/>
    </row>
    <row r="877" spans="1:26" ht="18.75" customHeight="1">
      <c r="A877" s="277"/>
      <c r="B877" s="277"/>
      <c r="C877" s="1017"/>
      <c r="D877" s="1017"/>
      <c r="E877" s="1017"/>
      <c r="F877" s="1017"/>
      <c r="G877" s="1017"/>
      <c r="H877" s="74"/>
      <c r="I877" s="74"/>
      <c r="J877" s="1017"/>
      <c r="K877" s="1017"/>
      <c r="L877" s="1017"/>
      <c r="M877" s="1017"/>
      <c r="N877" s="1017"/>
      <c r="O877" s="1017"/>
      <c r="P877" s="1017"/>
      <c r="Q877" s="1017"/>
      <c r="R877" s="1017"/>
      <c r="S877" s="1017"/>
      <c r="T877" s="1017"/>
      <c r="U877" s="1017"/>
      <c r="V877" s="1017"/>
      <c r="W877" s="1017"/>
      <c r="X877" s="1017"/>
      <c r="Y877" s="1017"/>
      <c r="Z877" s="1017"/>
    </row>
    <row r="878" spans="1:26" ht="18.75" customHeight="1">
      <c r="A878" s="277"/>
      <c r="B878" s="277"/>
      <c r="C878" s="1017"/>
      <c r="D878" s="1017"/>
      <c r="E878" s="1017"/>
      <c r="F878" s="1017"/>
      <c r="G878" s="1017"/>
      <c r="H878" s="74"/>
      <c r="I878" s="74"/>
      <c r="J878" s="1017"/>
      <c r="K878" s="1017"/>
      <c r="L878" s="1017"/>
      <c r="M878" s="1017"/>
      <c r="N878" s="1017"/>
      <c r="O878" s="1017"/>
      <c r="P878" s="1017"/>
      <c r="Q878" s="1017"/>
      <c r="R878" s="1017"/>
      <c r="S878" s="1017"/>
      <c r="T878" s="1017"/>
      <c r="U878" s="1017"/>
      <c r="V878" s="1017"/>
      <c r="W878" s="1017"/>
      <c r="X878" s="1017"/>
      <c r="Y878" s="1017"/>
      <c r="Z878" s="1017"/>
    </row>
    <row r="879" spans="1:26" ht="18.75" customHeight="1">
      <c r="A879" s="277"/>
      <c r="B879" s="277"/>
      <c r="C879" s="1017"/>
      <c r="D879" s="1017"/>
      <c r="E879" s="1017"/>
      <c r="F879" s="1017"/>
      <c r="G879" s="1017"/>
      <c r="H879" s="74"/>
      <c r="I879" s="74"/>
      <c r="J879" s="1017"/>
      <c r="K879" s="1017"/>
      <c r="L879" s="1017"/>
      <c r="M879" s="1017"/>
      <c r="N879" s="1017"/>
      <c r="O879" s="1017"/>
      <c r="P879" s="1017"/>
      <c r="Q879" s="1017"/>
      <c r="R879" s="1017"/>
      <c r="S879" s="1017"/>
      <c r="T879" s="1017"/>
      <c r="U879" s="1017"/>
      <c r="V879" s="1017"/>
      <c r="W879" s="1017"/>
      <c r="X879" s="1017"/>
      <c r="Y879" s="1017"/>
      <c r="Z879" s="1017"/>
    </row>
    <row r="880" spans="1:26" ht="18.75" customHeight="1">
      <c r="A880" s="277"/>
      <c r="B880" s="277"/>
      <c r="C880" s="1017"/>
      <c r="D880" s="1017"/>
      <c r="E880" s="1017"/>
      <c r="F880" s="1017"/>
      <c r="G880" s="1017"/>
      <c r="H880" s="74"/>
      <c r="I880" s="74"/>
      <c r="J880" s="1017"/>
      <c r="K880" s="1017"/>
      <c r="L880" s="1017"/>
      <c r="M880" s="1017"/>
      <c r="N880" s="1017"/>
      <c r="O880" s="1017"/>
      <c r="P880" s="1017"/>
      <c r="Q880" s="1017"/>
      <c r="R880" s="1017"/>
      <c r="S880" s="1017"/>
      <c r="T880" s="1017"/>
      <c r="U880" s="1017"/>
      <c r="V880" s="1017"/>
      <c r="W880" s="1017"/>
      <c r="X880" s="1017"/>
      <c r="Y880" s="1017"/>
      <c r="Z880" s="1017"/>
    </row>
    <row r="881" spans="1:26" ht="18.75" customHeight="1">
      <c r="A881" s="277"/>
      <c r="B881" s="277"/>
      <c r="C881" s="1017"/>
      <c r="D881" s="1017"/>
      <c r="E881" s="1017"/>
      <c r="F881" s="1017"/>
      <c r="G881" s="1017"/>
      <c r="H881" s="74"/>
      <c r="I881" s="74"/>
      <c r="J881" s="1017"/>
      <c r="K881" s="1017"/>
      <c r="L881" s="1017"/>
      <c r="M881" s="1017"/>
      <c r="N881" s="1017"/>
      <c r="O881" s="1017"/>
      <c r="P881" s="1017"/>
      <c r="Q881" s="1017"/>
      <c r="R881" s="1017"/>
      <c r="S881" s="1017"/>
      <c r="T881" s="1017"/>
      <c r="U881" s="1017"/>
      <c r="V881" s="1017"/>
      <c r="W881" s="1017"/>
      <c r="X881" s="1017"/>
      <c r="Y881" s="1017"/>
      <c r="Z881" s="1017"/>
    </row>
    <row r="882" spans="1:26" ht="18.75" customHeight="1">
      <c r="A882" s="277"/>
      <c r="B882" s="277"/>
      <c r="C882" s="1017"/>
      <c r="D882" s="1017"/>
      <c r="E882" s="1017"/>
      <c r="F882" s="1017"/>
      <c r="G882" s="1017"/>
      <c r="H882" s="74"/>
      <c r="I882" s="74"/>
      <c r="J882" s="1017"/>
      <c r="K882" s="1017"/>
      <c r="L882" s="1017"/>
      <c r="M882" s="1017"/>
      <c r="N882" s="1017"/>
      <c r="O882" s="1017"/>
      <c r="P882" s="1017"/>
      <c r="Q882" s="1017"/>
      <c r="R882" s="1017"/>
      <c r="S882" s="1017"/>
      <c r="T882" s="1017"/>
      <c r="U882" s="1017"/>
      <c r="V882" s="1017"/>
      <c r="W882" s="1017"/>
      <c r="X882" s="1017"/>
      <c r="Y882" s="1017"/>
      <c r="Z882" s="1017"/>
    </row>
    <row r="883" spans="1:26" ht="18.75" customHeight="1">
      <c r="A883" s="277"/>
      <c r="B883" s="277"/>
      <c r="C883" s="1017"/>
      <c r="D883" s="1017"/>
      <c r="E883" s="1017"/>
      <c r="F883" s="1017"/>
      <c r="G883" s="1017"/>
      <c r="H883" s="74"/>
      <c r="I883" s="74"/>
      <c r="J883" s="1017"/>
      <c r="K883" s="1017"/>
      <c r="L883" s="1017"/>
      <c r="M883" s="1017"/>
      <c r="N883" s="1017"/>
      <c r="O883" s="1017"/>
      <c r="P883" s="1017"/>
      <c r="Q883" s="1017"/>
      <c r="R883" s="1017"/>
      <c r="S883" s="1017"/>
      <c r="T883" s="1017"/>
      <c r="U883" s="1017"/>
      <c r="V883" s="1017"/>
      <c r="W883" s="1017"/>
      <c r="X883" s="1017"/>
      <c r="Y883" s="1017"/>
      <c r="Z883" s="1017"/>
    </row>
    <row r="884" spans="1:26" ht="18.75" customHeight="1">
      <c r="A884" s="277"/>
      <c r="B884" s="277"/>
      <c r="C884" s="1017"/>
      <c r="D884" s="1017"/>
      <c r="E884" s="1017"/>
      <c r="F884" s="1017"/>
      <c r="G884" s="1017"/>
      <c r="H884" s="74"/>
      <c r="I884" s="74"/>
      <c r="J884" s="1017"/>
      <c r="K884" s="1017"/>
      <c r="L884" s="1017"/>
      <c r="M884" s="1017"/>
      <c r="N884" s="1017"/>
      <c r="O884" s="1017"/>
      <c r="P884" s="1017"/>
      <c r="Q884" s="1017"/>
      <c r="R884" s="1017"/>
      <c r="S884" s="1017"/>
      <c r="T884" s="1017"/>
      <c r="U884" s="1017"/>
      <c r="V884" s="1017"/>
      <c r="W884" s="1017"/>
      <c r="X884" s="1017"/>
      <c r="Y884" s="1017"/>
      <c r="Z884" s="1017"/>
    </row>
    <row r="885" spans="1:26" ht="18.75" customHeight="1">
      <c r="A885" s="277"/>
      <c r="B885" s="277"/>
      <c r="C885" s="1017"/>
      <c r="D885" s="1017"/>
      <c r="E885" s="1017"/>
      <c r="F885" s="1017"/>
      <c r="G885" s="1017"/>
      <c r="H885" s="74"/>
      <c r="I885" s="74"/>
      <c r="J885" s="1017"/>
      <c r="K885" s="1017"/>
      <c r="L885" s="1017"/>
      <c r="M885" s="1017"/>
      <c r="N885" s="1017"/>
      <c r="O885" s="1017"/>
      <c r="P885" s="1017"/>
      <c r="Q885" s="1017"/>
      <c r="R885" s="1017"/>
      <c r="S885" s="1017"/>
      <c r="T885" s="1017"/>
      <c r="U885" s="1017"/>
      <c r="V885" s="1017"/>
      <c r="W885" s="1017"/>
      <c r="X885" s="1017"/>
      <c r="Y885" s="1017"/>
      <c r="Z885" s="1017"/>
    </row>
    <row r="886" spans="1:26" ht="18.75" customHeight="1">
      <c r="A886" s="277"/>
      <c r="B886" s="277"/>
      <c r="C886" s="1017"/>
      <c r="D886" s="1017"/>
      <c r="E886" s="1017"/>
      <c r="F886" s="1017"/>
      <c r="G886" s="1017"/>
      <c r="H886" s="74"/>
      <c r="I886" s="74"/>
      <c r="J886" s="1017"/>
      <c r="K886" s="1017"/>
      <c r="L886" s="1017"/>
      <c r="M886" s="1017"/>
      <c r="N886" s="1017"/>
      <c r="O886" s="1017"/>
      <c r="P886" s="1017"/>
      <c r="Q886" s="1017"/>
      <c r="R886" s="1017"/>
      <c r="S886" s="1017"/>
      <c r="T886" s="1017"/>
      <c r="U886" s="1017"/>
      <c r="V886" s="1017"/>
      <c r="W886" s="1017"/>
      <c r="X886" s="1017"/>
      <c r="Y886" s="1017"/>
      <c r="Z886" s="1017"/>
    </row>
    <row r="887" spans="1:26" ht="18.75" customHeight="1">
      <c r="A887" s="277"/>
      <c r="B887" s="277"/>
      <c r="C887" s="1017"/>
      <c r="D887" s="1017"/>
      <c r="E887" s="1017"/>
      <c r="F887" s="1017"/>
      <c r="G887" s="1017"/>
      <c r="H887" s="74"/>
      <c r="I887" s="74"/>
      <c r="J887" s="1017"/>
      <c r="K887" s="1017"/>
      <c r="L887" s="1017"/>
      <c r="M887" s="1017"/>
      <c r="N887" s="1017"/>
      <c r="O887" s="1017"/>
      <c r="P887" s="1017"/>
      <c r="Q887" s="1017"/>
      <c r="R887" s="1017"/>
      <c r="S887" s="1017"/>
      <c r="T887" s="1017"/>
      <c r="U887" s="1017"/>
      <c r="V887" s="1017"/>
      <c r="W887" s="1017"/>
      <c r="X887" s="1017"/>
      <c r="Y887" s="1017"/>
      <c r="Z887" s="1017"/>
    </row>
    <row r="888" spans="1:26" ht="18.75" customHeight="1">
      <c r="A888" s="277"/>
      <c r="B888" s="277"/>
      <c r="C888" s="1017"/>
      <c r="D888" s="1017"/>
      <c r="E888" s="1017"/>
      <c r="F888" s="1017"/>
      <c r="G888" s="1017"/>
      <c r="H888" s="74"/>
      <c r="I888" s="74"/>
      <c r="J888" s="1017"/>
      <c r="K888" s="1017"/>
      <c r="L888" s="1017"/>
      <c r="M888" s="1017"/>
      <c r="N888" s="1017"/>
      <c r="O888" s="1017"/>
      <c r="P888" s="1017"/>
      <c r="Q888" s="1017"/>
      <c r="R888" s="1017"/>
      <c r="S888" s="1017"/>
      <c r="T888" s="1017"/>
      <c r="U888" s="1017"/>
      <c r="V888" s="1017"/>
      <c r="W888" s="1017"/>
      <c r="X888" s="1017"/>
      <c r="Y888" s="1017"/>
      <c r="Z888" s="1017"/>
    </row>
    <row r="889" spans="1:26" ht="18.75" customHeight="1">
      <c r="A889" s="277"/>
      <c r="B889" s="277"/>
      <c r="C889" s="1017"/>
      <c r="D889" s="1017"/>
      <c r="E889" s="1017"/>
      <c r="F889" s="1017"/>
      <c r="G889" s="1017"/>
      <c r="H889" s="74"/>
      <c r="I889" s="74"/>
      <c r="J889" s="1017"/>
      <c r="K889" s="1017"/>
      <c r="L889" s="1017"/>
      <c r="M889" s="1017"/>
      <c r="N889" s="1017"/>
      <c r="O889" s="1017"/>
      <c r="P889" s="1017"/>
      <c r="Q889" s="1017"/>
      <c r="R889" s="1017"/>
      <c r="S889" s="1017"/>
      <c r="T889" s="1017"/>
      <c r="U889" s="1017"/>
      <c r="V889" s="1017"/>
      <c r="W889" s="1017"/>
      <c r="X889" s="1017"/>
      <c r="Y889" s="1017"/>
      <c r="Z889" s="1017"/>
    </row>
    <row r="890" spans="1:26" ht="18.75" customHeight="1">
      <c r="A890" s="277"/>
      <c r="B890" s="277"/>
      <c r="C890" s="1017"/>
      <c r="D890" s="1017"/>
      <c r="E890" s="1017"/>
      <c r="F890" s="1017"/>
      <c r="G890" s="1017"/>
      <c r="H890" s="74"/>
      <c r="I890" s="74"/>
      <c r="J890" s="1017"/>
      <c r="K890" s="1017"/>
      <c r="L890" s="1017"/>
      <c r="M890" s="1017"/>
      <c r="N890" s="1017"/>
      <c r="O890" s="1017"/>
      <c r="P890" s="1017"/>
      <c r="Q890" s="1017"/>
      <c r="R890" s="1017"/>
      <c r="S890" s="1017"/>
      <c r="T890" s="1017"/>
      <c r="U890" s="1017"/>
      <c r="V890" s="1017"/>
      <c r="W890" s="1017"/>
      <c r="X890" s="1017"/>
      <c r="Y890" s="1017"/>
      <c r="Z890" s="1017"/>
    </row>
    <row r="891" spans="1:26" ht="18.75" customHeight="1">
      <c r="A891" s="277"/>
      <c r="B891" s="277"/>
      <c r="C891" s="1017"/>
      <c r="D891" s="1017"/>
      <c r="E891" s="1017"/>
      <c r="F891" s="1017"/>
      <c r="G891" s="1017"/>
      <c r="H891" s="74"/>
      <c r="I891" s="74"/>
      <c r="J891" s="1017"/>
      <c r="K891" s="1017"/>
      <c r="L891" s="1017"/>
      <c r="M891" s="1017"/>
      <c r="N891" s="1017"/>
      <c r="O891" s="1017"/>
      <c r="P891" s="1017"/>
      <c r="Q891" s="1017"/>
      <c r="R891" s="1017"/>
      <c r="S891" s="1017"/>
      <c r="T891" s="1017"/>
      <c r="U891" s="1017"/>
      <c r="V891" s="1017"/>
      <c r="W891" s="1017"/>
      <c r="X891" s="1017"/>
      <c r="Y891" s="1017"/>
      <c r="Z891" s="1017"/>
    </row>
    <row r="892" spans="1:26" ht="18.75" customHeight="1">
      <c r="A892" s="277"/>
      <c r="B892" s="277"/>
      <c r="C892" s="1017"/>
      <c r="D892" s="1017"/>
      <c r="E892" s="1017"/>
      <c r="F892" s="1017"/>
      <c r="G892" s="1017"/>
      <c r="H892" s="74"/>
      <c r="I892" s="74"/>
      <c r="J892" s="1017"/>
      <c r="K892" s="1017"/>
      <c r="L892" s="1017"/>
      <c r="M892" s="1017"/>
      <c r="N892" s="1017"/>
      <c r="O892" s="1017"/>
      <c r="P892" s="1017"/>
      <c r="Q892" s="1017"/>
      <c r="R892" s="1017"/>
      <c r="S892" s="1017"/>
      <c r="T892" s="1017"/>
      <c r="U892" s="1017"/>
      <c r="V892" s="1017"/>
      <c r="W892" s="1017"/>
      <c r="X892" s="1017"/>
      <c r="Y892" s="1017"/>
      <c r="Z892" s="1017"/>
    </row>
    <row r="893" spans="1:26" ht="18.75" customHeight="1">
      <c r="A893" s="277"/>
      <c r="B893" s="277"/>
      <c r="C893" s="1017"/>
      <c r="D893" s="1017"/>
      <c r="E893" s="1017"/>
      <c r="F893" s="1017"/>
      <c r="G893" s="1017"/>
      <c r="H893" s="74"/>
      <c r="I893" s="74"/>
      <c r="J893" s="1017"/>
      <c r="K893" s="1017"/>
      <c r="L893" s="1017"/>
      <c r="M893" s="1017"/>
      <c r="N893" s="1017"/>
      <c r="O893" s="1017"/>
      <c r="P893" s="1017"/>
      <c r="Q893" s="1017"/>
      <c r="R893" s="1017"/>
      <c r="S893" s="1017"/>
      <c r="T893" s="1017"/>
      <c r="U893" s="1017"/>
      <c r="V893" s="1017"/>
      <c r="W893" s="1017"/>
      <c r="X893" s="1017"/>
      <c r="Y893" s="1017"/>
      <c r="Z893" s="1017"/>
    </row>
    <row r="894" spans="1:26" ht="18.75" customHeight="1">
      <c r="A894" s="277"/>
      <c r="B894" s="277"/>
      <c r="C894" s="1017"/>
      <c r="D894" s="1017"/>
      <c r="E894" s="1017"/>
      <c r="F894" s="1017"/>
      <c r="G894" s="1017"/>
      <c r="H894" s="74"/>
      <c r="I894" s="74"/>
      <c r="J894" s="1017"/>
      <c r="K894" s="1017"/>
      <c r="L894" s="1017"/>
      <c r="M894" s="1017"/>
      <c r="N894" s="1017"/>
      <c r="O894" s="1017"/>
      <c r="P894" s="1017"/>
      <c r="Q894" s="1017"/>
      <c r="R894" s="1017"/>
      <c r="S894" s="1017"/>
      <c r="T894" s="1017"/>
      <c r="U894" s="1017"/>
      <c r="V894" s="1017"/>
      <c r="W894" s="1017"/>
      <c r="X894" s="1017"/>
      <c r="Y894" s="1017"/>
      <c r="Z894" s="1017"/>
    </row>
    <row r="895" spans="1:26" ht="18.75" customHeight="1">
      <c r="A895" s="277"/>
      <c r="B895" s="277"/>
      <c r="C895" s="1017"/>
      <c r="D895" s="1017"/>
      <c r="E895" s="1017"/>
      <c r="F895" s="1017"/>
      <c r="G895" s="1017"/>
      <c r="H895" s="74"/>
      <c r="I895" s="74"/>
      <c r="J895" s="1017"/>
      <c r="K895" s="1017"/>
      <c r="L895" s="1017"/>
      <c r="M895" s="1017"/>
      <c r="N895" s="1017"/>
      <c r="O895" s="1017"/>
      <c r="P895" s="1017"/>
      <c r="Q895" s="1017"/>
      <c r="R895" s="1017"/>
      <c r="S895" s="1017"/>
      <c r="T895" s="1017"/>
      <c r="U895" s="1017"/>
      <c r="V895" s="1017"/>
      <c r="W895" s="1017"/>
      <c r="X895" s="1017"/>
      <c r="Y895" s="1017"/>
      <c r="Z895" s="1017"/>
    </row>
    <row r="896" spans="1:26" ht="18.75" customHeight="1">
      <c r="A896" s="277"/>
      <c r="B896" s="277"/>
      <c r="C896" s="1017"/>
      <c r="D896" s="1017"/>
      <c r="E896" s="1017"/>
      <c r="F896" s="1017"/>
      <c r="G896" s="1017"/>
      <c r="H896" s="74"/>
      <c r="I896" s="74"/>
      <c r="J896" s="1017"/>
      <c r="K896" s="1017"/>
      <c r="L896" s="1017"/>
      <c r="M896" s="1017"/>
      <c r="N896" s="1017"/>
      <c r="O896" s="1017"/>
      <c r="P896" s="1017"/>
      <c r="Q896" s="1017"/>
      <c r="R896" s="1017"/>
      <c r="S896" s="1017"/>
      <c r="T896" s="1017"/>
      <c r="U896" s="1017"/>
      <c r="V896" s="1017"/>
      <c r="W896" s="1017"/>
      <c r="X896" s="1017"/>
      <c r="Y896" s="1017"/>
      <c r="Z896" s="1017"/>
    </row>
    <row r="897" spans="1:26" ht="18.75" customHeight="1">
      <c r="A897" s="277"/>
      <c r="B897" s="277"/>
      <c r="C897" s="1017"/>
      <c r="D897" s="1017"/>
      <c r="E897" s="1017"/>
      <c r="F897" s="1017"/>
      <c r="G897" s="1017"/>
      <c r="H897" s="74"/>
      <c r="I897" s="74"/>
      <c r="J897" s="1017"/>
      <c r="K897" s="1017"/>
      <c r="L897" s="1017"/>
      <c r="M897" s="1017"/>
      <c r="N897" s="1017"/>
      <c r="O897" s="1017"/>
      <c r="P897" s="1017"/>
      <c r="Q897" s="1017"/>
      <c r="R897" s="1017"/>
      <c r="S897" s="1017"/>
      <c r="T897" s="1017"/>
      <c r="U897" s="1017"/>
      <c r="V897" s="1017"/>
      <c r="W897" s="1017"/>
      <c r="X897" s="1017"/>
      <c r="Y897" s="1017"/>
      <c r="Z897" s="1017"/>
    </row>
    <row r="898" spans="1:26" ht="18.75" customHeight="1">
      <c r="A898" s="277"/>
      <c r="B898" s="277"/>
      <c r="C898" s="1017"/>
      <c r="D898" s="1017"/>
      <c r="E898" s="1017"/>
      <c r="F898" s="1017"/>
      <c r="G898" s="1017"/>
      <c r="H898" s="74"/>
      <c r="I898" s="74"/>
      <c r="J898" s="1017"/>
      <c r="K898" s="1017"/>
      <c r="L898" s="1017"/>
      <c r="M898" s="1017"/>
      <c r="N898" s="1017"/>
      <c r="O898" s="1017"/>
      <c r="P898" s="1017"/>
      <c r="Q898" s="1017"/>
      <c r="R898" s="1017"/>
      <c r="S898" s="1017"/>
      <c r="T898" s="1017"/>
      <c r="U898" s="1017"/>
      <c r="V898" s="1017"/>
      <c r="W898" s="1017"/>
      <c r="X898" s="1017"/>
      <c r="Y898" s="1017"/>
      <c r="Z898" s="1017"/>
    </row>
    <row r="899" spans="1:26" ht="18.75" customHeight="1">
      <c r="A899" s="277"/>
      <c r="B899" s="277"/>
      <c r="C899" s="1017"/>
      <c r="D899" s="1017"/>
      <c r="E899" s="1017"/>
      <c r="F899" s="1017"/>
      <c r="G899" s="1017"/>
      <c r="H899" s="74"/>
      <c r="I899" s="74"/>
      <c r="J899" s="1017"/>
      <c r="K899" s="1017"/>
      <c r="L899" s="1017"/>
      <c r="M899" s="1017"/>
      <c r="N899" s="1017"/>
      <c r="O899" s="1017"/>
      <c r="P899" s="1017"/>
      <c r="Q899" s="1017"/>
      <c r="R899" s="1017"/>
      <c r="S899" s="1017"/>
      <c r="T899" s="1017"/>
      <c r="U899" s="1017"/>
      <c r="V899" s="1017"/>
      <c r="W899" s="1017"/>
      <c r="X899" s="1017"/>
      <c r="Y899" s="1017"/>
      <c r="Z899" s="1017"/>
    </row>
    <row r="900" spans="1:26" ht="18.75" customHeight="1">
      <c r="A900" s="277"/>
      <c r="B900" s="277"/>
      <c r="C900" s="1017"/>
      <c r="D900" s="1017"/>
      <c r="E900" s="1017"/>
      <c r="F900" s="1017"/>
      <c r="G900" s="1017"/>
      <c r="H900" s="74"/>
      <c r="I900" s="74"/>
      <c r="J900" s="1017"/>
      <c r="K900" s="1017"/>
      <c r="L900" s="1017"/>
      <c r="M900" s="1017"/>
      <c r="N900" s="1017"/>
      <c r="O900" s="1017"/>
      <c r="P900" s="1017"/>
      <c r="Q900" s="1017"/>
      <c r="R900" s="1017"/>
      <c r="S900" s="1017"/>
      <c r="T900" s="1017"/>
      <c r="U900" s="1017"/>
      <c r="V900" s="1017"/>
      <c r="W900" s="1017"/>
      <c r="X900" s="1017"/>
      <c r="Y900" s="1017"/>
      <c r="Z900" s="1017"/>
    </row>
    <row r="901" spans="1:26" ht="18.75" customHeight="1">
      <c r="A901" s="277"/>
      <c r="B901" s="277"/>
      <c r="C901" s="1017"/>
      <c r="D901" s="1017"/>
      <c r="E901" s="1017"/>
      <c r="F901" s="1017"/>
      <c r="G901" s="1017"/>
      <c r="H901" s="74"/>
      <c r="I901" s="74"/>
      <c r="J901" s="1017"/>
      <c r="K901" s="1017"/>
      <c r="L901" s="1017"/>
      <c r="M901" s="1017"/>
      <c r="N901" s="1017"/>
      <c r="O901" s="1017"/>
      <c r="P901" s="1017"/>
      <c r="Q901" s="1017"/>
      <c r="R901" s="1017"/>
      <c r="S901" s="1017"/>
      <c r="T901" s="1017"/>
      <c r="U901" s="1017"/>
      <c r="V901" s="1017"/>
      <c r="W901" s="1017"/>
      <c r="X901" s="1017"/>
      <c r="Y901" s="1017"/>
      <c r="Z901" s="1017"/>
    </row>
    <row r="902" spans="1:26" ht="18.75" customHeight="1">
      <c r="A902" s="277"/>
      <c r="B902" s="277"/>
      <c r="C902" s="1017"/>
      <c r="D902" s="1017"/>
      <c r="E902" s="1017"/>
      <c r="F902" s="1017"/>
      <c r="G902" s="1017"/>
      <c r="H902" s="74"/>
      <c r="I902" s="74"/>
      <c r="J902" s="1017"/>
      <c r="K902" s="1017"/>
      <c r="L902" s="1017"/>
      <c r="M902" s="1017"/>
      <c r="N902" s="1017"/>
      <c r="O902" s="1017"/>
      <c r="P902" s="1017"/>
      <c r="Q902" s="1017"/>
      <c r="R902" s="1017"/>
      <c r="S902" s="1017"/>
      <c r="T902" s="1017"/>
      <c r="U902" s="1017"/>
      <c r="V902" s="1017"/>
      <c r="W902" s="1017"/>
      <c r="X902" s="1017"/>
      <c r="Y902" s="1017"/>
      <c r="Z902" s="1017"/>
    </row>
    <row r="903" spans="1:26" ht="18.75" customHeight="1">
      <c r="A903" s="277"/>
      <c r="B903" s="277"/>
      <c r="C903" s="1017"/>
      <c r="D903" s="1017"/>
      <c r="E903" s="1017"/>
      <c r="F903" s="1017"/>
      <c r="G903" s="1017"/>
      <c r="H903" s="74"/>
      <c r="I903" s="74"/>
      <c r="J903" s="1017"/>
      <c r="K903" s="1017"/>
      <c r="L903" s="1017"/>
      <c r="M903" s="1017"/>
      <c r="N903" s="1017"/>
      <c r="O903" s="1017"/>
      <c r="P903" s="1017"/>
      <c r="Q903" s="1017"/>
      <c r="R903" s="1017"/>
      <c r="S903" s="1017"/>
      <c r="T903" s="1017"/>
      <c r="U903" s="1017"/>
      <c r="V903" s="1017"/>
      <c r="W903" s="1017"/>
      <c r="X903" s="1017"/>
      <c r="Y903" s="1017"/>
      <c r="Z903" s="1017"/>
    </row>
    <row r="904" spans="1:26" ht="18.75" customHeight="1">
      <c r="A904" s="277"/>
      <c r="B904" s="277"/>
      <c r="C904" s="1017"/>
      <c r="D904" s="1017"/>
      <c r="E904" s="1017"/>
      <c r="F904" s="1017"/>
      <c r="G904" s="1017"/>
      <c r="H904" s="74"/>
      <c r="I904" s="74"/>
      <c r="J904" s="1017"/>
      <c r="K904" s="1017"/>
      <c r="L904" s="1017"/>
      <c r="M904" s="1017"/>
      <c r="N904" s="1017"/>
      <c r="O904" s="1017"/>
      <c r="P904" s="1017"/>
      <c r="Q904" s="1017"/>
      <c r="R904" s="1017"/>
      <c r="S904" s="1017"/>
      <c r="T904" s="1017"/>
      <c r="U904" s="1017"/>
      <c r="V904" s="1017"/>
      <c r="W904" s="1017"/>
      <c r="X904" s="1017"/>
      <c r="Y904" s="1017"/>
      <c r="Z904" s="1017"/>
    </row>
    <row r="905" spans="1:26" ht="18.75" customHeight="1">
      <c r="A905" s="277"/>
      <c r="B905" s="277"/>
      <c r="C905" s="1017"/>
      <c r="D905" s="1017"/>
      <c r="E905" s="1017"/>
      <c r="F905" s="1017"/>
      <c r="G905" s="1017"/>
      <c r="H905" s="74"/>
      <c r="I905" s="74"/>
      <c r="J905" s="1017"/>
      <c r="K905" s="1017"/>
      <c r="L905" s="1017"/>
      <c r="M905" s="1017"/>
      <c r="N905" s="1017"/>
      <c r="O905" s="1017"/>
      <c r="P905" s="1017"/>
      <c r="Q905" s="1017"/>
      <c r="R905" s="1017"/>
      <c r="S905" s="1017"/>
      <c r="T905" s="1017"/>
      <c r="U905" s="1017"/>
      <c r="V905" s="1017"/>
      <c r="W905" s="1017"/>
      <c r="X905" s="1017"/>
      <c r="Y905" s="1017"/>
      <c r="Z905" s="1017"/>
    </row>
    <row r="906" spans="1:26" ht="18.75" customHeight="1">
      <c r="A906" s="277"/>
      <c r="B906" s="277"/>
      <c r="C906" s="1017"/>
      <c r="D906" s="1017"/>
      <c r="E906" s="1017"/>
      <c r="F906" s="1017"/>
      <c r="G906" s="1017"/>
      <c r="H906" s="74"/>
      <c r="I906" s="74"/>
      <c r="J906" s="1017"/>
      <c r="K906" s="1017"/>
      <c r="L906" s="1017"/>
      <c r="M906" s="1017"/>
      <c r="N906" s="1017"/>
      <c r="O906" s="1017"/>
      <c r="P906" s="1017"/>
      <c r="Q906" s="1017"/>
      <c r="R906" s="1017"/>
      <c r="S906" s="1017"/>
      <c r="T906" s="1017"/>
      <c r="U906" s="1017"/>
      <c r="V906" s="1017"/>
      <c r="W906" s="1017"/>
      <c r="X906" s="1017"/>
      <c r="Y906" s="1017"/>
      <c r="Z906" s="1017"/>
    </row>
    <row r="907" spans="1:26" ht="18.75" customHeight="1">
      <c r="A907" s="277"/>
      <c r="B907" s="277"/>
      <c r="C907" s="1017"/>
      <c r="D907" s="1017"/>
      <c r="E907" s="1017"/>
      <c r="F907" s="1017"/>
      <c r="G907" s="1017"/>
      <c r="H907" s="74"/>
      <c r="I907" s="74"/>
      <c r="J907" s="1017"/>
      <c r="K907" s="1017"/>
      <c r="L907" s="1017"/>
      <c r="M907" s="1017"/>
      <c r="N907" s="1017"/>
      <c r="O907" s="1017"/>
      <c r="P907" s="1017"/>
      <c r="Q907" s="1017"/>
      <c r="R907" s="1017"/>
      <c r="S907" s="1017"/>
      <c r="T907" s="1017"/>
      <c r="U907" s="1017"/>
      <c r="V907" s="1017"/>
      <c r="W907" s="1017"/>
      <c r="X907" s="1017"/>
      <c r="Y907" s="1017"/>
      <c r="Z907" s="1017"/>
    </row>
    <row r="908" spans="1:26" ht="18.75" customHeight="1">
      <c r="A908" s="277"/>
      <c r="B908" s="277"/>
      <c r="C908" s="1017"/>
      <c r="D908" s="1017"/>
      <c r="E908" s="1017"/>
      <c r="F908" s="1017"/>
      <c r="G908" s="1017"/>
      <c r="H908" s="74"/>
      <c r="I908" s="74"/>
      <c r="J908" s="1017"/>
      <c r="K908" s="1017"/>
      <c r="L908" s="1017"/>
      <c r="M908" s="1017"/>
      <c r="N908" s="1017"/>
      <c r="O908" s="1017"/>
      <c r="P908" s="1017"/>
      <c r="Q908" s="1017"/>
      <c r="R908" s="1017"/>
      <c r="S908" s="1017"/>
      <c r="T908" s="1017"/>
      <c r="U908" s="1017"/>
      <c r="V908" s="1017"/>
      <c r="W908" s="1017"/>
      <c r="X908" s="1017"/>
      <c r="Y908" s="1017"/>
      <c r="Z908" s="1017"/>
    </row>
    <row r="909" spans="1:26" ht="18.75" customHeight="1">
      <c r="A909" s="277"/>
      <c r="B909" s="277"/>
      <c r="C909" s="1017"/>
      <c r="D909" s="1017"/>
      <c r="E909" s="1017"/>
      <c r="F909" s="1017"/>
      <c r="G909" s="1017"/>
      <c r="H909" s="74"/>
      <c r="I909" s="74"/>
      <c r="J909" s="1017"/>
      <c r="K909" s="1017"/>
      <c r="L909" s="1017"/>
      <c r="M909" s="1017"/>
      <c r="N909" s="1017"/>
      <c r="O909" s="1017"/>
      <c r="P909" s="1017"/>
      <c r="Q909" s="1017"/>
      <c r="R909" s="1017"/>
      <c r="S909" s="1017"/>
      <c r="T909" s="1017"/>
      <c r="U909" s="1017"/>
      <c r="V909" s="1017"/>
      <c r="W909" s="1017"/>
      <c r="X909" s="1017"/>
      <c r="Y909" s="1017"/>
      <c r="Z909" s="1017"/>
    </row>
    <row r="910" spans="1:26" ht="18.75" customHeight="1">
      <c r="A910" s="277"/>
      <c r="B910" s="277"/>
      <c r="C910" s="1017"/>
      <c r="D910" s="1017"/>
      <c r="E910" s="1017"/>
      <c r="F910" s="1017"/>
      <c r="G910" s="1017"/>
      <c r="H910" s="74"/>
      <c r="I910" s="74"/>
      <c r="J910" s="1017"/>
      <c r="K910" s="1017"/>
      <c r="L910" s="1017"/>
      <c r="M910" s="1017"/>
      <c r="N910" s="1017"/>
      <c r="O910" s="1017"/>
      <c r="P910" s="1017"/>
      <c r="Q910" s="1017"/>
      <c r="R910" s="1017"/>
      <c r="S910" s="1017"/>
      <c r="T910" s="1017"/>
      <c r="U910" s="1017"/>
      <c r="V910" s="1017"/>
      <c r="W910" s="1017"/>
      <c r="X910" s="1017"/>
      <c r="Y910" s="1017"/>
      <c r="Z910" s="1017"/>
    </row>
    <row r="911" spans="1:26" ht="18.75" customHeight="1">
      <c r="A911" s="277"/>
      <c r="B911" s="277"/>
      <c r="C911" s="1017"/>
      <c r="D911" s="1017"/>
      <c r="E911" s="1017"/>
      <c r="F911" s="1017"/>
      <c r="G911" s="1017"/>
      <c r="H911" s="74"/>
      <c r="I911" s="74"/>
      <c r="J911" s="1017"/>
      <c r="K911" s="1017"/>
      <c r="L911" s="1017"/>
      <c r="M911" s="1017"/>
      <c r="N911" s="1017"/>
      <c r="O911" s="1017"/>
      <c r="P911" s="1017"/>
      <c r="Q911" s="1017"/>
      <c r="R911" s="1017"/>
      <c r="S911" s="1017"/>
      <c r="T911" s="1017"/>
      <c r="U911" s="1017"/>
      <c r="V911" s="1017"/>
      <c r="W911" s="1017"/>
      <c r="X911" s="1017"/>
      <c r="Y911" s="1017"/>
      <c r="Z911" s="1017"/>
    </row>
    <row r="912" spans="1:26" ht="18.75" customHeight="1">
      <c r="A912" s="277"/>
      <c r="B912" s="277"/>
      <c r="C912" s="1017"/>
      <c r="D912" s="1017"/>
      <c r="E912" s="1017"/>
      <c r="F912" s="1017"/>
      <c r="G912" s="1017"/>
      <c r="H912" s="74"/>
      <c r="I912" s="74"/>
      <c r="J912" s="1017"/>
      <c r="K912" s="1017"/>
      <c r="L912" s="1017"/>
      <c r="M912" s="1017"/>
      <c r="N912" s="1017"/>
      <c r="O912" s="1017"/>
      <c r="P912" s="1017"/>
      <c r="Q912" s="1017"/>
      <c r="R912" s="1017"/>
      <c r="S912" s="1017"/>
      <c r="T912" s="1017"/>
      <c r="U912" s="1017"/>
      <c r="V912" s="1017"/>
      <c r="W912" s="1017"/>
      <c r="X912" s="1017"/>
      <c r="Y912" s="1017"/>
      <c r="Z912" s="1017"/>
    </row>
    <row r="913" spans="1:26" ht="18.75" customHeight="1">
      <c r="A913" s="277"/>
      <c r="B913" s="277"/>
      <c r="C913" s="1017"/>
      <c r="D913" s="1017"/>
      <c r="E913" s="1017"/>
      <c r="F913" s="1017"/>
      <c r="G913" s="1017"/>
      <c r="H913" s="74"/>
      <c r="I913" s="74"/>
      <c r="J913" s="1017"/>
      <c r="K913" s="1017"/>
      <c r="L913" s="1017"/>
      <c r="M913" s="1017"/>
      <c r="N913" s="1017"/>
      <c r="O913" s="1017"/>
      <c r="P913" s="1017"/>
      <c r="Q913" s="1017"/>
      <c r="R913" s="1017"/>
      <c r="S913" s="1017"/>
      <c r="T913" s="1017"/>
      <c r="U913" s="1017"/>
      <c r="V913" s="1017"/>
      <c r="W913" s="1017"/>
      <c r="X913" s="1017"/>
      <c r="Y913" s="1017"/>
      <c r="Z913" s="1017"/>
    </row>
    <row r="914" spans="1:26" ht="18.75" customHeight="1">
      <c r="A914" s="277"/>
      <c r="B914" s="277"/>
      <c r="C914" s="1017"/>
      <c r="D914" s="1017"/>
      <c r="E914" s="1017"/>
      <c r="F914" s="1017"/>
      <c r="G914" s="1017"/>
      <c r="H914" s="74"/>
      <c r="I914" s="74"/>
      <c r="J914" s="1017"/>
      <c r="K914" s="1017"/>
      <c r="L914" s="1017"/>
      <c r="M914" s="1017"/>
      <c r="N914" s="1017"/>
      <c r="O914" s="1017"/>
      <c r="P914" s="1017"/>
      <c r="Q914" s="1017"/>
      <c r="R914" s="1017"/>
      <c r="S914" s="1017"/>
      <c r="T914" s="1017"/>
      <c r="U914" s="1017"/>
      <c r="V914" s="1017"/>
      <c r="W914" s="1017"/>
      <c r="X914" s="1017"/>
      <c r="Y914" s="1017"/>
      <c r="Z914" s="1017"/>
    </row>
    <row r="915" spans="1:26" ht="18.75" customHeight="1">
      <c r="A915" s="277"/>
      <c r="B915" s="277"/>
      <c r="C915" s="1017"/>
      <c r="D915" s="1017"/>
      <c r="E915" s="1017"/>
      <c r="F915" s="1017"/>
      <c r="G915" s="1017"/>
      <c r="H915" s="74"/>
      <c r="I915" s="74"/>
      <c r="J915" s="1017"/>
      <c r="K915" s="1017"/>
      <c r="L915" s="1017"/>
      <c r="M915" s="1017"/>
      <c r="N915" s="1017"/>
      <c r="O915" s="1017"/>
      <c r="P915" s="1017"/>
      <c r="Q915" s="1017"/>
      <c r="R915" s="1017"/>
      <c r="S915" s="1017"/>
      <c r="T915" s="1017"/>
      <c r="U915" s="1017"/>
      <c r="V915" s="1017"/>
      <c r="W915" s="1017"/>
      <c r="X915" s="1017"/>
      <c r="Y915" s="1017"/>
      <c r="Z915" s="1017"/>
    </row>
    <row r="916" spans="1:26" ht="18.75" customHeight="1">
      <c r="A916" s="277"/>
      <c r="B916" s="277"/>
      <c r="C916" s="1017"/>
      <c r="D916" s="1017"/>
      <c r="E916" s="1017"/>
      <c r="F916" s="1017"/>
      <c r="G916" s="1017"/>
      <c r="H916" s="74"/>
      <c r="I916" s="74"/>
      <c r="J916" s="1017"/>
      <c r="K916" s="1017"/>
      <c r="L916" s="1017"/>
      <c r="M916" s="1017"/>
      <c r="N916" s="1017"/>
      <c r="O916" s="1017"/>
      <c r="P916" s="1017"/>
      <c r="Q916" s="1017"/>
      <c r="R916" s="1017"/>
      <c r="S916" s="1017"/>
      <c r="T916" s="1017"/>
      <c r="U916" s="1017"/>
      <c r="V916" s="1017"/>
      <c r="W916" s="1017"/>
      <c r="X916" s="1017"/>
      <c r="Y916" s="1017"/>
      <c r="Z916" s="1017"/>
    </row>
    <row r="917" spans="1:26" ht="18.75" customHeight="1">
      <c r="A917" s="277"/>
      <c r="B917" s="277"/>
      <c r="C917" s="1017"/>
      <c r="D917" s="1017"/>
      <c r="E917" s="1017"/>
      <c r="F917" s="1017"/>
      <c r="G917" s="1017"/>
      <c r="H917" s="74"/>
      <c r="I917" s="74"/>
      <c r="J917" s="1017"/>
      <c r="K917" s="1017"/>
      <c r="L917" s="1017"/>
      <c r="M917" s="1017"/>
      <c r="N917" s="1017"/>
      <c r="O917" s="1017"/>
      <c r="P917" s="1017"/>
      <c r="Q917" s="1017"/>
      <c r="R917" s="1017"/>
      <c r="S917" s="1017"/>
      <c r="T917" s="1017"/>
      <c r="U917" s="1017"/>
      <c r="V917" s="1017"/>
      <c r="W917" s="1017"/>
      <c r="X917" s="1017"/>
      <c r="Y917" s="1017"/>
      <c r="Z917" s="1017"/>
    </row>
    <row r="918" spans="1:26" ht="18.75" customHeight="1">
      <c r="A918" s="277"/>
      <c r="B918" s="277"/>
      <c r="C918" s="1017"/>
      <c r="D918" s="1017"/>
      <c r="E918" s="1017"/>
      <c r="F918" s="1017"/>
      <c r="G918" s="1017"/>
      <c r="H918" s="74"/>
      <c r="I918" s="74"/>
      <c r="J918" s="1017"/>
      <c r="K918" s="1017"/>
      <c r="L918" s="1017"/>
      <c r="M918" s="1017"/>
      <c r="N918" s="1017"/>
      <c r="O918" s="1017"/>
      <c r="P918" s="1017"/>
      <c r="Q918" s="1017"/>
      <c r="R918" s="1017"/>
      <c r="S918" s="1017"/>
      <c r="T918" s="1017"/>
      <c r="U918" s="1017"/>
      <c r="V918" s="1017"/>
      <c r="W918" s="1017"/>
      <c r="X918" s="1017"/>
      <c r="Y918" s="1017"/>
      <c r="Z918" s="1017"/>
    </row>
    <row r="919" spans="1:26" ht="18.75" customHeight="1">
      <c r="A919" s="277"/>
      <c r="B919" s="277"/>
      <c r="C919" s="1017"/>
      <c r="D919" s="1017"/>
      <c r="E919" s="1017"/>
      <c r="F919" s="1017"/>
      <c r="G919" s="1017"/>
      <c r="H919" s="74"/>
      <c r="I919" s="74"/>
      <c r="J919" s="1017"/>
      <c r="K919" s="1017"/>
      <c r="L919" s="1017"/>
      <c r="M919" s="1017"/>
      <c r="N919" s="1017"/>
      <c r="O919" s="1017"/>
      <c r="P919" s="1017"/>
      <c r="Q919" s="1017"/>
      <c r="R919" s="1017"/>
      <c r="S919" s="1017"/>
      <c r="T919" s="1017"/>
      <c r="U919" s="1017"/>
      <c r="V919" s="1017"/>
      <c r="W919" s="1017"/>
      <c r="X919" s="1017"/>
      <c r="Y919" s="1017"/>
      <c r="Z919" s="1017"/>
    </row>
    <row r="920" spans="1:26" ht="18.75" customHeight="1">
      <c r="A920" s="277"/>
      <c r="B920" s="277"/>
      <c r="C920" s="1017"/>
      <c r="D920" s="1017"/>
      <c r="E920" s="1017"/>
      <c r="F920" s="1017"/>
      <c r="G920" s="1017"/>
      <c r="H920" s="74"/>
      <c r="I920" s="74"/>
      <c r="J920" s="1017"/>
      <c r="K920" s="1017"/>
      <c r="L920" s="1017"/>
      <c r="M920" s="1017"/>
      <c r="N920" s="1017"/>
      <c r="O920" s="1017"/>
      <c r="P920" s="1017"/>
      <c r="Q920" s="1017"/>
      <c r="R920" s="1017"/>
      <c r="S920" s="1017"/>
      <c r="T920" s="1017"/>
      <c r="U920" s="1017"/>
      <c r="V920" s="1017"/>
      <c r="W920" s="1017"/>
      <c r="X920" s="1017"/>
      <c r="Y920" s="1017"/>
      <c r="Z920" s="1017"/>
    </row>
    <row r="921" spans="1:26" ht="18.75" customHeight="1">
      <c r="A921" s="277"/>
      <c r="B921" s="277"/>
      <c r="C921" s="1017"/>
      <c r="D921" s="1017"/>
      <c r="E921" s="1017"/>
      <c r="F921" s="1017"/>
      <c r="G921" s="1017"/>
      <c r="H921" s="74"/>
      <c r="I921" s="74"/>
      <c r="J921" s="1017"/>
      <c r="K921" s="1017"/>
      <c r="L921" s="1017"/>
      <c r="M921" s="1017"/>
      <c r="N921" s="1017"/>
      <c r="O921" s="1017"/>
      <c r="P921" s="1017"/>
      <c r="Q921" s="1017"/>
      <c r="R921" s="1017"/>
      <c r="S921" s="1017"/>
      <c r="T921" s="1017"/>
      <c r="U921" s="1017"/>
      <c r="V921" s="1017"/>
      <c r="W921" s="1017"/>
      <c r="X921" s="1017"/>
      <c r="Y921" s="1017"/>
      <c r="Z921" s="1017"/>
    </row>
    <row r="922" spans="1:26" ht="18.75" customHeight="1">
      <c r="A922" s="277"/>
      <c r="B922" s="277"/>
      <c r="C922" s="1017"/>
      <c r="D922" s="1017"/>
      <c r="E922" s="1017"/>
      <c r="F922" s="1017"/>
      <c r="G922" s="1017"/>
      <c r="H922" s="74"/>
      <c r="I922" s="74"/>
      <c r="J922" s="1017"/>
      <c r="K922" s="1017"/>
      <c r="L922" s="1017"/>
      <c r="M922" s="1017"/>
      <c r="N922" s="1017"/>
      <c r="O922" s="1017"/>
      <c r="P922" s="1017"/>
      <c r="Q922" s="1017"/>
      <c r="R922" s="1017"/>
      <c r="S922" s="1017"/>
      <c r="T922" s="1017"/>
      <c r="U922" s="1017"/>
      <c r="V922" s="1017"/>
      <c r="W922" s="1017"/>
      <c r="X922" s="1017"/>
      <c r="Y922" s="1017"/>
      <c r="Z922" s="1017"/>
    </row>
    <row r="923" spans="1:26" ht="18.75" customHeight="1">
      <c r="A923" s="277"/>
      <c r="B923" s="277"/>
      <c r="C923" s="1017"/>
      <c r="D923" s="1017"/>
      <c r="E923" s="1017"/>
      <c r="F923" s="1017"/>
      <c r="G923" s="1017"/>
      <c r="H923" s="74"/>
      <c r="I923" s="74"/>
      <c r="J923" s="1017"/>
      <c r="K923" s="1017"/>
      <c r="L923" s="1017"/>
      <c r="M923" s="1017"/>
      <c r="N923" s="1017"/>
      <c r="O923" s="1017"/>
      <c r="P923" s="1017"/>
      <c r="Q923" s="1017"/>
      <c r="R923" s="1017"/>
      <c r="S923" s="1017"/>
      <c r="T923" s="1017"/>
      <c r="U923" s="1017"/>
      <c r="V923" s="1017"/>
      <c r="W923" s="1017"/>
      <c r="X923" s="1017"/>
      <c r="Y923" s="1017"/>
      <c r="Z923" s="1017"/>
    </row>
    <row r="924" spans="1:26" ht="18.75" customHeight="1">
      <c r="A924" s="277"/>
      <c r="B924" s="277"/>
      <c r="C924" s="1017"/>
      <c r="D924" s="1017"/>
      <c r="E924" s="1017"/>
      <c r="F924" s="1017"/>
      <c r="G924" s="1017"/>
      <c r="H924" s="74"/>
      <c r="I924" s="74"/>
      <c r="J924" s="1017"/>
      <c r="K924" s="1017"/>
      <c r="L924" s="1017"/>
      <c r="M924" s="1017"/>
      <c r="N924" s="1017"/>
      <c r="O924" s="1017"/>
      <c r="P924" s="1017"/>
      <c r="Q924" s="1017"/>
      <c r="R924" s="1017"/>
      <c r="S924" s="1017"/>
      <c r="T924" s="1017"/>
      <c r="U924" s="1017"/>
      <c r="V924" s="1017"/>
      <c r="W924" s="1017"/>
      <c r="X924" s="1017"/>
      <c r="Y924" s="1017"/>
      <c r="Z924" s="1017"/>
    </row>
    <row r="925" spans="1:26" ht="18.75" customHeight="1">
      <c r="A925" s="277"/>
      <c r="B925" s="277"/>
      <c r="C925" s="1017"/>
      <c r="D925" s="1017"/>
      <c r="E925" s="1017"/>
      <c r="F925" s="1017"/>
      <c r="G925" s="1017"/>
      <c r="H925" s="74"/>
      <c r="I925" s="74"/>
      <c r="J925" s="1017"/>
      <c r="K925" s="1017"/>
      <c r="L925" s="1017"/>
      <c r="M925" s="1017"/>
      <c r="N925" s="1017"/>
      <c r="O925" s="1017"/>
      <c r="P925" s="1017"/>
      <c r="Q925" s="1017"/>
      <c r="R925" s="1017"/>
      <c r="S925" s="1017"/>
      <c r="T925" s="1017"/>
      <c r="U925" s="1017"/>
      <c r="V925" s="1017"/>
      <c r="W925" s="1017"/>
      <c r="X925" s="1017"/>
      <c r="Y925" s="1017"/>
      <c r="Z925" s="1017"/>
    </row>
    <row r="926" spans="1:26" ht="18.75" customHeight="1">
      <c r="A926" s="277"/>
      <c r="B926" s="277"/>
      <c r="C926" s="1017"/>
      <c r="D926" s="1017"/>
      <c r="E926" s="1017"/>
      <c r="F926" s="1017"/>
      <c r="G926" s="1017"/>
      <c r="H926" s="74"/>
      <c r="I926" s="74"/>
      <c r="J926" s="1017"/>
      <c r="K926" s="1017"/>
      <c r="L926" s="1017"/>
      <c r="M926" s="1017"/>
      <c r="N926" s="1017"/>
      <c r="O926" s="1017"/>
      <c r="P926" s="1017"/>
      <c r="Q926" s="1017"/>
      <c r="R926" s="1017"/>
      <c r="S926" s="1017"/>
      <c r="T926" s="1017"/>
      <c r="U926" s="1017"/>
      <c r="V926" s="1017"/>
      <c r="W926" s="1017"/>
      <c r="X926" s="1017"/>
      <c r="Y926" s="1017"/>
      <c r="Z926" s="1017"/>
    </row>
    <row r="927" spans="1:26" ht="18.75" customHeight="1">
      <c r="A927" s="277"/>
      <c r="B927" s="277"/>
      <c r="C927" s="1017"/>
      <c r="D927" s="1017"/>
      <c r="E927" s="1017"/>
      <c r="F927" s="1017"/>
      <c r="G927" s="1017"/>
      <c r="H927" s="74"/>
      <c r="I927" s="74"/>
      <c r="J927" s="1017"/>
      <c r="K927" s="1017"/>
      <c r="L927" s="1017"/>
      <c r="M927" s="1017"/>
      <c r="N927" s="1017"/>
      <c r="O927" s="1017"/>
      <c r="P927" s="1017"/>
      <c r="Q927" s="1017"/>
      <c r="R927" s="1017"/>
      <c r="S927" s="1017"/>
      <c r="T927" s="1017"/>
      <c r="U927" s="1017"/>
      <c r="V927" s="1017"/>
      <c r="W927" s="1017"/>
      <c r="X927" s="1017"/>
      <c r="Y927" s="1017"/>
      <c r="Z927" s="1017"/>
    </row>
    <row r="928" spans="1:26" ht="18.75" customHeight="1">
      <c r="A928" s="277"/>
      <c r="B928" s="277"/>
      <c r="C928" s="1017"/>
      <c r="D928" s="1017"/>
      <c r="E928" s="1017"/>
      <c r="F928" s="1017"/>
      <c r="G928" s="1017"/>
      <c r="H928" s="74"/>
      <c r="I928" s="74"/>
      <c r="J928" s="1017"/>
      <c r="K928" s="1017"/>
      <c r="L928" s="1017"/>
      <c r="M928" s="1017"/>
      <c r="N928" s="1017"/>
      <c r="O928" s="1017"/>
      <c r="P928" s="1017"/>
      <c r="Q928" s="1017"/>
      <c r="R928" s="1017"/>
      <c r="S928" s="1017"/>
      <c r="T928" s="1017"/>
      <c r="U928" s="1017"/>
      <c r="V928" s="1017"/>
      <c r="W928" s="1017"/>
      <c r="X928" s="1017"/>
      <c r="Y928" s="1017"/>
      <c r="Z928" s="1017"/>
    </row>
    <row r="929" spans="1:26" ht="18.75" customHeight="1">
      <c r="A929" s="277"/>
      <c r="B929" s="277"/>
      <c r="C929" s="1017"/>
      <c r="D929" s="1017"/>
      <c r="E929" s="1017"/>
      <c r="F929" s="1017"/>
      <c r="G929" s="1017"/>
      <c r="H929" s="74"/>
      <c r="I929" s="74"/>
      <c r="J929" s="1017"/>
      <c r="K929" s="1017"/>
      <c r="L929" s="1017"/>
      <c r="M929" s="1017"/>
      <c r="N929" s="1017"/>
      <c r="O929" s="1017"/>
      <c r="P929" s="1017"/>
      <c r="Q929" s="1017"/>
      <c r="R929" s="1017"/>
      <c r="S929" s="1017"/>
      <c r="T929" s="1017"/>
      <c r="U929" s="1017"/>
      <c r="V929" s="1017"/>
      <c r="W929" s="1017"/>
      <c r="X929" s="1017"/>
      <c r="Y929" s="1017"/>
      <c r="Z929" s="1017"/>
    </row>
    <row r="930" spans="1:26" ht="18.75" customHeight="1">
      <c r="A930" s="277"/>
      <c r="B930" s="277"/>
      <c r="C930" s="1017"/>
      <c r="D930" s="1017"/>
      <c r="E930" s="1017"/>
      <c r="F930" s="1017"/>
      <c r="G930" s="1017"/>
      <c r="H930" s="74"/>
      <c r="I930" s="74"/>
      <c r="J930" s="1017"/>
      <c r="K930" s="1017"/>
      <c r="L930" s="1017"/>
      <c r="M930" s="1017"/>
      <c r="N930" s="1017"/>
      <c r="O930" s="1017"/>
      <c r="P930" s="1017"/>
      <c r="Q930" s="1017"/>
      <c r="R930" s="1017"/>
      <c r="S930" s="1017"/>
      <c r="T930" s="1017"/>
      <c r="U930" s="1017"/>
      <c r="V930" s="1017"/>
      <c r="W930" s="1017"/>
      <c r="X930" s="1017"/>
      <c r="Y930" s="1017"/>
      <c r="Z930" s="1017"/>
    </row>
    <row r="931" spans="1:26" ht="18.75" customHeight="1">
      <c r="A931" s="277"/>
      <c r="B931" s="277"/>
      <c r="C931" s="1017"/>
      <c r="D931" s="1017"/>
      <c r="E931" s="1017"/>
      <c r="F931" s="1017"/>
      <c r="G931" s="1017"/>
      <c r="H931" s="74"/>
      <c r="I931" s="74"/>
      <c r="J931" s="1017"/>
      <c r="K931" s="1017"/>
      <c r="L931" s="1017"/>
      <c r="M931" s="1017"/>
      <c r="N931" s="1017"/>
      <c r="O931" s="1017"/>
      <c r="P931" s="1017"/>
      <c r="Q931" s="1017"/>
      <c r="R931" s="1017"/>
      <c r="S931" s="1017"/>
      <c r="T931" s="1017"/>
      <c r="U931" s="1017"/>
      <c r="V931" s="1017"/>
      <c r="W931" s="1017"/>
      <c r="X931" s="1017"/>
      <c r="Y931" s="1017"/>
      <c r="Z931" s="1017"/>
    </row>
    <row r="932" spans="1:26" ht="18.75" customHeight="1">
      <c r="A932" s="277"/>
      <c r="B932" s="277"/>
      <c r="C932" s="1017"/>
      <c r="D932" s="1017"/>
      <c r="E932" s="1017"/>
      <c r="F932" s="1017"/>
      <c r="G932" s="1017"/>
      <c r="H932" s="74"/>
      <c r="I932" s="74"/>
      <c r="J932" s="1017"/>
      <c r="K932" s="1017"/>
      <c r="L932" s="1017"/>
      <c r="M932" s="1017"/>
      <c r="N932" s="1017"/>
      <c r="O932" s="1017"/>
      <c r="P932" s="1017"/>
      <c r="Q932" s="1017"/>
      <c r="R932" s="1017"/>
      <c r="S932" s="1017"/>
      <c r="T932" s="1017"/>
      <c r="U932" s="1017"/>
      <c r="V932" s="1017"/>
      <c r="W932" s="1017"/>
      <c r="X932" s="1017"/>
      <c r="Y932" s="1017"/>
      <c r="Z932" s="1017"/>
    </row>
    <row r="933" spans="1:26" ht="18.75" customHeight="1">
      <c r="A933" s="277"/>
      <c r="B933" s="277"/>
      <c r="C933" s="1017"/>
      <c r="D933" s="1017"/>
      <c r="E933" s="1017"/>
      <c r="F933" s="1017"/>
      <c r="G933" s="1017"/>
      <c r="H933" s="74"/>
      <c r="I933" s="74"/>
      <c r="J933" s="1017"/>
      <c r="K933" s="1017"/>
      <c r="L933" s="1017"/>
      <c r="M933" s="1017"/>
      <c r="N933" s="1017"/>
      <c r="O933" s="1017"/>
      <c r="P933" s="1017"/>
      <c r="Q933" s="1017"/>
      <c r="R933" s="1017"/>
      <c r="S933" s="1017"/>
      <c r="T933" s="1017"/>
      <c r="U933" s="1017"/>
      <c r="V933" s="1017"/>
      <c r="W933" s="1017"/>
      <c r="X933" s="1017"/>
      <c r="Y933" s="1017"/>
      <c r="Z933" s="1017"/>
    </row>
    <row r="934" spans="1:26" ht="18.75" customHeight="1">
      <c r="A934" s="277"/>
      <c r="B934" s="277"/>
      <c r="C934" s="1017"/>
      <c r="D934" s="1017"/>
      <c r="E934" s="1017"/>
      <c r="F934" s="1017"/>
      <c r="G934" s="1017"/>
      <c r="H934" s="74"/>
      <c r="I934" s="74"/>
      <c r="J934" s="1017"/>
      <c r="K934" s="1017"/>
      <c r="L934" s="1017"/>
      <c r="M934" s="1017"/>
      <c r="N934" s="1017"/>
      <c r="O934" s="1017"/>
      <c r="P934" s="1017"/>
      <c r="Q934" s="1017"/>
      <c r="R934" s="1017"/>
      <c r="S934" s="1017"/>
      <c r="T934" s="1017"/>
      <c r="U934" s="1017"/>
      <c r="V934" s="1017"/>
      <c r="W934" s="1017"/>
      <c r="X934" s="1017"/>
      <c r="Y934" s="1017"/>
      <c r="Z934" s="1017"/>
    </row>
    <row r="935" spans="1:26" ht="18.75" customHeight="1">
      <c r="A935" s="277"/>
      <c r="B935" s="277"/>
      <c r="C935" s="1017"/>
      <c r="D935" s="1017"/>
      <c r="E935" s="1017"/>
      <c r="F935" s="1017"/>
      <c r="G935" s="1017"/>
      <c r="H935" s="74"/>
      <c r="I935" s="74"/>
      <c r="J935" s="1017"/>
      <c r="K935" s="1017"/>
      <c r="L935" s="1017"/>
      <c r="M935" s="1017"/>
      <c r="N935" s="1017"/>
      <c r="O935" s="1017"/>
      <c r="P935" s="1017"/>
      <c r="Q935" s="1017"/>
      <c r="R935" s="1017"/>
      <c r="S935" s="1017"/>
      <c r="T935" s="1017"/>
      <c r="U935" s="1017"/>
      <c r="V935" s="1017"/>
      <c r="W935" s="1017"/>
      <c r="X935" s="1017"/>
      <c r="Y935" s="1017"/>
      <c r="Z935" s="1017"/>
    </row>
    <row r="936" spans="1:26" ht="18.75" customHeight="1">
      <c r="A936" s="277"/>
      <c r="B936" s="277"/>
      <c r="C936" s="1017"/>
      <c r="D936" s="1017"/>
      <c r="E936" s="1017"/>
      <c r="F936" s="1017"/>
      <c r="G936" s="1017"/>
      <c r="H936" s="74"/>
      <c r="I936" s="74"/>
      <c r="J936" s="1017"/>
      <c r="K936" s="1017"/>
      <c r="L936" s="1017"/>
      <c r="M936" s="1017"/>
      <c r="N936" s="1017"/>
      <c r="O936" s="1017"/>
      <c r="P936" s="1017"/>
      <c r="Q936" s="1017"/>
      <c r="R936" s="1017"/>
      <c r="S936" s="1017"/>
      <c r="T936" s="1017"/>
      <c r="U936" s="1017"/>
      <c r="V936" s="1017"/>
      <c r="W936" s="1017"/>
      <c r="X936" s="1017"/>
      <c r="Y936" s="1017"/>
      <c r="Z936" s="1017"/>
    </row>
    <row r="937" spans="1:26" ht="18.75" customHeight="1">
      <c r="A937" s="277"/>
      <c r="B937" s="277"/>
      <c r="C937" s="1017"/>
      <c r="D937" s="1017"/>
      <c r="E937" s="1017"/>
      <c r="F937" s="1017"/>
      <c r="G937" s="1017"/>
      <c r="H937" s="74"/>
      <c r="I937" s="74"/>
      <c r="J937" s="1017"/>
      <c r="K937" s="1017"/>
      <c r="L937" s="1017"/>
      <c r="M937" s="1017"/>
      <c r="N937" s="1017"/>
      <c r="O937" s="1017"/>
      <c r="P937" s="1017"/>
      <c r="Q937" s="1017"/>
      <c r="R937" s="1017"/>
      <c r="S937" s="1017"/>
      <c r="T937" s="1017"/>
      <c r="U937" s="1017"/>
      <c r="V937" s="1017"/>
      <c r="W937" s="1017"/>
      <c r="X937" s="1017"/>
      <c r="Y937" s="1017"/>
      <c r="Z937" s="1017"/>
    </row>
    <row r="938" spans="1:26" ht="18.75" customHeight="1">
      <c r="A938" s="277"/>
      <c r="B938" s="277"/>
      <c r="C938" s="1017"/>
      <c r="D938" s="1017"/>
      <c r="E938" s="1017"/>
      <c r="F938" s="1017"/>
      <c r="G938" s="1017"/>
      <c r="H938" s="74"/>
      <c r="I938" s="74"/>
      <c r="J938" s="1017"/>
      <c r="K938" s="1017"/>
      <c r="L938" s="1017"/>
      <c r="M938" s="1017"/>
      <c r="N938" s="1017"/>
      <c r="O938" s="1017"/>
      <c r="P938" s="1017"/>
      <c r="Q938" s="1017"/>
      <c r="R938" s="1017"/>
      <c r="S938" s="1017"/>
      <c r="T938" s="1017"/>
      <c r="U938" s="1017"/>
      <c r="V938" s="1017"/>
      <c r="W938" s="1017"/>
      <c r="X938" s="1017"/>
      <c r="Y938" s="1017"/>
      <c r="Z938" s="1017"/>
    </row>
    <row r="939" spans="1:26" ht="18.75" customHeight="1">
      <c r="A939" s="277"/>
      <c r="B939" s="277"/>
      <c r="C939" s="1017"/>
      <c r="D939" s="1017"/>
      <c r="E939" s="1017"/>
      <c r="F939" s="1017"/>
      <c r="G939" s="1017"/>
      <c r="H939" s="74"/>
      <c r="I939" s="74"/>
      <c r="J939" s="1017"/>
      <c r="K939" s="1017"/>
      <c r="L939" s="1017"/>
      <c r="M939" s="1017"/>
      <c r="N939" s="1017"/>
      <c r="O939" s="1017"/>
      <c r="P939" s="1017"/>
      <c r="Q939" s="1017"/>
      <c r="R939" s="1017"/>
      <c r="S939" s="1017"/>
      <c r="T939" s="1017"/>
      <c r="U939" s="1017"/>
      <c r="V939" s="1017"/>
      <c r="W939" s="1017"/>
      <c r="X939" s="1017"/>
      <c r="Y939" s="1017"/>
      <c r="Z939" s="1017"/>
    </row>
    <row r="940" spans="1:26" ht="18.75" customHeight="1">
      <c r="A940" s="277"/>
      <c r="B940" s="277"/>
      <c r="C940" s="1017"/>
      <c r="D940" s="1017"/>
      <c r="E940" s="1017"/>
      <c r="F940" s="1017"/>
      <c r="G940" s="1017"/>
      <c r="H940" s="74"/>
      <c r="I940" s="74"/>
      <c r="J940" s="1017"/>
      <c r="K940" s="1017"/>
      <c r="L940" s="1017"/>
      <c r="M940" s="1017"/>
      <c r="N940" s="1017"/>
      <c r="O940" s="1017"/>
      <c r="P940" s="1017"/>
      <c r="Q940" s="1017"/>
      <c r="R940" s="1017"/>
      <c r="S940" s="1017"/>
      <c r="T940" s="1017"/>
      <c r="U940" s="1017"/>
      <c r="V940" s="1017"/>
      <c r="W940" s="1017"/>
      <c r="X940" s="1017"/>
      <c r="Y940" s="1017"/>
      <c r="Z940" s="1017"/>
    </row>
    <row r="941" spans="1:26" ht="18.75" customHeight="1">
      <c r="A941" s="277"/>
      <c r="B941" s="277"/>
      <c r="C941" s="1017"/>
      <c r="D941" s="1017"/>
      <c r="E941" s="1017"/>
      <c r="F941" s="1017"/>
      <c r="G941" s="1017"/>
      <c r="H941" s="74"/>
      <c r="I941" s="74"/>
      <c r="J941" s="1017"/>
      <c r="K941" s="1017"/>
      <c r="L941" s="1017"/>
      <c r="M941" s="1017"/>
      <c r="N941" s="1017"/>
      <c r="O941" s="1017"/>
      <c r="P941" s="1017"/>
      <c r="Q941" s="1017"/>
      <c r="R941" s="1017"/>
      <c r="S941" s="1017"/>
      <c r="T941" s="1017"/>
      <c r="U941" s="1017"/>
      <c r="V941" s="1017"/>
      <c r="W941" s="1017"/>
      <c r="X941" s="1017"/>
      <c r="Y941" s="1017"/>
      <c r="Z941" s="1017"/>
    </row>
    <row r="942" spans="1:26" ht="18.75" customHeight="1">
      <c r="A942" s="277"/>
      <c r="B942" s="277"/>
      <c r="C942" s="1017"/>
      <c r="D942" s="1017"/>
      <c r="E942" s="1017"/>
      <c r="F942" s="1017"/>
      <c r="G942" s="1017"/>
      <c r="H942" s="74"/>
      <c r="I942" s="74"/>
      <c r="J942" s="1017"/>
      <c r="K942" s="1017"/>
      <c r="L942" s="1017"/>
      <c r="M942" s="1017"/>
      <c r="N942" s="1017"/>
      <c r="O942" s="1017"/>
      <c r="P942" s="1017"/>
      <c r="Q942" s="1017"/>
      <c r="R942" s="1017"/>
      <c r="S942" s="1017"/>
      <c r="T942" s="1017"/>
      <c r="U942" s="1017"/>
      <c r="V942" s="1017"/>
      <c r="W942" s="1017"/>
      <c r="X942" s="1017"/>
      <c r="Y942" s="1017"/>
      <c r="Z942" s="1017"/>
    </row>
    <row r="943" spans="1:26" ht="18.75" customHeight="1">
      <c r="A943" s="277"/>
      <c r="B943" s="277"/>
      <c r="C943" s="1017"/>
      <c r="D943" s="1017"/>
      <c r="E943" s="1017"/>
      <c r="F943" s="1017"/>
      <c r="G943" s="1017"/>
      <c r="H943" s="74"/>
      <c r="I943" s="74"/>
      <c r="J943" s="1017"/>
      <c r="K943" s="1017"/>
      <c r="L943" s="1017"/>
      <c r="M943" s="1017"/>
      <c r="N943" s="1017"/>
      <c r="O943" s="1017"/>
      <c r="P943" s="1017"/>
      <c r="Q943" s="1017"/>
      <c r="R943" s="1017"/>
      <c r="S943" s="1017"/>
      <c r="T943" s="1017"/>
      <c r="U943" s="1017"/>
      <c r="V943" s="1017"/>
      <c r="W943" s="1017"/>
      <c r="X943" s="1017"/>
      <c r="Y943" s="1017"/>
      <c r="Z943" s="1017"/>
    </row>
    <row r="944" spans="1:26" ht="18.75" customHeight="1">
      <c r="A944" s="277"/>
      <c r="B944" s="277"/>
      <c r="C944" s="1017"/>
      <c r="D944" s="1017"/>
      <c r="E944" s="1017"/>
      <c r="F944" s="1017"/>
      <c r="G944" s="1017"/>
      <c r="H944" s="74"/>
      <c r="I944" s="74"/>
      <c r="J944" s="1017"/>
      <c r="K944" s="1017"/>
      <c r="L944" s="1017"/>
      <c r="M944" s="1017"/>
      <c r="N944" s="1017"/>
      <c r="O944" s="1017"/>
      <c r="P944" s="1017"/>
      <c r="Q944" s="1017"/>
      <c r="R944" s="1017"/>
      <c r="S944" s="1017"/>
      <c r="T944" s="1017"/>
      <c r="U944" s="1017"/>
      <c r="V944" s="1017"/>
      <c r="W944" s="1017"/>
      <c r="X944" s="1017"/>
      <c r="Y944" s="1017"/>
      <c r="Z944" s="1017"/>
    </row>
    <row r="945" spans="1:26" ht="18.75" customHeight="1">
      <c r="A945" s="277"/>
      <c r="B945" s="277"/>
      <c r="C945" s="1017"/>
      <c r="D945" s="1017"/>
      <c r="E945" s="1017"/>
      <c r="F945" s="1017"/>
      <c r="G945" s="1017"/>
      <c r="H945" s="74"/>
      <c r="I945" s="74"/>
      <c r="J945" s="1017"/>
      <c r="K945" s="1017"/>
      <c r="L945" s="1017"/>
      <c r="M945" s="1017"/>
      <c r="N945" s="1017"/>
      <c r="O945" s="1017"/>
      <c r="P945" s="1017"/>
      <c r="Q945" s="1017"/>
      <c r="R945" s="1017"/>
      <c r="S945" s="1017"/>
      <c r="T945" s="1017"/>
      <c r="U945" s="1017"/>
      <c r="V945" s="1017"/>
      <c r="W945" s="1017"/>
      <c r="X945" s="1017"/>
      <c r="Y945" s="1017"/>
      <c r="Z945" s="1017"/>
    </row>
    <row r="946" spans="1:26" ht="18.75" customHeight="1">
      <c r="A946" s="277"/>
      <c r="B946" s="277"/>
      <c r="C946" s="1017"/>
      <c r="D946" s="1017"/>
      <c r="E946" s="1017"/>
      <c r="F946" s="1017"/>
      <c r="G946" s="1017"/>
      <c r="H946" s="74"/>
      <c r="I946" s="74"/>
      <c r="J946" s="1017"/>
      <c r="K946" s="1017"/>
      <c r="L946" s="1017"/>
      <c r="M946" s="1017"/>
      <c r="N946" s="1017"/>
      <c r="O946" s="1017"/>
      <c r="P946" s="1017"/>
      <c r="Q946" s="1017"/>
      <c r="R946" s="1017"/>
      <c r="S946" s="1017"/>
      <c r="T946" s="1017"/>
      <c r="U946" s="1017"/>
      <c r="V946" s="1017"/>
      <c r="W946" s="1017"/>
      <c r="X946" s="1017"/>
      <c r="Y946" s="1017"/>
      <c r="Z946" s="1017"/>
    </row>
    <row r="947" spans="1:26" ht="18.75" customHeight="1">
      <c r="A947" s="277"/>
      <c r="B947" s="277"/>
      <c r="C947" s="1017"/>
      <c r="D947" s="1017"/>
      <c r="E947" s="1017"/>
      <c r="F947" s="1017"/>
      <c r="G947" s="1017"/>
      <c r="H947" s="74"/>
      <c r="I947" s="74"/>
      <c r="J947" s="1017"/>
      <c r="K947" s="1017"/>
      <c r="L947" s="1017"/>
      <c r="M947" s="1017"/>
      <c r="N947" s="1017"/>
      <c r="O947" s="1017"/>
      <c r="P947" s="1017"/>
      <c r="Q947" s="1017"/>
      <c r="R947" s="1017"/>
      <c r="S947" s="1017"/>
      <c r="T947" s="1017"/>
      <c r="U947" s="1017"/>
      <c r="V947" s="1017"/>
      <c r="W947" s="1017"/>
      <c r="X947" s="1017"/>
      <c r="Y947" s="1017"/>
      <c r="Z947" s="1017"/>
    </row>
    <row r="948" spans="1:26" ht="18.75" customHeight="1">
      <c r="A948" s="277"/>
      <c r="B948" s="277"/>
      <c r="C948" s="1017"/>
      <c r="D948" s="1017"/>
      <c r="E948" s="1017"/>
      <c r="F948" s="1017"/>
      <c r="G948" s="1017"/>
      <c r="H948" s="74"/>
      <c r="I948" s="74"/>
      <c r="J948" s="1017"/>
      <c r="K948" s="1017"/>
      <c r="L948" s="1017"/>
      <c r="M948" s="1017"/>
      <c r="N948" s="1017"/>
      <c r="O948" s="1017"/>
      <c r="P948" s="1017"/>
      <c r="Q948" s="1017"/>
      <c r="R948" s="1017"/>
      <c r="S948" s="1017"/>
      <c r="T948" s="1017"/>
      <c r="U948" s="1017"/>
      <c r="V948" s="1017"/>
      <c r="W948" s="1017"/>
      <c r="X948" s="1017"/>
      <c r="Y948" s="1017"/>
      <c r="Z948" s="1017"/>
    </row>
    <row r="949" spans="1:26" ht="18.75" customHeight="1">
      <c r="A949" s="277"/>
      <c r="B949" s="277"/>
      <c r="C949" s="1017"/>
      <c r="D949" s="1017"/>
      <c r="E949" s="1017"/>
      <c r="F949" s="1017"/>
      <c r="G949" s="1017"/>
      <c r="H949" s="74"/>
      <c r="I949" s="74"/>
      <c r="J949" s="1017"/>
      <c r="K949" s="1017"/>
      <c r="L949" s="1017"/>
      <c r="M949" s="1017"/>
      <c r="N949" s="1017"/>
      <c r="O949" s="1017"/>
      <c r="P949" s="1017"/>
      <c r="Q949" s="1017"/>
      <c r="R949" s="1017"/>
      <c r="S949" s="1017"/>
      <c r="T949" s="1017"/>
      <c r="U949" s="1017"/>
      <c r="V949" s="1017"/>
      <c r="W949" s="1017"/>
      <c r="X949" s="1017"/>
      <c r="Y949" s="1017"/>
      <c r="Z949" s="1017"/>
    </row>
    <row r="950" spans="1:26" ht="18.75" customHeight="1">
      <c r="A950" s="277"/>
      <c r="B950" s="277"/>
      <c r="C950" s="1017"/>
      <c r="D950" s="1017"/>
      <c r="E950" s="1017"/>
      <c r="F950" s="1017"/>
      <c r="G950" s="1017"/>
      <c r="H950" s="74"/>
      <c r="I950" s="74"/>
      <c r="J950" s="1017"/>
      <c r="K950" s="1017"/>
      <c r="L950" s="1017"/>
      <c r="M950" s="1017"/>
      <c r="N950" s="1017"/>
      <c r="O950" s="1017"/>
      <c r="P950" s="1017"/>
      <c r="Q950" s="1017"/>
      <c r="R950" s="1017"/>
      <c r="S950" s="1017"/>
      <c r="T950" s="1017"/>
      <c r="U950" s="1017"/>
      <c r="V950" s="1017"/>
      <c r="W950" s="1017"/>
      <c r="X950" s="1017"/>
      <c r="Y950" s="1017"/>
      <c r="Z950" s="1017"/>
    </row>
    <row r="951" spans="1:26" ht="18.75" customHeight="1">
      <c r="A951" s="277"/>
      <c r="B951" s="277"/>
      <c r="C951" s="1017"/>
      <c r="D951" s="1017"/>
      <c r="E951" s="1017"/>
      <c r="F951" s="1017"/>
      <c r="G951" s="1017"/>
      <c r="H951" s="74"/>
      <c r="I951" s="74"/>
      <c r="J951" s="1017"/>
      <c r="K951" s="1017"/>
      <c r="L951" s="1017"/>
      <c r="M951" s="1017"/>
      <c r="N951" s="1017"/>
      <c r="O951" s="1017"/>
      <c r="P951" s="1017"/>
      <c r="Q951" s="1017"/>
      <c r="R951" s="1017"/>
      <c r="S951" s="1017"/>
      <c r="T951" s="1017"/>
      <c r="U951" s="1017"/>
      <c r="V951" s="1017"/>
      <c r="W951" s="1017"/>
      <c r="X951" s="1017"/>
      <c r="Y951" s="1017"/>
      <c r="Z951" s="1017"/>
    </row>
    <row r="952" spans="1:26" ht="18.75" customHeight="1">
      <c r="A952" s="277"/>
      <c r="B952" s="277"/>
      <c r="C952" s="1017"/>
      <c r="D952" s="1017"/>
      <c r="E952" s="1017"/>
      <c r="F952" s="1017"/>
      <c r="G952" s="1017"/>
      <c r="H952" s="74"/>
      <c r="I952" s="74"/>
      <c r="J952" s="1017"/>
      <c r="K952" s="1017"/>
      <c r="L952" s="1017"/>
      <c r="M952" s="1017"/>
      <c r="N952" s="1017"/>
      <c r="O952" s="1017"/>
      <c r="P952" s="1017"/>
      <c r="Q952" s="1017"/>
      <c r="R952" s="1017"/>
      <c r="S952" s="1017"/>
      <c r="T952" s="1017"/>
      <c r="U952" s="1017"/>
      <c r="V952" s="1017"/>
      <c r="W952" s="1017"/>
      <c r="X952" s="1017"/>
      <c r="Y952" s="1017"/>
      <c r="Z952" s="1017"/>
    </row>
    <row r="953" spans="1:26" ht="18.75" customHeight="1">
      <c r="A953" s="277"/>
      <c r="B953" s="277"/>
      <c r="C953" s="1017"/>
      <c r="D953" s="1017"/>
      <c r="E953" s="1017"/>
      <c r="F953" s="1017"/>
      <c r="G953" s="1017"/>
      <c r="H953" s="74"/>
      <c r="I953" s="74"/>
      <c r="J953" s="1017"/>
      <c r="K953" s="1017"/>
      <c r="L953" s="1017"/>
      <c r="M953" s="1017"/>
      <c r="N953" s="1017"/>
      <c r="O953" s="1017"/>
      <c r="P953" s="1017"/>
      <c r="Q953" s="1017"/>
      <c r="R953" s="1017"/>
      <c r="S953" s="1017"/>
      <c r="T953" s="1017"/>
      <c r="U953" s="1017"/>
      <c r="V953" s="1017"/>
      <c r="W953" s="1017"/>
      <c r="X953" s="1017"/>
      <c r="Y953" s="1017"/>
      <c r="Z953" s="1017"/>
    </row>
    <row r="954" spans="1:26" ht="18.75" customHeight="1">
      <c r="A954" s="277"/>
      <c r="B954" s="277"/>
      <c r="C954" s="1017"/>
      <c r="D954" s="1017"/>
      <c r="E954" s="1017"/>
      <c r="F954" s="1017"/>
      <c r="G954" s="1017"/>
      <c r="H954" s="74"/>
      <c r="I954" s="74"/>
      <c r="J954" s="1017"/>
      <c r="K954" s="1017"/>
      <c r="L954" s="1017"/>
      <c r="M954" s="1017"/>
      <c r="N954" s="1017"/>
      <c r="O954" s="1017"/>
      <c r="P954" s="1017"/>
      <c r="Q954" s="1017"/>
      <c r="R954" s="1017"/>
      <c r="S954" s="1017"/>
      <c r="T954" s="1017"/>
      <c r="U954" s="1017"/>
      <c r="V954" s="1017"/>
      <c r="W954" s="1017"/>
      <c r="X954" s="1017"/>
      <c r="Y954" s="1017"/>
      <c r="Z954" s="1017"/>
    </row>
    <row r="955" spans="1:26" ht="18.75" customHeight="1">
      <c r="A955" s="277"/>
      <c r="B955" s="277"/>
      <c r="C955" s="1017"/>
      <c r="D955" s="1017"/>
      <c r="E955" s="1017"/>
      <c r="F955" s="1017"/>
      <c r="G955" s="1017"/>
      <c r="H955" s="74"/>
      <c r="I955" s="74"/>
      <c r="J955" s="1017"/>
      <c r="K955" s="1017"/>
      <c r="L955" s="1017"/>
      <c r="M955" s="1017"/>
      <c r="N955" s="1017"/>
      <c r="O955" s="1017"/>
      <c r="P955" s="1017"/>
      <c r="Q955" s="1017"/>
      <c r="R955" s="1017"/>
      <c r="S955" s="1017"/>
      <c r="T955" s="1017"/>
      <c r="U955" s="1017"/>
      <c r="V955" s="1017"/>
      <c r="W955" s="1017"/>
      <c r="X955" s="1017"/>
      <c r="Y955" s="1017"/>
      <c r="Z955" s="1017"/>
    </row>
    <row r="956" spans="1:26" ht="18.75" customHeight="1">
      <c r="A956" s="277"/>
      <c r="B956" s="277"/>
      <c r="C956" s="1017"/>
      <c r="D956" s="1017"/>
      <c r="E956" s="1017"/>
      <c r="F956" s="1017"/>
      <c r="G956" s="1017"/>
      <c r="H956" s="74"/>
      <c r="I956" s="74"/>
      <c r="J956" s="1017"/>
      <c r="K956" s="1017"/>
      <c r="L956" s="1017"/>
      <c r="M956" s="1017"/>
      <c r="N956" s="1017"/>
      <c r="O956" s="1017"/>
      <c r="P956" s="1017"/>
      <c r="Q956" s="1017"/>
      <c r="R956" s="1017"/>
      <c r="S956" s="1017"/>
      <c r="T956" s="1017"/>
      <c r="U956" s="1017"/>
      <c r="V956" s="1017"/>
      <c r="W956" s="1017"/>
      <c r="X956" s="1017"/>
      <c r="Y956" s="1017"/>
      <c r="Z956" s="1017"/>
    </row>
    <row r="957" spans="1:26" ht="18.75" customHeight="1">
      <c r="A957" s="277"/>
      <c r="B957" s="277"/>
      <c r="C957" s="1017"/>
      <c r="D957" s="1017"/>
      <c r="E957" s="1017"/>
      <c r="F957" s="1017"/>
      <c r="G957" s="1017"/>
      <c r="H957" s="74"/>
      <c r="I957" s="74"/>
      <c r="J957" s="1017"/>
      <c r="K957" s="1017"/>
      <c r="L957" s="1017"/>
      <c r="M957" s="1017"/>
      <c r="N957" s="1017"/>
      <c r="O957" s="1017"/>
      <c r="P957" s="1017"/>
      <c r="Q957" s="1017"/>
      <c r="R957" s="1017"/>
      <c r="S957" s="1017"/>
      <c r="T957" s="1017"/>
      <c r="U957" s="1017"/>
      <c r="V957" s="1017"/>
      <c r="W957" s="1017"/>
      <c r="X957" s="1017"/>
      <c r="Y957" s="1017"/>
      <c r="Z957" s="1017"/>
    </row>
    <row r="958" spans="1:26" ht="18.75" customHeight="1">
      <c r="A958" s="277"/>
      <c r="B958" s="277"/>
      <c r="C958" s="1017"/>
      <c r="D958" s="1017"/>
      <c r="E958" s="1017"/>
      <c r="F958" s="1017"/>
      <c r="G958" s="1017"/>
      <c r="H958" s="74"/>
      <c r="I958" s="74"/>
      <c r="J958" s="1017"/>
      <c r="K958" s="1017"/>
      <c r="L958" s="1017"/>
      <c r="M958" s="1017"/>
      <c r="N958" s="1017"/>
      <c r="O958" s="1017"/>
      <c r="P958" s="1017"/>
      <c r="Q958" s="1017"/>
      <c r="R958" s="1017"/>
      <c r="S958" s="1017"/>
      <c r="T958" s="1017"/>
      <c r="U958" s="1017"/>
      <c r="V958" s="1017"/>
      <c r="W958" s="1017"/>
      <c r="X958" s="1017"/>
      <c r="Y958" s="1017"/>
      <c r="Z958" s="1017"/>
    </row>
    <row r="959" spans="1:26" ht="18.75" customHeight="1">
      <c r="A959" s="277"/>
      <c r="B959" s="277"/>
      <c r="C959" s="1017"/>
      <c r="D959" s="1017"/>
      <c r="E959" s="1017"/>
      <c r="F959" s="1017"/>
      <c r="G959" s="1017"/>
      <c r="H959" s="74"/>
      <c r="I959" s="74"/>
      <c r="J959" s="1017"/>
      <c r="K959" s="1017"/>
      <c r="L959" s="1017"/>
      <c r="M959" s="1017"/>
      <c r="N959" s="1017"/>
      <c r="O959" s="1017"/>
      <c r="P959" s="1017"/>
      <c r="Q959" s="1017"/>
      <c r="R959" s="1017"/>
      <c r="S959" s="1017"/>
      <c r="T959" s="1017"/>
      <c r="U959" s="1017"/>
      <c r="V959" s="1017"/>
      <c r="W959" s="1017"/>
      <c r="X959" s="1017"/>
      <c r="Y959" s="1017"/>
      <c r="Z959" s="1017"/>
    </row>
    <row r="960" spans="1:26" ht="18.75" customHeight="1">
      <c r="A960" s="277"/>
      <c r="B960" s="277"/>
      <c r="C960" s="1017"/>
      <c r="D960" s="1017"/>
      <c r="E960" s="1017"/>
      <c r="F960" s="1017"/>
      <c r="G960" s="1017"/>
      <c r="H960" s="74"/>
      <c r="I960" s="74"/>
      <c r="J960" s="1017"/>
      <c r="K960" s="1017"/>
      <c r="L960" s="1017"/>
      <c r="M960" s="1017"/>
      <c r="N960" s="1017"/>
      <c r="O960" s="1017"/>
      <c r="P960" s="1017"/>
      <c r="Q960" s="1017"/>
      <c r="R960" s="1017"/>
      <c r="S960" s="1017"/>
      <c r="T960" s="1017"/>
      <c r="U960" s="1017"/>
      <c r="V960" s="1017"/>
      <c r="W960" s="1017"/>
      <c r="X960" s="1017"/>
      <c r="Y960" s="1017"/>
      <c r="Z960" s="1017"/>
    </row>
    <row r="961" spans="1:26" ht="18.75" customHeight="1">
      <c r="A961" s="277"/>
      <c r="B961" s="277"/>
      <c r="C961" s="1017"/>
      <c r="D961" s="1017"/>
      <c r="E961" s="1017"/>
      <c r="F961" s="1017"/>
      <c r="G961" s="1017"/>
      <c r="H961" s="74"/>
      <c r="I961" s="74"/>
      <c r="J961" s="1017"/>
      <c r="K961" s="1017"/>
      <c r="L961" s="1017"/>
      <c r="M961" s="1017"/>
      <c r="N961" s="1017"/>
      <c r="O961" s="1017"/>
      <c r="P961" s="1017"/>
      <c r="Q961" s="1017"/>
      <c r="R961" s="1017"/>
      <c r="S961" s="1017"/>
      <c r="T961" s="1017"/>
      <c r="U961" s="1017"/>
      <c r="V961" s="1017"/>
      <c r="W961" s="1017"/>
      <c r="X961" s="1017"/>
      <c r="Y961" s="1017"/>
      <c r="Z961" s="1017"/>
    </row>
    <row r="962" spans="1:26" ht="18.75" customHeight="1">
      <c r="A962" s="277"/>
      <c r="B962" s="277"/>
      <c r="C962" s="1017"/>
      <c r="D962" s="1017"/>
      <c r="E962" s="1017"/>
      <c r="F962" s="1017"/>
      <c r="G962" s="1017"/>
      <c r="H962" s="74"/>
      <c r="I962" s="74"/>
      <c r="J962" s="1017"/>
      <c r="K962" s="1017"/>
      <c r="L962" s="1017"/>
      <c r="M962" s="1017"/>
      <c r="N962" s="1017"/>
      <c r="O962" s="1017"/>
      <c r="P962" s="1017"/>
      <c r="Q962" s="1017"/>
      <c r="R962" s="1017"/>
      <c r="S962" s="1017"/>
      <c r="T962" s="1017"/>
      <c r="U962" s="1017"/>
      <c r="V962" s="1017"/>
      <c r="W962" s="1017"/>
      <c r="X962" s="1017"/>
      <c r="Y962" s="1017"/>
      <c r="Z962" s="1017"/>
    </row>
    <row r="963" spans="1:26" ht="18.75" customHeight="1">
      <c r="A963" s="277"/>
      <c r="B963" s="277"/>
      <c r="C963" s="1017"/>
      <c r="D963" s="1017"/>
      <c r="E963" s="1017"/>
      <c r="F963" s="1017"/>
      <c r="G963" s="1017"/>
      <c r="H963" s="74"/>
      <c r="I963" s="74"/>
      <c r="J963" s="1017"/>
      <c r="K963" s="1017"/>
      <c r="L963" s="1017"/>
      <c r="M963" s="1017"/>
      <c r="N963" s="1017"/>
      <c r="O963" s="1017"/>
      <c r="P963" s="1017"/>
      <c r="Q963" s="1017"/>
      <c r="R963" s="1017"/>
      <c r="S963" s="1017"/>
      <c r="T963" s="1017"/>
      <c r="U963" s="1017"/>
      <c r="V963" s="1017"/>
      <c r="W963" s="1017"/>
      <c r="X963" s="1017"/>
      <c r="Y963" s="1017"/>
      <c r="Z963" s="1017"/>
    </row>
    <row r="964" spans="1:26" ht="18.75" customHeight="1">
      <c r="A964" s="277"/>
      <c r="B964" s="277"/>
      <c r="C964" s="1017"/>
      <c r="D964" s="1017"/>
      <c r="E964" s="1017"/>
      <c r="F964" s="1017"/>
      <c r="G964" s="1017"/>
      <c r="H964" s="74"/>
      <c r="I964" s="74"/>
      <c r="J964" s="1017"/>
      <c r="K964" s="1017"/>
      <c r="L964" s="1017"/>
      <c r="M964" s="1017"/>
      <c r="N964" s="1017"/>
      <c r="O964" s="1017"/>
      <c r="P964" s="1017"/>
      <c r="Q964" s="1017"/>
      <c r="R964" s="1017"/>
      <c r="S964" s="1017"/>
      <c r="T964" s="1017"/>
      <c r="U964" s="1017"/>
      <c r="V964" s="1017"/>
      <c r="W964" s="1017"/>
      <c r="X964" s="1017"/>
      <c r="Y964" s="1017"/>
      <c r="Z964" s="1017"/>
    </row>
    <row r="965" spans="1:26" ht="18.75" customHeight="1">
      <c r="A965" s="277"/>
      <c r="B965" s="277"/>
      <c r="C965" s="1017"/>
      <c r="D965" s="1017"/>
      <c r="E965" s="1017"/>
      <c r="F965" s="1017"/>
      <c r="G965" s="1017"/>
      <c r="H965" s="74"/>
      <c r="I965" s="74"/>
      <c r="J965" s="1017"/>
      <c r="K965" s="1017"/>
      <c r="L965" s="1017"/>
      <c r="M965" s="1017"/>
      <c r="N965" s="1017"/>
      <c r="O965" s="1017"/>
      <c r="P965" s="1017"/>
      <c r="Q965" s="1017"/>
      <c r="R965" s="1017"/>
      <c r="S965" s="1017"/>
      <c r="T965" s="1017"/>
      <c r="U965" s="1017"/>
      <c r="V965" s="1017"/>
      <c r="W965" s="1017"/>
      <c r="X965" s="1017"/>
      <c r="Y965" s="1017"/>
      <c r="Z965" s="1017"/>
    </row>
    <row r="966" spans="1:26" ht="18.75" customHeight="1">
      <c r="A966" s="277"/>
      <c r="B966" s="277"/>
      <c r="C966" s="1017"/>
      <c r="D966" s="1017"/>
      <c r="E966" s="1017"/>
      <c r="F966" s="1017"/>
      <c r="G966" s="1017"/>
      <c r="H966" s="74"/>
      <c r="I966" s="74"/>
      <c r="J966" s="1017"/>
      <c r="K966" s="1017"/>
      <c r="L966" s="1017"/>
      <c r="M966" s="1017"/>
      <c r="N966" s="1017"/>
      <c r="O966" s="1017"/>
      <c r="P966" s="1017"/>
      <c r="Q966" s="1017"/>
      <c r="R966" s="1017"/>
      <c r="S966" s="1017"/>
      <c r="T966" s="1017"/>
      <c r="U966" s="1017"/>
      <c r="V966" s="1017"/>
      <c r="W966" s="1017"/>
      <c r="X966" s="1017"/>
      <c r="Y966" s="1017"/>
      <c r="Z966" s="1017"/>
    </row>
    <row r="967" spans="1:26" ht="18.75" customHeight="1">
      <c r="A967" s="277"/>
      <c r="B967" s="277"/>
      <c r="C967" s="1017"/>
      <c r="D967" s="1017"/>
      <c r="E967" s="1017"/>
      <c r="F967" s="1017"/>
      <c r="G967" s="1017"/>
      <c r="H967" s="74"/>
      <c r="I967" s="74"/>
      <c r="J967" s="1017"/>
      <c r="K967" s="1017"/>
      <c r="L967" s="1017"/>
      <c r="M967" s="1017"/>
      <c r="N967" s="1017"/>
      <c r="O967" s="1017"/>
      <c r="P967" s="1017"/>
      <c r="Q967" s="1017"/>
      <c r="R967" s="1017"/>
      <c r="S967" s="1017"/>
      <c r="T967" s="1017"/>
      <c r="U967" s="1017"/>
      <c r="V967" s="1017"/>
      <c r="W967" s="1017"/>
      <c r="X967" s="1017"/>
      <c r="Y967" s="1017"/>
      <c r="Z967" s="1017"/>
    </row>
    <row r="968" spans="1:26" ht="18.75" customHeight="1">
      <c r="A968" s="277"/>
      <c r="B968" s="277"/>
      <c r="C968" s="1017"/>
      <c r="D968" s="1017"/>
      <c r="E968" s="1017"/>
      <c r="F968" s="1017"/>
      <c r="G968" s="1017"/>
      <c r="H968" s="74"/>
      <c r="I968" s="74"/>
      <c r="J968" s="1017"/>
      <c r="K968" s="1017"/>
      <c r="L968" s="1017"/>
      <c r="M968" s="1017"/>
      <c r="N968" s="1017"/>
      <c r="O968" s="1017"/>
      <c r="P968" s="1017"/>
      <c r="Q968" s="1017"/>
      <c r="R968" s="1017"/>
      <c r="S968" s="1017"/>
      <c r="T968" s="1017"/>
      <c r="U968" s="1017"/>
      <c r="V968" s="1017"/>
      <c r="W968" s="1017"/>
      <c r="X968" s="1017"/>
      <c r="Y968" s="1017"/>
      <c r="Z968" s="1017"/>
    </row>
    <row r="969" spans="1:26" ht="18.75" customHeight="1">
      <c r="A969" s="277"/>
      <c r="B969" s="277"/>
      <c r="C969" s="1017"/>
      <c r="D969" s="1017"/>
      <c r="E969" s="1017"/>
      <c r="F969" s="1017"/>
      <c r="G969" s="1017"/>
      <c r="H969" s="74"/>
      <c r="I969" s="74"/>
      <c r="J969" s="1017"/>
      <c r="K969" s="1017"/>
      <c r="L969" s="1017"/>
      <c r="M969" s="1017"/>
      <c r="N969" s="1017"/>
      <c r="O969" s="1017"/>
      <c r="P969" s="1017"/>
      <c r="Q969" s="1017"/>
      <c r="R969" s="1017"/>
      <c r="S969" s="1017"/>
      <c r="T969" s="1017"/>
      <c r="U969" s="1017"/>
      <c r="V969" s="1017"/>
      <c r="W969" s="1017"/>
      <c r="X969" s="1017"/>
      <c r="Y969" s="1017"/>
      <c r="Z969" s="1017"/>
    </row>
    <row r="970" spans="1:26" ht="18.75" customHeight="1">
      <c r="A970" s="277"/>
      <c r="B970" s="277"/>
      <c r="C970" s="1017"/>
      <c r="D970" s="1017"/>
      <c r="E970" s="1017"/>
      <c r="F970" s="1017"/>
      <c r="G970" s="1017"/>
      <c r="H970" s="74"/>
      <c r="I970" s="74"/>
      <c r="J970" s="1017"/>
      <c r="K970" s="1017"/>
      <c r="L970" s="1017"/>
      <c r="M970" s="1017"/>
      <c r="N970" s="1017"/>
      <c r="O970" s="1017"/>
      <c r="P970" s="1017"/>
      <c r="Q970" s="1017"/>
      <c r="R970" s="1017"/>
      <c r="S970" s="1017"/>
      <c r="T970" s="1017"/>
      <c r="U970" s="1017"/>
      <c r="V970" s="1017"/>
      <c r="W970" s="1017"/>
      <c r="X970" s="1017"/>
      <c r="Y970" s="1017"/>
      <c r="Z970" s="1017"/>
    </row>
    <row r="971" spans="1:26" ht="18.75" customHeight="1">
      <c r="A971" s="277"/>
      <c r="B971" s="277"/>
      <c r="C971" s="1017"/>
      <c r="D971" s="1017"/>
      <c r="E971" s="1017"/>
      <c r="F971" s="1017"/>
      <c r="G971" s="1017"/>
      <c r="H971" s="74"/>
      <c r="I971" s="74"/>
      <c r="J971" s="1017"/>
      <c r="K971" s="1017"/>
      <c r="L971" s="1017"/>
      <c r="M971" s="1017"/>
      <c r="N971" s="1017"/>
      <c r="O971" s="1017"/>
      <c r="P971" s="1017"/>
      <c r="Q971" s="1017"/>
      <c r="R971" s="1017"/>
      <c r="S971" s="1017"/>
      <c r="T971" s="1017"/>
      <c r="U971" s="1017"/>
      <c r="V971" s="1017"/>
      <c r="W971" s="1017"/>
      <c r="X971" s="1017"/>
      <c r="Y971" s="1017"/>
      <c r="Z971" s="1017"/>
    </row>
    <row r="972" spans="1:26" ht="18.75" customHeight="1">
      <c r="A972" s="277"/>
      <c r="B972" s="277"/>
      <c r="C972" s="1017"/>
      <c r="D972" s="1017"/>
      <c r="E972" s="1017"/>
      <c r="F972" s="1017"/>
      <c r="G972" s="1017"/>
      <c r="H972" s="74"/>
      <c r="I972" s="74"/>
      <c r="J972" s="1017"/>
      <c r="K972" s="1017"/>
      <c r="L972" s="1017"/>
      <c r="M972" s="1017"/>
      <c r="N972" s="1017"/>
      <c r="O972" s="1017"/>
      <c r="P972" s="1017"/>
      <c r="Q972" s="1017"/>
      <c r="R972" s="1017"/>
      <c r="S972" s="1017"/>
      <c r="T972" s="1017"/>
      <c r="U972" s="1017"/>
      <c r="V972" s="1017"/>
      <c r="W972" s="1017"/>
      <c r="X972" s="1017"/>
      <c r="Y972" s="1017"/>
      <c r="Z972" s="1017"/>
    </row>
    <row r="973" spans="1:26" ht="18.75" customHeight="1">
      <c r="A973" s="277"/>
      <c r="B973" s="277"/>
      <c r="C973" s="1017"/>
      <c r="D973" s="1017"/>
      <c r="E973" s="1017"/>
      <c r="F973" s="1017"/>
      <c r="G973" s="1017"/>
      <c r="H973" s="74"/>
      <c r="I973" s="74"/>
      <c r="J973" s="1017"/>
      <c r="K973" s="1017"/>
      <c r="L973" s="1017"/>
      <c r="M973" s="1017"/>
      <c r="N973" s="1017"/>
      <c r="O973" s="1017"/>
      <c r="P973" s="1017"/>
      <c r="Q973" s="1017"/>
      <c r="R973" s="1017"/>
      <c r="S973" s="1017"/>
      <c r="T973" s="1017"/>
      <c r="U973" s="1017"/>
      <c r="V973" s="1017"/>
      <c r="W973" s="1017"/>
      <c r="X973" s="1017"/>
      <c r="Y973" s="1017"/>
      <c r="Z973" s="1017"/>
    </row>
    <row r="974" spans="1:26" ht="18.75" customHeight="1">
      <c r="A974" s="277"/>
      <c r="B974" s="277"/>
      <c r="C974" s="1017"/>
      <c r="D974" s="1017"/>
      <c r="E974" s="1017"/>
      <c r="F974" s="1017"/>
      <c r="G974" s="1017"/>
      <c r="H974" s="74"/>
      <c r="I974" s="74"/>
      <c r="J974" s="1017"/>
      <c r="K974" s="1017"/>
      <c r="L974" s="1017"/>
      <c r="M974" s="1017"/>
      <c r="N974" s="1017"/>
      <c r="O974" s="1017"/>
      <c r="P974" s="1017"/>
      <c r="Q974" s="1017"/>
      <c r="R974" s="1017"/>
      <c r="S974" s="1017"/>
      <c r="T974" s="1017"/>
      <c r="U974" s="1017"/>
      <c r="V974" s="1017"/>
      <c r="W974" s="1017"/>
      <c r="X974" s="1017"/>
      <c r="Y974" s="1017"/>
      <c r="Z974" s="1017"/>
    </row>
    <row r="975" spans="1:26" ht="18.75" customHeight="1">
      <c r="A975" s="277"/>
      <c r="B975" s="277"/>
      <c r="C975" s="1017"/>
      <c r="D975" s="1017"/>
      <c r="E975" s="1017"/>
      <c r="F975" s="1017"/>
      <c r="G975" s="1017"/>
      <c r="H975" s="74"/>
      <c r="I975" s="74"/>
      <c r="J975" s="1017"/>
      <c r="K975" s="1017"/>
      <c r="L975" s="1017"/>
      <c r="M975" s="1017"/>
      <c r="N975" s="1017"/>
      <c r="O975" s="1017"/>
      <c r="P975" s="1017"/>
      <c r="Q975" s="1017"/>
      <c r="R975" s="1017"/>
      <c r="S975" s="1017"/>
      <c r="T975" s="1017"/>
      <c r="U975" s="1017"/>
      <c r="V975" s="1017"/>
      <c r="W975" s="1017"/>
      <c r="X975" s="1017"/>
      <c r="Y975" s="1017"/>
      <c r="Z975" s="1017"/>
    </row>
    <row r="976" spans="1:26" ht="18.75" customHeight="1">
      <c r="A976" s="277"/>
      <c r="B976" s="277"/>
      <c r="C976" s="1017"/>
      <c r="D976" s="1017"/>
      <c r="E976" s="1017"/>
      <c r="F976" s="1017"/>
      <c r="G976" s="1017"/>
      <c r="H976" s="74"/>
      <c r="I976" s="74"/>
      <c r="J976" s="1017"/>
      <c r="K976" s="1017"/>
      <c r="L976" s="1017"/>
      <c r="M976" s="1017"/>
      <c r="N976" s="1017"/>
      <c r="O976" s="1017"/>
      <c r="P976" s="1017"/>
      <c r="Q976" s="1017"/>
      <c r="R976" s="1017"/>
      <c r="S976" s="1017"/>
      <c r="T976" s="1017"/>
      <c r="U976" s="1017"/>
      <c r="V976" s="1017"/>
      <c r="W976" s="1017"/>
      <c r="X976" s="1017"/>
      <c r="Y976" s="1017"/>
      <c r="Z976" s="1017"/>
    </row>
    <row r="977" spans="1:26" ht="18.75" customHeight="1">
      <c r="A977" s="277"/>
      <c r="B977" s="277"/>
      <c r="C977" s="1017"/>
      <c r="D977" s="1017"/>
      <c r="E977" s="1017"/>
      <c r="F977" s="1017"/>
      <c r="G977" s="1017"/>
      <c r="H977" s="74"/>
      <c r="I977" s="74"/>
      <c r="J977" s="1017"/>
      <c r="K977" s="1017"/>
      <c r="L977" s="1017"/>
      <c r="M977" s="1017"/>
      <c r="N977" s="1017"/>
      <c r="O977" s="1017"/>
      <c r="P977" s="1017"/>
      <c r="Q977" s="1017"/>
      <c r="R977" s="1017"/>
      <c r="S977" s="1017"/>
      <c r="T977" s="1017"/>
      <c r="U977" s="1017"/>
      <c r="V977" s="1017"/>
      <c r="W977" s="1017"/>
      <c r="X977" s="1017"/>
      <c r="Y977" s="1017"/>
      <c r="Z977" s="1017"/>
    </row>
    <row r="978" spans="1:26" ht="18.75" customHeight="1">
      <c r="A978" s="277"/>
      <c r="B978" s="277"/>
      <c r="C978" s="1017"/>
      <c r="D978" s="1017"/>
      <c r="E978" s="1017"/>
      <c r="F978" s="1017"/>
      <c r="G978" s="1017"/>
      <c r="H978" s="74"/>
      <c r="I978" s="74"/>
      <c r="J978" s="1017"/>
      <c r="K978" s="1017"/>
      <c r="L978" s="1017"/>
      <c r="M978" s="1017"/>
      <c r="N978" s="1017"/>
      <c r="O978" s="1017"/>
      <c r="P978" s="1017"/>
      <c r="Q978" s="1017"/>
      <c r="R978" s="1017"/>
      <c r="S978" s="1017"/>
      <c r="T978" s="1017"/>
      <c r="U978" s="1017"/>
      <c r="V978" s="1017"/>
      <c r="W978" s="1017"/>
      <c r="X978" s="1017"/>
      <c r="Y978" s="1017"/>
      <c r="Z978" s="1017"/>
    </row>
    <row r="979" spans="1:26" ht="18.75" customHeight="1">
      <c r="A979" s="277"/>
      <c r="B979" s="277"/>
      <c r="C979" s="1017"/>
      <c r="D979" s="1017"/>
      <c r="E979" s="1017"/>
      <c r="F979" s="1017"/>
      <c r="G979" s="1017"/>
      <c r="H979" s="74"/>
      <c r="I979" s="74"/>
      <c r="J979" s="1017"/>
      <c r="K979" s="1017"/>
      <c r="L979" s="1017"/>
      <c r="M979" s="1017"/>
      <c r="N979" s="1017"/>
      <c r="O979" s="1017"/>
      <c r="P979" s="1017"/>
      <c r="Q979" s="1017"/>
      <c r="R979" s="1017"/>
      <c r="S979" s="1017"/>
      <c r="T979" s="1017"/>
      <c r="U979" s="1017"/>
      <c r="V979" s="1017"/>
      <c r="W979" s="1017"/>
      <c r="X979" s="1017"/>
      <c r="Y979" s="1017"/>
      <c r="Z979" s="1017"/>
    </row>
    <row r="980" spans="1:26" ht="18.75" customHeight="1">
      <c r="A980" s="277"/>
      <c r="B980" s="277"/>
      <c r="C980" s="1017"/>
      <c r="D980" s="1017"/>
      <c r="E980" s="1017"/>
      <c r="F980" s="1017"/>
      <c r="G980" s="1017"/>
      <c r="H980" s="74"/>
      <c r="I980" s="74"/>
      <c r="J980" s="1017"/>
      <c r="K980" s="1017"/>
      <c r="L980" s="1017"/>
      <c r="M980" s="1017"/>
      <c r="N980" s="1017"/>
      <c r="O980" s="1017"/>
      <c r="P980" s="1017"/>
      <c r="Q980" s="1017"/>
      <c r="R980" s="1017"/>
      <c r="S980" s="1017"/>
      <c r="T980" s="1017"/>
      <c r="U980" s="1017"/>
      <c r="V980" s="1017"/>
      <c r="W980" s="1017"/>
      <c r="X980" s="1017"/>
      <c r="Y980" s="1017"/>
      <c r="Z980" s="1017"/>
    </row>
    <row r="981" spans="1:26" ht="18.75" customHeight="1">
      <c r="A981" s="277"/>
      <c r="B981" s="277"/>
      <c r="C981" s="1017"/>
      <c r="D981" s="1017"/>
      <c r="E981" s="1017"/>
      <c r="F981" s="1017"/>
      <c r="G981" s="1017"/>
      <c r="H981" s="74"/>
      <c r="I981" s="74"/>
      <c r="J981" s="1017"/>
      <c r="K981" s="1017"/>
      <c r="L981" s="1017"/>
      <c r="M981" s="1017"/>
      <c r="N981" s="1017"/>
      <c r="O981" s="1017"/>
      <c r="P981" s="1017"/>
      <c r="Q981" s="1017"/>
      <c r="R981" s="1017"/>
      <c r="S981" s="1017"/>
      <c r="T981" s="1017"/>
      <c r="U981" s="1017"/>
      <c r="V981" s="1017"/>
      <c r="W981" s="1017"/>
      <c r="X981" s="1017"/>
      <c r="Y981" s="1017"/>
      <c r="Z981" s="1017"/>
    </row>
    <row r="982" spans="1:26" ht="18.75" customHeight="1">
      <c r="A982" s="277"/>
      <c r="B982" s="277"/>
      <c r="C982" s="1017"/>
      <c r="D982" s="1017"/>
      <c r="E982" s="1017"/>
      <c r="F982" s="1017"/>
      <c r="G982" s="1017"/>
      <c r="H982" s="74"/>
      <c r="I982" s="74"/>
      <c r="J982" s="1017"/>
      <c r="K982" s="1017"/>
      <c r="L982" s="1017"/>
      <c r="M982" s="1017"/>
      <c r="N982" s="1017"/>
      <c r="O982" s="1017"/>
      <c r="P982" s="1017"/>
      <c r="Q982" s="1017"/>
      <c r="R982" s="1017"/>
      <c r="S982" s="1017"/>
      <c r="T982" s="1017"/>
      <c r="U982" s="1017"/>
      <c r="V982" s="1017"/>
      <c r="W982" s="1017"/>
      <c r="X982" s="1017"/>
      <c r="Y982" s="1017"/>
      <c r="Z982" s="1017"/>
    </row>
    <row r="983" spans="1:26" ht="18.75" customHeight="1">
      <c r="A983" s="277"/>
      <c r="B983" s="277"/>
      <c r="C983" s="1017"/>
      <c r="D983" s="1017"/>
      <c r="E983" s="1017"/>
      <c r="F983" s="1017"/>
      <c r="G983" s="1017"/>
      <c r="H983" s="74"/>
      <c r="I983" s="74"/>
      <c r="J983" s="1017"/>
      <c r="K983" s="1017"/>
      <c r="L983" s="1017"/>
      <c r="M983" s="1017"/>
      <c r="N983" s="1017"/>
      <c r="O983" s="1017"/>
      <c r="P983" s="1017"/>
      <c r="Q983" s="1017"/>
      <c r="R983" s="1017"/>
      <c r="S983" s="1017"/>
      <c r="T983" s="1017"/>
      <c r="U983" s="1017"/>
      <c r="V983" s="1017"/>
      <c r="W983" s="1017"/>
      <c r="X983" s="1017"/>
      <c r="Y983" s="1017"/>
      <c r="Z983" s="1017"/>
    </row>
    <row r="984" spans="1:26" ht="18.75" customHeight="1">
      <c r="A984" s="277"/>
      <c r="B984" s="277"/>
      <c r="C984" s="1017"/>
      <c r="D984" s="1017"/>
      <c r="E984" s="1017"/>
      <c r="F984" s="1017"/>
      <c r="G984" s="1017"/>
      <c r="H984" s="74"/>
      <c r="I984" s="74"/>
      <c r="J984" s="1017"/>
      <c r="K984" s="1017"/>
      <c r="L984" s="1017"/>
      <c r="M984" s="1017"/>
      <c r="N984" s="1017"/>
      <c r="O984" s="1017"/>
      <c r="P984" s="1017"/>
      <c r="Q984" s="1017"/>
      <c r="R984" s="1017"/>
      <c r="S984" s="1017"/>
      <c r="T984" s="1017"/>
      <c r="U984" s="1017"/>
      <c r="V984" s="1017"/>
      <c r="W984" s="1017"/>
      <c r="X984" s="1017"/>
      <c r="Y984" s="1017"/>
      <c r="Z984" s="1017"/>
    </row>
    <row r="985" spans="1:26" ht="18.75" customHeight="1">
      <c r="A985" s="277"/>
      <c r="B985" s="277"/>
      <c r="C985" s="1017"/>
      <c r="D985" s="1017"/>
      <c r="E985" s="1017"/>
      <c r="F985" s="1017"/>
      <c r="G985" s="1017"/>
      <c r="H985" s="74"/>
      <c r="I985" s="74"/>
      <c r="J985" s="1017"/>
      <c r="K985" s="1017"/>
      <c r="L985" s="1017"/>
      <c r="M985" s="1017"/>
      <c r="N985" s="1017"/>
      <c r="O985" s="1017"/>
      <c r="P985" s="1017"/>
      <c r="Q985" s="1017"/>
      <c r="R985" s="1017"/>
      <c r="S985" s="1017"/>
      <c r="T985" s="1017"/>
      <c r="U985" s="1017"/>
      <c r="V985" s="1017"/>
      <c r="W985" s="1017"/>
      <c r="X985" s="1017"/>
      <c r="Y985" s="1017"/>
      <c r="Z985" s="1017"/>
    </row>
    <row r="986" spans="1:26" ht="18.75" customHeight="1">
      <c r="A986" s="277"/>
      <c r="B986" s="277"/>
      <c r="C986" s="1017"/>
      <c r="D986" s="1017"/>
      <c r="E986" s="1017"/>
      <c r="F986" s="1017"/>
      <c r="G986" s="1017"/>
      <c r="H986" s="74"/>
      <c r="I986" s="74"/>
      <c r="J986" s="1017"/>
      <c r="K986" s="1017"/>
      <c r="L986" s="1017"/>
      <c r="M986" s="1017"/>
      <c r="N986" s="1017"/>
      <c r="O986" s="1017"/>
      <c r="P986" s="1017"/>
      <c r="Q986" s="1017"/>
      <c r="R986" s="1017"/>
      <c r="S986" s="1017"/>
      <c r="T986" s="1017"/>
      <c r="U986" s="1017"/>
      <c r="V986" s="1017"/>
      <c r="W986" s="1017"/>
      <c r="X986" s="1017"/>
      <c r="Y986" s="1017"/>
      <c r="Z986" s="1017"/>
    </row>
    <row r="987" spans="1:26" ht="18.75" customHeight="1">
      <c r="A987" s="277"/>
      <c r="B987" s="277"/>
      <c r="C987" s="1017"/>
      <c r="D987" s="1017"/>
      <c r="E987" s="1017"/>
      <c r="F987" s="1017"/>
      <c r="G987" s="1017"/>
      <c r="H987" s="74"/>
      <c r="I987" s="74"/>
      <c r="J987" s="1017"/>
      <c r="K987" s="1017"/>
      <c r="L987" s="1017"/>
      <c r="M987" s="1017"/>
      <c r="N987" s="1017"/>
      <c r="O987" s="1017"/>
      <c r="P987" s="1017"/>
      <c r="Q987" s="1017"/>
      <c r="R987" s="1017"/>
      <c r="S987" s="1017"/>
      <c r="T987" s="1017"/>
      <c r="U987" s="1017"/>
      <c r="V987" s="1017"/>
      <c r="W987" s="1017"/>
      <c r="X987" s="1017"/>
      <c r="Y987" s="1017"/>
      <c r="Z987" s="1017"/>
    </row>
    <row r="988" spans="1:26" ht="18.75" customHeight="1">
      <c r="A988" s="277"/>
      <c r="B988" s="277"/>
      <c r="C988" s="1017"/>
      <c r="D988" s="1017"/>
      <c r="E988" s="1017"/>
      <c r="F988" s="1017"/>
      <c r="G988" s="1017"/>
      <c r="H988" s="74"/>
      <c r="I988" s="74"/>
      <c r="J988" s="1017"/>
      <c r="K988" s="1017"/>
      <c r="L988" s="1017"/>
      <c r="M988" s="1017"/>
      <c r="N988" s="1017"/>
      <c r="O988" s="1017"/>
      <c r="P988" s="1017"/>
      <c r="Q988" s="1017"/>
      <c r="R988" s="1017"/>
      <c r="S988" s="1017"/>
      <c r="T988" s="1017"/>
      <c r="U988" s="1017"/>
      <c r="V988" s="1017"/>
      <c r="W988" s="1017"/>
      <c r="X988" s="1017"/>
      <c r="Y988" s="1017"/>
      <c r="Z988" s="1017"/>
    </row>
    <row r="989" spans="1:26" ht="18.75" customHeight="1">
      <c r="A989" s="277"/>
      <c r="B989" s="277"/>
      <c r="C989" s="1017"/>
      <c r="D989" s="1017"/>
      <c r="E989" s="1017"/>
      <c r="F989" s="1017"/>
      <c r="G989" s="1017"/>
      <c r="H989" s="74"/>
      <c r="I989" s="74"/>
      <c r="J989" s="1017"/>
      <c r="K989" s="1017"/>
      <c r="L989" s="1017"/>
      <c r="M989" s="1017"/>
      <c r="N989" s="1017"/>
      <c r="O989" s="1017"/>
      <c r="P989" s="1017"/>
      <c r="Q989" s="1017"/>
      <c r="R989" s="1017"/>
      <c r="S989" s="1017"/>
      <c r="T989" s="1017"/>
      <c r="U989" s="1017"/>
      <c r="V989" s="1017"/>
      <c r="W989" s="1017"/>
      <c r="X989" s="1017"/>
      <c r="Y989" s="1017"/>
      <c r="Z989" s="1017"/>
    </row>
    <row r="990" spans="1:26" ht="18.75" customHeight="1">
      <c r="A990" s="277"/>
      <c r="B990" s="277"/>
      <c r="C990" s="1017"/>
      <c r="D990" s="1017"/>
      <c r="E990" s="1017"/>
      <c r="F990" s="1017"/>
      <c r="G990" s="1017"/>
      <c r="H990" s="74"/>
      <c r="I990" s="74"/>
      <c r="J990" s="1017"/>
      <c r="K990" s="1017"/>
      <c r="L990" s="1017"/>
      <c r="M990" s="1017"/>
      <c r="N990" s="1017"/>
      <c r="O990" s="1017"/>
      <c r="P990" s="1017"/>
      <c r="Q990" s="1017"/>
      <c r="R990" s="1017"/>
      <c r="S990" s="1017"/>
      <c r="T990" s="1017"/>
      <c r="U990" s="1017"/>
      <c r="V990" s="1017"/>
      <c r="W990" s="1017"/>
      <c r="X990" s="1017"/>
      <c r="Y990" s="1017"/>
      <c r="Z990" s="1017"/>
    </row>
    <row r="991" spans="1:26" ht="18.75" customHeight="1">
      <c r="A991" s="277"/>
      <c r="B991" s="277"/>
      <c r="C991" s="1017"/>
      <c r="D991" s="1017"/>
      <c r="E991" s="1017"/>
      <c r="F991" s="1017"/>
      <c r="G991" s="1017"/>
      <c r="H991" s="74"/>
      <c r="I991" s="74"/>
      <c r="J991" s="1017"/>
      <c r="K991" s="1017"/>
      <c r="L991" s="1017"/>
      <c r="M991" s="1017"/>
      <c r="N991" s="1017"/>
      <c r="O991" s="1017"/>
      <c r="P991" s="1017"/>
      <c r="Q991" s="1017"/>
      <c r="R991" s="1017"/>
      <c r="S991" s="1017"/>
      <c r="T991" s="1017"/>
      <c r="U991" s="1017"/>
      <c r="V991" s="1017"/>
      <c r="W991" s="1017"/>
      <c r="X991" s="1017"/>
      <c r="Y991" s="1017"/>
      <c r="Z991" s="1017"/>
    </row>
    <row r="992" spans="1:26" ht="18.75" customHeight="1">
      <c r="A992" s="277"/>
      <c r="B992" s="277"/>
      <c r="C992" s="1017"/>
      <c r="D992" s="1017"/>
      <c r="E992" s="1017"/>
      <c r="F992" s="1017"/>
      <c r="G992" s="1017"/>
      <c r="H992" s="74"/>
      <c r="I992" s="74"/>
      <c r="J992" s="1017"/>
      <c r="K992" s="1017"/>
      <c r="L992" s="1017"/>
      <c r="M992" s="1017"/>
      <c r="N992" s="1017"/>
      <c r="O992" s="1017"/>
      <c r="P992" s="1017"/>
      <c r="Q992" s="1017"/>
      <c r="R992" s="1017"/>
      <c r="S992" s="1017"/>
      <c r="T992" s="1017"/>
      <c r="U992" s="1017"/>
      <c r="V992" s="1017"/>
      <c r="W992" s="1017"/>
      <c r="X992" s="1017"/>
      <c r="Y992" s="1017"/>
      <c r="Z992" s="1017"/>
    </row>
    <row r="993" spans="1:26" ht="18.75" customHeight="1">
      <c r="A993" s="277"/>
      <c r="B993" s="277"/>
      <c r="C993" s="1017"/>
      <c r="D993" s="1017"/>
      <c r="E993" s="1017"/>
      <c r="F993" s="1017"/>
      <c r="G993" s="1017"/>
      <c r="H993" s="74"/>
      <c r="I993" s="74"/>
      <c r="J993" s="1017"/>
      <c r="K993" s="1017"/>
      <c r="L993" s="1017"/>
      <c r="M993" s="1017"/>
      <c r="N993" s="1017"/>
      <c r="O993" s="1017"/>
      <c r="P993" s="1017"/>
      <c r="Q993" s="1017"/>
      <c r="R993" s="1017"/>
      <c r="S993" s="1017"/>
      <c r="T993" s="1017"/>
      <c r="U993" s="1017"/>
      <c r="V993" s="1017"/>
      <c r="W993" s="1017"/>
      <c r="X993" s="1017"/>
      <c r="Y993" s="1017"/>
      <c r="Z993" s="1017"/>
    </row>
    <row r="994" spans="1:26" ht="18.75" customHeight="1">
      <c r="A994" s="277"/>
      <c r="B994" s="277"/>
      <c r="C994" s="1017"/>
      <c r="D994" s="1017"/>
      <c r="E994" s="1017"/>
      <c r="F994" s="1017"/>
      <c r="G994" s="1017"/>
      <c r="H994" s="74"/>
      <c r="I994" s="74"/>
      <c r="J994" s="1017"/>
      <c r="K994" s="1017"/>
      <c r="L994" s="1017"/>
      <c r="M994" s="1017"/>
      <c r="N994" s="1017"/>
      <c r="O994" s="1017"/>
      <c r="P994" s="1017"/>
      <c r="Q994" s="1017"/>
      <c r="R994" s="1017"/>
      <c r="S994" s="1017"/>
      <c r="T994" s="1017"/>
      <c r="U994" s="1017"/>
      <c r="V994" s="1017"/>
      <c r="W994" s="1017"/>
      <c r="X994" s="1017"/>
      <c r="Y994" s="1017"/>
      <c r="Z994" s="1017"/>
    </row>
    <row r="995" spans="1:26" ht="18.75" customHeight="1">
      <c r="A995" s="277"/>
      <c r="B995" s="277"/>
      <c r="C995" s="1017"/>
      <c r="D995" s="1017"/>
      <c r="E995" s="1017"/>
      <c r="F995" s="1017"/>
      <c r="G995" s="1017"/>
      <c r="H995" s="74"/>
      <c r="I995" s="74"/>
      <c r="J995" s="1017"/>
      <c r="K995" s="1017"/>
      <c r="L995" s="1017"/>
      <c r="M995" s="1017"/>
      <c r="N995" s="1017"/>
      <c r="O995" s="1017"/>
      <c r="P995" s="1017"/>
      <c r="Q995" s="1017"/>
      <c r="R995" s="1017"/>
      <c r="S995" s="1017"/>
      <c r="T995" s="1017"/>
      <c r="U995" s="1017"/>
      <c r="V995" s="1017"/>
      <c r="W995" s="1017"/>
      <c r="X995" s="1017"/>
      <c r="Y995" s="1017"/>
      <c r="Z995" s="1017"/>
    </row>
    <row r="996" spans="1:26" ht="18.75" customHeight="1">
      <c r="A996" s="277"/>
      <c r="B996" s="277"/>
      <c r="C996" s="1017"/>
      <c r="D996" s="1017"/>
      <c r="E996" s="1017"/>
      <c r="F996" s="1017"/>
      <c r="G996" s="1017"/>
      <c r="H996" s="74"/>
      <c r="I996" s="74"/>
      <c r="J996" s="1017"/>
      <c r="K996" s="1017"/>
      <c r="L996" s="1017"/>
      <c r="M996" s="1017"/>
      <c r="N996" s="1017"/>
      <c r="O996" s="1017"/>
      <c r="P996" s="1017"/>
      <c r="Q996" s="1017"/>
      <c r="R996" s="1017"/>
      <c r="S996" s="1017"/>
      <c r="T996" s="1017"/>
      <c r="U996" s="1017"/>
      <c r="V996" s="1017"/>
      <c r="W996" s="1017"/>
      <c r="X996" s="1017"/>
      <c r="Y996" s="1017"/>
      <c r="Z996" s="1017"/>
    </row>
    <row r="997" spans="1:26" ht="18.75" customHeight="1">
      <c r="A997" s="277"/>
      <c r="B997" s="277"/>
      <c r="C997" s="1017"/>
      <c r="D997" s="1017"/>
      <c r="E997" s="1017"/>
      <c r="F997" s="1017"/>
      <c r="G997" s="1017"/>
      <c r="H997" s="74"/>
      <c r="I997" s="74"/>
      <c r="J997" s="1017"/>
      <c r="K997" s="1017"/>
      <c r="L997" s="1017"/>
      <c r="M997" s="1017"/>
      <c r="N997" s="1017"/>
      <c r="O997" s="1017"/>
      <c r="P997" s="1017"/>
      <c r="Q997" s="1017"/>
      <c r="R997" s="1017"/>
      <c r="S997" s="1017"/>
      <c r="T997" s="1017"/>
      <c r="U997" s="1017"/>
      <c r="V997" s="1017"/>
      <c r="W997" s="1017"/>
      <c r="X997" s="1017"/>
      <c r="Y997" s="1017"/>
      <c r="Z997" s="1017"/>
    </row>
    <row r="998" spans="1:26" ht="18.75" customHeight="1">
      <c r="A998" s="277"/>
      <c r="B998" s="277"/>
      <c r="C998" s="1017"/>
      <c r="D998" s="1017"/>
      <c r="E998" s="1017"/>
      <c r="F998" s="1017"/>
      <c r="G998" s="1017"/>
      <c r="H998" s="74"/>
      <c r="I998" s="74"/>
      <c r="J998" s="1017"/>
      <c r="K998" s="1017"/>
      <c r="L998" s="1017"/>
      <c r="M998" s="1017"/>
      <c r="N998" s="1017"/>
      <c r="O998" s="1017"/>
      <c r="P998" s="1017"/>
      <c r="Q998" s="1017"/>
      <c r="R998" s="1017"/>
      <c r="S998" s="1017"/>
      <c r="T998" s="1017"/>
      <c r="U998" s="1017"/>
      <c r="V998" s="1017"/>
      <c r="W998" s="1017"/>
      <c r="X998" s="1017"/>
      <c r="Y998" s="1017"/>
      <c r="Z998" s="1017"/>
    </row>
    <row r="999" spans="1:26" ht="18.75" customHeight="1">
      <c r="A999" s="277"/>
      <c r="B999" s="277"/>
      <c r="C999" s="1017"/>
      <c r="D999" s="1017"/>
      <c r="E999" s="1017"/>
      <c r="F999" s="1017"/>
      <c r="G999" s="1017"/>
      <c r="H999" s="74"/>
      <c r="I999" s="74"/>
      <c r="J999" s="1017"/>
      <c r="K999" s="1017"/>
      <c r="L999" s="1017"/>
      <c r="M999" s="1017"/>
      <c r="N999" s="1017"/>
      <c r="O999" s="1017"/>
      <c r="P999" s="1017"/>
      <c r="Q999" s="1017"/>
      <c r="R999" s="1017"/>
      <c r="S999" s="1017"/>
      <c r="T999" s="1017"/>
      <c r="U999" s="1017"/>
      <c r="V999" s="1017"/>
      <c r="W999" s="1017"/>
      <c r="X999" s="1017"/>
      <c r="Y999" s="1017"/>
      <c r="Z999" s="1017"/>
    </row>
    <row r="1000" spans="1:26" ht="18.75" customHeight="1">
      <c r="A1000" s="277"/>
      <c r="B1000" s="277"/>
      <c r="C1000" s="1017"/>
      <c r="D1000" s="1017"/>
      <c r="E1000" s="1017"/>
      <c r="F1000" s="1017"/>
      <c r="G1000" s="1017"/>
      <c r="H1000" s="74"/>
      <c r="I1000" s="74"/>
      <c r="J1000" s="1017"/>
      <c r="K1000" s="1017"/>
      <c r="L1000" s="1017"/>
      <c r="M1000" s="1017"/>
      <c r="N1000" s="1017"/>
      <c r="O1000" s="1017"/>
      <c r="P1000" s="1017"/>
      <c r="Q1000" s="1017"/>
      <c r="R1000" s="1017"/>
      <c r="S1000" s="1017"/>
      <c r="T1000" s="1017"/>
      <c r="U1000" s="1017"/>
      <c r="V1000" s="1017"/>
      <c r="W1000" s="1017"/>
      <c r="X1000" s="1017"/>
      <c r="Y1000" s="1017"/>
      <c r="Z1000" s="1017"/>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pane ySplit="1" topLeftCell="A2" activePane="bottomLeft" state="frozen"/>
      <selection pane="bottomLeft" activeCell="B3" sqref="B3"/>
    </sheetView>
  </sheetViews>
  <sheetFormatPr baseColWidth="10" defaultColWidth="11.1640625" defaultRowHeight="15" customHeight="1"/>
  <cols>
    <col min="1" max="1" width="7.6640625" customWidth="1"/>
    <col min="2" max="2" width="14.1640625" customWidth="1"/>
    <col min="3" max="3" width="7.5" customWidth="1"/>
    <col min="4" max="4" width="6.1640625" customWidth="1"/>
    <col min="5" max="7" width="32.5" customWidth="1"/>
    <col min="8" max="8" width="26.33203125" customWidth="1"/>
    <col min="9" max="9" width="43.5" customWidth="1"/>
    <col min="10" max="26" width="11" customWidth="1"/>
  </cols>
  <sheetData>
    <row r="1" spans="1:26" ht="15.75" customHeight="1">
      <c r="A1" s="1090" t="s">
        <v>9229</v>
      </c>
      <c r="B1" s="1090" t="s">
        <v>9230</v>
      </c>
      <c r="C1" s="1090" t="s">
        <v>9231</v>
      </c>
      <c r="D1" s="1090" t="s">
        <v>9232</v>
      </c>
      <c r="E1" s="1090" t="s">
        <v>9233</v>
      </c>
      <c r="F1" s="1090" t="s">
        <v>9234</v>
      </c>
      <c r="G1" s="1090" t="s">
        <v>5</v>
      </c>
      <c r="H1" s="1090" t="s">
        <v>1101</v>
      </c>
      <c r="I1" s="1090" t="s">
        <v>9235</v>
      </c>
      <c r="J1" s="1091"/>
      <c r="K1" s="1092"/>
      <c r="L1" s="1091"/>
      <c r="M1" s="1091"/>
      <c r="N1" s="1091"/>
      <c r="O1" s="1091"/>
      <c r="P1" s="1091"/>
      <c r="Q1" s="1091"/>
      <c r="R1" s="1091"/>
      <c r="S1" s="1091"/>
      <c r="T1" s="1091"/>
      <c r="U1" s="1091"/>
      <c r="V1" s="1091"/>
      <c r="W1" s="1091"/>
      <c r="X1" s="1091"/>
      <c r="Y1" s="1091"/>
      <c r="Z1" s="1091"/>
    </row>
    <row r="2" spans="1:26" ht="15.75" customHeight="1">
      <c r="A2" s="277" t="s">
        <v>9418</v>
      </c>
      <c r="B2" s="277" t="s">
        <v>9238</v>
      </c>
      <c r="C2" s="75" t="s">
        <v>9419</v>
      </c>
      <c r="D2" s="79" t="s">
        <v>9240</v>
      </c>
      <c r="E2" s="74" t="s">
        <v>826</v>
      </c>
      <c r="F2" s="1017"/>
      <c r="G2" s="74" t="s">
        <v>9420</v>
      </c>
      <c r="H2" s="74"/>
      <c r="I2" s="78" t="s">
        <v>9421</v>
      </c>
    </row>
    <row r="3" spans="1:26" ht="15.75" customHeight="1">
      <c r="A3" s="277" t="s">
        <v>9418</v>
      </c>
      <c r="B3" s="277" t="s">
        <v>9244</v>
      </c>
      <c r="C3" s="79" t="s">
        <v>9422</v>
      </c>
      <c r="D3" s="79" t="s">
        <v>9246</v>
      </c>
      <c r="E3" s="1030" t="s">
        <v>2885</v>
      </c>
      <c r="F3" s="78" t="s">
        <v>2886</v>
      </c>
      <c r="G3" s="1031" t="s">
        <v>9423</v>
      </c>
      <c r="H3" s="1020" t="s">
        <v>9424</v>
      </c>
      <c r="I3" s="78" t="s">
        <v>9425</v>
      </c>
    </row>
    <row r="4" spans="1:26" ht="15.75" customHeight="1">
      <c r="A4" s="277" t="s">
        <v>9418</v>
      </c>
      <c r="B4" s="277" t="s">
        <v>9250</v>
      </c>
      <c r="C4" s="1032" t="s">
        <v>9426</v>
      </c>
      <c r="D4" s="1032" t="s">
        <v>9252</v>
      </c>
      <c r="E4" s="1017"/>
      <c r="F4" s="21" t="s">
        <v>1535</v>
      </c>
      <c r="G4" s="2"/>
      <c r="H4" s="1033" t="s">
        <v>1536</v>
      </c>
      <c r="I4" s="1034" t="s">
        <v>9427</v>
      </c>
    </row>
    <row r="5" spans="1:26" ht="15.75" customHeight="1">
      <c r="A5" s="251" t="s">
        <v>9418</v>
      </c>
      <c r="B5" s="251" t="s">
        <v>9304</v>
      </c>
      <c r="C5" s="79" t="s">
        <v>9428</v>
      </c>
      <c r="D5" s="79" t="s">
        <v>9246</v>
      </c>
      <c r="E5" s="78" t="s">
        <v>4753</v>
      </c>
      <c r="F5" s="6" t="s">
        <v>4754</v>
      </c>
      <c r="G5" s="78" t="s">
        <v>9429</v>
      </c>
      <c r="H5" s="1020" t="s">
        <v>9430</v>
      </c>
      <c r="I5" s="78" t="s">
        <v>9431</v>
      </c>
    </row>
    <row r="6" spans="1:26" ht="15.75" customHeight="1">
      <c r="A6" s="251" t="s">
        <v>9418</v>
      </c>
      <c r="B6" s="251" t="s">
        <v>9309</v>
      </c>
      <c r="C6" s="522" t="s">
        <v>9432</v>
      </c>
      <c r="D6" s="522" t="s">
        <v>9252</v>
      </c>
      <c r="E6" s="93"/>
      <c r="F6" s="18" t="s">
        <v>6800</v>
      </c>
      <c r="G6" s="93"/>
      <c r="H6" s="1024" t="s">
        <v>9433</v>
      </c>
      <c r="I6" s="93" t="s">
        <v>9600</v>
      </c>
      <c r="J6" s="2"/>
      <c r="K6" s="2"/>
      <c r="L6" s="2"/>
      <c r="M6" s="2"/>
      <c r="N6" s="2"/>
      <c r="O6" s="2"/>
      <c r="P6" s="2"/>
      <c r="Q6" s="2"/>
      <c r="R6" s="2"/>
      <c r="S6" s="2"/>
      <c r="T6" s="2"/>
      <c r="U6" s="2"/>
      <c r="V6" s="2"/>
      <c r="W6" s="2"/>
      <c r="X6" s="2"/>
      <c r="Y6" s="2"/>
      <c r="Z6" s="2"/>
    </row>
    <row r="7" spans="1:26" ht="15.75" customHeight="1">
      <c r="A7" s="277" t="s">
        <v>9434</v>
      </c>
      <c r="B7" s="277" t="s">
        <v>9238</v>
      </c>
      <c r="C7" s="530" t="s">
        <v>9435</v>
      </c>
      <c r="D7" s="530" t="s">
        <v>9240</v>
      </c>
      <c r="E7" s="87" t="s">
        <v>9436</v>
      </c>
      <c r="F7" s="1017"/>
      <c r="G7" s="87" t="s">
        <v>9437</v>
      </c>
      <c r="H7" s="74"/>
      <c r="I7" s="87" t="s">
        <v>9438</v>
      </c>
    </row>
    <row r="8" spans="1:26" ht="15.75" customHeight="1">
      <c r="A8" s="277" t="s">
        <v>9434</v>
      </c>
      <c r="B8" s="277" t="s">
        <v>9250</v>
      </c>
      <c r="C8" s="79" t="s">
        <v>9439</v>
      </c>
      <c r="D8" s="79" t="s">
        <v>9252</v>
      </c>
      <c r="E8" s="1017"/>
      <c r="F8" s="78" t="s">
        <v>1588</v>
      </c>
      <c r="G8" s="78"/>
      <c r="H8" s="1020" t="s">
        <v>1589</v>
      </c>
      <c r="I8" s="78" t="s">
        <v>9440</v>
      </c>
    </row>
    <row r="9" spans="1:26" ht="15.75" customHeight="1">
      <c r="A9" s="1021" t="s">
        <v>9434</v>
      </c>
      <c r="B9" s="1021" t="s">
        <v>9309</v>
      </c>
      <c r="C9" s="93" t="s">
        <v>9441</v>
      </c>
      <c r="D9" s="522" t="s">
        <v>9252</v>
      </c>
      <c r="E9" s="1035"/>
      <c r="F9" s="93" t="s">
        <v>7011</v>
      </c>
      <c r="G9" s="93"/>
      <c r="H9" s="1024" t="s">
        <v>9442</v>
      </c>
      <c r="I9" s="93" t="s">
        <v>9443</v>
      </c>
    </row>
    <row r="10" spans="1:26" ht="15.75" customHeight="1">
      <c r="A10" s="277" t="s">
        <v>9444</v>
      </c>
      <c r="B10" s="277" t="s">
        <v>9238</v>
      </c>
      <c r="C10" s="87" t="s">
        <v>9445</v>
      </c>
      <c r="D10" s="530" t="s">
        <v>9240</v>
      </c>
      <c r="E10" s="87" t="s">
        <v>9446</v>
      </c>
      <c r="F10" s="1017"/>
      <c r="G10" s="1036" t="s">
        <v>9447</v>
      </c>
      <c r="H10" s="74"/>
      <c r="I10" s="87" t="s">
        <v>9448</v>
      </c>
    </row>
    <row r="11" spans="1:26" ht="15.75" customHeight="1">
      <c r="A11" s="277" t="s">
        <v>9444</v>
      </c>
      <c r="B11" s="277" t="s">
        <v>9250</v>
      </c>
      <c r="C11" s="79" t="s">
        <v>9449</v>
      </c>
      <c r="D11" s="79" t="s">
        <v>9252</v>
      </c>
      <c r="E11" s="1017"/>
      <c r="F11" s="78" t="s">
        <v>1626</v>
      </c>
      <c r="G11" s="78"/>
      <c r="H11" s="1020" t="s">
        <v>9450</v>
      </c>
      <c r="I11" s="78" t="s">
        <v>9451</v>
      </c>
    </row>
    <row r="12" spans="1:26" ht="15.75" customHeight="1">
      <c r="A12" s="1021" t="s">
        <v>9444</v>
      </c>
      <c r="B12" s="1021" t="s">
        <v>9309</v>
      </c>
      <c r="C12" s="93" t="s">
        <v>9452</v>
      </c>
      <c r="D12" s="522" t="s">
        <v>9252</v>
      </c>
      <c r="E12" s="1035"/>
      <c r="F12" s="93" t="s">
        <v>7205</v>
      </c>
      <c r="G12" s="93"/>
      <c r="H12" s="1024" t="s">
        <v>9453</v>
      </c>
      <c r="I12" s="93" t="s">
        <v>9454</v>
      </c>
    </row>
    <row r="13" spans="1:26" ht="15.75" customHeight="1">
      <c r="A13" s="277" t="s">
        <v>9237</v>
      </c>
      <c r="B13" s="277" t="s">
        <v>9238</v>
      </c>
      <c r="C13" s="530" t="s">
        <v>9239</v>
      </c>
      <c r="D13" s="530" t="s">
        <v>9240</v>
      </c>
      <c r="E13" s="87" t="s">
        <v>9241</v>
      </c>
      <c r="F13" s="1017"/>
      <c r="G13" s="87" t="s">
        <v>9242</v>
      </c>
      <c r="H13" s="74"/>
      <c r="I13" s="87" t="s">
        <v>9243</v>
      </c>
    </row>
    <row r="14" spans="1:26" ht="15.75" customHeight="1">
      <c r="A14" s="277" t="s">
        <v>9237</v>
      </c>
      <c r="B14" s="277" t="s">
        <v>9244</v>
      </c>
      <c r="C14" s="79" t="s">
        <v>9245</v>
      </c>
      <c r="D14" s="79" t="s">
        <v>9246</v>
      </c>
      <c r="E14" s="78" t="s">
        <v>2295</v>
      </c>
      <c r="F14" s="78" t="s">
        <v>2296</v>
      </c>
      <c r="G14" s="78" t="s">
        <v>9247</v>
      </c>
      <c r="H14" s="1020" t="s">
        <v>9248</v>
      </c>
      <c r="I14" s="78" t="s">
        <v>9249</v>
      </c>
    </row>
    <row r="15" spans="1:26" ht="15.75" customHeight="1">
      <c r="A15" s="277" t="s">
        <v>9237</v>
      </c>
      <c r="B15" s="277" t="s">
        <v>9250</v>
      </c>
      <c r="C15" s="79" t="s">
        <v>9251</v>
      </c>
      <c r="D15" s="79" t="s">
        <v>9252</v>
      </c>
      <c r="E15" s="1017"/>
      <c r="F15" s="78" t="s">
        <v>1102</v>
      </c>
      <c r="G15" s="78"/>
      <c r="H15" s="1020" t="s">
        <v>1103</v>
      </c>
      <c r="I15" s="78" t="s">
        <v>9253</v>
      </c>
    </row>
    <row r="16" spans="1:26" ht="15.75" customHeight="1">
      <c r="A16" s="1021" t="s">
        <v>9237</v>
      </c>
      <c r="B16" s="1021" t="s">
        <v>9254</v>
      </c>
      <c r="C16" s="522" t="s">
        <v>9255</v>
      </c>
      <c r="D16" s="522" t="s">
        <v>9252</v>
      </c>
      <c r="E16" s="522"/>
      <c r="F16" s="93" t="s">
        <v>9256</v>
      </c>
      <c r="G16" s="93"/>
      <c r="H16" s="638" t="s">
        <v>3652</v>
      </c>
      <c r="I16" s="93" t="s">
        <v>9257</v>
      </c>
    </row>
    <row r="17" spans="1:9" ht="15.75" customHeight="1">
      <c r="A17" s="277" t="s">
        <v>9258</v>
      </c>
      <c r="B17" s="277" t="s">
        <v>9238</v>
      </c>
      <c r="C17" s="530" t="s">
        <v>9259</v>
      </c>
      <c r="D17" s="530" t="s">
        <v>9240</v>
      </c>
      <c r="E17" s="87" t="s">
        <v>9601</v>
      </c>
      <c r="F17" s="1017"/>
      <c r="G17" s="87" t="s">
        <v>9261</v>
      </c>
      <c r="H17" s="74"/>
      <c r="I17" s="87" t="s">
        <v>9262</v>
      </c>
    </row>
    <row r="18" spans="1:9" ht="15.75" customHeight="1">
      <c r="A18" s="277" t="s">
        <v>9258</v>
      </c>
      <c r="B18" s="277" t="s">
        <v>9244</v>
      </c>
      <c r="C18" s="79" t="s">
        <v>9263</v>
      </c>
      <c r="D18" s="79" t="s">
        <v>9246</v>
      </c>
      <c r="E18" s="1022" t="s">
        <v>2374</v>
      </c>
      <c r="F18" s="78" t="s">
        <v>9264</v>
      </c>
      <c r="G18" s="1022" t="s">
        <v>9265</v>
      </c>
      <c r="H18" s="1020" t="s">
        <v>9266</v>
      </c>
      <c r="I18" s="78" t="s">
        <v>9267</v>
      </c>
    </row>
    <row r="19" spans="1:9" ht="15.75" customHeight="1">
      <c r="A19" s="277" t="s">
        <v>9258</v>
      </c>
      <c r="B19" s="277" t="s">
        <v>9250</v>
      </c>
      <c r="C19" s="79" t="s">
        <v>9268</v>
      </c>
      <c r="D19" s="79" t="s">
        <v>9252</v>
      </c>
      <c r="E19" s="79"/>
      <c r="F19" s="78" t="s">
        <v>1147</v>
      </c>
      <c r="G19" s="78"/>
      <c r="H19" s="1020" t="s">
        <v>1148</v>
      </c>
      <c r="I19" s="78" t="s">
        <v>9269</v>
      </c>
    </row>
    <row r="20" spans="1:9" ht="15.75" customHeight="1">
      <c r="A20" s="1021" t="s">
        <v>9258</v>
      </c>
      <c r="B20" s="1021" t="s">
        <v>9254</v>
      </c>
      <c r="C20" s="522" t="s">
        <v>9270</v>
      </c>
      <c r="D20" s="522" t="s">
        <v>9252</v>
      </c>
      <c r="E20" s="522"/>
      <c r="F20" s="93" t="s">
        <v>9271</v>
      </c>
      <c r="G20" s="93"/>
      <c r="H20" s="1024" t="s">
        <v>3835</v>
      </c>
      <c r="I20" s="1025" t="s">
        <v>9272</v>
      </c>
    </row>
    <row r="21" spans="1:9" ht="15.75" customHeight="1">
      <c r="A21" s="277" t="s">
        <v>9273</v>
      </c>
      <c r="B21" s="277" t="s">
        <v>9238</v>
      </c>
      <c r="C21" s="530" t="s">
        <v>9274</v>
      </c>
      <c r="D21" s="530" t="s">
        <v>9240</v>
      </c>
      <c r="E21" s="87" t="s">
        <v>9275</v>
      </c>
      <c r="F21" s="1017"/>
      <c r="G21" s="87" t="s">
        <v>9276</v>
      </c>
      <c r="H21" s="74"/>
      <c r="I21" s="87" t="s">
        <v>9277</v>
      </c>
    </row>
    <row r="22" spans="1:9" ht="15.75" customHeight="1">
      <c r="A22" s="277" t="s">
        <v>9273</v>
      </c>
      <c r="B22" s="277" t="s">
        <v>9244</v>
      </c>
      <c r="C22" s="79" t="s">
        <v>9278</v>
      </c>
      <c r="D22" s="79" t="s">
        <v>9246</v>
      </c>
      <c r="E22" s="1022" t="s">
        <v>2452</v>
      </c>
      <c r="F22" s="78" t="s">
        <v>9279</v>
      </c>
      <c r="G22" s="1022" t="s">
        <v>9280</v>
      </c>
      <c r="H22" s="1020" t="s">
        <v>3066</v>
      </c>
      <c r="I22" s="1022" t="s">
        <v>9281</v>
      </c>
    </row>
    <row r="23" spans="1:9" ht="15.75" customHeight="1">
      <c r="A23" s="277" t="s">
        <v>9273</v>
      </c>
      <c r="B23" s="277" t="s">
        <v>9250</v>
      </c>
      <c r="C23" s="79" t="s">
        <v>9282</v>
      </c>
      <c r="D23" s="79" t="s">
        <v>9252</v>
      </c>
      <c r="E23" s="79"/>
      <c r="F23" s="78" t="s">
        <v>9283</v>
      </c>
      <c r="G23" s="78"/>
      <c r="H23" s="1020" t="s">
        <v>1166</v>
      </c>
      <c r="I23" s="78" t="s">
        <v>9284</v>
      </c>
    </row>
    <row r="24" spans="1:9" ht="15.75" customHeight="1">
      <c r="A24" s="1021" t="s">
        <v>9273</v>
      </c>
      <c r="B24" s="1021" t="s">
        <v>9254</v>
      </c>
      <c r="C24" s="522" t="s">
        <v>9285</v>
      </c>
      <c r="D24" s="522" t="s">
        <v>9252</v>
      </c>
      <c r="E24" s="522"/>
      <c r="F24" s="93" t="s">
        <v>9286</v>
      </c>
      <c r="G24" s="93"/>
      <c r="H24" s="638" t="s">
        <v>3979</v>
      </c>
      <c r="I24" s="93" t="s">
        <v>9287</v>
      </c>
    </row>
    <row r="25" spans="1:9" ht="15.75" customHeight="1">
      <c r="A25" s="277" t="s">
        <v>9288</v>
      </c>
      <c r="B25" s="277" t="s">
        <v>9238</v>
      </c>
      <c r="C25" s="530" t="s">
        <v>9289</v>
      </c>
      <c r="D25" s="530" t="s">
        <v>9240</v>
      </c>
      <c r="E25" s="87" t="s">
        <v>542</v>
      </c>
      <c r="F25" s="1017"/>
      <c r="G25" s="87" t="s">
        <v>9290</v>
      </c>
      <c r="H25" s="74"/>
      <c r="I25" s="87" t="s">
        <v>9291</v>
      </c>
    </row>
    <row r="26" spans="1:9" ht="15.75" customHeight="1">
      <c r="A26" s="277" t="s">
        <v>9288</v>
      </c>
      <c r="B26" s="277" t="s">
        <v>9292</v>
      </c>
      <c r="C26" s="530" t="s">
        <v>9293</v>
      </c>
      <c r="D26" s="530" t="s">
        <v>9246</v>
      </c>
      <c r="E26" s="87" t="s">
        <v>4090</v>
      </c>
      <c r="F26" s="78" t="s">
        <v>4091</v>
      </c>
      <c r="G26" s="87" t="s">
        <v>9294</v>
      </c>
      <c r="H26" s="1020" t="s">
        <v>9295</v>
      </c>
      <c r="I26" s="78" t="s">
        <v>9296</v>
      </c>
    </row>
    <row r="27" spans="1:9" ht="15.75" customHeight="1">
      <c r="A27" s="277" t="s">
        <v>9288</v>
      </c>
      <c r="B27" s="277" t="s">
        <v>9244</v>
      </c>
      <c r="C27" s="79" t="s">
        <v>9297</v>
      </c>
      <c r="D27" s="79" t="s">
        <v>9246</v>
      </c>
      <c r="E27" s="529" t="s">
        <v>2544</v>
      </c>
      <c r="F27" s="78" t="s">
        <v>2545</v>
      </c>
      <c r="G27" s="78" t="s">
        <v>9298</v>
      </c>
      <c r="H27" s="1020" t="s">
        <v>9299</v>
      </c>
      <c r="I27" s="78" t="s">
        <v>9300</v>
      </c>
    </row>
    <row r="28" spans="1:9" ht="15.75" customHeight="1">
      <c r="A28" s="277" t="s">
        <v>9288</v>
      </c>
      <c r="B28" s="277" t="s">
        <v>9250</v>
      </c>
      <c r="C28" s="79" t="s">
        <v>9301</v>
      </c>
      <c r="D28" s="79" t="s">
        <v>9252</v>
      </c>
      <c r="E28" s="79"/>
      <c r="F28" s="78" t="s">
        <v>9302</v>
      </c>
      <c r="G28" s="78"/>
      <c r="H28" s="1020" t="s">
        <v>1181</v>
      </c>
      <c r="I28" s="78" t="s">
        <v>9303</v>
      </c>
    </row>
    <row r="29" spans="1:9" ht="15.75" customHeight="1">
      <c r="A29" s="277" t="s">
        <v>9288</v>
      </c>
      <c r="B29" s="277" t="s">
        <v>9304</v>
      </c>
      <c r="C29" s="79" t="s">
        <v>9305</v>
      </c>
      <c r="D29" s="79" t="s">
        <v>9246</v>
      </c>
      <c r="E29" s="529" t="s">
        <v>4448</v>
      </c>
      <c r="F29" s="78" t="s">
        <v>4449</v>
      </c>
      <c r="G29" s="78" t="s">
        <v>9306</v>
      </c>
      <c r="H29" s="1020" t="s">
        <v>9307</v>
      </c>
      <c r="I29" s="78" t="s">
        <v>9308</v>
      </c>
    </row>
    <row r="30" spans="1:9" ht="15.75" customHeight="1">
      <c r="A30" s="1021" t="s">
        <v>9288</v>
      </c>
      <c r="B30" s="1021" t="s">
        <v>9309</v>
      </c>
      <c r="C30" s="522" t="s">
        <v>9310</v>
      </c>
      <c r="D30" s="522" t="s">
        <v>9252</v>
      </c>
      <c r="E30" s="522"/>
      <c r="F30" s="93" t="s">
        <v>5655</v>
      </c>
      <c r="G30" s="93"/>
      <c r="H30" s="1024" t="s">
        <v>7898</v>
      </c>
      <c r="I30" s="93" t="s">
        <v>9311</v>
      </c>
    </row>
    <row r="31" spans="1:9" ht="15.75" customHeight="1">
      <c r="A31" s="277" t="s">
        <v>9312</v>
      </c>
      <c r="B31" s="277" t="s">
        <v>9238</v>
      </c>
      <c r="C31" s="530" t="s">
        <v>9313</v>
      </c>
      <c r="D31" s="530" t="s">
        <v>9240</v>
      </c>
      <c r="E31" s="87" t="s">
        <v>585</v>
      </c>
      <c r="F31" s="1093"/>
      <c r="G31" s="87" t="s">
        <v>9314</v>
      </c>
      <c r="H31" s="74"/>
      <c r="I31" s="87" t="s">
        <v>9315</v>
      </c>
    </row>
    <row r="32" spans="1:9" ht="15.75" customHeight="1">
      <c r="A32" s="277" t="s">
        <v>9312</v>
      </c>
      <c r="B32" s="277" t="s">
        <v>9292</v>
      </c>
      <c r="C32" s="530" t="s">
        <v>9316</v>
      </c>
      <c r="D32" s="79" t="s">
        <v>9252</v>
      </c>
      <c r="E32" s="530"/>
      <c r="F32" s="78" t="s">
        <v>4144</v>
      </c>
      <c r="G32" s="87"/>
      <c r="H32" s="1020" t="s">
        <v>9317</v>
      </c>
      <c r="I32" s="78" t="s">
        <v>9318</v>
      </c>
    </row>
    <row r="33" spans="1:9" ht="15.75" customHeight="1">
      <c r="A33" s="277" t="s">
        <v>9312</v>
      </c>
      <c r="B33" s="277" t="s">
        <v>9244</v>
      </c>
      <c r="C33" s="79" t="s">
        <v>9319</v>
      </c>
      <c r="D33" s="79" t="s">
        <v>9246</v>
      </c>
      <c r="E33" s="87" t="s">
        <v>2596</v>
      </c>
      <c r="F33" s="78" t="s">
        <v>2598</v>
      </c>
      <c r="G33" s="78" t="s">
        <v>9320</v>
      </c>
      <c r="H33" s="1020" t="s">
        <v>9321</v>
      </c>
      <c r="I33" s="78" t="s">
        <v>9322</v>
      </c>
    </row>
    <row r="34" spans="1:9" ht="15.75" customHeight="1">
      <c r="A34" s="277" t="s">
        <v>9312</v>
      </c>
      <c r="B34" s="277" t="s">
        <v>9250</v>
      </c>
      <c r="C34" s="79" t="s">
        <v>9323</v>
      </c>
      <c r="D34" s="79" t="s">
        <v>9252</v>
      </c>
      <c r="E34" s="79"/>
      <c r="F34" s="78" t="s">
        <v>1232</v>
      </c>
      <c r="G34" s="78"/>
      <c r="H34" s="1020" t="s">
        <v>1802</v>
      </c>
      <c r="I34" s="78" t="s">
        <v>9324</v>
      </c>
    </row>
    <row r="35" spans="1:9" ht="15.75" customHeight="1">
      <c r="A35" s="277" t="s">
        <v>9312</v>
      </c>
      <c r="B35" s="277" t="s">
        <v>9304</v>
      </c>
      <c r="C35" s="79" t="s">
        <v>9325</v>
      </c>
      <c r="D35" s="530" t="s">
        <v>9246</v>
      </c>
      <c r="E35" s="251" t="s">
        <v>4483</v>
      </c>
      <c r="F35" s="78" t="s">
        <v>4484</v>
      </c>
      <c r="G35" s="78" t="s">
        <v>9326</v>
      </c>
      <c r="H35" s="1020" t="s">
        <v>5296</v>
      </c>
      <c r="I35" s="78" t="s">
        <v>9327</v>
      </c>
    </row>
    <row r="36" spans="1:9" ht="15.75" customHeight="1">
      <c r="A36" s="1021" t="s">
        <v>9312</v>
      </c>
      <c r="B36" s="1027" t="s">
        <v>9309</v>
      </c>
      <c r="C36" s="522" t="s">
        <v>9328</v>
      </c>
      <c r="D36" s="522" t="s">
        <v>9252</v>
      </c>
      <c r="E36" s="522"/>
      <c r="F36" s="93" t="s">
        <v>5821</v>
      </c>
      <c r="G36" s="93"/>
      <c r="H36" s="1024" t="s">
        <v>8085</v>
      </c>
      <c r="I36" s="93" t="s">
        <v>9329</v>
      </c>
    </row>
    <row r="37" spans="1:9" ht="15.75" customHeight="1">
      <c r="A37" s="277" t="s">
        <v>9330</v>
      </c>
      <c r="B37" s="277" t="s">
        <v>9238</v>
      </c>
      <c r="C37" s="530" t="s">
        <v>9331</v>
      </c>
      <c r="D37" s="530" t="s">
        <v>9240</v>
      </c>
      <c r="E37" s="87" t="s">
        <v>9332</v>
      </c>
      <c r="F37" s="1093"/>
      <c r="G37" s="87" t="s">
        <v>9333</v>
      </c>
      <c r="H37" s="74"/>
      <c r="I37" s="87" t="s">
        <v>9334</v>
      </c>
    </row>
    <row r="38" spans="1:9" ht="15.75" customHeight="1">
      <c r="A38" s="277" t="s">
        <v>9330</v>
      </c>
      <c r="B38" s="277" t="s">
        <v>9292</v>
      </c>
      <c r="C38" s="530" t="s">
        <v>9335</v>
      </c>
      <c r="D38" s="530" t="s">
        <v>9246</v>
      </c>
      <c r="E38" s="87" t="s">
        <v>4165</v>
      </c>
      <c r="F38" s="78" t="s">
        <v>4166</v>
      </c>
      <c r="G38" s="87" t="s">
        <v>9337</v>
      </c>
      <c r="H38" s="1020" t="s">
        <v>9338</v>
      </c>
      <c r="I38" s="87" t="s">
        <v>9494</v>
      </c>
    </row>
    <row r="39" spans="1:9" ht="15.75" customHeight="1">
      <c r="A39" s="277" t="s">
        <v>9330</v>
      </c>
      <c r="B39" s="277" t="s">
        <v>9244</v>
      </c>
      <c r="C39" s="79" t="s">
        <v>9340</v>
      </c>
      <c r="D39" s="79" t="s">
        <v>9246</v>
      </c>
      <c r="E39" s="1022" t="s">
        <v>2640</v>
      </c>
      <c r="F39" s="78" t="s">
        <v>9341</v>
      </c>
      <c r="G39" s="1022" t="s">
        <v>9342</v>
      </c>
      <c r="H39" s="1020" t="s">
        <v>9343</v>
      </c>
      <c r="I39" s="78" t="s">
        <v>9344</v>
      </c>
    </row>
    <row r="40" spans="1:9" ht="15.75" customHeight="1">
      <c r="A40" s="277" t="s">
        <v>9330</v>
      </c>
      <c r="B40" s="277" t="s">
        <v>9250</v>
      </c>
      <c r="C40" s="79" t="s">
        <v>9345</v>
      </c>
      <c r="D40" s="79" t="s">
        <v>9252</v>
      </c>
      <c r="E40" s="79"/>
      <c r="F40" s="78" t="s">
        <v>9346</v>
      </c>
      <c r="G40" s="78"/>
      <c r="H40" s="1020" t="s">
        <v>1287</v>
      </c>
      <c r="I40" s="78" t="s">
        <v>9347</v>
      </c>
    </row>
    <row r="41" spans="1:9" ht="15.75" customHeight="1">
      <c r="A41" s="277" t="s">
        <v>9330</v>
      </c>
      <c r="B41" s="277" t="s">
        <v>9304</v>
      </c>
      <c r="C41" s="79" t="s">
        <v>9348</v>
      </c>
      <c r="D41" s="79" t="s">
        <v>9246</v>
      </c>
      <c r="E41" s="1022" t="s">
        <v>4499</v>
      </c>
      <c r="F41" s="78" t="s">
        <v>9349</v>
      </c>
      <c r="G41" s="1022" t="s">
        <v>9350</v>
      </c>
      <c r="H41" s="1028" t="s">
        <v>9351</v>
      </c>
      <c r="I41" s="78" t="s">
        <v>9352</v>
      </c>
    </row>
    <row r="42" spans="1:9" ht="15.75" customHeight="1">
      <c r="A42" s="1021" t="s">
        <v>9330</v>
      </c>
      <c r="B42" s="1021" t="s">
        <v>9309</v>
      </c>
      <c r="C42" s="522" t="s">
        <v>9353</v>
      </c>
      <c r="D42" s="522" t="s">
        <v>9252</v>
      </c>
      <c r="E42" s="522"/>
      <c r="F42" s="93" t="s">
        <v>5959</v>
      </c>
      <c r="G42" s="93"/>
      <c r="H42" s="1024" t="s">
        <v>9354</v>
      </c>
      <c r="I42" s="93" t="s">
        <v>9355</v>
      </c>
    </row>
    <row r="43" spans="1:9" ht="15.75" customHeight="1">
      <c r="A43" s="277" t="s">
        <v>9356</v>
      </c>
      <c r="B43" s="277" t="s">
        <v>9238</v>
      </c>
      <c r="C43" s="530" t="s">
        <v>9357</v>
      </c>
      <c r="D43" s="530" t="s">
        <v>9240</v>
      </c>
      <c r="E43" s="87" t="s">
        <v>669</v>
      </c>
      <c r="F43" s="1017"/>
      <c r="G43" s="87" t="s">
        <v>1088</v>
      </c>
      <c r="H43" s="74"/>
      <c r="I43" s="87" t="s">
        <v>9358</v>
      </c>
    </row>
    <row r="44" spans="1:9" ht="15.75" customHeight="1">
      <c r="A44" s="277" t="s">
        <v>9356</v>
      </c>
      <c r="B44" s="277" t="s">
        <v>9292</v>
      </c>
      <c r="C44" s="75" t="s">
        <v>9359</v>
      </c>
      <c r="D44" s="530" t="s">
        <v>9246</v>
      </c>
      <c r="E44" s="1022" t="s">
        <v>4210</v>
      </c>
      <c r="F44" s="78" t="s">
        <v>4211</v>
      </c>
      <c r="G44" s="74" t="s">
        <v>9360</v>
      </c>
      <c r="H44" s="1020" t="s">
        <v>9361</v>
      </c>
      <c r="I44" s="78" t="s">
        <v>9362</v>
      </c>
    </row>
    <row r="45" spans="1:9" ht="15.75" customHeight="1">
      <c r="A45" s="277" t="s">
        <v>9356</v>
      </c>
      <c r="B45" s="277" t="s">
        <v>9244</v>
      </c>
      <c r="C45" s="79" t="s">
        <v>9363</v>
      </c>
      <c r="D45" s="79" t="s">
        <v>9246</v>
      </c>
      <c r="E45" s="1022" t="s">
        <v>2710</v>
      </c>
      <c r="F45" s="78" t="s">
        <v>2711</v>
      </c>
      <c r="G45" s="1022" t="s">
        <v>9364</v>
      </c>
      <c r="H45" s="1020" t="s">
        <v>9365</v>
      </c>
      <c r="I45" s="78" t="s">
        <v>9366</v>
      </c>
    </row>
    <row r="46" spans="1:9" ht="15.75" customHeight="1">
      <c r="A46" s="277" t="s">
        <v>9356</v>
      </c>
      <c r="B46" s="277" t="s">
        <v>9250</v>
      </c>
      <c r="C46" s="79" t="s">
        <v>9367</v>
      </c>
      <c r="D46" s="79" t="s">
        <v>9252</v>
      </c>
      <c r="E46" s="79"/>
      <c r="F46" s="78" t="s">
        <v>9368</v>
      </c>
      <c r="G46" s="78"/>
      <c r="H46" s="1020" t="s">
        <v>1359</v>
      </c>
      <c r="I46" s="78" t="s">
        <v>9369</v>
      </c>
    </row>
    <row r="47" spans="1:9" ht="15.75" customHeight="1">
      <c r="A47" s="277" t="s">
        <v>9356</v>
      </c>
      <c r="B47" s="277" t="s">
        <v>9304</v>
      </c>
      <c r="C47" s="79" t="s">
        <v>9370</v>
      </c>
      <c r="D47" s="79" t="s">
        <v>9246</v>
      </c>
      <c r="E47" s="251" t="s">
        <v>4636</v>
      </c>
      <c r="F47" s="78" t="s">
        <v>4637</v>
      </c>
      <c r="G47" s="78" t="s">
        <v>9371</v>
      </c>
      <c r="H47" s="1020" t="s">
        <v>9372</v>
      </c>
      <c r="I47" s="78" t="s">
        <v>9373</v>
      </c>
    </row>
    <row r="48" spans="1:9" ht="15.75" customHeight="1">
      <c r="A48" s="1021" t="s">
        <v>9356</v>
      </c>
      <c r="B48" s="1021" t="s">
        <v>9309</v>
      </c>
      <c r="C48" s="522" t="s">
        <v>9374</v>
      </c>
      <c r="D48" s="522" t="s">
        <v>9252</v>
      </c>
      <c r="E48" s="522"/>
      <c r="F48" s="93" t="s">
        <v>6179</v>
      </c>
      <c r="G48" s="93"/>
      <c r="H48" s="1024" t="s">
        <v>9375</v>
      </c>
      <c r="I48" s="93" t="s">
        <v>9376</v>
      </c>
    </row>
    <row r="49" spans="1:9" ht="15.75" customHeight="1">
      <c r="A49" s="277" t="s">
        <v>9377</v>
      </c>
      <c r="B49" s="277" t="s">
        <v>9238</v>
      </c>
      <c r="C49" s="530" t="s">
        <v>9378</v>
      </c>
      <c r="D49" s="530" t="s">
        <v>9240</v>
      </c>
      <c r="E49" s="87" t="s">
        <v>723</v>
      </c>
      <c r="F49" s="1017"/>
      <c r="G49" s="87" t="s">
        <v>9379</v>
      </c>
      <c r="H49" s="74"/>
      <c r="I49" s="87" t="s">
        <v>9380</v>
      </c>
    </row>
    <row r="50" spans="1:9" ht="15.75" customHeight="1">
      <c r="A50" s="277" t="s">
        <v>9377</v>
      </c>
      <c r="B50" s="277" t="s">
        <v>9292</v>
      </c>
      <c r="C50" s="79" t="s">
        <v>9381</v>
      </c>
      <c r="D50" s="79" t="s">
        <v>9246</v>
      </c>
      <c r="E50" s="78" t="s">
        <v>4234</v>
      </c>
      <c r="F50" s="1022" t="s">
        <v>4235</v>
      </c>
      <c r="G50" s="78" t="s">
        <v>9382</v>
      </c>
      <c r="H50" s="1020" t="s">
        <v>9383</v>
      </c>
      <c r="I50" s="78" t="s">
        <v>9384</v>
      </c>
    </row>
    <row r="51" spans="1:9" ht="15.75" customHeight="1">
      <c r="A51" s="277" t="s">
        <v>9377</v>
      </c>
      <c r="B51" s="277" t="s">
        <v>9244</v>
      </c>
      <c r="C51" s="79" t="s">
        <v>9385</v>
      </c>
      <c r="D51" s="1029" t="s">
        <v>9240</v>
      </c>
      <c r="E51" s="1022" t="s">
        <v>2772</v>
      </c>
      <c r="F51" s="74" t="s">
        <v>2774</v>
      </c>
      <c r="G51" s="1022" t="s">
        <v>9386</v>
      </c>
      <c r="H51" s="1020" t="s">
        <v>9387</v>
      </c>
      <c r="I51" s="78" t="s">
        <v>9388</v>
      </c>
    </row>
    <row r="52" spans="1:9" ht="15.75" customHeight="1">
      <c r="A52" s="277" t="s">
        <v>9377</v>
      </c>
      <c r="B52" s="277" t="s">
        <v>9250</v>
      </c>
      <c r="C52" s="79" t="s">
        <v>9389</v>
      </c>
      <c r="D52" s="79" t="s">
        <v>9252</v>
      </c>
      <c r="E52" s="79"/>
      <c r="F52" s="78" t="s">
        <v>9390</v>
      </c>
      <c r="G52" s="78"/>
      <c r="H52" s="1020" t="s">
        <v>1423</v>
      </c>
      <c r="I52" s="78" t="s">
        <v>9391</v>
      </c>
    </row>
    <row r="53" spans="1:9" ht="15.75" customHeight="1">
      <c r="A53" s="277" t="s">
        <v>9377</v>
      </c>
      <c r="B53" s="277" t="s">
        <v>9304</v>
      </c>
      <c r="C53" s="79" t="s">
        <v>9392</v>
      </c>
      <c r="D53" s="79" t="s">
        <v>9240</v>
      </c>
      <c r="E53" s="78" t="s">
        <v>4669</v>
      </c>
      <c r="F53" s="78" t="s">
        <v>4671</v>
      </c>
      <c r="G53" s="78" t="s">
        <v>9393</v>
      </c>
      <c r="H53" s="1020" t="s">
        <v>9394</v>
      </c>
      <c r="I53" s="78" t="s">
        <v>9395</v>
      </c>
    </row>
    <row r="54" spans="1:9" ht="15.75" customHeight="1">
      <c r="A54" s="1021" t="s">
        <v>9377</v>
      </c>
      <c r="B54" s="1021" t="s">
        <v>9309</v>
      </c>
      <c r="C54" s="522" t="s">
        <v>9396</v>
      </c>
      <c r="D54" s="522" t="s">
        <v>9252</v>
      </c>
      <c r="E54" s="522"/>
      <c r="F54" s="93" t="s">
        <v>6373</v>
      </c>
      <c r="G54" s="93"/>
      <c r="H54" s="1024" t="s">
        <v>9397</v>
      </c>
      <c r="I54" s="93" t="s">
        <v>9398</v>
      </c>
    </row>
    <row r="55" spans="1:9" ht="15.75" customHeight="1">
      <c r="A55" s="277" t="s">
        <v>9399</v>
      </c>
      <c r="B55" s="277" t="s">
        <v>9238</v>
      </c>
      <c r="C55" s="79" t="s">
        <v>9400</v>
      </c>
      <c r="D55" s="79" t="s">
        <v>9240</v>
      </c>
      <c r="E55" s="78" t="s">
        <v>769</v>
      </c>
      <c r="F55" s="1017"/>
      <c r="G55" s="78" t="s">
        <v>9401</v>
      </c>
      <c r="H55" s="74"/>
      <c r="I55" s="78" t="s">
        <v>9402</v>
      </c>
    </row>
    <row r="56" spans="1:9" ht="15.75" customHeight="1">
      <c r="A56" s="277" t="s">
        <v>9399</v>
      </c>
      <c r="B56" s="277" t="s">
        <v>9244</v>
      </c>
      <c r="C56" s="79" t="s">
        <v>9403</v>
      </c>
      <c r="D56" s="79" t="s">
        <v>9240</v>
      </c>
      <c r="E56" s="251" t="s">
        <v>2823</v>
      </c>
      <c r="F56" s="78" t="s">
        <v>9404</v>
      </c>
      <c r="G56" s="78" t="s">
        <v>9405</v>
      </c>
      <c r="H56" s="1020" t="s">
        <v>9406</v>
      </c>
      <c r="I56" s="78" t="s">
        <v>9407</v>
      </c>
    </row>
    <row r="57" spans="1:9" ht="15.75" customHeight="1">
      <c r="A57" s="277" t="s">
        <v>9399</v>
      </c>
      <c r="B57" s="277" t="s">
        <v>9250</v>
      </c>
      <c r="C57" s="79" t="s">
        <v>9408</v>
      </c>
      <c r="D57" s="79" t="s">
        <v>9252</v>
      </c>
      <c r="E57" s="79"/>
      <c r="F57" s="78" t="s">
        <v>9409</v>
      </c>
      <c r="G57" s="78"/>
      <c r="H57" s="1020" t="s">
        <v>1481</v>
      </c>
      <c r="I57" s="78" t="s">
        <v>9410</v>
      </c>
    </row>
    <row r="58" spans="1:9" ht="15.75" customHeight="1">
      <c r="A58" s="277" t="s">
        <v>9399</v>
      </c>
      <c r="B58" s="277" t="s">
        <v>9304</v>
      </c>
      <c r="C58" s="79" t="s">
        <v>9411</v>
      </c>
      <c r="D58" s="79" t="s">
        <v>9246</v>
      </c>
      <c r="E58" s="78" t="s">
        <v>4690</v>
      </c>
      <c r="F58" s="78" t="s">
        <v>4691</v>
      </c>
      <c r="G58" s="1020" t="s">
        <v>9412</v>
      </c>
      <c r="H58" s="1020" t="s">
        <v>9413</v>
      </c>
      <c r="I58" s="78" t="s">
        <v>9414</v>
      </c>
    </row>
    <row r="59" spans="1:9" ht="15.75" customHeight="1">
      <c r="A59" s="1021" t="s">
        <v>9399</v>
      </c>
      <c r="B59" s="1021" t="s">
        <v>9309</v>
      </c>
      <c r="C59" s="522" t="s">
        <v>9415</v>
      </c>
      <c r="D59" s="522" t="s">
        <v>9252</v>
      </c>
      <c r="E59" s="522"/>
      <c r="F59" s="93" t="s">
        <v>6559</v>
      </c>
      <c r="G59" s="93"/>
      <c r="H59" s="1024" t="s">
        <v>9416</v>
      </c>
      <c r="I59" s="93" t="s">
        <v>9417</v>
      </c>
    </row>
    <row r="60" spans="1:9" ht="15.75" customHeight="1">
      <c r="A60" s="277"/>
      <c r="B60" s="277"/>
      <c r="C60" s="75"/>
      <c r="D60" s="75"/>
      <c r="E60" s="75"/>
      <c r="F60" s="74"/>
      <c r="G60" s="74"/>
      <c r="H60" s="1037"/>
      <c r="I60" s="74"/>
    </row>
    <row r="61" spans="1:9" ht="15.75" customHeight="1">
      <c r="A61" s="277"/>
      <c r="B61" s="277"/>
      <c r="C61" s="75"/>
      <c r="D61" s="75"/>
      <c r="E61" s="75"/>
      <c r="F61" s="74"/>
      <c r="G61" s="74"/>
      <c r="H61" s="1037"/>
      <c r="I61" s="74"/>
    </row>
    <row r="62" spans="1:9" ht="15.75" customHeight="1">
      <c r="A62" s="277"/>
      <c r="B62" s="277"/>
      <c r="C62" s="75"/>
      <c r="D62" s="75"/>
      <c r="E62" s="75"/>
      <c r="F62" s="74"/>
      <c r="G62" s="74"/>
      <c r="H62" s="1037"/>
      <c r="I62" s="74"/>
    </row>
    <row r="63" spans="1:9" ht="15.75" customHeight="1">
      <c r="A63" s="277"/>
      <c r="B63" s="277"/>
      <c r="C63" s="75"/>
      <c r="D63" s="75"/>
      <c r="E63" s="75"/>
      <c r="F63" s="74"/>
      <c r="G63" s="74"/>
      <c r="H63" s="1037"/>
      <c r="I63" s="74"/>
    </row>
    <row r="64" spans="1:9" ht="15.75" customHeight="1">
      <c r="A64" s="277"/>
      <c r="B64" s="277"/>
      <c r="C64" s="75"/>
      <c r="D64" s="75"/>
      <c r="E64" s="75"/>
      <c r="F64" s="74"/>
      <c r="G64" s="74"/>
      <c r="H64" s="1037"/>
      <c r="I64" s="74"/>
    </row>
    <row r="65" spans="1:9" ht="15.75" customHeight="1">
      <c r="A65" s="277"/>
      <c r="B65" s="277"/>
      <c r="C65" s="75"/>
      <c r="D65" s="75"/>
      <c r="E65" s="75"/>
      <c r="F65" s="74"/>
      <c r="G65" s="74"/>
      <c r="H65" s="1037"/>
      <c r="I65" s="74"/>
    </row>
    <row r="66" spans="1:9" ht="15.75" customHeight="1">
      <c r="A66" s="277"/>
      <c r="B66" s="277"/>
      <c r="C66" s="75"/>
      <c r="D66" s="75"/>
      <c r="E66" s="75"/>
      <c r="F66" s="74"/>
      <c r="G66" s="74"/>
      <c r="H66" s="1037"/>
      <c r="I66" s="74"/>
    </row>
    <row r="67" spans="1:9" ht="15.75" customHeight="1">
      <c r="A67" s="277"/>
      <c r="B67" s="277"/>
      <c r="C67" s="75"/>
      <c r="D67" s="75"/>
      <c r="E67" s="75"/>
      <c r="F67" s="74"/>
      <c r="G67" s="74"/>
      <c r="H67" s="1037"/>
      <c r="I67" s="74"/>
    </row>
    <row r="68" spans="1:9" ht="15.75" customHeight="1">
      <c r="A68" s="277"/>
      <c r="B68" s="277"/>
      <c r="C68" s="75"/>
      <c r="D68" s="75"/>
      <c r="E68" s="75"/>
      <c r="F68" s="74"/>
      <c r="G68" s="74"/>
      <c r="H68" s="1037"/>
      <c r="I68" s="74"/>
    </row>
    <row r="69" spans="1:9" ht="15.75" customHeight="1"/>
    <row r="70" spans="1:9" ht="15.75" customHeight="1">
      <c r="A70" s="1094" t="s">
        <v>9602</v>
      </c>
    </row>
    <row r="71" spans="1:9" ht="15.75" customHeight="1">
      <c r="A71" s="1095"/>
    </row>
    <row r="72" spans="1:9" ht="15.75" customHeight="1">
      <c r="A72" s="1094" t="s">
        <v>9603</v>
      </c>
    </row>
    <row r="73" spans="1:9" ht="15.75" customHeight="1">
      <c r="A73" s="1094" t="s">
        <v>9604</v>
      </c>
    </row>
    <row r="74" spans="1:9" ht="15.75" customHeight="1">
      <c r="A74" s="1094" t="s">
        <v>9605</v>
      </c>
    </row>
    <row r="75" spans="1:9" ht="15.75" customHeight="1">
      <c r="A75" s="1095" t="s">
        <v>9606</v>
      </c>
    </row>
    <row r="76" spans="1:9" ht="15.75" customHeight="1"/>
    <row r="77" spans="1:9" ht="15.75" customHeight="1"/>
    <row r="78" spans="1:9" ht="15.75" customHeight="1"/>
    <row r="79" spans="1:9" ht="15.75" customHeight="1"/>
    <row r="80" spans="1:9"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pane ySplit="1" topLeftCell="A2" activePane="bottomLeft" state="frozen"/>
      <selection pane="bottomLeft" activeCell="B3" sqref="B3"/>
    </sheetView>
  </sheetViews>
  <sheetFormatPr baseColWidth="10" defaultColWidth="11.1640625" defaultRowHeight="15" customHeight="1"/>
  <cols>
    <col min="1" max="1" width="10.83203125" customWidth="1"/>
    <col min="2" max="3" width="10.5" customWidth="1"/>
    <col min="4" max="5" width="12.5" customWidth="1"/>
    <col min="6" max="6" width="19.5" customWidth="1"/>
    <col min="7" max="7" width="43" customWidth="1"/>
    <col min="8" max="8" width="45.6640625" customWidth="1"/>
    <col min="9" max="9" width="76.5" customWidth="1"/>
    <col min="10" max="26" width="10.5" customWidth="1"/>
  </cols>
  <sheetData>
    <row r="1" spans="1:26" ht="18.75" customHeight="1">
      <c r="A1" s="1096" t="s">
        <v>3376</v>
      </c>
      <c r="B1" s="1097" t="s">
        <v>1</v>
      </c>
      <c r="C1" s="1097" t="s">
        <v>2</v>
      </c>
      <c r="D1" s="1097" t="s">
        <v>9607</v>
      </c>
      <c r="E1" s="1097" t="s">
        <v>4</v>
      </c>
      <c r="F1" s="1097" t="s">
        <v>5</v>
      </c>
      <c r="G1" s="1097" t="s">
        <v>1101</v>
      </c>
      <c r="H1" s="1098" t="s">
        <v>9233</v>
      </c>
      <c r="I1" s="1098" t="s">
        <v>9235</v>
      </c>
      <c r="J1" s="538"/>
      <c r="K1" s="538"/>
      <c r="L1" s="538"/>
      <c r="M1" s="538"/>
      <c r="N1" s="538"/>
      <c r="O1" s="538"/>
      <c r="P1" s="538"/>
      <c r="Q1" s="538"/>
      <c r="R1" s="538"/>
      <c r="S1" s="538"/>
      <c r="T1" s="538"/>
      <c r="U1" s="538"/>
      <c r="V1" s="538"/>
      <c r="W1" s="538"/>
      <c r="X1" s="538"/>
      <c r="Y1" s="538"/>
      <c r="Z1" s="538"/>
    </row>
    <row r="2" spans="1:26" ht="18.75" customHeight="1">
      <c r="A2" s="7" t="s">
        <v>4095</v>
      </c>
      <c r="B2" s="541">
        <v>11</v>
      </c>
      <c r="C2" s="541">
        <v>9</v>
      </c>
      <c r="D2" s="8" t="s">
        <v>9608</v>
      </c>
      <c r="E2" s="8" t="s">
        <v>9609</v>
      </c>
      <c r="F2" s="135" t="s">
        <v>776</v>
      </c>
      <c r="G2" s="6" t="s">
        <v>4096</v>
      </c>
      <c r="H2" s="2" t="s">
        <v>9610</v>
      </c>
      <c r="I2" s="2" t="s">
        <v>9611</v>
      </c>
      <c r="J2" s="2"/>
      <c r="K2" s="2"/>
      <c r="L2" s="2"/>
      <c r="M2" s="2"/>
      <c r="N2" s="2"/>
      <c r="O2" s="2"/>
      <c r="P2" s="2"/>
      <c r="Q2" s="2"/>
      <c r="R2" s="2"/>
      <c r="S2" s="2"/>
      <c r="T2" s="2"/>
      <c r="U2" s="2"/>
      <c r="V2" s="2"/>
      <c r="W2" s="2"/>
      <c r="X2" s="2"/>
      <c r="Y2" s="2"/>
      <c r="Z2" s="2"/>
    </row>
    <row r="3" spans="1:26" ht="18.75" customHeight="1">
      <c r="A3" s="7" t="s">
        <v>4097</v>
      </c>
      <c r="B3" s="541">
        <v>20</v>
      </c>
      <c r="C3" s="541">
        <v>11</v>
      </c>
      <c r="D3" s="8" t="s">
        <v>9608</v>
      </c>
      <c r="E3" s="8" t="s">
        <v>9609</v>
      </c>
      <c r="F3" s="135" t="s">
        <v>4098</v>
      </c>
      <c r="G3" s="6" t="s">
        <v>4102</v>
      </c>
      <c r="H3" s="2" t="s">
        <v>9610</v>
      </c>
      <c r="I3" s="2" t="s">
        <v>9611</v>
      </c>
      <c r="J3" s="2"/>
      <c r="K3" s="2"/>
      <c r="L3" s="2"/>
      <c r="M3" s="2"/>
      <c r="N3" s="2"/>
      <c r="O3" s="2"/>
      <c r="P3" s="2"/>
      <c r="Q3" s="2"/>
      <c r="R3" s="2"/>
      <c r="S3" s="2"/>
      <c r="T3" s="2"/>
      <c r="U3" s="2"/>
      <c r="V3" s="2"/>
      <c r="W3" s="2"/>
      <c r="X3" s="2"/>
      <c r="Y3" s="2"/>
      <c r="Z3" s="2"/>
    </row>
    <row r="4" spans="1:26" ht="18.75" customHeight="1">
      <c r="A4" s="7" t="s">
        <v>4103</v>
      </c>
      <c r="B4" s="541">
        <v>31</v>
      </c>
      <c r="C4" s="541">
        <v>12</v>
      </c>
      <c r="D4" s="8" t="s">
        <v>9608</v>
      </c>
      <c r="E4" s="8" t="s">
        <v>9609</v>
      </c>
      <c r="F4" s="135" t="s">
        <v>4104</v>
      </c>
      <c r="G4" s="6" t="s">
        <v>4105</v>
      </c>
      <c r="H4" s="2" t="s">
        <v>9610</v>
      </c>
      <c r="I4" s="2" t="s">
        <v>9611</v>
      </c>
      <c r="J4" s="2"/>
      <c r="K4" s="2"/>
      <c r="L4" s="2"/>
      <c r="M4" s="2"/>
      <c r="N4" s="2"/>
      <c r="O4" s="2"/>
      <c r="P4" s="2"/>
      <c r="Q4" s="2"/>
      <c r="R4" s="2"/>
      <c r="S4" s="2"/>
      <c r="T4" s="2"/>
      <c r="U4" s="2"/>
      <c r="V4" s="2"/>
      <c r="W4" s="2"/>
      <c r="X4" s="2"/>
      <c r="Y4" s="2"/>
      <c r="Z4" s="2"/>
    </row>
    <row r="5" spans="1:26" ht="18.75" customHeight="1">
      <c r="A5" s="7" t="s">
        <v>4106</v>
      </c>
      <c r="B5" s="541">
        <v>43</v>
      </c>
      <c r="C5" s="541">
        <v>12</v>
      </c>
      <c r="D5" s="8" t="s">
        <v>9608</v>
      </c>
      <c r="E5" s="8" t="s">
        <v>9609</v>
      </c>
      <c r="F5" s="1099" t="s">
        <v>4107</v>
      </c>
      <c r="G5" s="6" t="s">
        <v>4111</v>
      </c>
      <c r="H5" s="2" t="s">
        <v>9610</v>
      </c>
      <c r="I5" s="2" t="s">
        <v>9611</v>
      </c>
      <c r="J5" s="2"/>
      <c r="K5" s="2"/>
      <c r="L5" s="2"/>
      <c r="M5" s="2"/>
      <c r="N5" s="2"/>
      <c r="O5" s="2"/>
      <c r="P5" s="2"/>
      <c r="Q5" s="2"/>
      <c r="R5" s="2"/>
      <c r="S5" s="2"/>
      <c r="T5" s="2"/>
      <c r="U5" s="2"/>
      <c r="V5" s="2"/>
      <c r="W5" s="2"/>
      <c r="X5" s="2"/>
      <c r="Y5" s="2"/>
      <c r="Z5" s="2"/>
    </row>
    <row r="6" spans="1:26" ht="18.75" customHeight="1">
      <c r="A6" s="7" t="s">
        <v>4112</v>
      </c>
      <c r="B6" s="541">
        <v>55</v>
      </c>
      <c r="C6" s="541">
        <v>10</v>
      </c>
      <c r="D6" s="8" t="s">
        <v>9608</v>
      </c>
      <c r="E6" s="8" t="s">
        <v>9609</v>
      </c>
      <c r="F6" s="545" t="s">
        <v>4113</v>
      </c>
      <c r="G6" s="6" t="s">
        <v>4116</v>
      </c>
      <c r="H6" s="2" t="s">
        <v>9610</v>
      </c>
      <c r="I6" s="2" t="s">
        <v>9611</v>
      </c>
      <c r="J6" s="2"/>
      <c r="K6" s="2"/>
      <c r="L6" s="2"/>
      <c r="M6" s="2"/>
      <c r="N6" s="2"/>
      <c r="O6" s="2"/>
      <c r="P6" s="2"/>
      <c r="Q6" s="2"/>
      <c r="R6" s="2"/>
      <c r="S6" s="2"/>
      <c r="T6" s="2"/>
      <c r="U6" s="2"/>
      <c r="V6" s="2"/>
      <c r="W6" s="2"/>
      <c r="X6" s="2"/>
      <c r="Y6" s="2"/>
      <c r="Z6" s="2"/>
    </row>
    <row r="7" spans="1:26" ht="18.75" customHeight="1">
      <c r="A7" s="7" t="s">
        <v>4117</v>
      </c>
      <c r="B7" s="541">
        <v>65</v>
      </c>
      <c r="C7" s="541">
        <v>13</v>
      </c>
      <c r="D7" s="8" t="s">
        <v>9608</v>
      </c>
      <c r="E7" s="8" t="s">
        <v>9609</v>
      </c>
      <c r="F7" s="135" t="s">
        <v>4118</v>
      </c>
      <c r="G7" s="6" t="s">
        <v>4120</v>
      </c>
      <c r="H7" s="2" t="s">
        <v>9610</v>
      </c>
      <c r="I7" s="2" t="s">
        <v>9611</v>
      </c>
      <c r="J7" s="2"/>
      <c r="K7" s="2"/>
      <c r="L7" s="2"/>
      <c r="M7" s="2"/>
      <c r="N7" s="2"/>
      <c r="O7" s="2"/>
      <c r="P7" s="2"/>
      <c r="Q7" s="2"/>
      <c r="R7" s="2"/>
      <c r="S7" s="2"/>
      <c r="T7" s="2"/>
      <c r="U7" s="2"/>
      <c r="V7" s="2"/>
      <c r="W7" s="2"/>
      <c r="X7" s="2"/>
      <c r="Y7" s="2"/>
      <c r="Z7" s="2"/>
    </row>
    <row r="8" spans="1:26" ht="18.75" customHeight="1">
      <c r="A8" s="7" t="s">
        <v>4121</v>
      </c>
      <c r="B8" s="541">
        <v>78</v>
      </c>
      <c r="C8" s="541">
        <v>14</v>
      </c>
      <c r="D8" s="8" t="s">
        <v>9608</v>
      </c>
      <c r="E8" s="8" t="s">
        <v>9609</v>
      </c>
      <c r="F8" s="135" t="s">
        <v>4122</v>
      </c>
      <c r="G8" s="6" t="s">
        <v>4123</v>
      </c>
      <c r="H8" s="2" t="s">
        <v>9610</v>
      </c>
      <c r="I8" s="2" t="s">
        <v>9611</v>
      </c>
      <c r="J8" s="2"/>
      <c r="K8" s="2"/>
      <c r="L8" s="2"/>
      <c r="M8" s="2"/>
      <c r="N8" s="2"/>
      <c r="O8" s="2"/>
      <c r="P8" s="2"/>
      <c r="Q8" s="2"/>
      <c r="R8" s="2"/>
      <c r="S8" s="2"/>
      <c r="T8" s="2"/>
      <c r="U8" s="2"/>
      <c r="V8" s="2"/>
      <c r="W8" s="2"/>
      <c r="X8" s="2"/>
      <c r="Y8" s="2"/>
      <c r="Z8" s="2"/>
    </row>
    <row r="9" spans="1:26" ht="18.75" customHeight="1">
      <c r="A9" s="7" t="s">
        <v>4124</v>
      </c>
      <c r="B9" s="541">
        <v>92</v>
      </c>
      <c r="C9" s="541">
        <v>18</v>
      </c>
      <c r="D9" s="8" t="s">
        <v>9608</v>
      </c>
      <c r="E9" s="8" t="s">
        <v>9609</v>
      </c>
      <c r="F9" s="545" t="s">
        <v>448</v>
      </c>
      <c r="G9" s="6" t="s">
        <v>4126</v>
      </c>
      <c r="H9" s="2" t="s">
        <v>9610</v>
      </c>
      <c r="I9" s="2" t="s">
        <v>9611</v>
      </c>
      <c r="J9" s="2"/>
      <c r="K9" s="2"/>
      <c r="L9" s="2"/>
      <c r="M9" s="2"/>
      <c r="N9" s="2"/>
      <c r="O9" s="2"/>
      <c r="P9" s="2"/>
      <c r="Q9" s="2"/>
      <c r="R9" s="2"/>
      <c r="S9" s="2"/>
      <c r="T9" s="2"/>
      <c r="U9" s="2"/>
      <c r="V9" s="2"/>
      <c r="W9" s="2"/>
      <c r="X9" s="2"/>
      <c r="Y9" s="2"/>
      <c r="Z9" s="2"/>
    </row>
    <row r="10" spans="1:26" ht="18.75" customHeight="1">
      <c r="A10" s="7" t="s">
        <v>4127</v>
      </c>
      <c r="B10" s="541">
        <v>110</v>
      </c>
      <c r="C10" s="541">
        <v>11</v>
      </c>
      <c r="D10" s="8" t="s">
        <v>9608</v>
      </c>
      <c r="E10" s="8" t="s">
        <v>9609</v>
      </c>
      <c r="F10" s="135" t="s">
        <v>3687</v>
      </c>
      <c r="G10" s="135" t="s">
        <v>4128</v>
      </c>
      <c r="H10" s="2" t="s">
        <v>9610</v>
      </c>
      <c r="I10" s="2" t="s">
        <v>9611</v>
      </c>
      <c r="J10" s="2"/>
      <c r="K10" s="2"/>
      <c r="L10" s="2"/>
      <c r="M10" s="2"/>
      <c r="N10" s="2"/>
      <c r="O10" s="2"/>
      <c r="P10" s="2"/>
      <c r="Q10" s="2"/>
      <c r="R10" s="2"/>
      <c r="S10" s="2"/>
      <c r="T10" s="2"/>
      <c r="U10" s="2"/>
      <c r="V10" s="2"/>
      <c r="W10" s="2"/>
      <c r="X10" s="2"/>
      <c r="Y10" s="2"/>
      <c r="Z10" s="2"/>
    </row>
    <row r="11" spans="1:26" ht="18.75" customHeight="1">
      <c r="A11" s="7" t="s">
        <v>4129</v>
      </c>
      <c r="B11" s="541">
        <v>121</v>
      </c>
      <c r="C11" s="541">
        <v>15</v>
      </c>
      <c r="D11" s="8" t="s">
        <v>9608</v>
      </c>
      <c r="E11" s="8" t="s">
        <v>9609</v>
      </c>
      <c r="F11" s="135" t="s">
        <v>4130</v>
      </c>
      <c r="G11" s="135" t="s">
        <v>4131</v>
      </c>
      <c r="H11" s="2" t="s">
        <v>9610</v>
      </c>
      <c r="I11" s="2" t="s">
        <v>9611</v>
      </c>
      <c r="J11" s="2"/>
      <c r="K11" s="2"/>
      <c r="L11" s="2"/>
      <c r="M11" s="2"/>
      <c r="N11" s="2"/>
      <c r="O11" s="2"/>
      <c r="P11" s="2"/>
      <c r="Q11" s="2"/>
      <c r="R11" s="2"/>
      <c r="S11" s="2"/>
      <c r="T11" s="2"/>
      <c r="U11" s="2"/>
      <c r="V11" s="2"/>
      <c r="W11" s="2"/>
      <c r="X11" s="2"/>
      <c r="Y11" s="2"/>
      <c r="Z11" s="2"/>
    </row>
    <row r="12" spans="1:26" ht="18.75" customHeight="1">
      <c r="A12" s="7" t="s">
        <v>4133</v>
      </c>
      <c r="B12" s="541">
        <v>136</v>
      </c>
      <c r="C12" s="541">
        <v>13</v>
      </c>
      <c r="D12" s="8" t="s">
        <v>9608</v>
      </c>
      <c r="E12" s="8" t="s">
        <v>9609</v>
      </c>
      <c r="F12" s="1099" t="s">
        <v>4134</v>
      </c>
      <c r="G12" s="135" t="s">
        <v>4136</v>
      </c>
      <c r="H12" s="2" t="s">
        <v>9610</v>
      </c>
      <c r="I12" s="2" t="s">
        <v>9611</v>
      </c>
      <c r="J12" s="2"/>
      <c r="K12" s="2"/>
      <c r="L12" s="2"/>
      <c r="M12" s="2"/>
      <c r="N12" s="2"/>
      <c r="O12" s="2"/>
      <c r="P12" s="2"/>
      <c r="Q12" s="2"/>
      <c r="R12" s="2"/>
      <c r="S12" s="2"/>
      <c r="T12" s="2"/>
      <c r="U12" s="2"/>
      <c r="V12" s="2"/>
      <c r="W12" s="2"/>
      <c r="X12" s="2"/>
      <c r="Y12" s="2"/>
      <c r="Z12" s="2"/>
    </row>
    <row r="13" spans="1:26" ht="18.75" customHeight="1">
      <c r="A13" s="7" t="s">
        <v>4137</v>
      </c>
      <c r="B13" s="541">
        <v>149</v>
      </c>
      <c r="C13" s="541">
        <v>25</v>
      </c>
      <c r="D13" s="8" t="s">
        <v>9608</v>
      </c>
      <c r="E13" s="8" t="s">
        <v>9609</v>
      </c>
      <c r="F13" s="135" t="s">
        <v>4138</v>
      </c>
      <c r="G13" s="135" t="s">
        <v>4139</v>
      </c>
      <c r="H13" s="2" t="s">
        <v>9610</v>
      </c>
      <c r="I13" s="2" t="s">
        <v>9611</v>
      </c>
      <c r="J13" s="2"/>
      <c r="K13" s="2"/>
      <c r="L13" s="2"/>
      <c r="M13" s="2"/>
      <c r="N13" s="2"/>
      <c r="O13" s="2"/>
      <c r="P13" s="2"/>
      <c r="Q13" s="2"/>
      <c r="R13" s="2"/>
      <c r="S13" s="2"/>
      <c r="T13" s="2"/>
      <c r="U13" s="2"/>
      <c r="V13" s="2"/>
      <c r="W13" s="2"/>
      <c r="X13" s="2"/>
      <c r="Y13" s="2"/>
      <c r="Z13" s="2"/>
    </row>
    <row r="14" spans="1:26" ht="18.75" customHeight="1">
      <c r="A14" s="19" t="s">
        <v>4140</v>
      </c>
      <c r="B14" s="547">
        <v>174</v>
      </c>
      <c r="C14" s="547">
        <v>9</v>
      </c>
      <c r="D14" s="17" t="s">
        <v>9608</v>
      </c>
      <c r="E14" s="17" t="s">
        <v>9609</v>
      </c>
      <c r="F14" s="136" t="s">
        <v>4141</v>
      </c>
      <c r="G14" s="136" t="s">
        <v>4142</v>
      </c>
      <c r="H14" s="12" t="s">
        <v>9610</v>
      </c>
      <c r="I14" s="12" t="s">
        <v>9611</v>
      </c>
      <c r="J14" s="2"/>
      <c r="K14" s="2"/>
      <c r="L14" s="2"/>
      <c r="M14" s="2"/>
      <c r="N14" s="2"/>
      <c r="O14" s="2"/>
      <c r="P14" s="2"/>
      <c r="Q14" s="2"/>
      <c r="R14" s="2"/>
      <c r="S14" s="2"/>
      <c r="T14" s="2"/>
      <c r="U14" s="2"/>
      <c r="V14" s="2"/>
      <c r="W14" s="2"/>
      <c r="X14" s="2"/>
      <c r="Y14" s="2"/>
      <c r="Z14" s="2"/>
    </row>
    <row r="15" spans="1:26" ht="18.75" customHeight="1">
      <c r="A15" s="85" t="s">
        <v>4168</v>
      </c>
      <c r="B15" s="1100">
        <v>11</v>
      </c>
      <c r="C15" s="1100">
        <f t="shared" ref="C15:C23" si="0">B16-B15</f>
        <v>13</v>
      </c>
      <c r="D15" s="1101" t="s">
        <v>9608</v>
      </c>
      <c r="E15" s="1101" t="s">
        <v>9609</v>
      </c>
      <c r="F15" s="1102" t="s">
        <v>2110</v>
      </c>
      <c r="G15" s="22" t="s">
        <v>4169</v>
      </c>
      <c r="H15" s="2" t="s">
        <v>9612</v>
      </c>
      <c r="I15" s="2" t="s">
        <v>9613</v>
      </c>
      <c r="J15" s="2"/>
      <c r="K15" s="2"/>
      <c r="L15" s="2"/>
      <c r="M15" s="2"/>
      <c r="N15" s="2"/>
      <c r="O15" s="2"/>
      <c r="P15" s="2"/>
      <c r="Q15" s="2"/>
      <c r="R15" s="2"/>
      <c r="S15" s="2"/>
      <c r="T15" s="2"/>
      <c r="U15" s="2"/>
      <c r="V15" s="2"/>
      <c r="W15" s="2"/>
      <c r="X15" s="2"/>
      <c r="Y15" s="2"/>
      <c r="Z15" s="2"/>
    </row>
    <row r="16" spans="1:26" ht="18.75" customHeight="1">
      <c r="A16" s="7" t="s">
        <v>4171</v>
      </c>
      <c r="B16" s="541">
        <v>24</v>
      </c>
      <c r="C16" s="541">
        <f t="shared" si="0"/>
        <v>14</v>
      </c>
      <c r="D16" s="8" t="s">
        <v>9608</v>
      </c>
      <c r="E16" s="8" t="s">
        <v>9609</v>
      </c>
      <c r="F16" s="135" t="s">
        <v>4172</v>
      </c>
      <c r="G16" s="6" t="s">
        <v>4173</v>
      </c>
      <c r="H16" s="2" t="s">
        <v>9612</v>
      </c>
      <c r="I16" s="2" t="s">
        <v>9613</v>
      </c>
      <c r="J16" s="2"/>
      <c r="K16" s="2"/>
      <c r="L16" s="2"/>
      <c r="M16" s="2"/>
      <c r="N16" s="2"/>
      <c r="O16" s="2"/>
      <c r="P16" s="2"/>
      <c r="Q16" s="2"/>
      <c r="R16" s="2"/>
      <c r="S16" s="2"/>
      <c r="T16" s="2"/>
      <c r="U16" s="2"/>
      <c r="V16" s="2"/>
      <c r="W16" s="2"/>
      <c r="X16" s="2"/>
      <c r="Y16" s="2"/>
      <c r="Z16" s="2"/>
    </row>
    <row r="17" spans="1:26" ht="18.75" customHeight="1">
      <c r="A17" s="7" t="s">
        <v>4175</v>
      </c>
      <c r="B17" s="541">
        <v>38</v>
      </c>
      <c r="C17" s="541">
        <f t="shared" si="0"/>
        <v>13</v>
      </c>
      <c r="D17" s="8" t="s">
        <v>9608</v>
      </c>
      <c r="E17" s="8" t="s">
        <v>9609</v>
      </c>
      <c r="F17" s="135" t="s">
        <v>4176</v>
      </c>
      <c r="G17" s="6" t="s">
        <v>4177</v>
      </c>
      <c r="H17" s="2" t="s">
        <v>9612</v>
      </c>
      <c r="I17" s="2" t="s">
        <v>9613</v>
      </c>
      <c r="J17" s="2"/>
      <c r="K17" s="2"/>
      <c r="L17" s="2"/>
      <c r="M17" s="2"/>
      <c r="N17" s="2"/>
      <c r="O17" s="2"/>
      <c r="P17" s="2"/>
      <c r="Q17" s="2"/>
      <c r="R17" s="2"/>
      <c r="S17" s="2"/>
      <c r="T17" s="2"/>
      <c r="U17" s="2"/>
      <c r="V17" s="2"/>
      <c r="W17" s="2"/>
      <c r="X17" s="2"/>
      <c r="Y17" s="2"/>
      <c r="Z17" s="2"/>
    </row>
    <row r="18" spans="1:26" ht="18.75" customHeight="1">
      <c r="A18" s="7" t="s">
        <v>4178</v>
      </c>
      <c r="B18" s="541">
        <v>51</v>
      </c>
      <c r="C18" s="541">
        <f t="shared" si="0"/>
        <v>18</v>
      </c>
      <c r="D18" s="8" t="s">
        <v>9608</v>
      </c>
      <c r="E18" s="8" t="s">
        <v>9609</v>
      </c>
      <c r="F18" s="135" t="s">
        <v>4179</v>
      </c>
      <c r="G18" s="6" t="s">
        <v>4180</v>
      </c>
      <c r="H18" s="2" t="s">
        <v>9612</v>
      </c>
      <c r="I18" s="2" t="s">
        <v>9613</v>
      </c>
      <c r="J18" s="2"/>
      <c r="K18" s="2"/>
      <c r="L18" s="2"/>
      <c r="M18" s="2"/>
      <c r="N18" s="2"/>
      <c r="O18" s="2"/>
      <c r="P18" s="2"/>
      <c r="Q18" s="2"/>
      <c r="R18" s="2"/>
      <c r="S18" s="2"/>
      <c r="T18" s="2"/>
      <c r="U18" s="2"/>
      <c r="V18" s="2"/>
      <c r="W18" s="2"/>
      <c r="X18" s="2"/>
      <c r="Y18" s="2"/>
      <c r="Z18" s="2"/>
    </row>
    <row r="19" spans="1:26" ht="18.75" customHeight="1">
      <c r="A19" s="7" t="s">
        <v>4181</v>
      </c>
      <c r="B19" s="541">
        <v>69</v>
      </c>
      <c r="C19" s="541">
        <f t="shared" si="0"/>
        <v>10</v>
      </c>
      <c r="D19" s="8" t="s">
        <v>9608</v>
      </c>
      <c r="E19" s="8" t="s">
        <v>9609</v>
      </c>
      <c r="F19" s="135" t="s">
        <v>4182</v>
      </c>
      <c r="G19" s="6" t="s">
        <v>4183</v>
      </c>
      <c r="H19" s="2" t="s">
        <v>9612</v>
      </c>
      <c r="I19" s="2" t="s">
        <v>9613</v>
      </c>
      <c r="J19" s="2"/>
      <c r="K19" s="2"/>
      <c r="L19" s="2"/>
      <c r="M19" s="2"/>
      <c r="N19" s="2"/>
      <c r="O19" s="2"/>
      <c r="P19" s="2"/>
      <c r="Q19" s="2"/>
      <c r="R19" s="2"/>
      <c r="S19" s="2"/>
      <c r="T19" s="2"/>
      <c r="U19" s="2"/>
      <c r="V19" s="2"/>
      <c r="W19" s="2"/>
      <c r="X19" s="2"/>
      <c r="Y19" s="2"/>
      <c r="Z19" s="2"/>
    </row>
    <row r="20" spans="1:26" ht="18.75" customHeight="1">
      <c r="A20" s="7" t="s">
        <v>4185</v>
      </c>
      <c r="B20" s="541">
        <v>79</v>
      </c>
      <c r="C20" s="541">
        <f t="shared" si="0"/>
        <v>18</v>
      </c>
      <c r="D20" s="8" t="s">
        <v>9608</v>
      </c>
      <c r="E20" s="8" t="s">
        <v>9609</v>
      </c>
      <c r="F20" s="135" t="s">
        <v>4186</v>
      </c>
      <c r="G20" s="6" t="s">
        <v>4187</v>
      </c>
      <c r="H20" s="2" t="s">
        <v>9612</v>
      </c>
      <c r="I20" s="2" t="s">
        <v>9613</v>
      </c>
      <c r="J20" s="2"/>
      <c r="K20" s="2"/>
      <c r="L20" s="2"/>
      <c r="M20" s="2"/>
      <c r="N20" s="2"/>
      <c r="O20" s="2"/>
      <c r="P20" s="2"/>
      <c r="Q20" s="2"/>
      <c r="R20" s="2"/>
      <c r="S20" s="2"/>
      <c r="T20" s="2"/>
      <c r="U20" s="2"/>
      <c r="V20" s="2"/>
      <c r="W20" s="2"/>
      <c r="X20" s="2"/>
      <c r="Y20" s="2"/>
      <c r="Z20" s="2"/>
    </row>
    <row r="21" spans="1:26" ht="18.75" customHeight="1">
      <c r="A21" s="7" t="s">
        <v>4188</v>
      </c>
      <c r="B21" s="541">
        <v>97</v>
      </c>
      <c r="C21" s="541">
        <f t="shared" si="0"/>
        <v>19</v>
      </c>
      <c r="D21" s="8" t="s">
        <v>9608</v>
      </c>
      <c r="E21" s="8" t="s">
        <v>9609</v>
      </c>
      <c r="F21" s="135" t="s">
        <v>4189</v>
      </c>
      <c r="G21" s="6" t="s">
        <v>4190</v>
      </c>
      <c r="H21" s="2" t="s">
        <v>9612</v>
      </c>
      <c r="I21" s="2" t="s">
        <v>9613</v>
      </c>
      <c r="J21" s="2"/>
      <c r="K21" s="2"/>
      <c r="L21" s="2"/>
      <c r="M21" s="2"/>
      <c r="N21" s="2"/>
      <c r="O21" s="2"/>
      <c r="P21" s="2"/>
      <c r="Q21" s="2"/>
      <c r="R21" s="2"/>
      <c r="S21" s="2"/>
      <c r="T21" s="2"/>
      <c r="U21" s="2"/>
      <c r="V21" s="2"/>
      <c r="W21" s="2"/>
      <c r="X21" s="2"/>
      <c r="Y21" s="2"/>
      <c r="Z21" s="2"/>
    </row>
    <row r="22" spans="1:26" ht="18.75" customHeight="1">
      <c r="A22" s="7" t="s">
        <v>4192</v>
      </c>
      <c r="B22" s="541">
        <v>116</v>
      </c>
      <c r="C22" s="541">
        <f t="shared" si="0"/>
        <v>35</v>
      </c>
      <c r="D22" s="8" t="s">
        <v>9608</v>
      </c>
      <c r="E22" s="8" t="s">
        <v>9609</v>
      </c>
      <c r="F22" s="135" t="s">
        <v>448</v>
      </c>
      <c r="G22" s="1099" t="s">
        <v>4193</v>
      </c>
      <c r="H22" s="2" t="s">
        <v>9612</v>
      </c>
      <c r="I22" s="2" t="s">
        <v>9613</v>
      </c>
      <c r="J22" s="2"/>
      <c r="K22" s="2"/>
      <c r="L22" s="2"/>
      <c r="M22" s="2"/>
      <c r="N22" s="2"/>
      <c r="O22" s="2"/>
      <c r="P22" s="2"/>
      <c r="Q22" s="2"/>
      <c r="R22" s="2"/>
      <c r="S22" s="2"/>
      <c r="T22" s="2"/>
      <c r="U22" s="2"/>
      <c r="V22" s="2"/>
      <c r="W22" s="2"/>
      <c r="X22" s="2"/>
      <c r="Y22" s="2"/>
      <c r="Z22" s="2"/>
    </row>
    <row r="23" spans="1:26" ht="18.75" customHeight="1">
      <c r="A23" s="7" t="s">
        <v>4194</v>
      </c>
      <c r="B23" s="541">
        <v>151</v>
      </c>
      <c r="C23" s="541">
        <f t="shared" si="0"/>
        <v>15</v>
      </c>
      <c r="D23" s="8" t="s">
        <v>9608</v>
      </c>
      <c r="E23" s="8" t="s">
        <v>9609</v>
      </c>
      <c r="F23" s="135" t="s">
        <v>3687</v>
      </c>
      <c r="G23" s="6" t="s">
        <v>4128</v>
      </c>
      <c r="H23" s="2" t="s">
        <v>9612</v>
      </c>
      <c r="I23" s="2" t="s">
        <v>9613</v>
      </c>
      <c r="J23" s="2"/>
      <c r="K23" s="2"/>
      <c r="L23" s="2"/>
      <c r="M23" s="2"/>
      <c r="N23" s="2"/>
      <c r="O23" s="2"/>
      <c r="P23" s="2"/>
      <c r="Q23" s="2"/>
      <c r="R23" s="2"/>
      <c r="S23" s="2"/>
      <c r="T23" s="2"/>
      <c r="U23" s="2"/>
      <c r="V23" s="2"/>
      <c r="W23" s="2"/>
      <c r="X23" s="2"/>
      <c r="Y23" s="2"/>
      <c r="Z23" s="2"/>
    </row>
    <row r="24" spans="1:26" ht="18.75" customHeight="1">
      <c r="A24" s="7" t="s">
        <v>4195</v>
      </c>
      <c r="B24" s="541">
        <v>166</v>
      </c>
      <c r="C24" s="541">
        <v>38</v>
      </c>
      <c r="D24" s="8" t="s">
        <v>9608</v>
      </c>
      <c r="E24" s="8" t="s">
        <v>9609</v>
      </c>
      <c r="F24" s="135" t="s">
        <v>4196</v>
      </c>
      <c r="G24" s="1099" t="s">
        <v>4197</v>
      </c>
      <c r="H24" s="2" t="s">
        <v>9612</v>
      </c>
      <c r="I24" s="2" t="s">
        <v>9613</v>
      </c>
      <c r="J24" s="2"/>
      <c r="K24" s="2"/>
      <c r="L24" s="2"/>
      <c r="M24" s="2"/>
      <c r="N24" s="2"/>
      <c r="O24" s="2"/>
      <c r="P24" s="2"/>
      <c r="Q24" s="2"/>
      <c r="R24" s="2"/>
      <c r="S24" s="2"/>
      <c r="T24" s="2"/>
      <c r="U24" s="2"/>
      <c r="V24" s="2"/>
      <c r="W24" s="2"/>
      <c r="X24" s="2"/>
      <c r="Y24" s="2"/>
      <c r="Z24" s="2"/>
    </row>
    <row r="25" spans="1:26" ht="18.75" customHeight="1">
      <c r="A25" s="7" t="s">
        <v>4200</v>
      </c>
      <c r="B25" s="541">
        <v>166</v>
      </c>
      <c r="C25" s="541">
        <v>38</v>
      </c>
      <c r="D25" s="8" t="s">
        <v>9608</v>
      </c>
      <c r="E25" s="8" t="s">
        <v>9609</v>
      </c>
      <c r="F25" s="135" t="s">
        <v>4201</v>
      </c>
      <c r="G25" s="6" t="s">
        <v>4202</v>
      </c>
      <c r="H25" s="2" t="s">
        <v>9612</v>
      </c>
      <c r="I25" s="2" t="s">
        <v>9613</v>
      </c>
      <c r="J25" s="2"/>
      <c r="K25" s="2"/>
      <c r="L25" s="2"/>
      <c r="M25" s="2"/>
      <c r="N25" s="2"/>
      <c r="O25" s="2"/>
      <c r="P25" s="2"/>
      <c r="Q25" s="2"/>
      <c r="R25" s="2"/>
      <c r="S25" s="2"/>
      <c r="T25" s="2"/>
      <c r="U25" s="2"/>
      <c r="V25" s="2"/>
      <c r="W25" s="2"/>
      <c r="X25" s="2"/>
      <c r="Y25" s="2"/>
      <c r="Z25" s="2"/>
    </row>
    <row r="26" spans="1:26" ht="18.75" customHeight="1">
      <c r="A26" s="7" t="s">
        <v>4204</v>
      </c>
      <c r="B26" s="541">
        <v>204</v>
      </c>
      <c r="C26" s="541">
        <v>26</v>
      </c>
      <c r="D26" s="8" t="s">
        <v>9608</v>
      </c>
      <c r="E26" s="8" t="s">
        <v>9609</v>
      </c>
      <c r="F26" s="135" t="s">
        <v>4205</v>
      </c>
      <c r="G26" s="6" t="s">
        <v>4206</v>
      </c>
      <c r="H26" s="2" t="s">
        <v>9612</v>
      </c>
      <c r="I26" s="2" t="s">
        <v>9613</v>
      </c>
      <c r="J26" s="2"/>
      <c r="K26" s="2"/>
      <c r="L26" s="2"/>
      <c r="M26" s="2"/>
      <c r="N26" s="2"/>
      <c r="O26" s="2"/>
      <c r="P26" s="2"/>
      <c r="Q26" s="2"/>
      <c r="R26" s="2"/>
      <c r="S26" s="2"/>
      <c r="T26" s="2"/>
      <c r="U26" s="2"/>
      <c r="V26" s="2"/>
      <c r="W26" s="2"/>
      <c r="X26" s="2"/>
      <c r="Y26" s="2"/>
      <c r="Z26" s="2"/>
    </row>
    <row r="27" spans="1:26" ht="18.75" customHeight="1">
      <c r="A27" s="19" t="s">
        <v>4208</v>
      </c>
      <c r="B27" s="547">
        <v>204</v>
      </c>
      <c r="C27" s="547">
        <v>26</v>
      </c>
      <c r="D27" s="17" t="s">
        <v>9608</v>
      </c>
      <c r="E27" s="17" t="s">
        <v>9609</v>
      </c>
      <c r="F27" s="136" t="s">
        <v>4141</v>
      </c>
      <c r="G27" s="18" t="s">
        <v>4209</v>
      </c>
      <c r="H27" s="12" t="s">
        <v>9612</v>
      </c>
      <c r="I27" s="12" t="s">
        <v>9613</v>
      </c>
      <c r="J27" s="2"/>
      <c r="K27" s="2"/>
      <c r="L27" s="2"/>
      <c r="M27" s="2"/>
      <c r="N27" s="2"/>
      <c r="O27" s="2"/>
      <c r="P27" s="2"/>
      <c r="Q27" s="2"/>
      <c r="R27" s="2"/>
      <c r="S27" s="2"/>
      <c r="T27" s="2"/>
      <c r="U27" s="2"/>
      <c r="V27" s="2"/>
      <c r="W27" s="2"/>
      <c r="X27" s="2"/>
      <c r="Y27" s="2"/>
      <c r="Z27" s="2"/>
    </row>
    <row r="28" spans="1:26" ht="18.75" customHeight="1">
      <c r="A28" s="1103" t="s">
        <v>4213</v>
      </c>
      <c r="B28" s="1100">
        <v>14</v>
      </c>
      <c r="C28" s="1100">
        <v>17</v>
      </c>
      <c r="D28" s="1101" t="s">
        <v>9608</v>
      </c>
      <c r="E28" s="1101" t="s">
        <v>9609</v>
      </c>
      <c r="F28" s="22" t="s">
        <v>4214</v>
      </c>
      <c r="G28" s="22" t="s">
        <v>4169</v>
      </c>
      <c r="H28" s="2" t="s">
        <v>9614</v>
      </c>
      <c r="I28" s="2" t="s">
        <v>9615</v>
      </c>
      <c r="J28" s="2"/>
      <c r="K28" s="2"/>
      <c r="L28" s="2"/>
      <c r="M28" s="2"/>
      <c r="N28" s="2"/>
      <c r="O28" s="2"/>
      <c r="P28" s="2"/>
      <c r="Q28" s="2"/>
      <c r="R28" s="2"/>
      <c r="S28" s="2"/>
      <c r="T28" s="2"/>
      <c r="U28" s="2"/>
      <c r="V28" s="2"/>
      <c r="W28" s="2"/>
      <c r="X28" s="2"/>
      <c r="Y28" s="2"/>
      <c r="Z28" s="2"/>
    </row>
    <row r="29" spans="1:26" ht="18.75" customHeight="1">
      <c r="A29" s="1104" t="s">
        <v>4215</v>
      </c>
      <c r="B29" s="541">
        <v>30</v>
      </c>
      <c r="C29" s="541">
        <v>20</v>
      </c>
      <c r="D29" s="8" t="s">
        <v>9608</v>
      </c>
      <c r="E29" s="8" t="s">
        <v>9609</v>
      </c>
      <c r="F29" s="6" t="s">
        <v>4172</v>
      </c>
      <c r="G29" s="6" t="s">
        <v>4173</v>
      </c>
      <c r="H29" s="2" t="s">
        <v>9614</v>
      </c>
      <c r="I29" s="2" t="s">
        <v>9615</v>
      </c>
      <c r="J29" s="2"/>
      <c r="K29" s="2"/>
      <c r="L29" s="2"/>
      <c r="M29" s="2"/>
      <c r="N29" s="2"/>
      <c r="O29" s="2"/>
      <c r="P29" s="2"/>
      <c r="Q29" s="2"/>
      <c r="R29" s="2"/>
      <c r="S29" s="2"/>
      <c r="T29" s="2"/>
      <c r="U29" s="2"/>
      <c r="V29" s="2"/>
      <c r="W29" s="2"/>
      <c r="X29" s="2"/>
      <c r="Y29" s="2"/>
      <c r="Z29" s="2"/>
    </row>
    <row r="30" spans="1:26" ht="18.75" customHeight="1">
      <c r="A30" s="1104" t="s">
        <v>4216</v>
      </c>
      <c r="B30" s="541">
        <v>49</v>
      </c>
      <c r="C30" s="541">
        <v>15</v>
      </c>
      <c r="D30" s="8" t="s">
        <v>9608</v>
      </c>
      <c r="E30" s="8" t="s">
        <v>9609</v>
      </c>
      <c r="F30" s="6" t="s">
        <v>4176</v>
      </c>
      <c r="G30" s="6" t="s">
        <v>4177</v>
      </c>
      <c r="H30" s="2" t="s">
        <v>9614</v>
      </c>
      <c r="I30" s="2" t="s">
        <v>9615</v>
      </c>
      <c r="J30" s="2"/>
      <c r="K30" s="2"/>
      <c r="L30" s="2"/>
      <c r="M30" s="2"/>
      <c r="N30" s="2"/>
      <c r="O30" s="2"/>
      <c r="P30" s="2"/>
      <c r="Q30" s="2"/>
      <c r="R30" s="2"/>
      <c r="S30" s="2"/>
      <c r="T30" s="2"/>
      <c r="U30" s="2"/>
      <c r="V30" s="2"/>
      <c r="W30" s="2"/>
      <c r="X30" s="2"/>
      <c r="Y30" s="2"/>
      <c r="Z30" s="2"/>
    </row>
    <row r="31" spans="1:26" ht="18.75" customHeight="1">
      <c r="A31" s="1104" t="s">
        <v>4217</v>
      </c>
      <c r="B31" s="541">
        <v>64</v>
      </c>
      <c r="C31" s="541">
        <v>19</v>
      </c>
      <c r="D31" s="8" t="s">
        <v>9608</v>
      </c>
      <c r="E31" s="8" t="s">
        <v>9609</v>
      </c>
      <c r="F31" s="6" t="s">
        <v>4179</v>
      </c>
      <c r="G31" s="6" t="s">
        <v>4180</v>
      </c>
      <c r="H31" s="2" t="s">
        <v>9614</v>
      </c>
      <c r="I31" s="2" t="s">
        <v>9615</v>
      </c>
      <c r="J31" s="2"/>
      <c r="K31" s="2"/>
      <c r="L31" s="2"/>
      <c r="M31" s="2"/>
      <c r="N31" s="2"/>
      <c r="O31" s="2"/>
      <c r="P31" s="2"/>
      <c r="Q31" s="2"/>
      <c r="R31" s="2"/>
      <c r="S31" s="2"/>
      <c r="T31" s="2"/>
      <c r="U31" s="2"/>
      <c r="V31" s="2"/>
      <c r="W31" s="2"/>
      <c r="X31" s="2"/>
      <c r="Y31" s="2"/>
      <c r="Z31" s="2"/>
    </row>
    <row r="32" spans="1:26" ht="18.75" customHeight="1">
      <c r="A32" s="1104" t="s">
        <v>4218</v>
      </c>
      <c r="B32" s="541">
        <v>82</v>
      </c>
      <c r="C32" s="541">
        <v>15</v>
      </c>
      <c r="D32" s="8" t="s">
        <v>9608</v>
      </c>
      <c r="E32" s="8" t="s">
        <v>9609</v>
      </c>
      <c r="F32" s="6" t="s">
        <v>4182</v>
      </c>
      <c r="G32" s="6" t="s">
        <v>4183</v>
      </c>
      <c r="H32" s="2" t="s">
        <v>9614</v>
      </c>
      <c r="I32" s="2" t="s">
        <v>9615</v>
      </c>
      <c r="J32" s="2"/>
      <c r="K32" s="2"/>
      <c r="L32" s="2"/>
      <c r="M32" s="2"/>
      <c r="N32" s="2"/>
      <c r="O32" s="2"/>
      <c r="P32" s="2"/>
      <c r="Q32" s="2"/>
      <c r="R32" s="2"/>
      <c r="S32" s="2"/>
      <c r="T32" s="2"/>
      <c r="U32" s="2"/>
      <c r="V32" s="2"/>
      <c r="W32" s="2"/>
      <c r="X32" s="2"/>
      <c r="Y32" s="2"/>
      <c r="Z32" s="2"/>
    </row>
    <row r="33" spans="1:26" ht="18.75" customHeight="1">
      <c r="A33" s="1104" t="s">
        <v>4219</v>
      </c>
      <c r="B33" s="541">
        <v>97</v>
      </c>
      <c r="C33" s="541">
        <v>23</v>
      </c>
      <c r="D33" s="8" t="s">
        <v>9608</v>
      </c>
      <c r="E33" s="8" t="s">
        <v>9609</v>
      </c>
      <c r="F33" s="6" t="s">
        <v>4186</v>
      </c>
      <c r="G33" s="6" t="s">
        <v>4187</v>
      </c>
      <c r="H33" s="2" t="s">
        <v>9614</v>
      </c>
      <c r="I33" s="2" t="s">
        <v>9615</v>
      </c>
      <c r="J33" s="2"/>
      <c r="K33" s="2"/>
      <c r="L33" s="2"/>
      <c r="M33" s="2"/>
      <c r="N33" s="2"/>
      <c r="O33" s="2"/>
      <c r="P33" s="2"/>
      <c r="Q33" s="2"/>
      <c r="R33" s="2"/>
      <c r="S33" s="2"/>
      <c r="T33" s="2"/>
      <c r="U33" s="2"/>
      <c r="V33" s="2"/>
      <c r="W33" s="2"/>
      <c r="X33" s="2"/>
      <c r="Y33" s="2"/>
      <c r="Z33" s="2"/>
    </row>
    <row r="34" spans="1:26" ht="18.75" customHeight="1">
      <c r="A34" s="1104" t="s">
        <v>4220</v>
      </c>
      <c r="B34" s="541">
        <v>119</v>
      </c>
      <c r="C34" s="541">
        <v>24</v>
      </c>
      <c r="D34" s="8" t="s">
        <v>9608</v>
      </c>
      <c r="E34" s="8" t="s">
        <v>9609</v>
      </c>
      <c r="F34" s="6" t="s">
        <v>4221</v>
      </c>
      <c r="G34" s="6" t="s">
        <v>4190</v>
      </c>
      <c r="H34" s="2" t="s">
        <v>9614</v>
      </c>
      <c r="I34" s="2" t="s">
        <v>9615</v>
      </c>
      <c r="J34" s="2"/>
      <c r="K34" s="2"/>
      <c r="L34" s="2"/>
      <c r="M34" s="2"/>
      <c r="N34" s="2"/>
      <c r="O34" s="2"/>
      <c r="P34" s="2"/>
      <c r="Q34" s="2"/>
      <c r="R34" s="2"/>
      <c r="S34" s="2"/>
      <c r="T34" s="2"/>
      <c r="U34" s="2"/>
      <c r="V34" s="2"/>
      <c r="W34" s="2"/>
      <c r="X34" s="2"/>
      <c r="Y34" s="2"/>
      <c r="Z34" s="2"/>
    </row>
    <row r="35" spans="1:26" ht="18.75" customHeight="1">
      <c r="A35" s="1104" t="s">
        <v>4222</v>
      </c>
      <c r="B35" s="541">
        <v>133</v>
      </c>
      <c r="C35" s="541">
        <v>27</v>
      </c>
      <c r="D35" s="8" t="s">
        <v>9608</v>
      </c>
      <c r="E35" s="8" t="s">
        <v>9609</v>
      </c>
      <c r="F35" s="6" t="s">
        <v>448</v>
      </c>
      <c r="G35" s="6" t="s">
        <v>3724</v>
      </c>
      <c r="H35" s="2" t="s">
        <v>9614</v>
      </c>
      <c r="I35" s="2" t="s">
        <v>9615</v>
      </c>
      <c r="J35" s="2"/>
      <c r="K35" s="2"/>
      <c r="L35" s="2"/>
      <c r="M35" s="2"/>
      <c r="N35" s="2"/>
      <c r="O35" s="2"/>
      <c r="P35" s="2"/>
      <c r="Q35" s="2"/>
      <c r="R35" s="2"/>
      <c r="S35" s="2"/>
      <c r="T35" s="2"/>
      <c r="U35" s="2"/>
      <c r="V35" s="2"/>
      <c r="W35" s="2"/>
      <c r="X35" s="2"/>
      <c r="Y35" s="2"/>
      <c r="Z35" s="2"/>
    </row>
    <row r="36" spans="1:26" ht="18.75" customHeight="1">
      <c r="A36" s="1104" t="s">
        <v>4224</v>
      </c>
      <c r="B36" s="541">
        <v>160</v>
      </c>
      <c r="C36" s="541">
        <v>15</v>
      </c>
      <c r="D36" s="8" t="s">
        <v>9608</v>
      </c>
      <c r="E36" s="8" t="s">
        <v>9609</v>
      </c>
      <c r="F36" s="6" t="s">
        <v>3687</v>
      </c>
      <c r="G36" s="6" t="s">
        <v>4128</v>
      </c>
      <c r="H36" s="2" t="s">
        <v>9614</v>
      </c>
      <c r="I36" s="2" t="s">
        <v>9615</v>
      </c>
      <c r="J36" s="2"/>
      <c r="K36" s="2"/>
      <c r="L36" s="2"/>
      <c r="M36" s="2"/>
      <c r="N36" s="2"/>
      <c r="O36" s="2"/>
      <c r="P36" s="2"/>
      <c r="Q36" s="2"/>
      <c r="R36" s="2"/>
      <c r="S36" s="2"/>
      <c r="T36" s="2"/>
      <c r="U36" s="2"/>
      <c r="V36" s="2"/>
      <c r="W36" s="2"/>
      <c r="X36" s="2"/>
      <c r="Y36" s="2"/>
      <c r="Z36" s="2"/>
    </row>
    <row r="37" spans="1:26" ht="18.75" customHeight="1">
      <c r="A37" s="1104" t="s">
        <v>4225</v>
      </c>
      <c r="B37" s="541">
        <v>175</v>
      </c>
      <c r="C37" s="541">
        <v>42</v>
      </c>
      <c r="D37" s="8" t="s">
        <v>9608</v>
      </c>
      <c r="E37" s="8" t="s">
        <v>9609</v>
      </c>
      <c r="F37" s="6" t="s">
        <v>4226</v>
      </c>
      <c r="G37" s="6" t="s">
        <v>4227</v>
      </c>
      <c r="H37" s="2" t="s">
        <v>9614</v>
      </c>
      <c r="I37" s="2" t="s">
        <v>9615</v>
      </c>
      <c r="J37" s="2"/>
      <c r="K37" s="2"/>
      <c r="L37" s="2"/>
      <c r="M37" s="2"/>
      <c r="N37" s="2"/>
      <c r="O37" s="2"/>
      <c r="P37" s="2"/>
      <c r="Q37" s="2"/>
      <c r="R37" s="2"/>
      <c r="S37" s="2"/>
      <c r="T37" s="2"/>
      <c r="U37" s="2"/>
      <c r="V37" s="2"/>
      <c r="W37" s="2"/>
      <c r="X37" s="2"/>
      <c r="Y37" s="2"/>
      <c r="Z37" s="2"/>
    </row>
    <row r="38" spans="1:26" ht="18.75" customHeight="1">
      <c r="A38" s="1104" t="s">
        <v>4229</v>
      </c>
      <c r="B38" s="541">
        <v>217</v>
      </c>
      <c r="C38" s="541">
        <v>23</v>
      </c>
      <c r="D38" s="8" t="s">
        <v>9608</v>
      </c>
      <c r="E38" s="8" t="s">
        <v>9609</v>
      </c>
      <c r="F38" s="6" t="s">
        <v>4231</v>
      </c>
      <c r="G38" s="6" t="s">
        <v>4202</v>
      </c>
      <c r="H38" s="2" t="s">
        <v>9614</v>
      </c>
      <c r="I38" s="2" t="s">
        <v>9615</v>
      </c>
      <c r="J38" s="2"/>
      <c r="K38" s="2"/>
      <c r="L38" s="2"/>
      <c r="M38" s="2"/>
      <c r="N38" s="2"/>
      <c r="O38" s="2"/>
      <c r="P38" s="2"/>
      <c r="Q38" s="2"/>
      <c r="R38" s="2"/>
      <c r="S38" s="2"/>
      <c r="T38" s="2"/>
      <c r="U38" s="2"/>
      <c r="V38" s="2"/>
      <c r="W38" s="2"/>
      <c r="X38" s="2"/>
      <c r="Y38" s="2"/>
      <c r="Z38" s="2"/>
    </row>
    <row r="39" spans="1:26" ht="18.75" customHeight="1">
      <c r="A39" s="1104" t="s">
        <v>4232</v>
      </c>
      <c r="B39" s="541">
        <v>240</v>
      </c>
      <c r="C39" s="541">
        <v>41</v>
      </c>
      <c r="D39" s="8" t="s">
        <v>9608</v>
      </c>
      <c r="E39" s="8" t="s">
        <v>9609</v>
      </c>
      <c r="F39" s="6" t="s">
        <v>4205</v>
      </c>
      <c r="G39" s="6" t="s">
        <v>4206</v>
      </c>
      <c r="H39" s="2" t="s">
        <v>9614</v>
      </c>
      <c r="I39" s="2" t="s">
        <v>9615</v>
      </c>
      <c r="J39" s="2"/>
      <c r="K39" s="2"/>
      <c r="L39" s="2"/>
      <c r="M39" s="2"/>
      <c r="N39" s="2"/>
      <c r="O39" s="2"/>
      <c r="P39" s="2"/>
      <c r="Q39" s="2"/>
      <c r="R39" s="2"/>
      <c r="S39" s="2"/>
      <c r="T39" s="2"/>
      <c r="U39" s="2"/>
      <c r="V39" s="2"/>
      <c r="W39" s="2"/>
      <c r="X39" s="2"/>
      <c r="Y39" s="2"/>
      <c r="Z39" s="2"/>
    </row>
    <row r="40" spans="1:26" ht="18.75" customHeight="1">
      <c r="A40" s="1105" t="s">
        <v>4233</v>
      </c>
      <c r="B40" s="547">
        <v>281</v>
      </c>
      <c r="C40" s="547">
        <v>17</v>
      </c>
      <c r="D40" s="17" t="s">
        <v>9608</v>
      </c>
      <c r="E40" s="17" t="s">
        <v>9609</v>
      </c>
      <c r="F40" s="18" t="s">
        <v>4141</v>
      </c>
      <c r="G40" s="18" t="s">
        <v>4209</v>
      </c>
      <c r="H40" s="12" t="s">
        <v>9614</v>
      </c>
      <c r="I40" s="12" t="s">
        <v>9615</v>
      </c>
      <c r="J40" s="2"/>
      <c r="K40" s="2"/>
      <c r="L40" s="2"/>
      <c r="M40" s="2"/>
      <c r="N40" s="2"/>
      <c r="O40" s="2"/>
      <c r="P40" s="2"/>
      <c r="Q40" s="2"/>
      <c r="R40" s="2"/>
      <c r="S40" s="2"/>
      <c r="T40" s="2"/>
      <c r="U40" s="2"/>
      <c r="V40" s="2"/>
      <c r="W40" s="2"/>
      <c r="X40" s="2"/>
      <c r="Y40" s="2"/>
      <c r="Z40" s="2"/>
    </row>
    <row r="41" spans="1:26" ht="18.75" customHeight="1">
      <c r="A41" s="85" t="s">
        <v>5661</v>
      </c>
      <c r="B41" s="1100">
        <v>4</v>
      </c>
      <c r="C41" s="1100">
        <v>4</v>
      </c>
      <c r="D41" s="1101" t="s">
        <v>9608</v>
      </c>
      <c r="E41" s="1101" t="s">
        <v>9609</v>
      </c>
      <c r="F41" s="99" t="s">
        <v>5662</v>
      </c>
      <c r="G41" s="1106" t="s">
        <v>5665</v>
      </c>
      <c r="H41" s="2" t="s">
        <v>9616</v>
      </c>
      <c r="I41" s="2" t="s">
        <v>9611</v>
      </c>
      <c r="J41" s="2"/>
      <c r="K41" s="2"/>
      <c r="L41" s="2"/>
      <c r="M41" s="2"/>
      <c r="N41" s="2"/>
      <c r="O41" s="2"/>
      <c r="P41" s="2"/>
      <c r="Q41" s="2"/>
      <c r="R41" s="2"/>
      <c r="S41" s="2"/>
      <c r="T41" s="2"/>
      <c r="U41" s="2"/>
      <c r="V41" s="2"/>
      <c r="W41" s="2"/>
      <c r="X41" s="2"/>
      <c r="Y41" s="2"/>
      <c r="Z41" s="2"/>
    </row>
    <row r="42" spans="1:26" ht="18.75" customHeight="1">
      <c r="A42" s="7" t="s">
        <v>5666</v>
      </c>
      <c r="B42" s="541">
        <v>8</v>
      </c>
      <c r="C42" s="541">
        <v>4</v>
      </c>
      <c r="D42" s="8" t="s">
        <v>9608</v>
      </c>
      <c r="E42" s="8" t="s">
        <v>9609</v>
      </c>
      <c r="F42" s="86" t="s">
        <v>5667</v>
      </c>
      <c r="G42" s="294" t="s">
        <v>5668</v>
      </c>
      <c r="H42" s="2" t="s">
        <v>9616</v>
      </c>
      <c r="I42" s="2" t="s">
        <v>9611</v>
      </c>
      <c r="J42" s="2"/>
      <c r="K42" s="2"/>
      <c r="L42" s="2"/>
      <c r="M42" s="2"/>
      <c r="N42" s="2"/>
      <c r="O42" s="2"/>
      <c r="P42" s="2"/>
      <c r="Q42" s="2"/>
      <c r="R42" s="2"/>
      <c r="S42" s="2"/>
      <c r="T42" s="2"/>
      <c r="U42" s="2"/>
      <c r="V42" s="2"/>
      <c r="W42" s="2"/>
      <c r="X42" s="2"/>
      <c r="Y42" s="2"/>
      <c r="Z42" s="2"/>
    </row>
    <row r="43" spans="1:26" ht="18.75" customHeight="1">
      <c r="A43" s="7" t="s">
        <v>5669</v>
      </c>
      <c r="B43" s="541">
        <v>12</v>
      </c>
      <c r="C43" s="541">
        <v>2</v>
      </c>
      <c r="D43" s="8" t="s">
        <v>9608</v>
      </c>
      <c r="E43" s="8" t="s">
        <v>9609</v>
      </c>
      <c r="F43" s="86" t="s">
        <v>5670</v>
      </c>
      <c r="G43" s="294" t="s">
        <v>5671</v>
      </c>
      <c r="H43" s="2" t="s">
        <v>9616</v>
      </c>
      <c r="I43" s="2" t="s">
        <v>9611</v>
      </c>
      <c r="J43" s="2"/>
      <c r="K43" s="2"/>
      <c r="L43" s="2"/>
      <c r="M43" s="2"/>
      <c r="N43" s="2"/>
      <c r="O43" s="2"/>
      <c r="P43" s="2"/>
      <c r="Q43" s="2"/>
      <c r="R43" s="2"/>
      <c r="S43" s="2"/>
      <c r="T43" s="2"/>
      <c r="U43" s="2"/>
      <c r="V43" s="2"/>
      <c r="W43" s="2"/>
      <c r="X43" s="2"/>
      <c r="Y43" s="2"/>
      <c r="Z43" s="2"/>
    </row>
    <row r="44" spans="1:26" ht="18.75" customHeight="1">
      <c r="A44" s="7" t="s">
        <v>5672</v>
      </c>
      <c r="B44" s="541">
        <v>14</v>
      </c>
      <c r="C44" s="541">
        <v>4</v>
      </c>
      <c r="D44" s="8" t="s">
        <v>9608</v>
      </c>
      <c r="E44" s="8" t="s">
        <v>9609</v>
      </c>
      <c r="F44" s="86" t="s">
        <v>5673</v>
      </c>
      <c r="G44" s="294" t="s">
        <v>5674</v>
      </c>
      <c r="H44" s="2" t="s">
        <v>9616</v>
      </c>
      <c r="I44" s="2" t="s">
        <v>9611</v>
      </c>
      <c r="J44" s="2"/>
      <c r="K44" s="2"/>
      <c r="L44" s="2"/>
      <c r="M44" s="2"/>
      <c r="N44" s="2"/>
      <c r="O44" s="2"/>
      <c r="P44" s="2"/>
      <c r="Q44" s="2"/>
      <c r="R44" s="2"/>
      <c r="S44" s="2"/>
      <c r="T44" s="2"/>
      <c r="U44" s="2"/>
      <c r="V44" s="2"/>
      <c r="W44" s="2"/>
      <c r="X44" s="2"/>
      <c r="Y44" s="2"/>
      <c r="Z44" s="2"/>
    </row>
    <row r="45" spans="1:26" ht="18.75" customHeight="1">
      <c r="A45" s="7" t="s">
        <v>5675</v>
      </c>
      <c r="B45" s="541">
        <v>18</v>
      </c>
      <c r="C45" s="541">
        <v>3</v>
      </c>
      <c r="D45" s="8" t="s">
        <v>9608</v>
      </c>
      <c r="E45" s="8" t="s">
        <v>9609</v>
      </c>
      <c r="F45" s="86" t="s">
        <v>5676</v>
      </c>
      <c r="G45" s="294" t="s">
        <v>5677</v>
      </c>
      <c r="H45" s="2" t="s">
        <v>9616</v>
      </c>
      <c r="I45" s="2" t="s">
        <v>9611</v>
      </c>
      <c r="J45" s="2"/>
      <c r="K45" s="2"/>
      <c r="L45" s="2"/>
      <c r="M45" s="2"/>
      <c r="N45" s="2"/>
      <c r="O45" s="2"/>
      <c r="P45" s="2"/>
      <c r="Q45" s="2"/>
      <c r="R45" s="2"/>
      <c r="S45" s="2"/>
      <c r="T45" s="2"/>
      <c r="U45" s="2"/>
      <c r="V45" s="2"/>
      <c r="W45" s="2"/>
      <c r="X45" s="2"/>
      <c r="Y45" s="2"/>
      <c r="Z45" s="2"/>
    </row>
    <row r="46" spans="1:26" ht="18.75" customHeight="1">
      <c r="A46" s="7" t="s">
        <v>5686</v>
      </c>
      <c r="B46" s="541">
        <v>21</v>
      </c>
      <c r="C46" s="541">
        <v>5</v>
      </c>
      <c r="D46" s="8" t="s">
        <v>9608</v>
      </c>
      <c r="E46" s="8" t="s">
        <v>9609</v>
      </c>
      <c r="F46" s="6"/>
      <c r="G46" s="919" t="s">
        <v>5688</v>
      </c>
      <c r="H46" s="2" t="s">
        <v>9616</v>
      </c>
      <c r="I46" s="2" t="s">
        <v>9611</v>
      </c>
      <c r="J46" s="2"/>
      <c r="K46" s="2"/>
      <c r="L46" s="2"/>
      <c r="M46" s="2"/>
      <c r="N46" s="2"/>
      <c r="O46" s="2"/>
      <c r="P46" s="2"/>
      <c r="Q46" s="2"/>
      <c r="R46" s="2"/>
      <c r="S46" s="2"/>
      <c r="T46" s="2"/>
      <c r="U46" s="2"/>
      <c r="V46" s="2"/>
      <c r="W46" s="2"/>
      <c r="X46" s="2"/>
      <c r="Y46" s="2"/>
      <c r="Z46" s="2"/>
    </row>
    <row r="47" spans="1:26" ht="18.75" customHeight="1">
      <c r="A47" s="7" t="s">
        <v>5689</v>
      </c>
      <c r="B47" s="541">
        <v>26</v>
      </c>
      <c r="C47" s="541">
        <v>4</v>
      </c>
      <c r="D47" s="8" t="s">
        <v>9608</v>
      </c>
      <c r="E47" s="8" t="s">
        <v>9609</v>
      </c>
      <c r="F47" s="6"/>
      <c r="G47" s="919" t="s">
        <v>5691</v>
      </c>
      <c r="H47" s="2" t="s">
        <v>9616</v>
      </c>
      <c r="I47" s="2" t="s">
        <v>9611</v>
      </c>
      <c r="J47" s="2"/>
      <c r="K47" s="2"/>
      <c r="L47" s="2"/>
      <c r="M47" s="2"/>
      <c r="N47" s="2"/>
      <c r="O47" s="2"/>
      <c r="P47" s="2"/>
      <c r="Q47" s="2"/>
      <c r="R47" s="2"/>
      <c r="S47" s="2"/>
      <c r="T47" s="2"/>
      <c r="U47" s="2"/>
      <c r="V47" s="2"/>
      <c r="W47" s="2"/>
      <c r="X47" s="2"/>
      <c r="Y47" s="2"/>
      <c r="Z47" s="2"/>
    </row>
    <row r="48" spans="1:26" ht="18.75" customHeight="1">
      <c r="A48" s="7" t="s">
        <v>5692</v>
      </c>
      <c r="B48" s="541">
        <v>30</v>
      </c>
      <c r="C48" s="541">
        <v>3</v>
      </c>
      <c r="D48" s="8" t="s">
        <v>9608</v>
      </c>
      <c r="E48" s="8" t="s">
        <v>9609</v>
      </c>
      <c r="F48" s="6"/>
      <c r="G48" s="919" t="s">
        <v>5694</v>
      </c>
      <c r="H48" s="2" t="s">
        <v>9616</v>
      </c>
      <c r="I48" s="2" t="s">
        <v>9611</v>
      </c>
      <c r="J48" s="2"/>
      <c r="K48" s="2"/>
      <c r="L48" s="2"/>
      <c r="M48" s="2"/>
      <c r="N48" s="2"/>
      <c r="O48" s="2"/>
      <c r="P48" s="2"/>
      <c r="Q48" s="2"/>
      <c r="R48" s="2"/>
      <c r="S48" s="2"/>
      <c r="T48" s="2"/>
      <c r="U48" s="2"/>
      <c r="V48" s="2"/>
      <c r="W48" s="2"/>
      <c r="X48" s="2"/>
      <c r="Y48" s="2"/>
      <c r="Z48" s="2"/>
    </row>
    <row r="49" spans="1:26" ht="18.75" customHeight="1">
      <c r="A49" s="7" t="s">
        <v>5696</v>
      </c>
      <c r="B49" s="541">
        <v>33</v>
      </c>
      <c r="C49" s="541">
        <v>3</v>
      </c>
      <c r="D49" s="8" t="s">
        <v>9608</v>
      </c>
      <c r="E49" s="8" t="s">
        <v>9609</v>
      </c>
      <c r="F49" s="6"/>
      <c r="G49" s="919" t="s">
        <v>5698</v>
      </c>
      <c r="H49" s="2" t="s">
        <v>9616</v>
      </c>
      <c r="I49" s="2" t="s">
        <v>9611</v>
      </c>
      <c r="J49" s="2"/>
      <c r="K49" s="2"/>
      <c r="L49" s="2"/>
      <c r="M49" s="2"/>
      <c r="N49" s="2"/>
      <c r="O49" s="2"/>
      <c r="P49" s="2"/>
      <c r="Q49" s="2"/>
      <c r="R49" s="2"/>
      <c r="S49" s="2"/>
      <c r="T49" s="2"/>
      <c r="U49" s="2"/>
      <c r="V49" s="2"/>
      <c r="W49" s="2"/>
      <c r="X49" s="2"/>
      <c r="Y49" s="2"/>
      <c r="Z49" s="2"/>
    </row>
    <row r="50" spans="1:26" ht="18.75" customHeight="1">
      <c r="A50" s="7" t="s">
        <v>5699</v>
      </c>
      <c r="B50" s="541">
        <v>36</v>
      </c>
      <c r="C50" s="541">
        <v>3</v>
      </c>
      <c r="D50" s="8" t="s">
        <v>9608</v>
      </c>
      <c r="E50" s="8" t="s">
        <v>9609</v>
      </c>
      <c r="F50" s="6"/>
      <c r="G50" s="919" t="s">
        <v>5702</v>
      </c>
      <c r="H50" s="2" t="s">
        <v>9616</v>
      </c>
      <c r="I50" s="2" t="s">
        <v>9611</v>
      </c>
      <c r="J50" s="2"/>
      <c r="K50" s="2"/>
      <c r="L50" s="2"/>
      <c r="M50" s="2"/>
      <c r="N50" s="2"/>
      <c r="O50" s="2"/>
      <c r="P50" s="2"/>
      <c r="Q50" s="2"/>
      <c r="R50" s="2"/>
      <c r="S50" s="2"/>
      <c r="T50" s="2"/>
      <c r="U50" s="2"/>
      <c r="V50" s="2"/>
      <c r="W50" s="2"/>
      <c r="X50" s="2"/>
      <c r="Y50" s="2"/>
      <c r="Z50" s="2"/>
    </row>
    <row r="51" spans="1:26" ht="18.75" customHeight="1">
      <c r="A51" s="7" t="s">
        <v>5703</v>
      </c>
      <c r="B51" s="541">
        <v>39</v>
      </c>
      <c r="C51" s="541">
        <v>2</v>
      </c>
      <c r="D51" s="8" t="s">
        <v>9608</v>
      </c>
      <c r="E51" s="8" t="s">
        <v>9609</v>
      </c>
      <c r="F51" s="6"/>
      <c r="G51" s="919" t="s">
        <v>5705</v>
      </c>
      <c r="H51" s="2" t="s">
        <v>9616</v>
      </c>
      <c r="I51" s="2" t="s">
        <v>9611</v>
      </c>
      <c r="J51" s="2"/>
      <c r="K51" s="2"/>
      <c r="L51" s="2"/>
      <c r="M51" s="2"/>
      <c r="N51" s="2"/>
      <c r="O51" s="2"/>
      <c r="P51" s="2"/>
      <c r="Q51" s="2"/>
      <c r="R51" s="2"/>
      <c r="S51" s="2"/>
      <c r="T51" s="2"/>
      <c r="U51" s="2"/>
      <c r="V51" s="2"/>
      <c r="W51" s="2"/>
      <c r="X51" s="2"/>
      <c r="Y51" s="2"/>
      <c r="Z51" s="2"/>
    </row>
    <row r="52" spans="1:26" ht="18.75" customHeight="1">
      <c r="A52" s="7" t="s">
        <v>5707</v>
      </c>
      <c r="B52" s="541">
        <v>41</v>
      </c>
      <c r="C52" s="541">
        <v>2</v>
      </c>
      <c r="D52" s="8" t="s">
        <v>9608</v>
      </c>
      <c r="E52" s="8" t="s">
        <v>9609</v>
      </c>
      <c r="F52" s="6"/>
      <c r="G52" s="919" t="s">
        <v>5709</v>
      </c>
      <c r="H52" s="2" t="s">
        <v>9616</v>
      </c>
      <c r="I52" s="2" t="s">
        <v>9611</v>
      </c>
      <c r="J52" s="2"/>
      <c r="K52" s="2"/>
      <c r="L52" s="2"/>
      <c r="M52" s="2"/>
      <c r="N52" s="2"/>
      <c r="O52" s="2"/>
      <c r="P52" s="2"/>
      <c r="Q52" s="2"/>
      <c r="R52" s="2"/>
      <c r="S52" s="2"/>
      <c r="T52" s="2"/>
      <c r="U52" s="2"/>
      <c r="V52" s="2"/>
      <c r="W52" s="2"/>
      <c r="X52" s="2"/>
      <c r="Y52" s="2"/>
      <c r="Z52" s="2"/>
    </row>
    <row r="53" spans="1:26" ht="18.75" customHeight="1">
      <c r="A53" s="7" t="s">
        <v>5714</v>
      </c>
      <c r="B53" s="541">
        <v>43</v>
      </c>
      <c r="C53" s="541">
        <v>3</v>
      </c>
      <c r="D53" s="8" t="s">
        <v>9608</v>
      </c>
      <c r="E53" s="8" t="s">
        <v>9609</v>
      </c>
      <c r="F53" s="6"/>
      <c r="G53" s="919" t="s">
        <v>3739</v>
      </c>
      <c r="H53" s="2" t="s">
        <v>9616</v>
      </c>
      <c r="I53" s="2" t="s">
        <v>9611</v>
      </c>
      <c r="J53" s="2"/>
      <c r="K53" s="2"/>
      <c r="L53" s="2"/>
      <c r="M53" s="2"/>
      <c r="N53" s="2"/>
      <c r="O53" s="2"/>
      <c r="P53" s="2"/>
      <c r="Q53" s="2"/>
      <c r="R53" s="2"/>
      <c r="S53" s="2"/>
      <c r="T53" s="2"/>
      <c r="U53" s="2"/>
      <c r="V53" s="2"/>
      <c r="W53" s="2"/>
      <c r="X53" s="2"/>
      <c r="Y53" s="2"/>
      <c r="Z53" s="2"/>
    </row>
    <row r="54" spans="1:26" ht="18.75" customHeight="1">
      <c r="A54" s="7" t="s">
        <v>5717</v>
      </c>
      <c r="B54" s="541">
        <v>46</v>
      </c>
      <c r="C54" s="541">
        <v>4</v>
      </c>
      <c r="D54" s="8" t="s">
        <v>9608</v>
      </c>
      <c r="E54" s="8" t="s">
        <v>9609</v>
      </c>
      <c r="F54" s="6"/>
      <c r="G54" s="919" t="s">
        <v>5719</v>
      </c>
      <c r="H54" s="2" t="s">
        <v>9616</v>
      </c>
      <c r="I54" s="2" t="s">
        <v>9611</v>
      </c>
      <c r="J54" s="2"/>
      <c r="K54" s="2"/>
      <c r="L54" s="2"/>
      <c r="M54" s="2"/>
      <c r="N54" s="2"/>
      <c r="O54" s="2"/>
      <c r="P54" s="2"/>
      <c r="Q54" s="2"/>
      <c r="R54" s="2"/>
      <c r="S54" s="2"/>
      <c r="T54" s="2"/>
      <c r="U54" s="2"/>
      <c r="V54" s="2"/>
      <c r="W54" s="2"/>
      <c r="X54" s="2"/>
      <c r="Y54" s="2"/>
      <c r="Z54" s="2"/>
    </row>
    <row r="55" spans="1:26" ht="18.75" customHeight="1">
      <c r="A55" s="7" t="s">
        <v>5720</v>
      </c>
      <c r="B55" s="541">
        <v>50</v>
      </c>
      <c r="C55" s="541">
        <v>3</v>
      </c>
      <c r="D55" s="8" t="s">
        <v>9608</v>
      </c>
      <c r="E55" s="8" t="s">
        <v>9609</v>
      </c>
      <c r="F55" s="6"/>
      <c r="G55" s="919" t="s">
        <v>5722</v>
      </c>
      <c r="H55" s="2" t="s">
        <v>9616</v>
      </c>
      <c r="I55" s="2" t="s">
        <v>9611</v>
      </c>
      <c r="J55" s="2"/>
      <c r="K55" s="2"/>
      <c r="L55" s="2"/>
      <c r="M55" s="2"/>
      <c r="N55" s="2"/>
      <c r="O55" s="2"/>
      <c r="P55" s="2"/>
      <c r="Q55" s="2"/>
      <c r="R55" s="2"/>
      <c r="S55" s="2"/>
      <c r="T55" s="2"/>
      <c r="U55" s="2"/>
      <c r="V55" s="2"/>
      <c r="W55" s="2"/>
      <c r="X55" s="2"/>
      <c r="Y55" s="2"/>
      <c r="Z55" s="2"/>
    </row>
    <row r="56" spans="1:26" ht="18.75" customHeight="1">
      <c r="A56" s="7" t="s">
        <v>5724</v>
      </c>
      <c r="B56" s="541">
        <v>53</v>
      </c>
      <c r="C56" s="541">
        <v>3</v>
      </c>
      <c r="D56" s="8" t="s">
        <v>9608</v>
      </c>
      <c r="E56" s="8" t="s">
        <v>9609</v>
      </c>
      <c r="F56" s="6"/>
      <c r="G56" s="919" t="s">
        <v>5727</v>
      </c>
      <c r="H56" s="2" t="s">
        <v>9616</v>
      </c>
      <c r="I56" s="2" t="s">
        <v>9611</v>
      </c>
      <c r="J56" s="2"/>
      <c r="K56" s="2"/>
      <c r="L56" s="2"/>
      <c r="M56" s="2"/>
      <c r="N56" s="2"/>
      <c r="O56" s="2"/>
      <c r="P56" s="2"/>
      <c r="Q56" s="2"/>
      <c r="R56" s="2"/>
      <c r="S56" s="2"/>
      <c r="T56" s="2"/>
      <c r="U56" s="2"/>
      <c r="V56" s="2"/>
      <c r="W56" s="2"/>
      <c r="X56" s="2"/>
      <c r="Y56" s="2"/>
      <c r="Z56" s="2"/>
    </row>
    <row r="57" spans="1:26" ht="18.75" customHeight="1">
      <c r="A57" s="7" t="s">
        <v>5728</v>
      </c>
      <c r="B57" s="541">
        <v>56</v>
      </c>
      <c r="C57" s="541">
        <v>4</v>
      </c>
      <c r="D57" s="8" t="s">
        <v>9608</v>
      </c>
      <c r="E57" s="8" t="s">
        <v>9609</v>
      </c>
      <c r="F57" s="6"/>
      <c r="G57" s="919" t="s">
        <v>5730</v>
      </c>
      <c r="H57" s="2" t="s">
        <v>9616</v>
      </c>
      <c r="I57" s="2" t="s">
        <v>9611</v>
      </c>
      <c r="J57" s="2"/>
      <c r="K57" s="2"/>
      <c r="L57" s="2"/>
      <c r="M57" s="2"/>
      <c r="N57" s="2"/>
      <c r="O57" s="2"/>
      <c r="P57" s="2"/>
      <c r="Q57" s="2"/>
      <c r="R57" s="2"/>
      <c r="S57" s="2"/>
      <c r="T57" s="2"/>
      <c r="U57" s="2"/>
      <c r="V57" s="2"/>
      <c r="W57" s="2"/>
      <c r="X57" s="2"/>
      <c r="Y57" s="2"/>
      <c r="Z57" s="2"/>
    </row>
    <row r="58" spans="1:26" ht="18.75" customHeight="1">
      <c r="A58" s="7" t="s">
        <v>5731</v>
      </c>
      <c r="B58" s="541">
        <v>60</v>
      </c>
      <c r="C58" s="541">
        <v>3</v>
      </c>
      <c r="D58" s="8" t="s">
        <v>9608</v>
      </c>
      <c r="E58" s="8" t="s">
        <v>9609</v>
      </c>
      <c r="F58" s="6"/>
      <c r="G58" s="919" t="s">
        <v>5733</v>
      </c>
      <c r="H58" s="2" t="s">
        <v>9616</v>
      </c>
      <c r="I58" s="2" t="s">
        <v>9611</v>
      </c>
      <c r="J58" s="2"/>
      <c r="K58" s="2"/>
      <c r="L58" s="2"/>
      <c r="M58" s="2"/>
      <c r="N58" s="2"/>
      <c r="O58" s="2"/>
      <c r="P58" s="2"/>
      <c r="Q58" s="2"/>
      <c r="R58" s="2"/>
      <c r="S58" s="2"/>
      <c r="T58" s="2"/>
      <c r="U58" s="2"/>
      <c r="V58" s="2"/>
      <c r="W58" s="2"/>
      <c r="X58" s="2"/>
      <c r="Y58" s="2"/>
      <c r="Z58" s="2"/>
    </row>
    <row r="59" spans="1:26" ht="18.75" customHeight="1">
      <c r="A59" s="7" t="s">
        <v>5734</v>
      </c>
      <c r="B59" s="541">
        <v>63</v>
      </c>
      <c r="C59" s="541">
        <v>4</v>
      </c>
      <c r="D59" s="8" t="s">
        <v>9608</v>
      </c>
      <c r="E59" s="8" t="s">
        <v>9609</v>
      </c>
      <c r="F59" s="6"/>
      <c r="G59" s="919" t="s">
        <v>5736</v>
      </c>
      <c r="H59" s="2" t="s">
        <v>9616</v>
      </c>
      <c r="I59" s="2" t="s">
        <v>9611</v>
      </c>
      <c r="J59" s="2"/>
      <c r="K59" s="2"/>
      <c r="L59" s="2"/>
      <c r="M59" s="2"/>
      <c r="N59" s="2"/>
      <c r="O59" s="2"/>
      <c r="P59" s="2"/>
      <c r="Q59" s="2"/>
      <c r="R59" s="2"/>
      <c r="S59" s="2"/>
      <c r="T59" s="2"/>
      <c r="U59" s="2"/>
      <c r="V59" s="2"/>
      <c r="W59" s="2"/>
      <c r="X59" s="2"/>
      <c r="Y59" s="2"/>
      <c r="Z59" s="2"/>
    </row>
    <row r="60" spans="1:26" ht="18.75" customHeight="1">
      <c r="A60" s="7" t="s">
        <v>5742</v>
      </c>
      <c r="B60" s="541">
        <v>67</v>
      </c>
      <c r="C60" s="541">
        <v>3</v>
      </c>
      <c r="D60" s="8" t="s">
        <v>9608</v>
      </c>
      <c r="E60" s="8" t="s">
        <v>9609</v>
      </c>
      <c r="F60" s="6"/>
      <c r="G60" s="919" t="s">
        <v>5744</v>
      </c>
      <c r="H60" s="2" t="s">
        <v>9616</v>
      </c>
      <c r="I60" s="2" t="s">
        <v>9611</v>
      </c>
      <c r="J60" s="2"/>
      <c r="K60" s="2"/>
      <c r="L60" s="2"/>
      <c r="M60" s="2"/>
      <c r="N60" s="2"/>
      <c r="O60" s="2"/>
      <c r="P60" s="2"/>
      <c r="Q60" s="2"/>
      <c r="R60" s="2"/>
      <c r="S60" s="2"/>
      <c r="T60" s="2"/>
      <c r="U60" s="2"/>
      <c r="V60" s="2"/>
      <c r="W60" s="2"/>
      <c r="X60" s="2"/>
      <c r="Y60" s="2"/>
      <c r="Z60" s="2"/>
    </row>
    <row r="61" spans="1:26" ht="18.75" customHeight="1">
      <c r="A61" s="7" t="s">
        <v>5745</v>
      </c>
      <c r="B61" s="541">
        <v>70</v>
      </c>
      <c r="C61" s="541">
        <v>2</v>
      </c>
      <c r="D61" s="8" t="s">
        <v>9608</v>
      </c>
      <c r="E61" s="8" t="s">
        <v>9609</v>
      </c>
      <c r="F61" s="6"/>
      <c r="G61" s="919" t="s">
        <v>5749</v>
      </c>
      <c r="H61" s="2" t="s">
        <v>9616</v>
      </c>
      <c r="I61" s="2" t="s">
        <v>9611</v>
      </c>
      <c r="J61" s="2"/>
      <c r="K61" s="2"/>
      <c r="L61" s="2"/>
      <c r="M61" s="2"/>
      <c r="N61" s="2"/>
      <c r="O61" s="2"/>
      <c r="P61" s="2"/>
      <c r="Q61" s="2"/>
      <c r="R61" s="2"/>
      <c r="S61" s="2"/>
      <c r="T61" s="2"/>
      <c r="U61" s="2"/>
      <c r="V61" s="2"/>
      <c r="W61" s="2"/>
      <c r="X61" s="2"/>
      <c r="Y61" s="2"/>
      <c r="Z61" s="2"/>
    </row>
    <row r="62" spans="1:26" ht="18.75" customHeight="1">
      <c r="A62" s="7" t="s">
        <v>5750</v>
      </c>
      <c r="B62" s="541">
        <v>72</v>
      </c>
      <c r="C62" s="541">
        <v>3</v>
      </c>
      <c r="D62" s="8" t="s">
        <v>9608</v>
      </c>
      <c r="E62" s="8" t="s">
        <v>9609</v>
      </c>
      <c r="F62" s="6"/>
      <c r="G62" s="919" t="s">
        <v>5752</v>
      </c>
      <c r="H62" s="2" t="s">
        <v>9616</v>
      </c>
      <c r="I62" s="2" t="s">
        <v>9611</v>
      </c>
      <c r="J62" s="2"/>
      <c r="K62" s="2"/>
      <c r="L62" s="2"/>
      <c r="M62" s="2"/>
      <c r="N62" s="2"/>
      <c r="O62" s="2"/>
      <c r="P62" s="2"/>
      <c r="Q62" s="2"/>
      <c r="R62" s="2"/>
      <c r="S62" s="2"/>
      <c r="T62" s="2"/>
      <c r="U62" s="2"/>
      <c r="V62" s="2"/>
      <c r="W62" s="2"/>
      <c r="X62" s="2"/>
      <c r="Y62" s="2"/>
      <c r="Z62" s="2"/>
    </row>
    <row r="63" spans="1:26" ht="18.75" customHeight="1">
      <c r="A63" s="7" t="s">
        <v>5754</v>
      </c>
      <c r="B63" s="541">
        <v>75</v>
      </c>
      <c r="C63" s="541">
        <v>2</v>
      </c>
      <c r="D63" s="8" t="s">
        <v>9608</v>
      </c>
      <c r="E63" s="8" t="s">
        <v>9609</v>
      </c>
      <c r="F63" s="6"/>
      <c r="G63" s="919" t="s">
        <v>5756</v>
      </c>
      <c r="H63" s="2" t="s">
        <v>9616</v>
      </c>
      <c r="I63" s="2" t="s">
        <v>9611</v>
      </c>
      <c r="J63" s="2"/>
      <c r="K63" s="2"/>
      <c r="L63" s="2"/>
      <c r="M63" s="2"/>
      <c r="N63" s="2"/>
      <c r="O63" s="2"/>
      <c r="P63" s="2"/>
      <c r="Q63" s="2"/>
      <c r="R63" s="2"/>
      <c r="S63" s="2"/>
      <c r="T63" s="2"/>
      <c r="U63" s="2"/>
      <c r="V63" s="2"/>
      <c r="W63" s="2"/>
      <c r="X63" s="2"/>
      <c r="Y63" s="2"/>
      <c r="Z63" s="2"/>
    </row>
    <row r="64" spans="1:26" ht="18.75" customHeight="1">
      <c r="A64" s="7" t="s">
        <v>5763</v>
      </c>
      <c r="B64" s="541">
        <v>77</v>
      </c>
      <c r="C64" s="541">
        <v>2</v>
      </c>
      <c r="D64" s="8" t="s">
        <v>9608</v>
      </c>
      <c r="E64" s="8" t="s">
        <v>9609</v>
      </c>
      <c r="F64" s="6"/>
      <c r="G64" s="919" t="s">
        <v>5765</v>
      </c>
      <c r="H64" s="2" t="s">
        <v>9616</v>
      </c>
      <c r="I64" s="2" t="s">
        <v>9611</v>
      </c>
      <c r="J64" s="2"/>
      <c r="K64" s="2"/>
      <c r="L64" s="2"/>
      <c r="M64" s="2"/>
      <c r="N64" s="2"/>
      <c r="O64" s="2"/>
      <c r="P64" s="2"/>
      <c r="Q64" s="2"/>
      <c r="R64" s="2"/>
      <c r="S64" s="2"/>
      <c r="T64" s="2"/>
      <c r="U64" s="2"/>
      <c r="V64" s="2"/>
      <c r="W64" s="2"/>
      <c r="X64" s="2"/>
      <c r="Y64" s="2"/>
      <c r="Z64" s="2"/>
    </row>
    <row r="65" spans="1:26" ht="18.75" customHeight="1">
      <c r="A65" s="7" t="s">
        <v>5766</v>
      </c>
      <c r="B65" s="541">
        <v>79</v>
      </c>
      <c r="C65" s="541">
        <v>3</v>
      </c>
      <c r="D65" s="8" t="s">
        <v>9608</v>
      </c>
      <c r="E65" s="8" t="s">
        <v>9609</v>
      </c>
      <c r="F65" s="6"/>
      <c r="G65" s="919" t="s">
        <v>5768</v>
      </c>
      <c r="H65" s="2" t="s">
        <v>9616</v>
      </c>
      <c r="I65" s="2" t="s">
        <v>9611</v>
      </c>
      <c r="J65" s="2"/>
      <c r="K65" s="2"/>
      <c r="L65" s="2"/>
      <c r="M65" s="2"/>
      <c r="N65" s="2"/>
      <c r="O65" s="2"/>
      <c r="P65" s="2"/>
      <c r="Q65" s="2"/>
      <c r="R65" s="2"/>
      <c r="S65" s="2"/>
      <c r="T65" s="2"/>
      <c r="U65" s="2"/>
      <c r="V65" s="2"/>
      <c r="W65" s="2"/>
      <c r="X65" s="2"/>
      <c r="Y65" s="2"/>
      <c r="Z65" s="2"/>
    </row>
    <row r="66" spans="1:26" ht="18.75" customHeight="1">
      <c r="A66" s="7" t="s">
        <v>5769</v>
      </c>
      <c r="B66" s="541">
        <v>82</v>
      </c>
      <c r="C66" s="541">
        <v>2</v>
      </c>
      <c r="D66" s="8" t="s">
        <v>9608</v>
      </c>
      <c r="E66" s="8" t="s">
        <v>9609</v>
      </c>
      <c r="F66" s="6"/>
      <c r="G66" s="919" t="s">
        <v>5772</v>
      </c>
      <c r="H66" s="2" t="s">
        <v>9616</v>
      </c>
      <c r="I66" s="2" t="s">
        <v>9611</v>
      </c>
      <c r="J66" s="2"/>
      <c r="K66" s="2"/>
      <c r="L66" s="2"/>
      <c r="M66" s="2"/>
      <c r="N66" s="2"/>
      <c r="O66" s="2"/>
      <c r="P66" s="2"/>
      <c r="Q66" s="2"/>
      <c r="R66" s="2"/>
      <c r="S66" s="2"/>
      <c r="T66" s="2"/>
      <c r="U66" s="2"/>
      <c r="V66" s="2"/>
      <c r="W66" s="2"/>
      <c r="X66" s="2"/>
      <c r="Y66" s="2"/>
      <c r="Z66" s="2"/>
    </row>
    <row r="67" spans="1:26" ht="18.75" customHeight="1">
      <c r="A67" s="7" t="s">
        <v>5773</v>
      </c>
      <c r="B67" s="541">
        <v>84</v>
      </c>
      <c r="C67" s="541">
        <v>3</v>
      </c>
      <c r="D67" s="8" t="s">
        <v>9608</v>
      </c>
      <c r="E67" s="8" t="s">
        <v>9609</v>
      </c>
      <c r="F67" s="6"/>
      <c r="G67" s="919" t="s">
        <v>5775</v>
      </c>
      <c r="H67" s="2" t="s">
        <v>9616</v>
      </c>
      <c r="I67" s="2" t="s">
        <v>9611</v>
      </c>
      <c r="J67" s="2"/>
      <c r="K67" s="2"/>
      <c r="L67" s="2"/>
      <c r="M67" s="2"/>
      <c r="N67" s="2"/>
      <c r="O67" s="2"/>
      <c r="P67" s="2"/>
      <c r="Q67" s="2"/>
      <c r="R67" s="2"/>
      <c r="S67" s="2"/>
      <c r="T67" s="2"/>
      <c r="U67" s="2"/>
      <c r="V67" s="2"/>
      <c r="W67" s="2"/>
      <c r="X67" s="2"/>
      <c r="Y67" s="2"/>
      <c r="Z67" s="2"/>
    </row>
    <row r="68" spans="1:26" ht="18.75" customHeight="1">
      <c r="A68" s="7" t="s">
        <v>5780</v>
      </c>
      <c r="B68" s="541">
        <v>87</v>
      </c>
      <c r="C68" s="541">
        <v>3</v>
      </c>
      <c r="D68" s="8" t="s">
        <v>9608</v>
      </c>
      <c r="E68" s="8" t="s">
        <v>9609</v>
      </c>
      <c r="F68" s="6"/>
      <c r="G68" s="919" t="s">
        <v>5783</v>
      </c>
      <c r="H68" s="2" t="s">
        <v>9616</v>
      </c>
      <c r="I68" s="2" t="s">
        <v>9611</v>
      </c>
      <c r="J68" s="2"/>
      <c r="K68" s="2"/>
      <c r="L68" s="2"/>
      <c r="M68" s="2"/>
      <c r="N68" s="2"/>
      <c r="O68" s="2"/>
      <c r="P68" s="2"/>
      <c r="Q68" s="2"/>
      <c r="R68" s="2"/>
      <c r="S68" s="2"/>
      <c r="T68" s="2"/>
      <c r="U68" s="2"/>
      <c r="V68" s="2"/>
      <c r="W68" s="2"/>
      <c r="X68" s="2"/>
      <c r="Y68" s="2"/>
      <c r="Z68" s="2"/>
    </row>
    <row r="69" spans="1:26" ht="18.75" customHeight="1">
      <c r="A69" s="7" t="s">
        <v>5784</v>
      </c>
      <c r="B69" s="541">
        <v>90</v>
      </c>
      <c r="C69" s="541">
        <v>4</v>
      </c>
      <c r="D69" s="8" t="s">
        <v>9608</v>
      </c>
      <c r="E69" s="8" t="s">
        <v>9609</v>
      </c>
      <c r="F69" s="6"/>
      <c r="G69" s="919" t="s">
        <v>5786</v>
      </c>
      <c r="H69" s="2" t="s">
        <v>9616</v>
      </c>
      <c r="I69" s="2" t="s">
        <v>9611</v>
      </c>
      <c r="J69" s="2"/>
      <c r="K69" s="2"/>
      <c r="L69" s="2"/>
      <c r="M69" s="2"/>
      <c r="N69" s="2"/>
      <c r="O69" s="2"/>
      <c r="P69" s="2"/>
      <c r="Q69" s="2"/>
      <c r="R69" s="2"/>
      <c r="S69" s="2"/>
      <c r="T69" s="2"/>
      <c r="U69" s="2"/>
      <c r="V69" s="2"/>
      <c r="W69" s="2"/>
      <c r="X69" s="2"/>
      <c r="Y69" s="2"/>
      <c r="Z69" s="2"/>
    </row>
    <row r="70" spans="1:26" ht="18.75" customHeight="1">
      <c r="A70" s="7" t="s">
        <v>5787</v>
      </c>
      <c r="B70" s="541">
        <v>94</v>
      </c>
      <c r="C70" s="541">
        <v>2</v>
      </c>
      <c r="D70" s="8" t="s">
        <v>9608</v>
      </c>
      <c r="E70" s="8" t="s">
        <v>9609</v>
      </c>
      <c r="F70" s="6"/>
      <c r="G70" s="919" t="s">
        <v>5789</v>
      </c>
      <c r="H70" s="2" t="s">
        <v>9616</v>
      </c>
      <c r="I70" s="2" t="s">
        <v>9611</v>
      </c>
      <c r="J70" s="2"/>
      <c r="K70" s="2"/>
      <c r="L70" s="2"/>
      <c r="M70" s="2"/>
      <c r="N70" s="2"/>
      <c r="O70" s="2"/>
      <c r="P70" s="2"/>
      <c r="Q70" s="2"/>
      <c r="R70" s="2"/>
      <c r="S70" s="2"/>
      <c r="T70" s="2"/>
      <c r="U70" s="2"/>
      <c r="V70" s="2"/>
      <c r="W70" s="2"/>
      <c r="X70" s="2"/>
      <c r="Y70" s="2"/>
      <c r="Z70" s="2"/>
    </row>
    <row r="71" spans="1:26" ht="18.75" customHeight="1">
      <c r="A71" s="7" t="s">
        <v>5790</v>
      </c>
      <c r="B71" s="541">
        <v>96</v>
      </c>
      <c r="C71" s="541">
        <v>5</v>
      </c>
      <c r="D71" s="8" t="s">
        <v>9608</v>
      </c>
      <c r="E71" s="8" t="s">
        <v>9609</v>
      </c>
      <c r="F71" s="6"/>
      <c r="G71" s="919" t="s">
        <v>5793</v>
      </c>
      <c r="H71" s="2" t="s">
        <v>9616</v>
      </c>
      <c r="I71" s="2" t="s">
        <v>9611</v>
      </c>
      <c r="J71" s="2"/>
      <c r="K71" s="2"/>
      <c r="L71" s="2"/>
      <c r="M71" s="2"/>
      <c r="N71" s="2"/>
      <c r="O71" s="2"/>
      <c r="P71" s="2"/>
      <c r="Q71" s="2"/>
      <c r="R71" s="2"/>
      <c r="S71" s="2"/>
      <c r="T71" s="2"/>
      <c r="U71" s="2"/>
      <c r="V71" s="2"/>
      <c r="W71" s="2"/>
      <c r="X71" s="2"/>
      <c r="Y71" s="2"/>
      <c r="Z71" s="2"/>
    </row>
    <row r="72" spans="1:26" ht="18.75" customHeight="1">
      <c r="A72" s="7" t="s">
        <v>5794</v>
      </c>
      <c r="B72" s="541">
        <v>101</v>
      </c>
      <c r="C72" s="541">
        <v>3</v>
      </c>
      <c r="D72" s="8" t="s">
        <v>9608</v>
      </c>
      <c r="E72" s="8" t="s">
        <v>9609</v>
      </c>
      <c r="F72" s="6"/>
      <c r="G72" s="919" t="s">
        <v>5796</v>
      </c>
      <c r="H72" s="2" t="s">
        <v>9616</v>
      </c>
      <c r="I72" s="2" t="s">
        <v>9611</v>
      </c>
      <c r="J72" s="2"/>
      <c r="K72" s="2"/>
      <c r="L72" s="2"/>
      <c r="M72" s="2"/>
      <c r="N72" s="2"/>
      <c r="O72" s="2"/>
      <c r="P72" s="2"/>
      <c r="Q72" s="2"/>
      <c r="R72" s="2"/>
      <c r="S72" s="2"/>
      <c r="T72" s="2"/>
      <c r="U72" s="2"/>
      <c r="V72" s="2"/>
      <c r="W72" s="2"/>
      <c r="X72" s="2"/>
      <c r="Y72" s="2"/>
      <c r="Z72" s="2"/>
    </row>
    <row r="73" spans="1:26" ht="18.75" customHeight="1">
      <c r="A73" s="7" t="s">
        <v>5801</v>
      </c>
      <c r="B73" s="541">
        <v>104</v>
      </c>
      <c r="C73" s="541">
        <v>3</v>
      </c>
      <c r="D73" s="8" t="s">
        <v>9608</v>
      </c>
      <c r="E73" s="8" t="s">
        <v>9609</v>
      </c>
      <c r="F73" s="6"/>
      <c r="G73" s="919" t="s">
        <v>5804</v>
      </c>
      <c r="H73" s="2" t="s">
        <v>9616</v>
      </c>
      <c r="I73" s="2" t="s">
        <v>9611</v>
      </c>
      <c r="J73" s="2"/>
      <c r="K73" s="2"/>
      <c r="L73" s="2"/>
      <c r="M73" s="2"/>
      <c r="N73" s="2"/>
      <c r="O73" s="2"/>
      <c r="P73" s="2"/>
      <c r="Q73" s="2"/>
      <c r="R73" s="2"/>
      <c r="S73" s="2"/>
      <c r="T73" s="2"/>
      <c r="U73" s="2"/>
      <c r="V73" s="2"/>
      <c r="W73" s="2"/>
      <c r="X73" s="2"/>
      <c r="Y73" s="2"/>
      <c r="Z73" s="2"/>
    </row>
    <row r="74" spans="1:26" ht="18.75" customHeight="1">
      <c r="A74" s="7" t="s">
        <v>5805</v>
      </c>
      <c r="B74" s="541">
        <v>107</v>
      </c>
      <c r="C74" s="541">
        <v>2</v>
      </c>
      <c r="D74" s="8" t="s">
        <v>9608</v>
      </c>
      <c r="E74" s="8" t="s">
        <v>9609</v>
      </c>
      <c r="F74" s="6"/>
      <c r="G74" s="919" t="s">
        <v>5807</v>
      </c>
      <c r="H74" s="2" t="s">
        <v>9616</v>
      </c>
      <c r="I74" s="2" t="s">
        <v>9611</v>
      </c>
      <c r="J74" s="2"/>
      <c r="K74" s="2"/>
      <c r="L74" s="2"/>
      <c r="M74" s="2"/>
      <c r="N74" s="2"/>
      <c r="O74" s="2"/>
      <c r="P74" s="2"/>
      <c r="Q74" s="2"/>
      <c r="R74" s="2"/>
      <c r="S74" s="2"/>
      <c r="T74" s="2"/>
      <c r="U74" s="2"/>
      <c r="V74" s="2"/>
      <c r="W74" s="2"/>
      <c r="X74" s="2"/>
      <c r="Y74" s="2"/>
      <c r="Z74" s="2"/>
    </row>
    <row r="75" spans="1:26" ht="18.75" customHeight="1">
      <c r="A75" s="7" t="s">
        <v>5808</v>
      </c>
      <c r="B75" s="541">
        <v>109</v>
      </c>
      <c r="C75" s="541">
        <v>2</v>
      </c>
      <c r="D75" s="8" t="s">
        <v>9608</v>
      </c>
      <c r="E75" s="8" t="s">
        <v>9609</v>
      </c>
      <c r="F75" s="6"/>
      <c r="G75" s="919" t="s">
        <v>5810</v>
      </c>
      <c r="H75" s="2" t="s">
        <v>9616</v>
      </c>
      <c r="I75" s="2" t="s">
        <v>9611</v>
      </c>
      <c r="J75" s="2"/>
      <c r="K75" s="2"/>
      <c r="L75" s="2"/>
      <c r="M75" s="2"/>
      <c r="N75" s="2"/>
      <c r="O75" s="2"/>
      <c r="P75" s="2"/>
      <c r="Q75" s="2"/>
      <c r="R75" s="2"/>
      <c r="S75" s="2"/>
      <c r="T75" s="2"/>
      <c r="U75" s="2"/>
      <c r="V75" s="2"/>
      <c r="W75" s="2"/>
      <c r="X75" s="2"/>
      <c r="Y75" s="2"/>
      <c r="Z75" s="2"/>
    </row>
    <row r="76" spans="1:26" ht="18.75" customHeight="1">
      <c r="A76" s="7" t="s">
        <v>5811</v>
      </c>
      <c r="B76" s="541">
        <v>111</v>
      </c>
      <c r="C76" s="541">
        <v>2</v>
      </c>
      <c r="D76" s="8" t="s">
        <v>9608</v>
      </c>
      <c r="E76" s="8" t="s">
        <v>9609</v>
      </c>
      <c r="F76" s="6"/>
      <c r="G76" s="919" t="s">
        <v>5813</v>
      </c>
      <c r="H76" s="2" t="s">
        <v>9616</v>
      </c>
      <c r="I76" s="2" t="s">
        <v>9611</v>
      </c>
      <c r="J76" s="2"/>
      <c r="K76" s="2"/>
      <c r="L76" s="2"/>
      <c r="M76" s="2"/>
      <c r="N76" s="2"/>
      <c r="O76" s="2"/>
      <c r="P76" s="2"/>
      <c r="Q76" s="2"/>
      <c r="R76" s="2"/>
      <c r="S76" s="2"/>
      <c r="T76" s="2"/>
      <c r="U76" s="2"/>
      <c r="V76" s="2"/>
      <c r="W76" s="2"/>
      <c r="X76" s="2"/>
      <c r="Y76" s="2"/>
      <c r="Z76" s="2"/>
    </row>
    <row r="77" spans="1:26" ht="18.75" customHeight="1">
      <c r="A77" s="7" t="s">
        <v>5814</v>
      </c>
      <c r="B77" s="541">
        <v>113</v>
      </c>
      <c r="C77" s="541">
        <v>3</v>
      </c>
      <c r="D77" s="8" t="s">
        <v>9608</v>
      </c>
      <c r="E77" s="8" t="s">
        <v>9609</v>
      </c>
      <c r="F77" s="6"/>
      <c r="G77" s="919" t="s">
        <v>5816</v>
      </c>
      <c r="H77" s="2" t="s">
        <v>9616</v>
      </c>
      <c r="I77" s="2" t="s">
        <v>9611</v>
      </c>
      <c r="J77" s="2"/>
      <c r="K77" s="2"/>
      <c r="L77" s="2"/>
      <c r="M77" s="2"/>
      <c r="N77" s="2"/>
      <c r="O77" s="2"/>
      <c r="P77" s="2"/>
      <c r="Q77" s="2"/>
      <c r="R77" s="2"/>
      <c r="S77" s="2"/>
      <c r="T77" s="2"/>
      <c r="U77" s="2"/>
      <c r="V77" s="2"/>
      <c r="W77" s="2"/>
      <c r="X77" s="2"/>
      <c r="Y77" s="2"/>
      <c r="Z77" s="2"/>
    </row>
    <row r="78" spans="1:26" ht="18.75" customHeight="1">
      <c r="A78" s="19" t="s">
        <v>5817</v>
      </c>
      <c r="B78" s="547">
        <v>116</v>
      </c>
      <c r="C78" s="547">
        <v>2</v>
      </c>
      <c r="D78" s="17" t="s">
        <v>9608</v>
      </c>
      <c r="E78" s="17" t="s">
        <v>9609</v>
      </c>
      <c r="F78" s="18"/>
      <c r="G78" s="924" t="s">
        <v>5820</v>
      </c>
      <c r="H78" s="12" t="s">
        <v>9616</v>
      </c>
      <c r="I78" s="12" t="s">
        <v>9611</v>
      </c>
      <c r="J78" s="2"/>
      <c r="K78" s="2"/>
      <c r="L78" s="2"/>
      <c r="M78" s="2"/>
      <c r="N78" s="2"/>
      <c r="O78" s="2"/>
      <c r="P78" s="2"/>
      <c r="Q78" s="2"/>
      <c r="R78" s="2"/>
      <c r="S78" s="2"/>
      <c r="T78" s="2"/>
      <c r="U78" s="2"/>
      <c r="V78" s="2"/>
      <c r="W78" s="2"/>
      <c r="X78" s="2"/>
      <c r="Y78" s="2"/>
      <c r="Z78" s="2"/>
    </row>
    <row r="79" spans="1:26" ht="15.75" customHeight="1">
      <c r="A79" s="85" t="s">
        <v>2647</v>
      </c>
      <c r="B79" s="1100">
        <v>5</v>
      </c>
      <c r="C79" s="1100">
        <v>19</v>
      </c>
      <c r="D79" s="1101" t="s">
        <v>9608</v>
      </c>
      <c r="E79" s="1101" t="s">
        <v>9609</v>
      </c>
      <c r="F79" s="1107" t="s">
        <v>2644</v>
      </c>
      <c r="G79" s="1108" t="s">
        <v>2645</v>
      </c>
      <c r="H79" s="1109" t="s">
        <v>9617</v>
      </c>
      <c r="I79" s="2" t="s">
        <v>9613</v>
      </c>
    </row>
    <row r="80" spans="1:26" ht="15.75" customHeight="1">
      <c r="A80" s="7" t="s">
        <v>2650</v>
      </c>
      <c r="B80" s="541">
        <v>24</v>
      </c>
      <c r="C80" s="541">
        <v>36</v>
      </c>
      <c r="D80" s="8" t="s">
        <v>9608</v>
      </c>
      <c r="E80" s="8" t="s">
        <v>9609</v>
      </c>
      <c r="F80" s="29" t="s">
        <v>2651</v>
      </c>
      <c r="G80" s="293" t="s">
        <v>2652</v>
      </c>
      <c r="H80" s="1109" t="s">
        <v>9617</v>
      </c>
      <c r="I80" s="2" t="s">
        <v>9613</v>
      </c>
    </row>
    <row r="81" spans="1:9" ht="15.75" customHeight="1">
      <c r="A81" s="7" t="s">
        <v>2654</v>
      </c>
      <c r="B81" s="541">
        <v>60</v>
      </c>
      <c r="C81" s="541">
        <v>6</v>
      </c>
      <c r="D81" s="8" t="s">
        <v>9608</v>
      </c>
      <c r="E81" s="8" t="s">
        <v>9609</v>
      </c>
      <c r="F81" s="29" t="s">
        <v>2655</v>
      </c>
      <c r="G81" s="293" t="s">
        <v>2656</v>
      </c>
      <c r="H81" s="1109" t="s">
        <v>9617</v>
      </c>
      <c r="I81" s="2" t="s">
        <v>9613</v>
      </c>
    </row>
    <row r="82" spans="1:9" ht="15.75" customHeight="1">
      <c r="A82" s="7" t="s">
        <v>2657</v>
      </c>
      <c r="B82" s="541">
        <v>66</v>
      </c>
      <c r="C82" s="541">
        <v>35</v>
      </c>
      <c r="D82" s="8" t="s">
        <v>9608</v>
      </c>
      <c r="E82" s="8" t="s">
        <v>9609</v>
      </c>
      <c r="F82" s="29" t="s">
        <v>2483</v>
      </c>
      <c r="G82" s="295" t="s">
        <v>2658</v>
      </c>
      <c r="H82" s="1109" t="s">
        <v>9617</v>
      </c>
      <c r="I82" s="2" t="s">
        <v>9613</v>
      </c>
    </row>
    <row r="83" spans="1:9" ht="15.75" customHeight="1">
      <c r="A83" s="7" t="s">
        <v>2659</v>
      </c>
      <c r="B83" s="541">
        <v>101</v>
      </c>
      <c r="C83" s="541">
        <v>8</v>
      </c>
      <c r="D83" s="8" t="s">
        <v>9608</v>
      </c>
      <c r="E83" s="8" t="s">
        <v>9609</v>
      </c>
      <c r="F83" s="29" t="s">
        <v>2612</v>
      </c>
      <c r="G83" s="295" t="s">
        <v>2613</v>
      </c>
      <c r="H83" s="1109" t="s">
        <v>9617</v>
      </c>
      <c r="I83" s="2" t="s">
        <v>9613</v>
      </c>
    </row>
    <row r="84" spans="1:9" ht="15.75" customHeight="1">
      <c r="A84" s="7" t="s">
        <v>2661</v>
      </c>
      <c r="B84" s="541">
        <v>109</v>
      </c>
      <c r="C84" s="541">
        <v>7</v>
      </c>
      <c r="D84" s="8" t="s">
        <v>9608</v>
      </c>
      <c r="E84" s="8" t="s">
        <v>9609</v>
      </c>
      <c r="F84" s="29" t="s">
        <v>2662</v>
      </c>
      <c r="G84" s="295" t="s">
        <v>9618</v>
      </c>
      <c r="H84" s="1109" t="s">
        <v>9617</v>
      </c>
      <c r="I84" s="2" t="s">
        <v>9613</v>
      </c>
    </row>
    <row r="85" spans="1:9" ht="15.75" customHeight="1">
      <c r="A85" s="7" t="s">
        <v>2665</v>
      </c>
      <c r="B85" s="541">
        <v>116</v>
      </c>
      <c r="C85" s="541">
        <v>7</v>
      </c>
      <c r="D85" s="8" t="s">
        <v>9608</v>
      </c>
      <c r="E85" s="8" t="s">
        <v>9609</v>
      </c>
      <c r="F85" s="29" t="s">
        <v>2664</v>
      </c>
      <c r="G85" s="295" t="s">
        <v>2666</v>
      </c>
      <c r="H85" s="1109" t="s">
        <v>9617</v>
      </c>
      <c r="I85" s="2" t="s">
        <v>9613</v>
      </c>
    </row>
    <row r="86" spans="1:9" ht="15.75" customHeight="1">
      <c r="A86" s="7" t="s">
        <v>2670</v>
      </c>
      <c r="B86" s="541">
        <v>123</v>
      </c>
      <c r="C86" s="541">
        <v>4</v>
      </c>
      <c r="D86" s="8" t="s">
        <v>9608</v>
      </c>
      <c r="E86" s="8" t="s">
        <v>9609</v>
      </c>
      <c r="F86" s="29" t="s">
        <v>2576</v>
      </c>
      <c r="G86" s="293" t="s">
        <v>2577</v>
      </c>
      <c r="H86" s="1109" t="s">
        <v>9617</v>
      </c>
      <c r="I86" s="2" t="s">
        <v>9613</v>
      </c>
    </row>
    <row r="87" spans="1:9" ht="15.75" customHeight="1">
      <c r="A87" s="7" t="s">
        <v>2671</v>
      </c>
      <c r="B87" s="541">
        <v>127</v>
      </c>
      <c r="C87" s="541">
        <v>21</v>
      </c>
      <c r="D87" s="8" t="s">
        <v>9608</v>
      </c>
      <c r="E87" s="8" t="s">
        <v>9609</v>
      </c>
      <c r="F87" s="29" t="s">
        <v>2624</v>
      </c>
      <c r="G87" s="293" t="s">
        <v>2625</v>
      </c>
      <c r="H87" s="1109" t="s">
        <v>9617</v>
      </c>
      <c r="I87" s="2" t="s">
        <v>9613</v>
      </c>
    </row>
    <row r="88" spans="1:9" ht="15.75" customHeight="1">
      <c r="A88" s="7" t="s">
        <v>2675</v>
      </c>
      <c r="B88" s="541">
        <v>148</v>
      </c>
      <c r="C88" s="541">
        <v>5</v>
      </c>
      <c r="D88" s="8" t="s">
        <v>9608</v>
      </c>
      <c r="E88" s="8" t="s">
        <v>9609</v>
      </c>
      <c r="F88" s="29" t="s">
        <v>2676</v>
      </c>
      <c r="G88" s="293" t="s">
        <v>2677</v>
      </c>
      <c r="H88" s="1109" t="s">
        <v>9617</v>
      </c>
      <c r="I88" s="2" t="s">
        <v>9613</v>
      </c>
    </row>
    <row r="89" spans="1:9" ht="15.75" customHeight="1">
      <c r="A89" s="7" t="s">
        <v>2679</v>
      </c>
      <c r="B89" s="541">
        <v>152</v>
      </c>
      <c r="C89" s="541">
        <v>30</v>
      </c>
      <c r="D89" s="8" t="s">
        <v>9608</v>
      </c>
      <c r="E89" s="8" t="s">
        <v>9609</v>
      </c>
      <c r="F89" s="29" t="s">
        <v>2680</v>
      </c>
      <c r="G89" s="293" t="s">
        <v>2681</v>
      </c>
      <c r="H89" s="1109" t="s">
        <v>9617</v>
      </c>
      <c r="I89" s="2" t="s">
        <v>9613</v>
      </c>
    </row>
    <row r="90" spans="1:9" ht="15.75" customHeight="1">
      <c r="A90" s="7" t="s">
        <v>2682</v>
      </c>
      <c r="B90" s="541">
        <v>182</v>
      </c>
      <c r="C90" s="541">
        <v>18</v>
      </c>
      <c r="D90" s="8" t="s">
        <v>9608</v>
      </c>
      <c r="E90" s="8" t="s">
        <v>9609</v>
      </c>
      <c r="F90" s="29" t="s">
        <v>2683</v>
      </c>
      <c r="G90" s="293" t="s">
        <v>3527</v>
      </c>
      <c r="H90" s="1109" t="s">
        <v>9617</v>
      </c>
      <c r="I90" s="2" t="s">
        <v>9613</v>
      </c>
    </row>
    <row r="91" spans="1:9" ht="15.75" customHeight="1">
      <c r="A91" s="7" t="s">
        <v>2687</v>
      </c>
      <c r="B91" s="541">
        <v>200</v>
      </c>
      <c r="C91" s="541">
        <v>42</v>
      </c>
      <c r="D91" s="8" t="s">
        <v>9608</v>
      </c>
      <c r="E91" s="8" t="s">
        <v>9609</v>
      </c>
      <c r="F91" s="29" t="s">
        <v>2600</v>
      </c>
      <c r="G91" s="29" t="s">
        <v>2749</v>
      </c>
      <c r="H91" s="1109" t="s">
        <v>9617</v>
      </c>
      <c r="I91" s="2" t="s">
        <v>9613</v>
      </c>
    </row>
    <row r="92" spans="1:9" ht="15.75" customHeight="1">
      <c r="A92" s="7" t="s">
        <v>2689</v>
      </c>
      <c r="B92" s="541">
        <v>242</v>
      </c>
      <c r="C92" s="541">
        <v>19</v>
      </c>
      <c r="D92" s="8" t="s">
        <v>9608</v>
      </c>
      <c r="E92" s="8" t="s">
        <v>9609</v>
      </c>
      <c r="F92" s="29" t="s">
        <v>2690</v>
      </c>
      <c r="G92" s="29" t="s">
        <v>9619</v>
      </c>
      <c r="H92" s="1109" t="s">
        <v>9617</v>
      </c>
      <c r="I92" s="2" t="s">
        <v>9613</v>
      </c>
    </row>
    <row r="93" spans="1:9" ht="15.75" customHeight="1">
      <c r="A93" s="7" t="s">
        <v>2693</v>
      </c>
      <c r="B93" s="541">
        <v>261</v>
      </c>
      <c r="C93" s="541">
        <v>9</v>
      </c>
      <c r="D93" s="8" t="s">
        <v>9608</v>
      </c>
      <c r="E93" s="8" t="s">
        <v>9609</v>
      </c>
      <c r="F93" s="29" t="s">
        <v>2694</v>
      </c>
      <c r="G93" s="295" t="s">
        <v>2695</v>
      </c>
      <c r="H93" s="1109" t="s">
        <v>9617</v>
      </c>
      <c r="I93" s="2" t="s">
        <v>9613</v>
      </c>
    </row>
    <row r="94" spans="1:9" ht="15.75" customHeight="1">
      <c r="A94" s="7" t="s">
        <v>2696</v>
      </c>
      <c r="B94" s="541">
        <v>270</v>
      </c>
      <c r="C94" s="541">
        <v>20</v>
      </c>
      <c r="D94" s="8" t="s">
        <v>9608</v>
      </c>
      <c r="E94" s="8" t="s">
        <v>9609</v>
      </c>
      <c r="F94" s="29" t="s">
        <v>2603</v>
      </c>
      <c r="G94" s="295" t="s">
        <v>2560</v>
      </c>
      <c r="H94" s="1109" t="s">
        <v>9617</v>
      </c>
      <c r="I94" s="2" t="s">
        <v>9613</v>
      </c>
    </row>
    <row r="95" spans="1:9" ht="15.75" customHeight="1">
      <c r="A95" s="7" t="s">
        <v>2697</v>
      </c>
      <c r="B95" s="541">
        <v>290</v>
      </c>
      <c r="C95" s="541">
        <v>14</v>
      </c>
      <c r="D95" s="8" t="s">
        <v>9608</v>
      </c>
      <c r="E95" s="8" t="s">
        <v>9609</v>
      </c>
      <c r="F95" s="29" t="s">
        <v>2698</v>
      </c>
      <c r="G95" s="295" t="s">
        <v>2699</v>
      </c>
      <c r="H95" s="1109" t="s">
        <v>9617</v>
      </c>
      <c r="I95" s="2" t="s">
        <v>9613</v>
      </c>
    </row>
    <row r="96" spans="1:9" ht="15.75" customHeight="1">
      <c r="A96" s="7" t="s">
        <v>2701</v>
      </c>
      <c r="B96" s="541">
        <v>303</v>
      </c>
      <c r="C96" s="541">
        <v>11</v>
      </c>
      <c r="D96" s="8" t="s">
        <v>9608</v>
      </c>
      <c r="E96" s="8" t="s">
        <v>9609</v>
      </c>
      <c r="F96" s="29" t="s">
        <v>2702</v>
      </c>
      <c r="G96" s="295" t="s">
        <v>2703</v>
      </c>
      <c r="H96" s="1109" t="s">
        <v>9617</v>
      </c>
      <c r="I96" s="2" t="s">
        <v>9613</v>
      </c>
    </row>
    <row r="97" spans="1:9" ht="15.75" customHeight="1">
      <c r="A97" s="19" t="s">
        <v>2709</v>
      </c>
      <c r="B97" s="547">
        <v>314</v>
      </c>
      <c r="C97" s="547">
        <v>19</v>
      </c>
      <c r="D97" s="17" t="s">
        <v>9608</v>
      </c>
      <c r="E97" s="17" t="s">
        <v>9609</v>
      </c>
      <c r="F97" s="299" t="s">
        <v>2706</v>
      </c>
      <c r="G97" s="299" t="s">
        <v>9620</v>
      </c>
      <c r="H97" s="1110" t="s">
        <v>9617</v>
      </c>
      <c r="I97" s="12" t="s">
        <v>9613</v>
      </c>
    </row>
    <row r="98" spans="1:9" ht="15.75" customHeight="1">
      <c r="A98" s="1111" t="s">
        <v>4501</v>
      </c>
      <c r="B98" s="1100">
        <v>7</v>
      </c>
      <c r="C98" s="1100">
        <v>1</v>
      </c>
      <c r="D98" s="1101" t="s">
        <v>9608</v>
      </c>
      <c r="E98" s="1101" t="s">
        <v>9609</v>
      </c>
      <c r="F98" s="1112" t="s">
        <v>4454</v>
      </c>
      <c r="G98" s="1111" t="s">
        <v>4455</v>
      </c>
      <c r="H98" s="1109" t="s">
        <v>9621</v>
      </c>
      <c r="I98" s="2" t="s">
        <v>9613</v>
      </c>
    </row>
    <row r="99" spans="1:9" ht="15.75" customHeight="1">
      <c r="A99" s="309" t="s">
        <v>4502</v>
      </c>
      <c r="B99" s="652">
        <v>8</v>
      </c>
      <c r="C99" s="652">
        <v>6</v>
      </c>
      <c r="D99" s="8" t="s">
        <v>9608</v>
      </c>
      <c r="E99" s="8" t="s">
        <v>9609</v>
      </c>
      <c r="F99" s="35" t="s">
        <v>4503</v>
      </c>
      <c r="G99" s="35" t="s">
        <v>4504</v>
      </c>
      <c r="H99" s="1109" t="s">
        <v>9621</v>
      </c>
      <c r="I99" s="2" t="s">
        <v>9613</v>
      </c>
    </row>
    <row r="100" spans="1:9" ht="15.75" customHeight="1">
      <c r="A100" s="309" t="s">
        <v>4505</v>
      </c>
      <c r="B100" s="541">
        <v>14</v>
      </c>
      <c r="C100" s="541">
        <v>2</v>
      </c>
      <c r="D100" s="8" t="s">
        <v>9608</v>
      </c>
      <c r="E100" s="8" t="s">
        <v>9609</v>
      </c>
      <c r="F100" s="35" t="s">
        <v>4510</v>
      </c>
      <c r="G100" s="35" t="s">
        <v>4507</v>
      </c>
      <c r="H100" s="1109" t="s">
        <v>9621</v>
      </c>
      <c r="I100" s="2" t="s">
        <v>9613</v>
      </c>
    </row>
    <row r="101" spans="1:9" ht="15.75" customHeight="1">
      <c r="A101" s="309" t="s">
        <v>4511</v>
      </c>
      <c r="B101" s="652">
        <v>15</v>
      </c>
      <c r="C101" s="652">
        <v>4</v>
      </c>
      <c r="D101" s="8" t="s">
        <v>9608</v>
      </c>
      <c r="E101" s="8" t="s">
        <v>9609</v>
      </c>
      <c r="F101" s="35" t="s">
        <v>4514</v>
      </c>
      <c r="G101" s="35" t="s">
        <v>4513</v>
      </c>
      <c r="H101" s="1109" t="s">
        <v>9621</v>
      </c>
      <c r="I101" s="2" t="s">
        <v>9613</v>
      </c>
    </row>
    <row r="102" spans="1:9" ht="15.75" customHeight="1">
      <c r="A102" s="309" t="s">
        <v>4515</v>
      </c>
      <c r="B102" s="541">
        <v>18</v>
      </c>
      <c r="C102" s="541">
        <v>7</v>
      </c>
      <c r="D102" s="8" t="s">
        <v>9608</v>
      </c>
      <c r="E102" s="8" t="s">
        <v>9609</v>
      </c>
      <c r="F102" s="35" t="s">
        <v>4518</v>
      </c>
      <c r="G102" s="35" t="s">
        <v>4517</v>
      </c>
      <c r="H102" s="1109" t="s">
        <v>9621</v>
      </c>
      <c r="I102" s="2" t="s">
        <v>9613</v>
      </c>
    </row>
    <row r="103" spans="1:9" ht="15.75" customHeight="1">
      <c r="A103" s="309" t="s">
        <v>4519</v>
      </c>
      <c r="B103" s="652">
        <v>25</v>
      </c>
      <c r="C103" s="652">
        <v>1</v>
      </c>
      <c r="D103" s="8" t="s">
        <v>9608</v>
      </c>
      <c r="E103" s="8" t="s">
        <v>9609</v>
      </c>
      <c r="F103" s="651" t="s">
        <v>4522</v>
      </c>
      <c r="G103" s="35" t="s">
        <v>4521</v>
      </c>
      <c r="H103" s="1109" t="s">
        <v>9621</v>
      </c>
      <c r="I103" s="2" t="s">
        <v>9613</v>
      </c>
    </row>
    <row r="104" spans="1:9" ht="15.75" customHeight="1">
      <c r="A104" s="309" t="s">
        <v>4523</v>
      </c>
      <c r="B104" s="541">
        <v>26</v>
      </c>
      <c r="C104" s="541">
        <v>7</v>
      </c>
      <c r="D104" s="8" t="s">
        <v>9608</v>
      </c>
      <c r="E104" s="8" t="s">
        <v>9609</v>
      </c>
      <c r="F104" s="35" t="s">
        <v>923</v>
      </c>
      <c r="G104" s="35" t="s">
        <v>4524</v>
      </c>
      <c r="H104" s="1109" t="s">
        <v>9621</v>
      </c>
      <c r="I104" s="2" t="s">
        <v>9613</v>
      </c>
    </row>
    <row r="105" spans="1:9" ht="15.75" customHeight="1">
      <c r="A105" s="309" t="s">
        <v>4525</v>
      </c>
      <c r="B105" s="652">
        <v>32</v>
      </c>
      <c r="C105" s="652">
        <v>43</v>
      </c>
      <c r="D105" s="8" t="s">
        <v>9608</v>
      </c>
      <c r="E105" s="8" t="s">
        <v>9609</v>
      </c>
      <c r="F105" s="35" t="s">
        <v>4526</v>
      </c>
      <c r="G105" s="35" t="s">
        <v>4527</v>
      </c>
      <c r="H105" s="1109" t="s">
        <v>9621</v>
      </c>
      <c r="I105" s="2" t="s">
        <v>9613</v>
      </c>
    </row>
    <row r="106" spans="1:9" ht="15.75" customHeight="1">
      <c r="A106" s="309" t="s">
        <v>4528</v>
      </c>
      <c r="B106" s="541">
        <v>75</v>
      </c>
      <c r="C106" s="541">
        <v>1</v>
      </c>
      <c r="D106" s="8" t="s">
        <v>9608</v>
      </c>
      <c r="E106" s="8" t="s">
        <v>9609</v>
      </c>
      <c r="F106" s="651" t="s">
        <v>4529</v>
      </c>
      <c r="G106" s="308" t="s">
        <v>4530</v>
      </c>
      <c r="H106" s="1109" t="s">
        <v>9621</v>
      </c>
      <c r="I106" s="2" t="s">
        <v>9613</v>
      </c>
    </row>
    <row r="107" spans="1:9" ht="15.75" customHeight="1">
      <c r="A107" s="309" t="s">
        <v>4532</v>
      </c>
      <c r="B107" s="652">
        <v>76</v>
      </c>
      <c r="C107" s="652">
        <v>11</v>
      </c>
      <c r="D107" s="8" t="s">
        <v>9608</v>
      </c>
      <c r="E107" s="8" t="s">
        <v>9609</v>
      </c>
      <c r="F107" s="35" t="s">
        <v>4533</v>
      </c>
      <c r="G107" s="35" t="s">
        <v>4534</v>
      </c>
      <c r="H107" s="1109" t="s">
        <v>9621</v>
      </c>
      <c r="I107" s="2" t="s">
        <v>9613</v>
      </c>
    </row>
    <row r="108" spans="1:9" ht="15.75" customHeight="1">
      <c r="A108" s="309" t="s">
        <v>4536</v>
      </c>
      <c r="B108" s="541">
        <v>86</v>
      </c>
      <c r="C108" s="541">
        <v>5</v>
      </c>
      <c r="D108" s="8" t="s">
        <v>9608</v>
      </c>
      <c r="E108" s="8" t="s">
        <v>9609</v>
      </c>
      <c r="F108" s="35" t="s">
        <v>4537</v>
      </c>
      <c r="G108" s="35" t="s">
        <v>4538</v>
      </c>
      <c r="H108" s="1109" t="s">
        <v>9621</v>
      </c>
      <c r="I108" s="2" t="s">
        <v>9613</v>
      </c>
    </row>
    <row r="109" spans="1:9" ht="15.75" customHeight="1">
      <c r="A109" s="309" t="s">
        <v>4539</v>
      </c>
      <c r="B109" s="652">
        <v>90</v>
      </c>
      <c r="C109" s="652">
        <v>5</v>
      </c>
      <c r="D109" s="8" t="s">
        <v>9608</v>
      </c>
      <c r="E109" s="8" t="s">
        <v>9609</v>
      </c>
      <c r="F109" s="35" t="s">
        <v>4540</v>
      </c>
      <c r="G109" s="35" t="s">
        <v>4541</v>
      </c>
      <c r="H109" s="1109" t="s">
        <v>9621</v>
      </c>
      <c r="I109" s="2" t="s">
        <v>9613</v>
      </c>
    </row>
    <row r="110" spans="1:9" ht="15.75" customHeight="1">
      <c r="A110" s="309" t="s">
        <v>4542</v>
      </c>
      <c r="B110" s="541">
        <v>96</v>
      </c>
      <c r="C110" s="541">
        <v>8</v>
      </c>
      <c r="D110" s="8" t="s">
        <v>9608</v>
      </c>
      <c r="E110" s="8" t="s">
        <v>9609</v>
      </c>
      <c r="F110" s="35" t="s">
        <v>4543</v>
      </c>
      <c r="G110" s="35" t="s">
        <v>4544</v>
      </c>
      <c r="H110" s="1109" t="s">
        <v>9621</v>
      </c>
      <c r="I110" s="2" t="s">
        <v>9613</v>
      </c>
    </row>
    <row r="111" spans="1:9" ht="15.75" customHeight="1">
      <c r="A111" s="309" t="s">
        <v>4546</v>
      </c>
      <c r="B111" s="652">
        <v>104</v>
      </c>
      <c r="C111" s="652">
        <v>1</v>
      </c>
      <c r="D111" s="8" t="s">
        <v>9608</v>
      </c>
      <c r="E111" s="8" t="s">
        <v>9609</v>
      </c>
      <c r="F111" s="651" t="s">
        <v>4547</v>
      </c>
      <c r="G111" s="308" t="s">
        <v>4548</v>
      </c>
      <c r="H111" s="1109" t="s">
        <v>9621</v>
      </c>
      <c r="I111" s="2" t="s">
        <v>9613</v>
      </c>
    </row>
    <row r="112" spans="1:9" ht="15.75" customHeight="1">
      <c r="A112" s="309" t="s">
        <v>4549</v>
      </c>
      <c r="B112" s="541">
        <v>104</v>
      </c>
      <c r="C112" s="541">
        <v>6</v>
      </c>
      <c r="D112" s="8" t="s">
        <v>9608</v>
      </c>
      <c r="E112" s="8" t="s">
        <v>9609</v>
      </c>
      <c r="F112" s="35" t="s">
        <v>442</v>
      </c>
      <c r="G112" s="35" t="s">
        <v>4550</v>
      </c>
      <c r="H112" s="1109" t="s">
        <v>9621</v>
      </c>
      <c r="I112" s="2" t="s">
        <v>9613</v>
      </c>
    </row>
    <row r="113" spans="1:9" ht="15.75" customHeight="1">
      <c r="A113" s="309" t="s">
        <v>4551</v>
      </c>
      <c r="B113" s="652">
        <v>109</v>
      </c>
      <c r="C113" s="652">
        <v>4</v>
      </c>
      <c r="D113" s="8" t="s">
        <v>9608</v>
      </c>
      <c r="E113" s="8" t="s">
        <v>9609</v>
      </c>
      <c r="F113" s="35" t="s">
        <v>4552</v>
      </c>
      <c r="G113" s="35" t="s">
        <v>4553</v>
      </c>
      <c r="H113" s="1109" t="s">
        <v>9621</v>
      </c>
      <c r="I113" s="2" t="s">
        <v>9613</v>
      </c>
    </row>
    <row r="114" spans="1:9" ht="15.75" customHeight="1">
      <c r="A114" s="309" t="s">
        <v>4554</v>
      </c>
      <c r="B114" s="541">
        <v>112</v>
      </c>
      <c r="C114" s="541">
        <v>3</v>
      </c>
      <c r="D114" s="8" t="s">
        <v>9608</v>
      </c>
      <c r="E114" s="8" t="s">
        <v>9609</v>
      </c>
      <c r="F114" s="35" t="s">
        <v>4555</v>
      </c>
      <c r="G114" s="35" t="s">
        <v>4556</v>
      </c>
      <c r="H114" s="1109" t="s">
        <v>9621</v>
      </c>
      <c r="I114" s="2" t="s">
        <v>9613</v>
      </c>
    </row>
    <row r="115" spans="1:9" ht="15.75" customHeight="1">
      <c r="A115" s="309" t="s">
        <v>4557</v>
      </c>
      <c r="B115" s="652">
        <v>114</v>
      </c>
      <c r="C115" s="652">
        <v>7</v>
      </c>
      <c r="D115" s="8" t="s">
        <v>9608</v>
      </c>
      <c r="E115" s="8" t="s">
        <v>9609</v>
      </c>
      <c r="F115" s="35" t="s">
        <v>4558</v>
      </c>
      <c r="G115" s="35" t="s">
        <v>4559</v>
      </c>
      <c r="H115" s="1109" t="s">
        <v>9621</v>
      </c>
      <c r="I115" s="2" t="s">
        <v>9613</v>
      </c>
    </row>
    <row r="116" spans="1:9" ht="15.75" customHeight="1">
      <c r="A116" s="309" t="s">
        <v>4560</v>
      </c>
      <c r="B116" s="541">
        <v>121</v>
      </c>
      <c r="C116" s="541">
        <v>1</v>
      </c>
      <c r="D116" s="8" t="s">
        <v>9608</v>
      </c>
      <c r="E116" s="8" t="s">
        <v>9609</v>
      </c>
      <c r="F116" s="651" t="s">
        <v>4467</v>
      </c>
      <c r="G116" s="308" t="s">
        <v>4561</v>
      </c>
      <c r="H116" s="1109" t="s">
        <v>9621</v>
      </c>
      <c r="I116" s="2" t="s">
        <v>9613</v>
      </c>
    </row>
    <row r="117" spans="1:9" ht="15.75" customHeight="1">
      <c r="A117" s="309" t="s">
        <v>4562</v>
      </c>
      <c r="B117" s="652">
        <v>121</v>
      </c>
      <c r="C117" s="652">
        <v>6</v>
      </c>
      <c r="D117" s="8" t="s">
        <v>9608</v>
      </c>
      <c r="E117" s="8" t="s">
        <v>9609</v>
      </c>
      <c r="F117" s="35" t="s">
        <v>4563</v>
      </c>
      <c r="G117" s="309" t="s">
        <v>4564</v>
      </c>
      <c r="H117" s="1109" t="s">
        <v>9621</v>
      </c>
      <c r="I117" s="2" t="s">
        <v>9613</v>
      </c>
    </row>
    <row r="118" spans="1:9" ht="15.75" customHeight="1">
      <c r="A118" s="309" t="s">
        <v>4565</v>
      </c>
      <c r="B118" s="541">
        <v>126</v>
      </c>
      <c r="C118" s="541">
        <v>9</v>
      </c>
      <c r="D118" s="8" t="s">
        <v>9608</v>
      </c>
      <c r="E118" s="8" t="s">
        <v>9609</v>
      </c>
      <c r="F118" s="35" t="s">
        <v>4566</v>
      </c>
      <c r="G118" s="309" t="s">
        <v>4567</v>
      </c>
      <c r="H118" s="1109" t="s">
        <v>9621</v>
      </c>
      <c r="I118" s="2" t="s">
        <v>9613</v>
      </c>
    </row>
    <row r="119" spans="1:9" ht="15.75" customHeight="1">
      <c r="A119" s="309" t="s">
        <v>4568</v>
      </c>
      <c r="B119" s="541">
        <v>135</v>
      </c>
      <c r="C119" s="541">
        <v>1</v>
      </c>
      <c r="D119" s="8" t="s">
        <v>9608</v>
      </c>
      <c r="E119" s="8" t="s">
        <v>9609</v>
      </c>
      <c r="F119" s="651" t="s">
        <v>4569</v>
      </c>
      <c r="G119" s="308" t="s">
        <v>4570</v>
      </c>
      <c r="H119" s="1109" t="s">
        <v>9621</v>
      </c>
      <c r="I119" s="2" t="s">
        <v>9613</v>
      </c>
    </row>
    <row r="120" spans="1:9" ht="15.75" customHeight="1">
      <c r="A120" s="309" t="s">
        <v>4571</v>
      </c>
      <c r="B120" s="652">
        <v>136</v>
      </c>
      <c r="C120" s="652">
        <v>5</v>
      </c>
      <c r="D120" s="8" t="s">
        <v>9608</v>
      </c>
      <c r="E120" s="8" t="s">
        <v>9609</v>
      </c>
      <c r="F120" s="35" t="s">
        <v>4572</v>
      </c>
      <c r="G120" s="35" t="s">
        <v>4573</v>
      </c>
      <c r="H120" s="1109" t="s">
        <v>9621</v>
      </c>
      <c r="I120" s="2" t="s">
        <v>9613</v>
      </c>
    </row>
    <row r="121" spans="1:9" ht="15.75" customHeight="1">
      <c r="A121" s="309" t="s">
        <v>4574</v>
      </c>
      <c r="B121" s="541">
        <v>140</v>
      </c>
      <c r="C121" s="541">
        <v>7</v>
      </c>
      <c r="D121" s="8" t="s">
        <v>9608</v>
      </c>
      <c r="E121" s="8" t="s">
        <v>9609</v>
      </c>
      <c r="F121" s="35" t="s">
        <v>4575</v>
      </c>
      <c r="G121" s="35" t="s">
        <v>4576</v>
      </c>
      <c r="H121" s="1109" t="s">
        <v>9621</v>
      </c>
      <c r="I121" s="2" t="s">
        <v>9613</v>
      </c>
    </row>
    <row r="122" spans="1:9" ht="15.75" customHeight="1">
      <c r="A122" s="309" t="s">
        <v>4577</v>
      </c>
      <c r="B122" s="652">
        <v>146</v>
      </c>
      <c r="C122" s="652">
        <v>5</v>
      </c>
      <c r="D122" s="8" t="s">
        <v>9608</v>
      </c>
      <c r="E122" s="8" t="s">
        <v>9609</v>
      </c>
      <c r="F122" s="35" t="s">
        <v>4578</v>
      </c>
      <c r="G122" s="35" t="s">
        <v>4579</v>
      </c>
      <c r="H122" s="1109" t="s">
        <v>9621</v>
      </c>
      <c r="I122" s="2" t="s">
        <v>9613</v>
      </c>
    </row>
    <row r="123" spans="1:9" ht="15.75" customHeight="1">
      <c r="A123" s="309" t="s">
        <v>4582</v>
      </c>
      <c r="B123" s="541">
        <v>151</v>
      </c>
      <c r="C123" s="541">
        <v>2</v>
      </c>
      <c r="D123" s="8" t="s">
        <v>9608</v>
      </c>
      <c r="E123" s="8" t="s">
        <v>9609</v>
      </c>
      <c r="F123" s="651" t="s">
        <v>4583</v>
      </c>
      <c r="G123" s="308" t="s">
        <v>4584</v>
      </c>
      <c r="H123" s="1109" t="s">
        <v>9621</v>
      </c>
      <c r="I123" s="2" t="s">
        <v>9613</v>
      </c>
    </row>
    <row r="124" spans="1:9" ht="15.75" customHeight="1">
      <c r="A124" s="309" t="s">
        <v>4585</v>
      </c>
      <c r="B124" s="652">
        <v>152</v>
      </c>
      <c r="C124" s="652">
        <v>10</v>
      </c>
      <c r="D124" s="8" t="s">
        <v>9608</v>
      </c>
      <c r="E124" s="8" t="s">
        <v>9609</v>
      </c>
      <c r="F124" s="35" t="s">
        <v>4586</v>
      </c>
      <c r="G124" s="35" t="s">
        <v>4587</v>
      </c>
      <c r="H124" s="1109" t="s">
        <v>9621</v>
      </c>
      <c r="I124" s="2" t="s">
        <v>9613</v>
      </c>
    </row>
    <row r="125" spans="1:9" ht="15.75" customHeight="1">
      <c r="A125" s="309" t="s">
        <v>4588</v>
      </c>
      <c r="B125" s="541">
        <v>161</v>
      </c>
      <c r="C125" s="541">
        <v>7</v>
      </c>
      <c r="D125" s="8" t="s">
        <v>9608</v>
      </c>
      <c r="E125" s="8" t="s">
        <v>9609</v>
      </c>
      <c r="F125" s="35" t="s">
        <v>4589</v>
      </c>
      <c r="G125" s="35" t="s">
        <v>4590</v>
      </c>
      <c r="H125" s="1109" t="s">
        <v>9621</v>
      </c>
      <c r="I125" s="2" t="s">
        <v>9613</v>
      </c>
    </row>
    <row r="126" spans="1:9" ht="15.75" customHeight="1">
      <c r="A126" s="309" t="s">
        <v>4591</v>
      </c>
      <c r="B126" s="652">
        <v>167</v>
      </c>
      <c r="C126" s="652">
        <v>8</v>
      </c>
      <c r="D126" s="8" t="s">
        <v>9608</v>
      </c>
      <c r="E126" s="8" t="s">
        <v>9609</v>
      </c>
      <c r="F126" s="35" t="s">
        <v>4592</v>
      </c>
      <c r="G126" s="35" t="s">
        <v>4593</v>
      </c>
      <c r="H126" s="1109" t="s">
        <v>9621</v>
      </c>
      <c r="I126" s="2" t="s">
        <v>9613</v>
      </c>
    </row>
    <row r="127" spans="1:9" ht="15.75" customHeight="1">
      <c r="A127" s="309" t="s">
        <v>4594</v>
      </c>
      <c r="B127" s="652">
        <v>174</v>
      </c>
      <c r="C127" s="652">
        <v>10</v>
      </c>
      <c r="D127" s="8" t="s">
        <v>9608</v>
      </c>
      <c r="E127" s="8" t="s">
        <v>9609</v>
      </c>
      <c r="F127" s="35" t="s">
        <v>3870</v>
      </c>
      <c r="G127" s="35" t="s">
        <v>4595</v>
      </c>
      <c r="H127" s="1109" t="s">
        <v>9621</v>
      </c>
      <c r="I127" s="2" t="s">
        <v>9613</v>
      </c>
    </row>
    <row r="128" spans="1:9" ht="15.75" customHeight="1">
      <c r="A128" s="309" t="s">
        <v>4596</v>
      </c>
      <c r="B128" s="541">
        <v>183</v>
      </c>
      <c r="C128" s="541">
        <v>2</v>
      </c>
      <c r="D128" s="8" t="s">
        <v>9608</v>
      </c>
      <c r="E128" s="8" t="s">
        <v>9609</v>
      </c>
      <c r="F128" s="651" t="s">
        <v>4597</v>
      </c>
      <c r="G128" s="308" t="s">
        <v>4598</v>
      </c>
      <c r="H128" s="1109" t="s">
        <v>9621</v>
      </c>
      <c r="I128" s="2" t="s">
        <v>9613</v>
      </c>
    </row>
    <row r="129" spans="1:9" ht="15.75" customHeight="1">
      <c r="A129" s="309" t="s">
        <v>4599</v>
      </c>
      <c r="B129" s="652">
        <v>184</v>
      </c>
      <c r="C129" s="652">
        <v>7</v>
      </c>
      <c r="D129" s="8" t="s">
        <v>9608</v>
      </c>
      <c r="E129" s="8" t="s">
        <v>9609</v>
      </c>
      <c r="F129" s="35" t="s">
        <v>4597</v>
      </c>
      <c r="G129" s="35" t="s">
        <v>4598</v>
      </c>
      <c r="H129" s="1109" t="s">
        <v>9621</v>
      </c>
      <c r="I129" s="2" t="s">
        <v>9613</v>
      </c>
    </row>
    <row r="130" spans="1:9" ht="15.75" customHeight="1">
      <c r="A130" s="309" t="s">
        <v>4600</v>
      </c>
      <c r="B130" s="541">
        <v>190</v>
      </c>
      <c r="C130" s="541">
        <v>8</v>
      </c>
      <c r="D130" s="8" t="s">
        <v>9608</v>
      </c>
      <c r="E130" s="8" t="s">
        <v>9609</v>
      </c>
      <c r="F130" s="35" t="s">
        <v>3693</v>
      </c>
      <c r="G130" s="309" t="s">
        <v>3694</v>
      </c>
      <c r="H130" s="1109" t="s">
        <v>9621</v>
      </c>
      <c r="I130" s="2" t="s">
        <v>9613</v>
      </c>
    </row>
    <row r="131" spans="1:9" ht="15.75" customHeight="1">
      <c r="A131" s="309" t="s">
        <v>4602</v>
      </c>
      <c r="B131" s="541">
        <v>198</v>
      </c>
      <c r="C131" s="541">
        <v>1</v>
      </c>
      <c r="D131" s="8" t="s">
        <v>9608</v>
      </c>
      <c r="E131" s="8" t="s">
        <v>9609</v>
      </c>
      <c r="F131" s="651" t="s">
        <v>4472</v>
      </c>
      <c r="G131" s="308" t="s">
        <v>4603</v>
      </c>
      <c r="H131" s="1109" t="s">
        <v>9621</v>
      </c>
      <c r="I131" s="2" t="s">
        <v>9613</v>
      </c>
    </row>
    <row r="132" spans="1:9" ht="15.75" customHeight="1">
      <c r="A132" s="309" t="s">
        <v>4604</v>
      </c>
      <c r="B132" s="652">
        <v>199</v>
      </c>
      <c r="C132" s="652">
        <v>16</v>
      </c>
      <c r="D132" s="8" t="s">
        <v>9608</v>
      </c>
      <c r="E132" s="8" t="s">
        <v>9609</v>
      </c>
      <c r="F132" s="35" t="s">
        <v>4605</v>
      </c>
      <c r="G132" s="35" t="s">
        <v>4606</v>
      </c>
      <c r="H132" s="1109" t="s">
        <v>9621</v>
      </c>
      <c r="I132" s="2" t="s">
        <v>9613</v>
      </c>
    </row>
    <row r="133" spans="1:9" ht="15.75" customHeight="1">
      <c r="A133" s="309" t="s">
        <v>4607</v>
      </c>
      <c r="B133" s="541">
        <v>199</v>
      </c>
      <c r="C133" s="541">
        <v>16</v>
      </c>
      <c r="D133" s="8" t="s">
        <v>9608</v>
      </c>
      <c r="E133" s="8" t="s">
        <v>9609</v>
      </c>
      <c r="F133" s="35" t="s">
        <v>4608</v>
      </c>
      <c r="G133" s="35" t="s">
        <v>4609</v>
      </c>
      <c r="H133" s="1109" t="s">
        <v>9621</v>
      </c>
      <c r="I133" s="2" t="s">
        <v>9613</v>
      </c>
    </row>
    <row r="134" spans="1:9" ht="15.75" customHeight="1">
      <c r="A134" s="309" t="s">
        <v>4610</v>
      </c>
      <c r="B134" s="652">
        <v>215</v>
      </c>
      <c r="C134" s="652">
        <v>1</v>
      </c>
      <c r="D134" s="8" t="s">
        <v>9608</v>
      </c>
      <c r="E134" s="8" t="s">
        <v>9609</v>
      </c>
      <c r="F134" s="651" t="s">
        <v>4611</v>
      </c>
      <c r="G134" s="308" t="s">
        <v>4612</v>
      </c>
      <c r="H134" s="1109" t="s">
        <v>9621</v>
      </c>
      <c r="I134" s="2" t="s">
        <v>9613</v>
      </c>
    </row>
    <row r="135" spans="1:9" ht="15.75" customHeight="1">
      <c r="A135" s="309" t="s">
        <v>4613</v>
      </c>
      <c r="B135" s="652">
        <v>215</v>
      </c>
      <c r="C135" s="652">
        <v>10</v>
      </c>
      <c r="D135" s="8" t="s">
        <v>9608</v>
      </c>
      <c r="E135" s="8" t="s">
        <v>9609</v>
      </c>
      <c r="F135" s="35" t="s">
        <v>4614</v>
      </c>
      <c r="G135" s="35" t="s">
        <v>4615</v>
      </c>
      <c r="H135" s="1109" t="s">
        <v>9621</v>
      </c>
      <c r="I135" s="2" t="s">
        <v>9613</v>
      </c>
    </row>
    <row r="136" spans="1:9" ht="15.75" customHeight="1">
      <c r="A136" s="309" t="s">
        <v>4617</v>
      </c>
      <c r="B136" s="541">
        <v>225</v>
      </c>
      <c r="C136" s="541">
        <v>0</v>
      </c>
      <c r="D136" s="8" t="s">
        <v>9608</v>
      </c>
      <c r="E136" s="8" t="s">
        <v>9609</v>
      </c>
      <c r="F136" s="1099" t="s">
        <v>4618</v>
      </c>
      <c r="G136" s="35" t="s">
        <v>4619</v>
      </c>
      <c r="H136" s="1109" t="s">
        <v>9621</v>
      </c>
      <c r="I136" s="2" t="s">
        <v>9613</v>
      </c>
    </row>
    <row r="137" spans="1:9" ht="15.75" customHeight="1">
      <c r="A137" s="309" t="s">
        <v>4621</v>
      </c>
      <c r="B137" s="652">
        <v>225</v>
      </c>
      <c r="C137" s="652">
        <v>0</v>
      </c>
      <c r="D137" s="8" t="s">
        <v>9608</v>
      </c>
      <c r="E137" s="8" t="s">
        <v>9609</v>
      </c>
      <c r="F137" s="651" t="s">
        <v>4496</v>
      </c>
      <c r="G137" s="308" t="s">
        <v>4622</v>
      </c>
      <c r="H137" s="1109" t="s">
        <v>9621</v>
      </c>
      <c r="I137" s="2" t="s">
        <v>9613</v>
      </c>
    </row>
    <row r="138" spans="1:9" ht="15.75" customHeight="1">
      <c r="A138" s="309" t="s">
        <v>4623</v>
      </c>
      <c r="B138" s="541">
        <v>225</v>
      </c>
      <c r="C138" s="541">
        <v>6</v>
      </c>
      <c r="D138" s="8" t="s">
        <v>9608</v>
      </c>
      <c r="E138" s="8" t="s">
        <v>9609</v>
      </c>
      <c r="F138" s="35" t="s">
        <v>4624</v>
      </c>
      <c r="G138" s="35" t="s">
        <v>4625</v>
      </c>
      <c r="H138" s="1109" t="s">
        <v>9621</v>
      </c>
      <c r="I138" s="2" t="s">
        <v>9613</v>
      </c>
    </row>
    <row r="139" spans="1:9" ht="15.75" customHeight="1">
      <c r="A139" s="309" t="s">
        <v>4628</v>
      </c>
      <c r="B139" s="652">
        <v>230</v>
      </c>
      <c r="C139" s="652">
        <v>3</v>
      </c>
      <c r="D139" s="8" t="s">
        <v>9608</v>
      </c>
      <c r="E139" s="8" t="s">
        <v>9609</v>
      </c>
      <c r="F139" s="35" t="s">
        <v>4629</v>
      </c>
      <c r="G139" s="35" t="s">
        <v>4630</v>
      </c>
      <c r="H139" s="1109" t="s">
        <v>9621</v>
      </c>
      <c r="I139" s="2" t="s">
        <v>9613</v>
      </c>
    </row>
    <row r="140" spans="1:9" ht="15.75" customHeight="1">
      <c r="A140" s="312" t="s">
        <v>4631</v>
      </c>
      <c r="B140" s="547">
        <v>232</v>
      </c>
      <c r="C140" s="547">
        <v>4</v>
      </c>
      <c r="D140" s="17" t="s">
        <v>9608</v>
      </c>
      <c r="E140" s="17" t="s">
        <v>9609</v>
      </c>
      <c r="F140" s="38" t="s">
        <v>4632</v>
      </c>
      <c r="G140" s="38" t="s">
        <v>4633</v>
      </c>
      <c r="H140" s="1110" t="s">
        <v>9621</v>
      </c>
      <c r="I140" s="12" t="s">
        <v>9613</v>
      </c>
    </row>
    <row r="141" spans="1:9" ht="15.75" customHeight="1">
      <c r="A141" s="1113" t="s">
        <v>5962</v>
      </c>
      <c r="B141" s="1114">
        <v>3</v>
      </c>
      <c r="C141" s="1114">
        <v>2</v>
      </c>
      <c r="D141" s="1115" t="s">
        <v>9608</v>
      </c>
      <c r="E141" s="1115" t="s">
        <v>9609</v>
      </c>
      <c r="F141" s="1116" t="s">
        <v>5963</v>
      </c>
      <c r="G141" s="1117" t="s">
        <v>5964</v>
      </c>
      <c r="H141" s="148" t="s">
        <v>9622</v>
      </c>
      <c r="I141" s="148" t="s">
        <v>9613</v>
      </c>
    </row>
    <row r="142" spans="1:9" ht="15.75" customHeight="1">
      <c r="A142" s="634" t="s">
        <v>5965</v>
      </c>
      <c r="B142" s="1118">
        <v>5</v>
      </c>
      <c r="C142" s="1118">
        <v>3</v>
      </c>
      <c r="D142" s="308" t="s">
        <v>9608</v>
      </c>
      <c r="E142" s="308" t="s">
        <v>9609</v>
      </c>
      <c r="F142" s="673" t="s">
        <v>5966</v>
      </c>
      <c r="G142" s="1119" t="s">
        <v>5967</v>
      </c>
      <c r="H142" s="148" t="s">
        <v>9622</v>
      </c>
      <c r="I142" s="148" t="s">
        <v>9613</v>
      </c>
    </row>
    <row r="143" spans="1:9" ht="15.75" customHeight="1">
      <c r="A143" s="634" t="s">
        <v>5968</v>
      </c>
      <c r="B143" s="1118">
        <v>8</v>
      </c>
      <c r="C143" s="1118">
        <v>2</v>
      </c>
      <c r="D143" s="308" t="s">
        <v>9608</v>
      </c>
      <c r="E143" s="308" t="s">
        <v>9609</v>
      </c>
      <c r="F143" s="673" t="s">
        <v>5969</v>
      </c>
      <c r="G143" s="1119" t="s">
        <v>5970</v>
      </c>
      <c r="H143" s="148" t="s">
        <v>9622</v>
      </c>
      <c r="I143" s="148" t="s">
        <v>9613</v>
      </c>
    </row>
    <row r="144" spans="1:9" ht="15.75" customHeight="1">
      <c r="A144" s="1120" t="s">
        <v>5972</v>
      </c>
      <c r="B144" s="1121">
        <v>10</v>
      </c>
      <c r="C144" s="1121">
        <v>3</v>
      </c>
      <c r="D144" s="1122" t="s">
        <v>9608</v>
      </c>
      <c r="E144" s="1122" t="s">
        <v>9609</v>
      </c>
      <c r="F144" s="1123" t="s">
        <v>5973</v>
      </c>
      <c r="G144" s="1124" t="s">
        <v>5974</v>
      </c>
      <c r="H144" s="1125" t="s">
        <v>9622</v>
      </c>
      <c r="I144" s="1125" t="s">
        <v>9613</v>
      </c>
    </row>
    <row r="145" spans="1:9" ht="15.75" customHeight="1">
      <c r="A145" s="634" t="s">
        <v>5976</v>
      </c>
      <c r="B145" s="1118">
        <v>10</v>
      </c>
      <c r="C145" s="1118">
        <v>3</v>
      </c>
      <c r="D145" s="308" t="s">
        <v>9608</v>
      </c>
      <c r="E145" s="308" t="s">
        <v>9609</v>
      </c>
      <c r="F145" s="673" t="s">
        <v>5977</v>
      </c>
      <c r="G145" s="1119" t="s">
        <v>5978</v>
      </c>
      <c r="H145" s="148" t="s">
        <v>9622</v>
      </c>
      <c r="I145" s="148" t="s">
        <v>9613</v>
      </c>
    </row>
    <row r="146" spans="1:9" ht="15.75" customHeight="1">
      <c r="A146" s="634" t="s">
        <v>5979</v>
      </c>
      <c r="B146" s="1118">
        <v>13</v>
      </c>
      <c r="C146" s="1118">
        <v>3</v>
      </c>
      <c r="D146" s="308" t="s">
        <v>9608</v>
      </c>
      <c r="E146" s="308" t="s">
        <v>9609</v>
      </c>
      <c r="F146" s="673" t="s">
        <v>5980</v>
      </c>
      <c r="G146" s="1119" t="s">
        <v>5981</v>
      </c>
      <c r="H146" s="148" t="s">
        <v>9622</v>
      </c>
      <c r="I146" s="148" t="s">
        <v>9613</v>
      </c>
    </row>
    <row r="147" spans="1:9" ht="15.75" customHeight="1">
      <c r="A147" s="634" t="s">
        <v>5983</v>
      </c>
      <c r="B147" s="1118">
        <v>16</v>
      </c>
      <c r="C147" s="1118">
        <v>2</v>
      </c>
      <c r="D147" s="308" t="s">
        <v>9608</v>
      </c>
      <c r="E147" s="308" t="s">
        <v>9609</v>
      </c>
      <c r="F147" s="673" t="s">
        <v>5984</v>
      </c>
      <c r="G147" s="1119" t="s">
        <v>5985</v>
      </c>
      <c r="H147" s="148" t="s">
        <v>9622</v>
      </c>
      <c r="I147" s="148" t="s">
        <v>9613</v>
      </c>
    </row>
    <row r="148" spans="1:9" ht="15.75" customHeight="1">
      <c r="A148" s="634" t="s">
        <v>5986</v>
      </c>
      <c r="B148" s="1118">
        <v>18</v>
      </c>
      <c r="C148" s="1118">
        <v>2</v>
      </c>
      <c r="D148" s="308" t="s">
        <v>9608</v>
      </c>
      <c r="E148" s="308" t="s">
        <v>9609</v>
      </c>
      <c r="F148" s="673" t="s">
        <v>5987</v>
      </c>
      <c r="G148" s="1119" t="s">
        <v>5988</v>
      </c>
      <c r="H148" s="148" t="s">
        <v>9622</v>
      </c>
      <c r="I148" s="148" t="s">
        <v>9613</v>
      </c>
    </row>
    <row r="149" spans="1:9" ht="15.75" customHeight="1">
      <c r="A149" s="634" t="s">
        <v>5989</v>
      </c>
      <c r="B149" s="1118">
        <v>20</v>
      </c>
      <c r="C149" s="1118">
        <v>4</v>
      </c>
      <c r="D149" s="308" t="s">
        <v>9608</v>
      </c>
      <c r="E149" s="308" t="s">
        <v>9609</v>
      </c>
      <c r="F149" s="673" t="s">
        <v>5990</v>
      </c>
      <c r="G149" s="1119" t="s">
        <v>5991</v>
      </c>
      <c r="H149" s="148" t="s">
        <v>9622</v>
      </c>
      <c r="I149" s="148" t="s">
        <v>9613</v>
      </c>
    </row>
    <row r="150" spans="1:9" ht="15.75" customHeight="1">
      <c r="A150" s="634" t="s">
        <v>5992</v>
      </c>
      <c r="B150" s="1118">
        <v>24</v>
      </c>
      <c r="C150" s="1118">
        <v>4</v>
      </c>
      <c r="D150" s="308" t="s">
        <v>9608</v>
      </c>
      <c r="E150" s="308" t="s">
        <v>9609</v>
      </c>
      <c r="F150" s="673" t="s">
        <v>5993</v>
      </c>
      <c r="G150" s="1119" t="s">
        <v>5994</v>
      </c>
      <c r="H150" s="148" t="s">
        <v>9622</v>
      </c>
      <c r="I150" s="148" t="s">
        <v>9613</v>
      </c>
    </row>
    <row r="151" spans="1:9" ht="15.75" customHeight="1">
      <c r="A151" s="634" t="s">
        <v>5995</v>
      </c>
      <c r="B151" s="1118">
        <v>28</v>
      </c>
      <c r="C151" s="1118">
        <v>4</v>
      </c>
      <c r="D151" s="308" t="s">
        <v>9608</v>
      </c>
      <c r="E151" s="308" t="s">
        <v>9609</v>
      </c>
      <c r="F151" s="673" t="s">
        <v>5996</v>
      </c>
      <c r="G151" s="1119" t="s">
        <v>5997</v>
      </c>
      <c r="H151" s="148" t="s">
        <v>9622</v>
      </c>
      <c r="I151" s="148" t="s">
        <v>9613</v>
      </c>
    </row>
    <row r="152" spans="1:9" ht="15.75" customHeight="1">
      <c r="A152" s="634" t="s">
        <v>5998</v>
      </c>
      <c r="B152" s="1118">
        <v>32</v>
      </c>
      <c r="C152" s="1118">
        <v>6</v>
      </c>
      <c r="D152" s="308" t="s">
        <v>9608</v>
      </c>
      <c r="E152" s="308" t="s">
        <v>9609</v>
      </c>
      <c r="F152" s="673" t="s">
        <v>5999</v>
      </c>
      <c r="G152" s="1119" t="s">
        <v>6000</v>
      </c>
      <c r="H152" s="148" t="s">
        <v>9622</v>
      </c>
      <c r="I152" s="148" t="s">
        <v>9613</v>
      </c>
    </row>
    <row r="153" spans="1:9" ht="15.75" customHeight="1">
      <c r="A153" s="634" t="s">
        <v>6001</v>
      </c>
      <c r="B153" s="1118">
        <v>37</v>
      </c>
      <c r="C153" s="1118">
        <v>4</v>
      </c>
      <c r="D153" s="308" t="s">
        <v>9608</v>
      </c>
      <c r="E153" s="308" t="s">
        <v>9609</v>
      </c>
      <c r="F153" s="673" t="s">
        <v>6002</v>
      </c>
      <c r="G153" s="1119" t="s">
        <v>6003</v>
      </c>
      <c r="H153" s="148" t="s">
        <v>9622</v>
      </c>
      <c r="I153" s="148" t="s">
        <v>9613</v>
      </c>
    </row>
    <row r="154" spans="1:9" ht="15.75" customHeight="1">
      <c r="A154" s="634" t="s">
        <v>6004</v>
      </c>
      <c r="B154" s="1118">
        <v>41</v>
      </c>
      <c r="C154" s="1118">
        <v>4</v>
      </c>
      <c r="D154" s="308" t="s">
        <v>9608</v>
      </c>
      <c r="E154" s="308" t="s">
        <v>9609</v>
      </c>
      <c r="F154" s="673" t="s">
        <v>6005</v>
      </c>
      <c r="G154" s="1119" t="s">
        <v>6006</v>
      </c>
      <c r="H154" s="148" t="s">
        <v>9622</v>
      </c>
      <c r="I154" s="148" t="s">
        <v>9613</v>
      </c>
    </row>
    <row r="155" spans="1:9" ht="15.75" customHeight="1">
      <c r="A155" s="634" t="s">
        <v>6007</v>
      </c>
      <c r="B155" s="1118">
        <v>45</v>
      </c>
      <c r="C155" s="1118">
        <v>4</v>
      </c>
      <c r="D155" s="308" t="s">
        <v>9608</v>
      </c>
      <c r="E155" s="308" t="s">
        <v>9609</v>
      </c>
      <c r="F155" s="673" t="s">
        <v>6008</v>
      </c>
      <c r="G155" s="1119" t="s">
        <v>6009</v>
      </c>
      <c r="H155" s="148" t="s">
        <v>9622</v>
      </c>
      <c r="I155" s="148" t="s">
        <v>9613</v>
      </c>
    </row>
    <row r="156" spans="1:9" ht="15.75" customHeight="1">
      <c r="A156" s="634" t="s">
        <v>6011</v>
      </c>
      <c r="B156" s="1118">
        <v>50</v>
      </c>
      <c r="C156" s="1118">
        <v>4</v>
      </c>
      <c r="D156" s="308" t="s">
        <v>9608</v>
      </c>
      <c r="E156" s="308" t="s">
        <v>9609</v>
      </c>
      <c r="F156" s="673" t="s">
        <v>6012</v>
      </c>
      <c r="G156" s="1119" t="s">
        <v>5870</v>
      </c>
      <c r="H156" s="148" t="s">
        <v>9622</v>
      </c>
      <c r="I156" s="148" t="s">
        <v>9613</v>
      </c>
    </row>
    <row r="157" spans="1:9" ht="15.75" customHeight="1">
      <c r="A157" s="634" t="s">
        <v>6013</v>
      </c>
      <c r="B157" s="1118">
        <v>52</v>
      </c>
      <c r="C157" s="1118">
        <v>3</v>
      </c>
      <c r="D157" s="308" t="s">
        <v>9608</v>
      </c>
      <c r="E157" s="308" t="s">
        <v>9609</v>
      </c>
      <c r="F157" s="673" t="s">
        <v>6014</v>
      </c>
      <c r="G157" s="1119" t="s">
        <v>6015</v>
      </c>
      <c r="H157" s="148" t="s">
        <v>9622</v>
      </c>
      <c r="I157" s="148" t="s">
        <v>9613</v>
      </c>
    </row>
    <row r="158" spans="1:9" ht="15.75" customHeight="1">
      <c r="A158" s="634" t="s">
        <v>6017</v>
      </c>
      <c r="B158" s="1118">
        <v>54</v>
      </c>
      <c r="C158" s="1118">
        <v>3</v>
      </c>
      <c r="D158" s="308" t="s">
        <v>9608</v>
      </c>
      <c r="E158" s="308" t="s">
        <v>9609</v>
      </c>
      <c r="F158" s="673" t="s">
        <v>6018</v>
      </c>
      <c r="G158" s="1119" t="s">
        <v>6019</v>
      </c>
      <c r="H158" s="148" t="s">
        <v>9622</v>
      </c>
      <c r="I158" s="148" t="s">
        <v>9613</v>
      </c>
    </row>
    <row r="159" spans="1:9" ht="15.75" customHeight="1">
      <c r="A159" s="634" t="s">
        <v>6020</v>
      </c>
      <c r="B159" s="1118">
        <v>57</v>
      </c>
      <c r="C159" s="1118">
        <v>4</v>
      </c>
      <c r="D159" s="308" t="s">
        <v>9608</v>
      </c>
      <c r="E159" s="308" t="s">
        <v>9609</v>
      </c>
      <c r="F159" s="673" t="s">
        <v>6021</v>
      </c>
      <c r="G159" s="1119" t="s">
        <v>6022</v>
      </c>
      <c r="H159" s="148" t="s">
        <v>9622</v>
      </c>
      <c r="I159" s="148" t="s">
        <v>9613</v>
      </c>
    </row>
    <row r="160" spans="1:9" ht="15.75" customHeight="1">
      <c r="A160" s="634" t="s">
        <v>6023</v>
      </c>
      <c r="B160" s="1118">
        <v>61</v>
      </c>
      <c r="C160" s="1118">
        <v>3</v>
      </c>
      <c r="D160" s="308" t="s">
        <v>9608</v>
      </c>
      <c r="E160" s="308" t="s">
        <v>9609</v>
      </c>
      <c r="F160" s="673" t="s">
        <v>6024</v>
      </c>
      <c r="G160" s="1119" t="s">
        <v>6025</v>
      </c>
      <c r="H160" s="148" t="s">
        <v>9622</v>
      </c>
      <c r="I160" s="148" t="s">
        <v>9613</v>
      </c>
    </row>
    <row r="161" spans="1:9" ht="15.75" customHeight="1">
      <c r="A161" s="634" t="s">
        <v>6026</v>
      </c>
      <c r="B161" s="1118">
        <v>64</v>
      </c>
      <c r="C161" s="1118">
        <v>3</v>
      </c>
      <c r="D161" s="308" t="s">
        <v>9608</v>
      </c>
      <c r="E161" s="308" t="s">
        <v>9609</v>
      </c>
      <c r="F161" s="673" t="s">
        <v>6027</v>
      </c>
      <c r="G161" s="1119" t="s">
        <v>6028</v>
      </c>
      <c r="H161" s="148" t="s">
        <v>9622</v>
      </c>
      <c r="I161" s="148" t="s">
        <v>9613</v>
      </c>
    </row>
    <row r="162" spans="1:9" ht="15.75" customHeight="1">
      <c r="A162" s="634" t="s">
        <v>6029</v>
      </c>
      <c r="B162" s="1118">
        <v>67</v>
      </c>
      <c r="C162" s="1118">
        <v>2</v>
      </c>
      <c r="D162" s="308" t="s">
        <v>9608</v>
      </c>
      <c r="E162" s="308" t="s">
        <v>9609</v>
      </c>
      <c r="F162" s="673" t="s">
        <v>6030</v>
      </c>
      <c r="G162" s="1119" t="s">
        <v>6031</v>
      </c>
      <c r="H162" s="148" t="s">
        <v>9622</v>
      </c>
      <c r="I162" s="148" t="s">
        <v>9613</v>
      </c>
    </row>
    <row r="163" spans="1:9" ht="15.75" customHeight="1">
      <c r="A163" s="634" t="s">
        <v>6032</v>
      </c>
      <c r="B163" s="1118">
        <v>69</v>
      </c>
      <c r="C163" s="1118">
        <v>2</v>
      </c>
      <c r="D163" s="308" t="s">
        <v>9608</v>
      </c>
      <c r="E163" s="308" t="s">
        <v>9609</v>
      </c>
      <c r="F163" s="673" t="s">
        <v>3738</v>
      </c>
      <c r="G163" s="1119" t="s">
        <v>3739</v>
      </c>
      <c r="H163" s="148" t="s">
        <v>9622</v>
      </c>
      <c r="I163" s="148" t="s">
        <v>9613</v>
      </c>
    </row>
    <row r="164" spans="1:9" ht="15.75" customHeight="1">
      <c r="A164" s="634" t="s">
        <v>6033</v>
      </c>
      <c r="B164" s="1118">
        <v>71</v>
      </c>
      <c r="C164" s="1118">
        <v>2</v>
      </c>
      <c r="D164" s="308" t="s">
        <v>9608</v>
      </c>
      <c r="E164" s="308" t="s">
        <v>9609</v>
      </c>
      <c r="F164" s="673" t="s">
        <v>6034</v>
      </c>
      <c r="G164" s="1119" t="s">
        <v>6035</v>
      </c>
      <c r="H164" s="148" t="s">
        <v>9622</v>
      </c>
      <c r="I164" s="148" t="s">
        <v>9613</v>
      </c>
    </row>
    <row r="165" spans="1:9" ht="15.75" customHeight="1">
      <c r="A165" s="634" t="s">
        <v>6038</v>
      </c>
      <c r="B165" s="1118">
        <v>73</v>
      </c>
      <c r="C165" s="1118">
        <v>2</v>
      </c>
      <c r="D165" s="308" t="s">
        <v>9608</v>
      </c>
      <c r="E165" s="308" t="s">
        <v>9609</v>
      </c>
      <c r="F165" s="673" t="s">
        <v>6039</v>
      </c>
      <c r="G165" s="1119" t="s">
        <v>5890</v>
      </c>
      <c r="H165" s="148" t="s">
        <v>9622</v>
      </c>
      <c r="I165" s="148" t="s">
        <v>9613</v>
      </c>
    </row>
    <row r="166" spans="1:9" ht="15.75" customHeight="1">
      <c r="A166" s="1120" t="s">
        <v>6040</v>
      </c>
      <c r="B166" s="1121">
        <v>75</v>
      </c>
      <c r="C166" s="1121">
        <v>1</v>
      </c>
      <c r="D166" s="1122" t="s">
        <v>9608</v>
      </c>
      <c r="E166" s="1122" t="s">
        <v>9609</v>
      </c>
      <c r="F166" s="1123" t="s">
        <v>6041</v>
      </c>
      <c r="G166" s="1124" t="s">
        <v>6042</v>
      </c>
      <c r="H166" s="1125" t="s">
        <v>9622</v>
      </c>
      <c r="I166" s="1125" t="s">
        <v>9613</v>
      </c>
    </row>
    <row r="167" spans="1:9" ht="15.75" customHeight="1">
      <c r="A167" s="634" t="s">
        <v>6043</v>
      </c>
      <c r="B167" s="1118">
        <v>75</v>
      </c>
      <c r="C167" s="1118">
        <v>9</v>
      </c>
      <c r="D167" s="308" t="s">
        <v>9608</v>
      </c>
      <c r="E167" s="308" t="s">
        <v>9609</v>
      </c>
      <c r="F167" s="673" t="s">
        <v>6044</v>
      </c>
      <c r="G167" s="1119" t="s">
        <v>6045</v>
      </c>
      <c r="H167" s="148" t="s">
        <v>9622</v>
      </c>
      <c r="I167" s="148" t="s">
        <v>9613</v>
      </c>
    </row>
    <row r="168" spans="1:9" ht="15.75" customHeight="1">
      <c r="A168" s="634" t="s">
        <v>6046</v>
      </c>
      <c r="B168" s="1118">
        <v>84</v>
      </c>
      <c r="C168" s="1118">
        <v>5</v>
      </c>
      <c r="D168" s="308" t="s">
        <v>9608</v>
      </c>
      <c r="E168" s="308" t="s">
        <v>9609</v>
      </c>
      <c r="F168" s="673" t="s">
        <v>6047</v>
      </c>
      <c r="G168" s="1119" t="s">
        <v>6048</v>
      </c>
      <c r="H168" s="148" t="s">
        <v>9622</v>
      </c>
      <c r="I168" s="148" t="s">
        <v>9613</v>
      </c>
    </row>
    <row r="169" spans="1:9" ht="15.75" customHeight="1">
      <c r="A169" s="1120" t="s">
        <v>6049</v>
      </c>
      <c r="B169" s="1121">
        <v>89</v>
      </c>
      <c r="C169" s="1121">
        <v>1</v>
      </c>
      <c r="D169" s="1122" t="s">
        <v>9608</v>
      </c>
      <c r="E169" s="1122" t="s">
        <v>9609</v>
      </c>
      <c r="F169" s="1123" t="s">
        <v>6050</v>
      </c>
      <c r="G169" s="1124" t="s">
        <v>6051</v>
      </c>
      <c r="H169" s="1125" t="s">
        <v>9622</v>
      </c>
      <c r="I169" s="1125" t="s">
        <v>9613</v>
      </c>
    </row>
    <row r="170" spans="1:9" ht="15.75" customHeight="1">
      <c r="A170" s="634" t="s">
        <v>6052</v>
      </c>
      <c r="B170" s="1118">
        <v>89</v>
      </c>
      <c r="C170" s="1118">
        <v>7</v>
      </c>
      <c r="D170" s="308" t="s">
        <v>9608</v>
      </c>
      <c r="E170" s="308" t="s">
        <v>9609</v>
      </c>
      <c r="F170" s="673" t="s">
        <v>6053</v>
      </c>
      <c r="G170" s="1119" t="s">
        <v>6054</v>
      </c>
      <c r="H170" s="148" t="s">
        <v>9622</v>
      </c>
      <c r="I170" s="148" t="s">
        <v>9613</v>
      </c>
    </row>
    <row r="171" spans="1:9" ht="15.75" customHeight="1">
      <c r="A171" s="634" t="s">
        <v>6055</v>
      </c>
      <c r="B171" s="1118">
        <v>96</v>
      </c>
      <c r="C171" s="1118">
        <v>3</v>
      </c>
      <c r="D171" s="308" t="s">
        <v>9608</v>
      </c>
      <c r="E171" s="308" t="s">
        <v>9609</v>
      </c>
      <c r="F171" s="673" t="s">
        <v>5906</v>
      </c>
      <c r="G171" s="1119" t="s">
        <v>5907</v>
      </c>
      <c r="H171" s="148" t="s">
        <v>9622</v>
      </c>
      <c r="I171" s="148" t="s">
        <v>9613</v>
      </c>
    </row>
    <row r="172" spans="1:9" ht="15.75" customHeight="1">
      <c r="A172" s="634" t="s">
        <v>6056</v>
      </c>
      <c r="B172" s="1118">
        <v>98</v>
      </c>
      <c r="C172" s="1118">
        <v>4</v>
      </c>
      <c r="D172" s="308" t="s">
        <v>9608</v>
      </c>
      <c r="E172" s="308" t="s">
        <v>9609</v>
      </c>
      <c r="F172" s="673" t="s">
        <v>6057</v>
      </c>
      <c r="G172" s="1119" t="s">
        <v>6058</v>
      </c>
      <c r="H172" s="148" t="s">
        <v>9622</v>
      </c>
      <c r="I172" s="148" t="s">
        <v>9613</v>
      </c>
    </row>
    <row r="173" spans="1:9" ht="15.75" customHeight="1">
      <c r="A173" s="634" t="s">
        <v>6060</v>
      </c>
      <c r="B173" s="1118">
        <v>102</v>
      </c>
      <c r="C173" s="1118">
        <v>2</v>
      </c>
      <c r="D173" s="308" t="s">
        <v>9608</v>
      </c>
      <c r="E173" s="308" t="s">
        <v>9609</v>
      </c>
      <c r="F173" s="673" t="s">
        <v>6061</v>
      </c>
      <c r="G173" s="1119" t="s">
        <v>6062</v>
      </c>
      <c r="H173" s="148" t="s">
        <v>9622</v>
      </c>
      <c r="I173" s="148" t="s">
        <v>9613</v>
      </c>
    </row>
    <row r="174" spans="1:9" ht="15.75" customHeight="1">
      <c r="A174" s="634" t="s">
        <v>6063</v>
      </c>
      <c r="B174" s="1118">
        <v>103</v>
      </c>
      <c r="C174" s="1118">
        <v>4</v>
      </c>
      <c r="D174" s="308" t="s">
        <v>9608</v>
      </c>
      <c r="E174" s="308" t="s">
        <v>9609</v>
      </c>
      <c r="F174" s="673" t="s">
        <v>6064</v>
      </c>
      <c r="G174" s="1119" t="s">
        <v>6065</v>
      </c>
      <c r="H174" s="148" t="s">
        <v>9622</v>
      </c>
      <c r="I174" s="148" t="s">
        <v>9613</v>
      </c>
    </row>
    <row r="175" spans="1:9" ht="15.75" customHeight="1">
      <c r="A175" s="634" t="s">
        <v>6066</v>
      </c>
      <c r="B175" s="1118">
        <v>107</v>
      </c>
      <c r="C175" s="1118">
        <v>3</v>
      </c>
      <c r="D175" s="308" t="s">
        <v>9608</v>
      </c>
      <c r="E175" s="308" t="s">
        <v>9609</v>
      </c>
      <c r="F175" s="673" t="s">
        <v>6067</v>
      </c>
      <c r="G175" s="1119" t="s">
        <v>6068</v>
      </c>
      <c r="H175" s="148" t="s">
        <v>9622</v>
      </c>
      <c r="I175" s="148" t="s">
        <v>9613</v>
      </c>
    </row>
    <row r="176" spans="1:9" ht="15.75" customHeight="1">
      <c r="A176" s="634" t="s">
        <v>6069</v>
      </c>
      <c r="B176" s="1118">
        <v>110</v>
      </c>
      <c r="C176" s="1118">
        <v>3</v>
      </c>
      <c r="D176" s="308" t="s">
        <v>9608</v>
      </c>
      <c r="E176" s="308" t="s">
        <v>9609</v>
      </c>
      <c r="F176" s="673" t="s">
        <v>6070</v>
      </c>
      <c r="G176" s="1119" t="s">
        <v>6071</v>
      </c>
      <c r="H176" s="148" t="s">
        <v>9622</v>
      </c>
      <c r="I176" s="148" t="s">
        <v>9613</v>
      </c>
    </row>
    <row r="177" spans="1:9" ht="15.75" customHeight="1">
      <c r="A177" s="634" t="s">
        <v>6072</v>
      </c>
      <c r="B177" s="1118">
        <v>113</v>
      </c>
      <c r="C177" s="1118">
        <v>3</v>
      </c>
      <c r="D177" s="308" t="s">
        <v>9608</v>
      </c>
      <c r="E177" s="308" t="s">
        <v>9609</v>
      </c>
      <c r="F177" s="673" t="s">
        <v>6073</v>
      </c>
      <c r="G177" s="1119" t="s">
        <v>6074</v>
      </c>
      <c r="H177" s="148" t="s">
        <v>9622</v>
      </c>
      <c r="I177" s="148" t="s">
        <v>9613</v>
      </c>
    </row>
    <row r="178" spans="1:9" ht="15.75" customHeight="1">
      <c r="A178" s="634" t="s">
        <v>6075</v>
      </c>
      <c r="B178" s="1118">
        <v>116</v>
      </c>
      <c r="C178" s="1118">
        <v>2</v>
      </c>
      <c r="D178" s="308" t="s">
        <v>9608</v>
      </c>
      <c r="E178" s="308" t="s">
        <v>9609</v>
      </c>
      <c r="F178" s="673" t="s">
        <v>6076</v>
      </c>
      <c r="G178" s="1119" t="s">
        <v>6077</v>
      </c>
      <c r="H178" s="148" t="s">
        <v>9622</v>
      </c>
      <c r="I178" s="148" t="s">
        <v>9613</v>
      </c>
    </row>
    <row r="179" spans="1:9" ht="15.75" customHeight="1">
      <c r="A179" s="634" t="s">
        <v>6078</v>
      </c>
      <c r="B179" s="1118">
        <v>118</v>
      </c>
      <c r="C179" s="1118">
        <v>2</v>
      </c>
      <c r="D179" s="308" t="s">
        <v>9608</v>
      </c>
      <c r="E179" s="308" t="s">
        <v>9609</v>
      </c>
      <c r="F179" s="673" t="s">
        <v>6079</v>
      </c>
      <c r="G179" s="1119" t="s">
        <v>6080</v>
      </c>
      <c r="H179" s="148" t="s">
        <v>9622</v>
      </c>
      <c r="I179" s="148" t="s">
        <v>9613</v>
      </c>
    </row>
    <row r="180" spans="1:9" ht="15.75" customHeight="1">
      <c r="A180" s="634" t="s">
        <v>6081</v>
      </c>
      <c r="B180" s="1118">
        <v>120</v>
      </c>
      <c r="C180" s="1118">
        <v>4</v>
      </c>
      <c r="D180" s="308" t="s">
        <v>9608</v>
      </c>
      <c r="E180" s="308" t="s">
        <v>9609</v>
      </c>
      <c r="F180" s="673" t="s">
        <v>6082</v>
      </c>
      <c r="G180" s="1119" t="s">
        <v>6083</v>
      </c>
      <c r="H180" s="148" t="s">
        <v>9622</v>
      </c>
      <c r="I180" s="148" t="s">
        <v>9613</v>
      </c>
    </row>
    <row r="181" spans="1:9" ht="15.75" customHeight="1">
      <c r="A181" s="634" t="s">
        <v>6084</v>
      </c>
      <c r="B181" s="1118">
        <v>124</v>
      </c>
      <c r="C181" s="1118">
        <v>6</v>
      </c>
      <c r="D181" s="308" t="s">
        <v>9608</v>
      </c>
      <c r="E181" s="308" t="s">
        <v>9609</v>
      </c>
      <c r="F181" s="673" t="s">
        <v>6085</v>
      </c>
      <c r="G181" s="1119" t="s">
        <v>6086</v>
      </c>
      <c r="H181" s="148" t="s">
        <v>9622</v>
      </c>
      <c r="I181" s="148" t="s">
        <v>9613</v>
      </c>
    </row>
    <row r="182" spans="1:9" ht="15.75" customHeight="1">
      <c r="A182" s="634" t="s">
        <v>6087</v>
      </c>
      <c r="B182" s="1118">
        <v>130</v>
      </c>
      <c r="C182" s="1118">
        <v>4</v>
      </c>
      <c r="D182" s="308" t="s">
        <v>9608</v>
      </c>
      <c r="E182" s="308" t="s">
        <v>9609</v>
      </c>
      <c r="F182" s="673" t="s">
        <v>6088</v>
      </c>
      <c r="G182" s="1119" t="s">
        <v>6089</v>
      </c>
      <c r="H182" s="148" t="s">
        <v>9622</v>
      </c>
      <c r="I182" s="148" t="s">
        <v>9613</v>
      </c>
    </row>
    <row r="183" spans="1:9" ht="15.75" customHeight="1">
      <c r="A183" s="634" t="s">
        <v>6090</v>
      </c>
      <c r="B183" s="1118">
        <v>134</v>
      </c>
      <c r="C183" s="1118">
        <v>4</v>
      </c>
      <c r="D183" s="308" t="s">
        <v>9608</v>
      </c>
      <c r="E183" s="308" t="s">
        <v>9609</v>
      </c>
      <c r="F183" s="673" t="s">
        <v>6091</v>
      </c>
      <c r="G183" s="1119" t="s">
        <v>6092</v>
      </c>
      <c r="H183" s="148" t="s">
        <v>9622</v>
      </c>
      <c r="I183" s="148" t="s">
        <v>9613</v>
      </c>
    </row>
    <row r="184" spans="1:9" ht="15.75" customHeight="1">
      <c r="A184" s="634" t="s">
        <v>6093</v>
      </c>
      <c r="B184" s="1118">
        <v>138</v>
      </c>
      <c r="C184" s="1118">
        <v>4</v>
      </c>
      <c r="D184" s="308" t="s">
        <v>9608</v>
      </c>
      <c r="E184" s="308" t="s">
        <v>9609</v>
      </c>
      <c r="F184" s="673" t="s">
        <v>6094</v>
      </c>
      <c r="G184" s="1119" t="s">
        <v>6095</v>
      </c>
      <c r="H184" s="148" t="s">
        <v>9622</v>
      </c>
      <c r="I184" s="148" t="s">
        <v>9613</v>
      </c>
    </row>
    <row r="185" spans="1:9" ht="15.75" customHeight="1">
      <c r="A185" s="634" t="s">
        <v>6097</v>
      </c>
      <c r="B185" s="1118">
        <v>142</v>
      </c>
      <c r="C185" s="1118">
        <v>4</v>
      </c>
      <c r="D185" s="308" t="s">
        <v>9608</v>
      </c>
      <c r="E185" s="308" t="s">
        <v>9609</v>
      </c>
      <c r="F185" s="673" t="s">
        <v>6098</v>
      </c>
      <c r="G185" s="1119" t="s">
        <v>6099</v>
      </c>
      <c r="H185" s="148" t="s">
        <v>9622</v>
      </c>
      <c r="I185" s="148" t="s">
        <v>9613</v>
      </c>
    </row>
    <row r="186" spans="1:9" ht="15.75" customHeight="1">
      <c r="A186" s="634" t="s">
        <v>6101</v>
      </c>
      <c r="B186" s="1118">
        <v>146</v>
      </c>
      <c r="C186" s="1118">
        <v>3</v>
      </c>
      <c r="D186" s="308" t="s">
        <v>9608</v>
      </c>
      <c r="E186" s="308" t="s">
        <v>9609</v>
      </c>
      <c r="F186" s="673" t="s">
        <v>4086</v>
      </c>
      <c r="G186" s="1119" t="s">
        <v>4087</v>
      </c>
      <c r="H186" s="148" t="s">
        <v>9622</v>
      </c>
      <c r="I186" s="148" t="s">
        <v>9613</v>
      </c>
    </row>
    <row r="187" spans="1:9" ht="15.75" customHeight="1">
      <c r="A187" s="634" t="s">
        <v>6102</v>
      </c>
      <c r="B187" s="1118">
        <v>149</v>
      </c>
      <c r="C187" s="1118">
        <v>5</v>
      </c>
      <c r="D187" s="308" t="s">
        <v>9608</v>
      </c>
      <c r="E187" s="308" t="s">
        <v>9609</v>
      </c>
      <c r="F187" s="673" t="s">
        <v>6103</v>
      </c>
      <c r="G187" s="1119" t="s">
        <v>6104</v>
      </c>
      <c r="H187" s="148" t="s">
        <v>9622</v>
      </c>
      <c r="I187" s="148" t="s">
        <v>9613</v>
      </c>
    </row>
    <row r="188" spans="1:9" ht="15.75" customHeight="1">
      <c r="A188" s="634" t="s">
        <v>6105</v>
      </c>
      <c r="B188" s="1118">
        <v>154</v>
      </c>
      <c r="C188" s="1118">
        <v>4</v>
      </c>
      <c r="D188" s="308" t="s">
        <v>9608</v>
      </c>
      <c r="E188" s="308" t="s">
        <v>9609</v>
      </c>
      <c r="F188" s="673" t="s">
        <v>6106</v>
      </c>
      <c r="G188" s="1119" t="s">
        <v>6107</v>
      </c>
      <c r="H188" s="148" t="s">
        <v>9622</v>
      </c>
      <c r="I188" s="148" t="s">
        <v>9613</v>
      </c>
    </row>
    <row r="189" spans="1:9" ht="15.75" customHeight="1">
      <c r="A189" s="634" t="s">
        <v>6109</v>
      </c>
      <c r="B189" s="1118">
        <v>158</v>
      </c>
      <c r="C189" s="1118">
        <v>3</v>
      </c>
      <c r="D189" s="308" t="s">
        <v>9608</v>
      </c>
      <c r="E189" s="308" t="s">
        <v>9609</v>
      </c>
      <c r="F189" s="673" t="s">
        <v>6110</v>
      </c>
      <c r="G189" s="1119" t="s">
        <v>6111</v>
      </c>
      <c r="H189" s="148" t="s">
        <v>9622</v>
      </c>
      <c r="I189" s="148" t="s">
        <v>9613</v>
      </c>
    </row>
    <row r="190" spans="1:9" ht="15.75" customHeight="1">
      <c r="A190" s="634" t="s">
        <v>6112</v>
      </c>
      <c r="B190" s="1118">
        <v>161</v>
      </c>
      <c r="C190" s="1118">
        <v>3</v>
      </c>
      <c r="D190" s="308" t="s">
        <v>9608</v>
      </c>
      <c r="E190" s="308" t="s">
        <v>9609</v>
      </c>
      <c r="F190" s="673" t="s">
        <v>6113</v>
      </c>
      <c r="G190" s="1119" t="s">
        <v>6114</v>
      </c>
      <c r="H190" s="148" t="s">
        <v>9622</v>
      </c>
      <c r="I190" s="148" t="s">
        <v>9613</v>
      </c>
    </row>
    <row r="191" spans="1:9" ht="15.75" customHeight="1">
      <c r="A191" s="634" t="s">
        <v>6115</v>
      </c>
      <c r="B191" s="1118">
        <v>164</v>
      </c>
      <c r="C191" s="1118">
        <v>1</v>
      </c>
      <c r="D191" s="308" t="s">
        <v>9608</v>
      </c>
      <c r="E191" s="308" t="s">
        <v>9609</v>
      </c>
      <c r="F191" s="673" t="s">
        <v>6116</v>
      </c>
      <c r="G191" s="1119" t="s">
        <v>6117</v>
      </c>
      <c r="H191" s="148" t="s">
        <v>9622</v>
      </c>
      <c r="I191" s="148" t="s">
        <v>9613</v>
      </c>
    </row>
    <row r="192" spans="1:9" ht="15.75" customHeight="1">
      <c r="A192" s="634" t="s">
        <v>6118</v>
      </c>
      <c r="B192" s="1118">
        <v>165</v>
      </c>
      <c r="C192" s="1118">
        <v>2</v>
      </c>
      <c r="D192" s="308" t="s">
        <v>9608</v>
      </c>
      <c r="E192" s="308" t="s">
        <v>9609</v>
      </c>
      <c r="F192" s="673" t="s">
        <v>6119</v>
      </c>
      <c r="G192" s="1119" t="s">
        <v>6120</v>
      </c>
      <c r="H192" s="148" t="s">
        <v>9622</v>
      </c>
      <c r="I192" s="148" t="s">
        <v>9613</v>
      </c>
    </row>
    <row r="193" spans="1:9" ht="15.75" customHeight="1">
      <c r="A193" s="634" t="s">
        <v>6121</v>
      </c>
      <c r="B193" s="1118">
        <v>167</v>
      </c>
      <c r="C193" s="1118">
        <v>3</v>
      </c>
      <c r="D193" s="308" t="s">
        <v>9608</v>
      </c>
      <c r="E193" s="308" t="s">
        <v>9609</v>
      </c>
      <c r="F193" s="673" t="s">
        <v>6122</v>
      </c>
      <c r="G193" s="1119" t="s">
        <v>6123</v>
      </c>
      <c r="H193" s="148" t="s">
        <v>9622</v>
      </c>
      <c r="I193" s="148" t="s">
        <v>9613</v>
      </c>
    </row>
    <row r="194" spans="1:9" ht="15.75" customHeight="1">
      <c r="A194" s="1120" t="s">
        <v>6124</v>
      </c>
      <c r="B194" s="1121">
        <v>170</v>
      </c>
      <c r="C194" s="1121">
        <v>1</v>
      </c>
      <c r="D194" s="1122" t="s">
        <v>9608</v>
      </c>
      <c r="E194" s="1122" t="s">
        <v>9609</v>
      </c>
      <c r="F194" s="1123" t="s">
        <v>6125</v>
      </c>
      <c r="G194" s="1124" t="s">
        <v>6126</v>
      </c>
      <c r="H194" s="1125" t="s">
        <v>9622</v>
      </c>
      <c r="I194" s="1125" t="s">
        <v>9613</v>
      </c>
    </row>
    <row r="195" spans="1:9" ht="15.75" customHeight="1">
      <c r="A195" s="634" t="s">
        <v>6127</v>
      </c>
      <c r="B195" s="1118">
        <v>170</v>
      </c>
      <c r="C195" s="1118">
        <v>2</v>
      </c>
      <c r="D195" s="308" t="s">
        <v>9608</v>
      </c>
      <c r="E195" s="308" t="s">
        <v>9609</v>
      </c>
      <c r="F195" s="673" t="s">
        <v>6128</v>
      </c>
      <c r="G195" s="1119" t="s">
        <v>6129</v>
      </c>
      <c r="H195" s="148" t="s">
        <v>9622</v>
      </c>
      <c r="I195" s="148" t="s">
        <v>9613</v>
      </c>
    </row>
    <row r="196" spans="1:9" ht="15.75" customHeight="1">
      <c r="A196" s="634" t="s">
        <v>6130</v>
      </c>
      <c r="B196" s="1118">
        <v>172</v>
      </c>
      <c r="C196" s="1118">
        <v>3</v>
      </c>
      <c r="D196" s="308" t="s">
        <v>9608</v>
      </c>
      <c r="E196" s="308" t="s">
        <v>9609</v>
      </c>
      <c r="F196" s="673" t="s">
        <v>6131</v>
      </c>
      <c r="G196" s="1119" t="s">
        <v>6132</v>
      </c>
      <c r="H196" s="148" t="s">
        <v>9622</v>
      </c>
      <c r="I196" s="148" t="s">
        <v>9613</v>
      </c>
    </row>
    <row r="197" spans="1:9" ht="15.75" customHeight="1">
      <c r="A197" s="634" t="s">
        <v>6133</v>
      </c>
      <c r="B197" s="1118">
        <v>175</v>
      </c>
      <c r="C197" s="1118">
        <v>2</v>
      </c>
      <c r="D197" s="308" t="s">
        <v>9608</v>
      </c>
      <c r="E197" s="308" t="s">
        <v>9609</v>
      </c>
      <c r="F197" s="673" t="s">
        <v>6134</v>
      </c>
      <c r="G197" s="1119" t="s">
        <v>6135</v>
      </c>
      <c r="H197" s="148" t="s">
        <v>9622</v>
      </c>
      <c r="I197" s="148" t="s">
        <v>9613</v>
      </c>
    </row>
    <row r="198" spans="1:9" ht="15.75" customHeight="1">
      <c r="A198" s="634" t="s">
        <v>6136</v>
      </c>
      <c r="B198" s="1118">
        <v>177</v>
      </c>
      <c r="C198" s="1118">
        <v>2</v>
      </c>
      <c r="D198" s="308" t="s">
        <v>9608</v>
      </c>
      <c r="E198" s="308" t="s">
        <v>9609</v>
      </c>
      <c r="F198" s="673" t="s">
        <v>6137</v>
      </c>
      <c r="G198" s="1119" t="s">
        <v>6138</v>
      </c>
      <c r="H198" s="148" t="s">
        <v>9622</v>
      </c>
      <c r="I198" s="148" t="s">
        <v>9613</v>
      </c>
    </row>
    <row r="199" spans="1:9" ht="15.75" customHeight="1">
      <c r="A199" s="634" t="s">
        <v>6139</v>
      </c>
      <c r="B199" s="1118">
        <v>179</v>
      </c>
      <c r="C199" s="1118">
        <v>3</v>
      </c>
      <c r="D199" s="308" t="s">
        <v>9608</v>
      </c>
      <c r="E199" s="308" t="s">
        <v>9609</v>
      </c>
      <c r="F199" s="673" t="s">
        <v>6140</v>
      </c>
      <c r="G199" s="1119" t="s">
        <v>6141</v>
      </c>
      <c r="H199" s="148" t="s">
        <v>9622</v>
      </c>
      <c r="I199" s="148" t="s">
        <v>9613</v>
      </c>
    </row>
    <row r="200" spans="1:9" ht="15.75" customHeight="1">
      <c r="A200" s="1120" t="s">
        <v>6142</v>
      </c>
      <c r="B200" s="1121">
        <v>182</v>
      </c>
      <c r="C200" s="1121">
        <v>1</v>
      </c>
      <c r="D200" s="1122" t="s">
        <v>9608</v>
      </c>
      <c r="E200" s="1122" t="s">
        <v>9609</v>
      </c>
      <c r="F200" s="1123" t="s">
        <v>6143</v>
      </c>
      <c r="G200" s="1124" t="s">
        <v>6144</v>
      </c>
      <c r="H200" s="1125" t="s">
        <v>9622</v>
      </c>
      <c r="I200" s="1125" t="s">
        <v>9613</v>
      </c>
    </row>
    <row r="201" spans="1:9" ht="15.75" customHeight="1">
      <c r="A201" s="634" t="s">
        <v>6146</v>
      </c>
      <c r="B201" s="1118">
        <v>182</v>
      </c>
      <c r="C201" s="1118">
        <v>5</v>
      </c>
      <c r="D201" s="308" t="s">
        <v>9608</v>
      </c>
      <c r="E201" s="308" t="s">
        <v>9609</v>
      </c>
      <c r="F201" s="673" t="s">
        <v>6147</v>
      </c>
      <c r="G201" s="1119" t="s">
        <v>6148</v>
      </c>
      <c r="H201" s="148" t="s">
        <v>9622</v>
      </c>
      <c r="I201" s="148" t="s">
        <v>9613</v>
      </c>
    </row>
    <row r="202" spans="1:9" ht="15.75" customHeight="1">
      <c r="A202" s="634" t="s">
        <v>6149</v>
      </c>
      <c r="B202" s="1118">
        <v>185</v>
      </c>
      <c r="C202" s="1118">
        <v>5</v>
      </c>
      <c r="D202" s="308" t="s">
        <v>9608</v>
      </c>
      <c r="E202" s="308" t="s">
        <v>9609</v>
      </c>
      <c r="F202" s="673" t="s">
        <v>6150</v>
      </c>
      <c r="G202" s="1119" t="s">
        <v>6152</v>
      </c>
      <c r="H202" s="148" t="s">
        <v>9622</v>
      </c>
      <c r="I202" s="148" t="s">
        <v>9613</v>
      </c>
    </row>
    <row r="203" spans="1:9" ht="15.75" customHeight="1">
      <c r="A203" s="1120" t="s">
        <v>6153</v>
      </c>
      <c r="B203" s="1121">
        <v>190</v>
      </c>
      <c r="C203" s="1121">
        <v>1</v>
      </c>
      <c r="D203" s="1122" t="s">
        <v>9608</v>
      </c>
      <c r="E203" s="1122" t="s">
        <v>9609</v>
      </c>
      <c r="F203" s="1123" t="s">
        <v>6154</v>
      </c>
      <c r="G203" s="1124" t="s">
        <v>6155</v>
      </c>
      <c r="H203" s="1125" t="s">
        <v>9622</v>
      </c>
      <c r="I203" s="1125" t="s">
        <v>9613</v>
      </c>
    </row>
    <row r="204" spans="1:9" ht="15.75" customHeight="1">
      <c r="A204" s="634" t="s">
        <v>6156</v>
      </c>
      <c r="B204" s="1118">
        <v>190</v>
      </c>
      <c r="C204" s="1118">
        <v>4</v>
      </c>
      <c r="D204" s="308" t="s">
        <v>9608</v>
      </c>
      <c r="E204" s="308" t="s">
        <v>9609</v>
      </c>
      <c r="F204" s="673" t="s">
        <v>6157</v>
      </c>
      <c r="G204" s="1119" t="s">
        <v>6158</v>
      </c>
      <c r="H204" s="148" t="s">
        <v>9622</v>
      </c>
      <c r="I204" s="148" t="s">
        <v>9613</v>
      </c>
    </row>
    <row r="205" spans="1:9" ht="15.75" customHeight="1">
      <c r="A205" s="634" t="s">
        <v>6159</v>
      </c>
      <c r="B205" s="1118">
        <v>194</v>
      </c>
      <c r="C205" s="1118">
        <v>2</v>
      </c>
      <c r="D205" s="308" t="s">
        <v>9608</v>
      </c>
      <c r="E205" s="308" t="s">
        <v>9609</v>
      </c>
      <c r="F205" s="673" t="s">
        <v>6160</v>
      </c>
      <c r="G205" s="1119" t="s">
        <v>6161</v>
      </c>
      <c r="H205" s="148" t="s">
        <v>9622</v>
      </c>
      <c r="I205" s="148" t="s">
        <v>9613</v>
      </c>
    </row>
    <row r="206" spans="1:9" ht="15.75" customHeight="1">
      <c r="A206" s="634" t="s">
        <v>6163</v>
      </c>
      <c r="B206" s="1118">
        <v>196</v>
      </c>
      <c r="C206" s="1118">
        <v>2</v>
      </c>
      <c r="D206" s="308" t="s">
        <v>9608</v>
      </c>
      <c r="E206" s="308" t="s">
        <v>9609</v>
      </c>
      <c r="F206" s="673" t="s">
        <v>6164</v>
      </c>
      <c r="G206" s="1119" t="s">
        <v>6165</v>
      </c>
      <c r="H206" s="148" t="s">
        <v>9622</v>
      </c>
      <c r="I206" s="148" t="s">
        <v>9613</v>
      </c>
    </row>
    <row r="207" spans="1:9" ht="15.75" customHeight="1">
      <c r="A207" s="634" t="s">
        <v>6167</v>
      </c>
      <c r="B207" s="1118">
        <v>198</v>
      </c>
      <c r="C207" s="1118">
        <v>2</v>
      </c>
      <c r="D207" s="308" t="s">
        <v>9608</v>
      </c>
      <c r="E207" s="308" t="s">
        <v>9609</v>
      </c>
      <c r="F207" s="673" t="s">
        <v>6168</v>
      </c>
      <c r="G207" s="1119" t="s">
        <v>6169</v>
      </c>
      <c r="H207" s="148" t="s">
        <v>9622</v>
      </c>
      <c r="I207" s="148" t="s">
        <v>9613</v>
      </c>
    </row>
    <row r="208" spans="1:9" ht="15.75" customHeight="1">
      <c r="A208" s="634" t="s">
        <v>6170</v>
      </c>
      <c r="B208" s="1118">
        <v>200</v>
      </c>
      <c r="C208" s="1118">
        <v>2</v>
      </c>
      <c r="D208" s="308" t="s">
        <v>9608</v>
      </c>
      <c r="E208" s="308" t="s">
        <v>9609</v>
      </c>
      <c r="F208" s="673" t="s">
        <v>6171</v>
      </c>
      <c r="G208" s="1119" t="s">
        <v>6172</v>
      </c>
      <c r="H208" s="148" t="s">
        <v>9622</v>
      </c>
      <c r="I208" s="148" t="s">
        <v>9613</v>
      </c>
    </row>
    <row r="209" spans="1:9" ht="15.75" customHeight="1">
      <c r="A209" s="634" t="s">
        <v>6173</v>
      </c>
      <c r="B209" s="1118">
        <v>202</v>
      </c>
      <c r="C209" s="1118">
        <v>2</v>
      </c>
      <c r="D209" s="308" t="s">
        <v>9608</v>
      </c>
      <c r="E209" s="308" t="s">
        <v>9609</v>
      </c>
      <c r="F209" s="673" t="s">
        <v>6174</v>
      </c>
      <c r="G209" s="1119" t="s">
        <v>6175</v>
      </c>
      <c r="H209" s="148" t="s">
        <v>9622</v>
      </c>
      <c r="I209" s="148" t="s">
        <v>9613</v>
      </c>
    </row>
    <row r="210" spans="1:9" ht="15.75" customHeight="1">
      <c r="A210" s="638" t="s">
        <v>6176</v>
      </c>
      <c r="B210" s="1126">
        <v>204</v>
      </c>
      <c r="C210" s="1126">
        <v>2</v>
      </c>
      <c r="D210" s="311" t="s">
        <v>9608</v>
      </c>
      <c r="E210" s="311" t="s">
        <v>9609</v>
      </c>
      <c r="F210" s="1127" t="s">
        <v>6177</v>
      </c>
      <c r="G210" s="1128" t="s">
        <v>6178</v>
      </c>
      <c r="H210" s="319" t="s">
        <v>9622</v>
      </c>
      <c r="I210" s="319" t="s">
        <v>9613</v>
      </c>
    </row>
    <row r="211" spans="1:9" ht="15.75" customHeight="1">
      <c r="A211" s="1129"/>
      <c r="D211" s="534"/>
      <c r="E211" s="534"/>
    </row>
    <row r="212" spans="1:9" ht="15.75" customHeight="1">
      <c r="A212" s="1129"/>
      <c r="D212" s="534"/>
      <c r="E212" s="534"/>
    </row>
    <row r="213" spans="1:9" ht="15.75" customHeight="1">
      <c r="A213" s="1129"/>
      <c r="D213" s="534"/>
      <c r="E213" s="534"/>
    </row>
    <row r="214" spans="1:9" ht="15.75" customHeight="1">
      <c r="A214" s="1129"/>
      <c r="D214" s="534"/>
      <c r="E214" s="534"/>
    </row>
    <row r="215" spans="1:9" ht="15.75" customHeight="1">
      <c r="A215" s="1129"/>
      <c r="D215" s="534"/>
      <c r="E215" s="534"/>
    </row>
    <row r="216" spans="1:9" ht="15.75" customHeight="1">
      <c r="A216" s="1129"/>
      <c r="D216" s="534"/>
      <c r="E216" s="534"/>
    </row>
    <row r="217" spans="1:9" ht="15.75" customHeight="1">
      <c r="A217" s="1129"/>
      <c r="D217" s="534"/>
      <c r="E217" s="534"/>
    </row>
    <row r="218" spans="1:9" ht="15.75" customHeight="1">
      <c r="A218" s="1129"/>
      <c r="D218" s="534"/>
      <c r="E218" s="534"/>
    </row>
    <row r="219" spans="1:9" ht="15.75" customHeight="1">
      <c r="A219" s="1129"/>
      <c r="D219" s="534"/>
      <c r="E219" s="534"/>
    </row>
    <row r="220" spans="1:9" ht="15.75" customHeight="1">
      <c r="A220" s="1129"/>
      <c r="D220" s="534"/>
      <c r="E220" s="534"/>
    </row>
    <row r="221" spans="1:9" ht="15.75" customHeight="1">
      <c r="A221" s="1129"/>
      <c r="D221" s="534"/>
      <c r="E221" s="534"/>
    </row>
    <row r="222" spans="1:9" ht="15.75" customHeight="1">
      <c r="A222" s="1129"/>
      <c r="D222" s="534"/>
      <c r="E222" s="534"/>
    </row>
    <row r="223" spans="1:9" ht="15.75" customHeight="1">
      <c r="A223" s="1129"/>
      <c r="D223" s="534"/>
      <c r="E223" s="534"/>
    </row>
    <row r="224" spans="1:9" ht="15.75" customHeight="1">
      <c r="A224" s="1129"/>
      <c r="D224" s="534"/>
      <c r="E224" s="534"/>
    </row>
    <row r="225" spans="1:5" ht="15.75" customHeight="1">
      <c r="A225" s="1129"/>
      <c r="D225" s="534"/>
      <c r="E225" s="534"/>
    </row>
    <row r="226" spans="1:5" ht="15.75" customHeight="1">
      <c r="A226" s="1129"/>
      <c r="D226" s="534"/>
      <c r="E226" s="534"/>
    </row>
    <row r="227" spans="1:5" ht="15.75" customHeight="1">
      <c r="A227" s="1129"/>
      <c r="D227" s="534"/>
      <c r="E227" s="534"/>
    </row>
    <row r="228" spans="1:5" ht="15.75" customHeight="1">
      <c r="A228" s="1129"/>
      <c r="D228" s="534"/>
      <c r="E228" s="534"/>
    </row>
    <row r="229" spans="1:5" ht="15.75" customHeight="1">
      <c r="A229" s="1129"/>
      <c r="D229" s="534"/>
      <c r="E229" s="534"/>
    </row>
    <row r="230" spans="1:5" ht="15.75" customHeight="1">
      <c r="A230" s="1129"/>
      <c r="D230" s="534"/>
      <c r="E230" s="534"/>
    </row>
    <row r="231" spans="1:5" ht="15.75" customHeight="1">
      <c r="A231" s="1129"/>
      <c r="D231" s="534"/>
      <c r="E231" s="534"/>
    </row>
    <row r="232" spans="1:5" ht="15.75" customHeight="1">
      <c r="A232" s="1129"/>
      <c r="D232" s="534"/>
      <c r="E232" s="534"/>
    </row>
    <row r="233" spans="1:5" ht="15.75" customHeight="1">
      <c r="A233" s="1129"/>
      <c r="D233" s="534"/>
      <c r="E233" s="534"/>
    </row>
    <row r="234" spans="1:5" ht="15.75" customHeight="1">
      <c r="A234" s="1129"/>
      <c r="D234" s="534"/>
      <c r="E234" s="534"/>
    </row>
    <row r="235" spans="1:5" ht="15.75" customHeight="1">
      <c r="A235" s="1129"/>
      <c r="D235" s="534"/>
      <c r="E235" s="534"/>
    </row>
    <row r="236" spans="1:5" ht="15.75" customHeight="1">
      <c r="A236" s="1129"/>
      <c r="D236" s="534"/>
      <c r="E236" s="534"/>
    </row>
    <row r="237" spans="1:5" ht="15.75" customHeight="1">
      <c r="A237" s="1129"/>
      <c r="D237" s="534"/>
      <c r="E237" s="534"/>
    </row>
    <row r="238" spans="1:5" ht="15.75" customHeight="1">
      <c r="A238" s="1129"/>
      <c r="D238" s="534"/>
      <c r="E238" s="534"/>
    </row>
    <row r="239" spans="1:5" ht="15.75" customHeight="1">
      <c r="A239" s="1129"/>
      <c r="D239" s="534"/>
      <c r="E239" s="534"/>
    </row>
    <row r="240" spans="1:5" ht="15.75" customHeight="1">
      <c r="A240" s="1129"/>
      <c r="D240" s="534"/>
      <c r="E240" s="534"/>
    </row>
    <row r="241" spans="1:5" ht="15.75" customHeight="1">
      <c r="A241" s="1129"/>
      <c r="D241" s="534"/>
      <c r="E241" s="534"/>
    </row>
    <row r="242" spans="1:5" ht="15.75" customHeight="1">
      <c r="A242" s="1129"/>
      <c r="D242" s="534"/>
      <c r="E242" s="534"/>
    </row>
    <row r="243" spans="1:5" ht="15.75" customHeight="1">
      <c r="A243" s="1129"/>
      <c r="D243" s="534"/>
      <c r="E243" s="534"/>
    </row>
    <row r="244" spans="1:5" ht="15.75" customHeight="1">
      <c r="A244" s="1129"/>
      <c r="D244" s="534"/>
      <c r="E244" s="534"/>
    </row>
    <row r="245" spans="1:5" ht="15.75" customHeight="1">
      <c r="A245" s="1129"/>
      <c r="D245" s="534"/>
      <c r="E245" s="534"/>
    </row>
    <row r="246" spans="1:5" ht="15.75" customHeight="1">
      <c r="A246" s="1129"/>
      <c r="D246" s="534"/>
      <c r="E246" s="534"/>
    </row>
    <row r="247" spans="1:5" ht="15.75" customHeight="1">
      <c r="A247" s="1129"/>
      <c r="D247" s="534"/>
      <c r="E247" s="534"/>
    </row>
    <row r="248" spans="1:5" ht="15.75" customHeight="1">
      <c r="A248" s="1129"/>
      <c r="D248" s="534"/>
      <c r="E248" s="534"/>
    </row>
    <row r="249" spans="1:5" ht="15.75" customHeight="1">
      <c r="A249" s="1129"/>
      <c r="D249" s="534"/>
      <c r="E249" s="534"/>
    </row>
    <row r="250" spans="1:5" ht="15.75" customHeight="1">
      <c r="A250" s="1129"/>
      <c r="D250" s="534"/>
      <c r="E250" s="534"/>
    </row>
    <row r="251" spans="1:5" ht="15.75" customHeight="1">
      <c r="A251" s="1129"/>
      <c r="D251" s="534"/>
      <c r="E251" s="534"/>
    </row>
    <row r="252" spans="1:5" ht="15.75" customHeight="1">
      <c r="A252" s="1129"/>
      <c r="D252" s="534"/>
      <c r="E252" s="534"/>
    </row>
    <row r="253" spans="1:5" ht="15.75" customHeight="1">
      <c r="A253" s="1129"/>
      <c r="D253" s="534"/>
      <c r="E253" s="534"/>
    </row>
    <row r="254" spans="1:5" ht="15.75" customHeight="1">
      <c r="A254" s="1129"/>
      <c r="D254" s="534"/>
      <c r="E254" s="534"/>
    </row>
    <row r="255" spans="1:5" ht="15.75" customHeight="1">
      <c r="A255" s="1129"/>
      <c r="D255" s="534"/>
      <c r="E255" s="534"/>
    </row>
    <row r="256" spans="1:5" ht="15.75" customHeight="1">
      <c r="A256" s="1129"/>
      <c r="D256" s="534"/>
      <c r="E256" s="534"/>
    </row>
    <row r="257" spans="1:5" ht="15.75" customHeight="1">
      <c r="A257" s="1129"/>
      <c r="D257" s="534"/>
      <c r="E257" s="534"/>
    </row>
    <row r="258" spans="1:5" ht="15.75" customHeight="1">
      <c r="A258" s="1129"/>
      <c r="D258" s="534"/>
      <c r="E258" s="534"/>
    </row>
    <row r="259" spans="1:5" ht="15.75" customHeight="1">
      <c r="A259" s="1129"/>
      <c r="D259" s="534"/>
      <c r="E259" s="534"/>
    </row>
    <row r="260" spans="1:5" ht="15.75" customHeight="1">
      <c r="A260" s="1129"/>
      <c r="D260" s="534"/>
      <c r="E260" s="534"/>
    </row>
    <row r="261" spans="1:5" ht="15.75" customHeight="1">
      <c r="A261" s="1129"/>
      <c r="D261" s="534"/>
      <c r="E261" s="534"/>
    </row>
    <row r="262" spans="1:5" ht="15.75" customHeight="1">
      <c r="A262" s="1129"/>
      <c r="D262" s="534"/>
      <c r="E262" s="534"/>
    </row>
    <row r="263" spans="1:5" ht="15.75" customHeight="1">
      <c r="A263" s="1129"/>
      <c r="D263" s="534"/>
      <c r="E263" s="534"/>
    </row>
    <row r="264" spans="1:5" ht="15.75" customHeight="1">
      <c r="A264" s="1129"/>
      <c r="D264" s="534"/>
      <c r="E264" s="534"/>
    </row>
    <row r="265" spans="1:5" ht="15.75" customHeight="1">
      <c r="A265" s="1129"/>
      <c r="D265" s="534"/>
      <c r="E265" s="534"/>
    </row>
    <row r="266" spans="1:5" ht="15.75" customHeight="1">
      <c r="A266" s="1129"/>
      <c r="D266" s="534"/>
      <c r="E266" s="534"/>
    </row>
    <row r="267" spans="1:5" ht="15.75" customHeight="1">
      <c r="A267" s="1129"/>
      <c r="D267" s="534"/>
      <c r="E267" s="534"/>
    </row>
    <row r="268" spans="1:5" ht="15.75" customHeight="1">
      <c r="A268" s="1129"/>
      <c r="D268" s="534"/>
      <c r="E268" s="534"/>
    </row>
    <row r="269" spans="1:5" ht="15.75" customHeight="1">
      <c r="A269" s="1129"/>
      <c r="D269" s="534"/>
      <c r="E269" s="534"/>
    </row>
    <row r="270" spans="1:5" ht="15.75" customHeight="1">
      <c r="A270" s="1129"/>
      <c r="D270" s="534"/>
      <c r="E270" s="534"/>
    </row>
    <row r="271" spans="1:5" ht="15.75" customHeight="1">
      <c r="A271" s="1129"/>
      <c r="D271" s="534"/>
      <c r="E271" s="534"/>
    </row>
    <row r="272" spans="1:5" ht="15.75" customHeight="1">
      <c r="A272" s="1129"/>
      <c r="D272" s="534"/>
      <c r="E272" s="534"/>
    </row>
    <row r="273" spans="1:5" ht="15.75" customHeight="1">
      <c r="A273" s="1129"/>
      <c r="D273" s="534"/>
      <c r="E273" s="534"/>
    </row>
    <row r="274" spans="1:5" ht="15.75" customHeight="1">
      <c r="A274" s="1129"/>
      <c r="D274" s="534"/>
      <c r="E274" s="534"/>
    </row>
    <row r="275" spans="1:5" ht="15.75" customHeight="1">
      <c r="A275" s="1129"/>
      <c r="D275" s="534"/>
      <c r="E275" s="534"/>
    </row>
    <row r="276" spans="1:5" ht="15.75" customHeight="1">
      <c r="A276" s="1129"/>
      <c r="D276" s="534"/>
      <c r="E276" s="534"/>
    </row>
    <row r="277" spans="1:5" ht="15.75" customHeight="1">
      <c r="A277" s="1129"/>
      <c r="D277" s="534"/>
      <c r="E277" s="534"/>
    </row>
    <row r="278" spans="1:5" ht="15.75" customHeight="1">
      <c r="A278" s="1129"/>
      <c r="D278" s="534"/>
      <c r="E278" s="534"/>
    </row>
    <row r="279" spans="1:5" ht="15.75" customHeight="1">
      <c r="A279" s="1129"/>
      <c r="D279" s="534"/>
      <c r="E279" s="534"/>
    </row>
    <row r="280" spans="1:5" ht="15.75" customHeight="1">
      <c r="A280" s="1129"/>
      <c r="D280" s="534"/>
      <c r="E280" s="534"/>
    </row>
    <row r="281" spans="1:5" ht="15.75" customHeight="1">
      <c r="A281" s="1129"/>
      <c r="D281" s="534"/>
      <c r="E281" s="534"/>
    </row>
    <row r="282" spans="1:5" ht="15.75" customHeight="1">
      <c r="A282" s="1129"/>
      <c r="D282" s="534"/>
      <c r="E282" s="534"/>
    </row>
    <row r="283" spans="1:5" ht="15.75" customHeight="1">
      <c r="A283" s="1129"/>
      <c r="D283" s="534"/>
      <c r="E283" s="534"/>
    </row>
    <row r="284" spans="1:5" ht="15.75" customHeight="1">
      <c r="A284" s="1129"/>
      <c r="D284" s="534"/>
      <c r="E284" s="534"/>
    </row>
    <row r="285" spans="1:5" ht="15.75" customHeight="1">
      <c r="A285" s="1129"/>
      <c r="D285" s="534"/>
      <c r="E285" s="534"/>
    </row>
    <row r="286" spans="1:5" ht="15.75" customHeight="1">
      <c r="A286" s="1129"/>
      <c r="D286" s="534"/>
      <c r="E286" s="534"/>
    </row>
    <row r="287" spans="1:5" ht="15.75" customHeight="1">
      <c r="A287" s="1129"/>
      <c r="D287" s="534"/>
      <c r="E287" s="534"/>
    </row>
    <row r="288" spans="1:5" ht="15.75" customHeight="1">
      <c r="A288" s="1129"/>
      <c r="D288" s="534"/>
      <c r="E288" s="534"/>
    </row>
    <row r="289" spans="1:5" ht="15.75" customHeight="1">
      <c r="A289" s="1129"/>
      <c r="D289" s="534"/>
      <c r="E289" s="534"/>
    </row>
    <row r="290" spans="1:5" ht="15.75" customHeight="1">
      <c r="A290" s="1129"/>
      <c r="D290" s="534"/>
      <c r="E290" s="534"/>
    </row>
    <row r="291" spans="1:5" ht="15.75" customHeight="1">
      <c r="A291" s="1129"/>
      <c r="D291" s="534"/>
      <c r="E291" s="534"/>
    </row>
    <row r="292" spans="1:5" ht="15.75" customHeight="1">
      <c r="A292" s="1129"/>
      <c r="D292" s="534"/>
      <c r="E292" s="534"/>
    </row>
    <row r="293" spans="1:5" ht="15.75" customHeight="1">
      <c r="A293" s="1129"/>
      <c r="D293" s="534"/>
      <c r="E293" s="534"/>
    </row>
    <row r="294" spans="1:5" ht="15.75" customHeight="1">
      <c r="A294" s="1129"/>
      <c r="D294" s="534"/>
      <c r="E294" s="534"/>
    </row>
    <row r="295" spans="1:5" ht="15.75" customHeight="1">
      <c r="A295" s="1129"/>
      <c r="D295" s="534"/>
      <c r="E295" s="534"/>
    </row>
    <row r="296" spans="1:5" ht="15.75" customHeight="1">
      <c r="A296" s="1129"/>
      <c r="D296" s="534"/>
      <c r="E296" s="534"/>
    </row>
    <row r="297" spans="1:5" ht="15.75" customHeight="1">
      <c r="A297" s="1129"/>
      <c r="D297" s="534"/>
      <c r="E297" s="534"/>
    </row>
    <row r="298" spans="1:5" ht="15.75" customHeight="1">
      <c r="A298" s="1129"/>
      <c r="D298" s="534"/>
      <c r="E298" s="534"/>
    </row>
    <row r="299" spans="1:5" ht="15.75" customHeight="1">
      <c r="A299" s="1129"/>
      <c r="D299" s="534"/>
      <c r="E299" s="534"/>
    </row>
    <row r="300" spans="1:5" ht="15.75" customHeight="1">
      <c r="A300" s="1129"/>
      <c r="D300" s="534"/>
      <c r="E300" s="534"/>
    </row>
    <row r="301" spans="1:5" ht="15.75" customHeight="1">
      <c r="A301" s="1129"/>
      <c r="D301" s="534"/>
      <c r="E301" s="534"/>
    </row>
    <row r="302" spans="1:5" ht="15.75" customHeight="1">
      <c r="A302" s="1129"/>
      <c r="D302" s="534"/>
      <c r="E302" s="534"/>
    </row>
    <row r="303" spans="1:5" ht="15.75" customHeight="1">
      <c r="A303" s="1129"/>
      <c r="D303" s="534"/>
      <c r="E303" s="534"/>
    </row>
    <row r="304" spans="1:5" ht="15.75" customHeight="1">
      <c r="A304" s="1129"/>
      <c r="D304" s="534"/>
      <c r="E304" s="534"/>
    </row>
    <row r="305" spans="1:5" ht="15.75" customHeight="1">
      <c r="A305" s="1129"/>
      <c r="D305" s="534"/>
      <c r="E305" s="534"/>
    </row>
    <row r="306" spans="1:5" ht="15.75" customHeight="1">
      <c r="A306" s="1129"/>
      <c r="D306" s="534"/>
      <c r="E306" s="534"/>
    </row>
    <row r="307" spans="1:5" ht="15.75" customHeight="1">
      <c r="A307" s="1129"/>
      <c r="D307" s="534"/>
      <c r="E307" s="534"/>
    </row>
    <row r="308" spans="1:5" ht="15.75" customHeight="1">
      <c r="A308" s="1129"/>
      <c r="D308" s="534"/>
      <c r="E308" s="534"/>
    </row>
    <row r="309" spans="1:5" ht="15.75" customHeight="1">
      <c r="A309" s="1129"/>
      <c r="D309" s="534"/>
      <c r="E309" s="534"/>
    </row>
    <row r="310" spans="1:5" ht="15.75" customHeight="1">
      <c r="A310" s="1129"/>
      <c r="D310" s="534"/>
      <c r="E310" s="534"/>
    </row>
    <row r="311" spans="1:5" ht="15.75" customHeight="1">
      <c r="A311" s="1129"/>
      <c r="D311" s="534"/>
      <c r="E311" s="534"/>
    </row>
    <row r="312" spans="1:5" ht="15.75" customHeight="1">
      <c r="A312" s="1129"/>
      <c r="D312" s="534"/>
      <c r="E312" s="534"/>
    </row>
    <row r="313" spans="1:5" ht="15.75" customHeight="1">
      <c r="A313" s="1129"/>
      <c r="D313" s="534"/>
      <c r="E313" s="534"/>
    </row>
    <row r="314" spans="1:5" ht="15.75" customHeight="1">
      <c r="A314" s="1129"/>
      <c r="D314" s="534"/>
      <c r="E314" s="534"/>
    </row>
    <row r="315" spans="1:5" ht="15.75" customHeight="1">
      <c r="A315" s="1129"/>
      <c r="D315" s="534"/>
      <c r="E315" s="534"/>
    </row>
    <row r="316" spans="1:5" ht="15.75" customHeight="1">
      <c r="A316" s="1129"/>
      <c r="D316" s="534"/>
      <c r="E316" s="534"/>
    </row>
    <row r="317" spans="1:5" ht="15.75" customHeight="1">
      <c r="A317" s="1129"/>
      <c r="D317" s="534"/>
      <c r="E317" s="534"/>
    </row>
    <row r="318" spans="1:5" ht="15.75" customHeight="1">
      <c r="A318" s="1129"/>
      <c r="D318" s="534"/>
      <c r="E318" s="534"/>
    </row>
    <row r="319" spans="1:5" ht="15.75" customHeight="1">
      <c r="A319" s="1129"/>
      <c r="D319" s="534"/>
      <c r="E319" s="534"/>
    </row>
    <row r="320" spans="1:5" ht="15.75" customHeight="1">
      <c r="A320" s="1129"/>
      <c r="D320" s="534"/>
      <c r="E320" s="534"/>
    </row>
    <row r="321" spans="1:5" ht="15.75" customHeight="1">
      <c r="A321" s="1129"/>
      <c r="D321" s="534"/>
      <c r="E321" s="534"/>
    </row>
    <row r="322" spans="1:5" ht="15.75" customHeight="1">
      <c r="A322" s="1129"/>
      <c r="D322" s="534"/>
      <c r="E322" s="534"/>
    </row>
    <row r="323" spans="1:5" ht="15.75" customHeight="1">
      <c r="A323" s="1129"/>
      <c r="D323" s="534"/>
      <c r="E323" s="534"/>
    </row>
    <row r="324" spans="1:5" ht="15.75" customHeight="1">
      <c r="A324" s="1129"/>
      <c r="D324" s="534"/>
      <c r="E324" s="534"/>
    </row>
    <row r="325" spans="1:5" ht="15.75" customHeight="1">
      <c r="A325" s="1129"/>
      <c r="D325" s="534"/>
      <c r="E325" s="534"/>
    </row>
    <row r="326" spans="1:5" ht="15.75" customHeight="1">
      <c r="A326" s="1129"/>
      <c r="D326" s="534"/>
      <c r="E326" s="534"/>
    </row>
    <row r="327" spans="1:5" ht="15.75" customHeight="1">
      <c r="A327" s="1129"/>
      <c r="D327" s="534"/>
      <c r="E327" s="534"/>
    </row>
    <row r="328" spans="1:5" ht="15.75" customHeight="1">
      <c r="A328" s="1129"/>
      <c r="D328" s="534"/>
      <c r="E328" s="534"/>
    </row>
    <row r="329" spans="1:5" ht="15.75" customHeight="1">
      <c r="A329" s="1129"/>
      <c r="D329" s="534"/>
      <c r="E329" s="534"/>
    </row>
    <row r="330" spans="1:5" ht="15.75" customHeight="1">
      <c r="A330" s="1129"/>
      <c r="D330" s="534"/>
      <c r="E330" s="534"/>
    </row>
    <row r="331" spans="1:5" ht="15.75" customHeight="1">
      <c r="A331" s="1129"/>
      <c r="D331" s="534"/>
      <c r="E331" s="534"/>
    </row>
    <row r="332" spans="1:5" ht="15.75" customHeight="1">
      <c r="A332" s="1129"/>
      <c r="D332" s="534"/>
      <c r="E332" s="534"/>
    </row>
    <row r="333" spans="1:5" ht="15.75" customHeight="1">
      <c r="A333" s="1129"/>
      <c r="D333" s="534"/>
      <c r="E333" s="534"/>
    </row>
    <row r="334" spans="1:5" ht="15.75" customHeight="1">
      <c r="A334" s="1129"/>
      <c r="D334" s="534"/>
      <c r="E334" s="534"/>
    </row>
    <row r="335" spans="1:5" ht="15.75" customHeight="1">
      <c r="A335" s="1129"/>
      <c r="D335" s="534"/>
      <c r="E335" s="534"/>
    </row>
    <row r="336" spans="1:5" ht="15.75" customHeight="1">
      <c r="A336" s="1129"/>
      <c r="D336" s="534"/>
      <c r="E336" s="534"/>
    </row>
    <row r="337" spans="1:5" ht="15.75" customHeight="1">
      <c r="A337" s="1129"/>
      <c r="D337" s="534"/>
      <c r="E337" s="534"/>
    </row>
    <row r="338" spans="1:5" ht="15.75" customHeight="1">
      <c r="A338" s="1129"/>
      <c r="D338" s="534"/>
      <c r="E338" s="534"/>
    </row>
    <row r="339" spans="1:5" ht="15.75" customHeight="1">
      <c r="A339" s="1129"/>
      <c r="D339" s="534"/>
      <c r="E339" s="534"/>
    </row>
    <row r="340" spans="1:5" ht="15.75" customHeight="1">
      <c r="A340" s="1129"/>
      <c r="D340" s="534"/>
      <c r="E340" s="534"/>
    </row>
    <row r="341" spans="1:5" ht="15.75" customHeight="1">
      <c r="A341" s="1129"/>
      <c r="D341" s="534"/>
      <c r="E341" s="534"/>
    </row>
    <row r="342" spans="1:5" ht="15.75" customHeight="1">
      <c r="A342" s="1129"/>
      <c r="D342" s="534"/>
      <c r="E342" s="534"/>
    </row>
    <row r="343" spans="1:5" ht="15.75" customHeight="1">
      <c r="A343" s="1129"/>
      <c r="D343" s="534"/>
      <c r="E343" s="534"/>
    </row>
    <row r="344" spans="1:5" ht="15.75" customHeight="1">
      <c r="A344" s="1129"/>
      <c r="D344" s="534"/>
      <c r="E344" s="534"/>
    </row>
    <row r="345" spans="1:5" ht="15.75" customHeight="1">
      <c r="A345" s="1129"/>
      <c r="D345" s="534"/>
      <c r="E345" s="534"/>
    </row>
    <row r="346" spans="1:5" ht="15.75" customHeight="1">
      <c r="A346" s="1129"/>
      <c r="D346" s="534"/>
      <c r="E346" s="534"/>
    </row>
    <row r="347" spans="1:5" ht="15.75" customHeight="1">
      <c r="A347" s="1129"/>
      <c r="D347" s="534"/>
      <c r="E347" s="534"/>
    </row>
    <row r="348" spans="1:5" ht="15.75" customHeight="1">
      <c r="A348" s="1129"/>
      <c r="D348" s="534"/>
      <c r="E348" s="534"/>
    </row>
    <row r="349" spans="1:5" ht="15.75" customHeight="1">
      <c r="A349" s="1129"/>
      <c r="D349" s="534"/>
      <c r="E349" s="534"/>
    </row>
    <row r="350" spans="1:5" ht="15.75" customHeight="1">
      <c r="A350" s="1129"/>
      <c r="D350" s="534"/>
      <c r="E350" s="534"/>
    </row>
    <row r="351" spans="1:5" ht="15.75" customHeight="1">
      <c r="A351" s="1129"/>
      <c r="D351" s="534"/>
      <c r="E351" s="534"/>
    </row>
    <row r="352" spans="1:5" ht="15.75" customHeight="1">
      <c r="A352" s="1129"/>
      <c r="D352" s="534"/>
      <c r="E352" s="534"/>
    </row>
    <row r="353" spans="1:5" ht="15.75" customHeight="1">
      <c r="A353" s="1129"/>
      <c r="D353" s="534"/>
      <c r="E353" s="534"/>
    </row>
    <row r="354" spans="1:5" ht="15.75" customHeight="1">
      <c r="A354" s="1129"/>
      <c r="D354" s="534"/>
      <c r="E354" s="534"/>
    </row>
    <row r="355" spans="1:5" ht="15.75" customHeight="1">
      <c r="A355" s="1129"/>
      <c r="D355" s="534"/>
      <c r="E355" s="534"/>
    </row>
    <row r="356" spans="1:5" ht="15.75" customHeight="1">
      <c r="A356" s="1129"/>
      <c r="D356" s="534"/>
      <c r="E356" s="534"/>
    </row>
    <row r="357" spans="1:5" ht="15.75" customHeight="1">
      <c r="A357" s="1129"/>
      <c r="D357" s="534"/>
      <c r="E357" s="534"/>
    </row>
    <row r="358" spans="1:5" ht="15.75" customHeight="1">
      <c r="A358" s="1129"/>
      <c r="D358" s="534"/>
      <c r="E358" s="534"/>
    </row>
    <row r="359" spans="1:5" ht="15.75" customHeight="1">
      <c r="A359" s="1129"/>
      <c r="D359" s="534"/>
      <c r="E359" s="534"/>
    </row>
    <row r="360" spans="1:5" ht="15.75" customHeight="1">
      <c r="A360" s="1129"/>
      <c r="D360" s="534"/>
      <c r="E360" s="534"/>
    </row>
    <row r="361" spans="1:5" ht="15.75" customHeight="1">
      <c r="A361" s="1129"/>
      <c r="D361" s="534"/>
      <c r="E361" s="534"/>
    </row>
    <row r="362" spans="1:5" ht="15.75" customHeight="1">
      <c r="A362" s="1129"/>
      <c r="D362" s="534"/>
      <c r="E362" s="534"/>
    </row>
    <row r="363" spans="1:5" ht="15.75" customHeight="1">
      <c r="A363" s="1129"/>
      <c r="D363" s="534"/>
      <c r="E363" s="534"/>
    </row>
    <row r="364" spans="1:5" ht="15.75" customHeight="1">
      <c r="A364" s="1129"/>
      <c r="D364" s="534"/>
      <c r="E364" s="534"/>
    </row>
    <row r="365" spans="1:5" ht="15.75" customHeight="1">
      <c r="A365" s="1129"/>
      <c r="D365" s="534"/>
      <c r="E365" s="534"/>
    </row>
    <row r="366" spans="1:5" ht="15.75" customHeight="1">
      <c r="A366" s="1129"/>
      <c r="D366" s="534"/>
      <c r="E366" s="534"/>
    </row>
    <row r="367" spans="1:5" ht="15.75" customHeight="1">
      <c r="A367" s="1129"/>
      <c r="D367" s="534"/>
      <c r="E367" s="534"/>
    </row>
    <row r="368" spans="1:5" ht="15.75" customHeight="1">
      <c r="A368" s="1129"/>
      <c r="D368" s="534"/>
      <c r="E368" s="534"/>
    </row>
    <row r="369" spans="1:5" ht="15.75" customHeight="1">
      <c r="A369" s="1129"/>
      <c r="D369" s="534"/>
      <c r="E369" s="534"/>
    </row>
    <row r="370" spans="1:5" ht="15.75" customHeight="1">
      <c r="A370" s="1129"/>
      <c r="D370" s="534"/>
      <c r="E370" s="534"/>
    </row>
    <row r="371" spans="1:5" ht="15.75" customHeight="1">
      <c r="A371" s="1129"/>
      <c r="D371" s="534"/>
      <c r="E371" s="534"/>
    </row>
    <row r="372" spans="1:5" ht="15.75" customHeight="1">
      <c r="A372" s="1129"/>
      <c r="D372" s="534"/>
      <c r="E372" s="534"/>
    </row>
    <row r="373" spans="1:5" ht="15.75" customHeight="1">
      <c r="A373" s="1129"/>
      <c r="D373" s="534"/>
      <c r="E373" s="534"/>
    </row>
    <row r="374" spans="1:5" ht="15.75" customHeight="1">
      <c r="A374" s="1129"/>
      <c r="D374" s="534"/>
      <c r="E374" s="534"/>
    </row>
    <row r="375" spans="1:5" ht="15.75" customHeight="1">
      <c r="A375" s="1129"/>
      <c r="D375" s="534"/>
      <c r="E375" s="534"/>
    </row>
    <row r="376" spans="1:5" ht="15.75" customHeight="1">
      <c r="A376" s="1129"/>
      <c r="D376" s="534"/>
      <c r="E376" s="534"/>
    </row>
    <row r="377" spans="1:5" ht="15.75" customHeight="1">
      <c r="A377" s="1129"/>
      <c r="D377" s="534"/>
      <c r="E377" s="534"/>
    </row>
    <row r="378" spans="1:5" ht="15.75" customHeight="1">
      <c r="A378" s="1129"/>
      <c r="D378" s="534"/>
      <c r="E378" s="534"/>
    </row>
    <row r="379" spans="1:5" ht="15.75" customHeight="1">
      <c r="A379" s="1129"/>
      <c r="D379" s="534"/>
      <c r="E379" s="534"/>
    </row>
    <row r="380" spans="1:5" ht="15.75" customHeight="1">
      <c r="A380" s="1129"/>
      <c r="D380" s="534"/>
      <c r="E380" s="534"/>
    </row>
    <row r="381" spans="1:5" ht="15.75" customHeight="1">
      <c r="A381" s="1129"/>
      <c r="D381" s="534"/>
      <c r="E381" s="534"/>
    </row>
    <row r="382" spans="1:5" ht="15.75" customHeight="1">
      <c r="A382" s="1129"/>
      <c r="D382" s="534"/>
      <c r="E382" s="534"/>
    </row>
    <row r="383" spans="1:5" ht="15.75" customHeight="1">
      <c r="A383" s="1129"/>
      <c r="D383" s="534"/>
      <c r="E383" s="534"/>
    </row>
    <row r="384" spans="1:5" ht="15.75" customHeight="1">
      <c r="A384" s="1129"/>
      <c r="D384" s="534"/>
      <c r="E384" s="534"/>
    </row>
    <row r="385" spans="1:5" ht="15.75" customHeight="1">
      <c r="A385" s="1129"/>
      <c r="D385" s="534"/>
      <c r="E385" s="534"/>
    </row>
    <row r="386" spans="1:5" ht="15.75" customHeight="1">
      <c r="A386" s="1129"/>
      <c r="D386" s="534"/>
      <c r="E386" s="534"/>
    </row>
    <row r="387" spans="1:5" ht="15.75" customHeight="1">
      <c r="A387" s="1129"/>
      <c r="D387" s="534"/>
      <c r="E387" s="534"/>
    </row>
    <row r="388" spans="1:5" ht="15.75" customHeight="1">
      <c r="A388" s="1129"/>
      <c r="D388" s="534"/>
      <c r="E388" s="534"/>
    </row>
    <row r="389" spans="1:5" ht="15.75" customHeight="1">
      <c r="A389" s="1129"/>
      <c r="D389" s="534"/>
      <c r="E389" s="534"/>
    </row>
    <row r="390" spans="1:5" ht="15.75" customHeight="1">
      <c r="A390" s="1129"/>
      <c r="D390" s="534"/>
      <c r="E390" s="534"/>
    </row>
    <row r="391" spans="1:5" ht="15.75" customHeight="1">
      <c r="A391" s="1129"/>
      <c r="D391" s="534"/>
      <c r="E391" s="534"/>
    </row>
    <row r="392" spans="1:5" ht="15.75" customHeight="1">
      <c r="A392" s="1129"/>
      <c r="D392" s="534"/>
      <c r="E392" s="534"/>
    </row>
    <row r="393" spans="1:5" ht="15.75" customHeight="1">
      <c r="A393" s="1129"/>
      <c r="D393" s="534"/>
      <c r="E393" s="534"/>
    </row>
    <row r="394" spans="1:5" ht="15.75" customHeight="1">
      <c r="A394" s="1129"/>
      <c r="D394" s="534"/>
      <c r="E394" s="534"/>
    </row>
    <row r="395" spans="1:5" ht="15.75" customHeight="1">
      <c r="A395" s="1129"/>
      <c r="D395" s="534"/>
      <c r="E395" s="534"/>
    </row>
    <row r="396" spans="1:5" ht="15.75" customHeight="1">
      <c r="A396" s="1129"/>
      <c r="D396" s="534"/>
      <c r="E396" s="534"/>
    </row>
    <row r="397" spans="1:5" ht="15.75" customHeight="1">
      <c r="A397" s="1129"/>
      <c r="D397" s="534"/>
      <c r="E397" s="534"/>
    </row>
    <row r="398" spans="1:5" ht="15.75" customHeight="1">
      <c r="A398" s="1129"/>
      <c r="D398" s="534"/>
      <c r="E398" s="534"/>
    </row>
    <row r="399" spans="1:5" ht="15.75" customHeight="1">
      <c r="A399" s="1129"/>
      <c r="D399" s="534"/>
      <c r="E399" s="534"/>
    </row>
    <row r="400" spans="1:5" ht="15.75" customHeight="1">
      <c r="A400" s="1129"/>
      <c r="D400" s="534"/>
      <c r="E400" s="534"/>
    </row>
    <row r="401" spans="1:5" ht="15.75" customHeight="1">
      <c r="A401" s="1129"/>
      <c r="D401" s="534"/>
      <c r="E401" s="534"/>
    </row>
    <row r="402" spans="1:5" ht="15.75" customHeight="1">
      <c r="A402" s="1129"/>
      <c r="D402" s="534"/>
      <c r="E402" s="534"/>
    </row>
    <row r="403" spans="1:5" ht="15.75" customHeight="1">
      <c r="A403" s="1129"/>
      <c r="D403" s="534"/>
      <c r="E403" s="534"/>
    </row>
    <row r="404" spans="1:5" ht="15.75" customHeight="1">
      <c r="A404" s="1129"/>
      <c r="D404" s="534"/>
      <c r="E404" s="534"/>
    </row>
    <row r="405" spans="1:5" ht="15.75" customHeight="1">
      <c r="A405" s="1129"/>
      <c r="D405" s="534"/>
      <c r="E405" s="534"/>
    </row>
    <row r="406" spans="1:5" ht="15.75" customHeight="1">
      <c r="A406" s="1129"/>
      <c r="D406" s="534"/>
      <c r="E406" s="534"/>
    </row>
    <row r="407" spans="1:5" ht="15.75" customHeight="1">
      <c r="A407" s="1129"/>
      <c r="D407" s="534"/>
      <c r="E407" s="534"/>
    </row>
    <row r="408" spans="1:5" ht="15.75" customHeight="1">
      <c r="A408" s="1129"/>
      <c r="D408" s="534"/>
      <c r="E408" s="534"/>
    </row>
    <row r="409" spans="1:5" ht="15.75" customHeight="1">
      <c r="A409" s="1129"/>
      <c r="D409" s="534"/>
      <c r="E409" s="534"/>
    </row>
    <row r="410" spans="1:5" ht="15.75" customHeight="1">
      <c r="A410" s="1129"/>
      <c r="D410" s="534"/>
      <c r="E410" s="534"/>
    </row>
    <row r="411" spans="1:5" ht="15.75" customHeight="1">
      <c r="A411" s="1129"/>
      <c r="D411" s="534"/>
      <c r="E411" s="534"/>
    </row>
    <row r="412" spans="1:5" ht="15.75" customHeight="1">
      <c r="A412" s="1129"/>
      <c r="D412" s="534"/>
      <c r="E412" s="534"/>
    </row>
    <row r="413" spans="1:5" ht="15.75" customHeight="1">
      <c r="A413" s="1129"/>
      <c r="D413" s="534"/>
      <c r="E413" s="534"/>
    </row>
    <row r="414" spans="1:5" ht="15.75" customHeight="1">
      <c r="A414" s="1129"/>
      <c r="D414" s="534"/>
      <c r="E414" s="534"/>
    </row>
    <row r="415" spans="1:5" ht="15.75" customHeight="1">
      <c r="A415" s="1129"/>
      <c r="D415" s="534"/>
      <c r="E415" s="534"/>
    </row>
    <row r="416" spans="1:5" ht="15.75" customHeight="1">
      <c r="A416" s="1129"/>
      <c r="D416" s="534"/>
      <c r="E416" s="534"/>
    </row>
    <row r="417" spans="1:5" ht="15.75" customHeight="1">
      <c r="A417" s="1129"/>
      <c r="D417" s="534"/>
      <c r="E417" s="534"/>
    </row>
    <row r="418" spans="1:5" ht="15.75" customHeight="1">
      <c r="A418" s="1129"/>
      <c r="D418" s="534"/>
      <c r="E418" s="534"/>
    </row>
    <row r="419" spans="1:5" ht="15.75" customHeight="1">
      <c r="A419" s="1129"/>
      <c r="D419" s="534"/>
      <c r="E419" s="534"/>
    </row>
    <row r="420" spans="1:5" ht="15.75" customHeight="1">
      <c r="A420" s="1129"/>
      <c r="D420" s="534"/>
      <c r="E420" s="534"/>
    </row>
    <row r="421" spans="1:5" ht="15.75" customHeight="1">
      <c r="A421" s="1129"/>
      <c r="D421" s="534"/>
      <c r="E421" s="534"/>
    </row>
    <row r="422" spans="1:5" ht="15.75" customHeight="1">
      <c r="A422" s="1129"/>
      <c r="D422" s="534"/>
      <c r="E422" s="534"/>
    </row>
    <row r="423" spans="1:5" ht="15.75" customHeight="1">
      <c r="A423" s="1129"/>
      <c r="D423" s="534"/>
      <c r="E423" s="534"/>
    </row>
    <row r="424" spans="1:5" ht="15.75" customHeight="1">
      <c r="A424" s="1129"/>
      <c r="D424" s="534"/>
      <c r="E424" s="534"/>
    </row>
    <row r="425" spans="1:5" ht="15.75" customHeight="1">
      <c r="A425" s="1129"/>
      <c r="D425" s="534"/>
      <c r="E425" s="534"/>
    </row>
    <row r="426" spans="1:5" ht="15.75" customHeight="1">
      <c r="A426" s="1129"/>
      <c r="D426" s="534"/>
      <c r="E426" s="534"/>
    </row>
    <row r="427" spans="1:5" ht="15.75" customHeight="1">
      <c r="A427" s="1129"/>
      <c r="D427" s="534"/>
      <c r="E427" s="534"/>
    </row>
    <row r="428" spans="1:5" ht="15.75" customHeight="1">
      <c r="A428" s="1129"/>
      <c r="D428" s="534"/>
      <c r="E428" s="534"/>
    </row>
    <row r="429" spans="1:5" ht="15.75" customHeight="1">
      <c r="A429" s="1129"/>
      <c r="D429" s="534"/>
      <c r="E429" s="534"/>
    </row>
    <row r="430" spans="1:5" ht="15.75" customHeight="1">
      <c r="A430" s="1129"/>
      <c r="D430" s="534"/>
      <c r="E430" s="534"/>
    </row>
    <row r="431" spans="1:5" ht="15.75" customHeight="1">
      <c r="A431" s="1129"/>
      <c r="D431" s="534"/>
      <c r="E431" s="534"/>
    </row>
    <row r="432" spans="1:5" ht="15.75" customHeight="1">
      <c r="A432" s="1129"/>
      <c r="D432" s="534"/>
      <c r="E432" s="534"/>
    </row>
    <row r="433" spans="1:5" ht="15.75" customHeight="1">
      <c r="A433" s="1129"/>
      <c r="D433" s="534"/>
      <c r="E433" s="534"/>
    </row>
    <row r="434" spans="1:5" ht="15.75" customHeight="1">
      <c r="A434" s="1129"/>
      <c r="D434" s="534"/>
      <c r="E434" s="534"/>
    </row>
    <row r="435" spans="1:5" ht="15.75" customHeight="1">
      <c r="A435" s="1129"/>
      <c r="D435" s="534"/>
      <c r="E435" s="534"/>
    </row>
    <row r="436" spans="1:5" ht="15.75" customHeight="1">
      <c r="A436" s="1129"/>
      <c r="D436" s="534"/>
      <c r="E436" s="534"/>
    </row>
    <row r="437" spans="1:5" ht="15.75" customHeight="1">
      <c r="A437" s="1129"/>
      <c r="D437" s="534"/>
      <c r="E437" s="534"/>
    </row>
    <row r="438" spans="1:5" ht="15.75" customHeight="1">
      <c r="A438" s="1129"/>
      <c r="D438" s="534"/>
      <c r="E438" s="534"/>
    </row>
    <row r="439" spans="1:5" ht="15.75" customHeight="1">
      <c r="A439" s="1129"/>
      <c r="D439" s="534"/>
      <c r="E439" s="534"/>
    </row>
    <row r="440" spans="1:5" ht="15.75" customHeight="1">
      <c r="A440" s="1129"/>
      <c r="D440" s="534"/>
      <c r="E440" s="534"/>
    </row>
    <row r="441" spans="1:5" ht="15.75" customHeight="1">
      <c r="A441" s="1129"/>
      <c r="D441" s="534"/>
      <c r="E441" s="534"/>
    </row>
    <row r="442" spans="1:5" ht="15.75" customHeight="1">
      <c r="A442" s="1129"/>
      <c r="D442" s="534"/>
      <c r="E442" s="534"/>
    </row>
    <row r="443" spans="1:5" ht="15.75" customHeight="1">
      <c r="A443" s="1129"/>
      <c r="D443" s="534"/>
      <c r="E443" s="534"/>
    </row>
    <row r="444" spans="1:5" ht="15.75" customHeight="1">
      <c r="A444" s="1129"/>
      <c r="D444" s="534"/>
      <c r="E444" s="534"/>
    </row>
    <row r="445" spans="1:5" ht="15.75" customHeight="1">
      <c r="A445" s="1129"/>
      <c r="D445" s="534"/>
      <c r="E445" s="534"/>
    </row>
    <row r="446" spans="1:5" ht="15.75" customHeight="1">
      <c r="A446" s="1129"/>
      <c r="D446" s="534"/>
      <c r="E446" s="534"/>
    </row>
    <row r="447" spans="1:5" ht="15.75" customHeight="1">
      <c r="A447" s="1129"/>
      <c r="D447" s="534"/>
      <c r="E447" s="534"/>
    </row>
    <row r="448" spans="1:5" ht="15.75" customHeight="1">
      <c r="A448" s="1129"/>
      <c r="D448" s="534"/>
      <c r="E448" s="534"/>
    </row>
    <row r="449" spans="1:5" ht="15.75" customHeight="1">
      <c r="A449" s="1129"/>
      <c r="D449" s="534"/>
      <c r="E449" s="534"/>
    </row>
    <row r="450" spans="1:5" ht="15.75" customHeight="1">
      <c r="A450" s="1129"/>
      <c r="D450" s="534"/>
      <c r="E450" s="534"/>
    </row>
    <row r="451" spans="1:5" ht="15.75" customHeight="1">
      <c r="A451" s="1129"/>
      <c r="D451" s="534"/>
      <c r="E451" s="534"/>
    </row>
    <row r="452" spans="1:5" ht="15.75" customHeight="1">
      <c r="A452" s="1129"/>
      <c r="D452" s="534"/>
      <c r="E452" s="534"/>
    </row>
    <row r="453" spans="1:5" ht="15.75" customHeight="1">
      <c r="A453" s="1129"/>
      <c r="D453" s="534"/>
      <c r="E453" s="534"/>
    </row>
    <row r="454" spans="1:5" ht="15.75" customHeight="1">
      <c r="A454" s="1129"/>
      <c r="D454" s="534"/>
      <c r="E454" s="534"/>
    </row>
    <row r="455" spans="1:5" ht="15.75" customHeight="1">
      <c r="A455" s="1129"/>
      <c r="D455" s="534"/>
      <c r="E455" s="534"/>
    </row>
    <row r="456" spans="1:5" ht="15.75" customHeight="1">
      <c r="A456" s="1129"/>
      <c r="D456" s="534"/>
      <c r="E456" s="534"/>
    </row>
    <row r="457" spans="1:5" ht="15.75" customHeight="1">
      <c r="A457" s="1129"/>
      <c r="D457" s="534"/>
      <c r="E457" s="534"/>
    </row>
    <row r="458" spans="1:5" ht="15.75" customHeight="1">
      <c r="A458" s="1129"/>
      <c r="D458" s="534"/>
      <c r="E458" s="534"/>
    </row>
    <row r="459" spans="1:5" ht="15.75" customHeight="1">
      <c r="A459" s="1129"/>
      <c r="D459" s="534"/>
      <c r="E459" s="534"/>
    </row>
    <row r="460" spans="1:5" ht="15.75" customHeight="1">
      <c r="A460" s="1129"/>
      <c r="D460" s="534"/>
      <c r="E460" s="534"/>
    </row>
    <row r="461" spans="1:5" ht="15.75" customHeight="1">
      <c r="A461" s="1129"/>
      <c r="D461" s="534"/>
      <c r="E461" s="534"/>
    </row>
    <row r="462" spans="1:5" ht="15.75" customHeight="1">
      <c r="A462" s="1129"/>
      <c r="D462" s="534"/>
      <c r="E462" s="534"/>
    </row>
    <row r="463" spans="1:5" ht="15.75" customHeight="1">
      <c r="A463" s="1129"/>
      <c r="D463" s="534"/>
      <c r="E463" s="534"/>
    </row>
    <row r="464" spans="1:5" ht="15.75" customHeight="1">
      <c r="A464" s="1129"/>
      <c r="D464" s="534"/>
      <c r="E464" s="534"/>
    </row>
    <row r="465" spans="1:5" ht="15.75" customHeight="1">
      <c r="A465" s="1129"/>
      <c r="D465" s="534"/>
      <c r="E465" s="534"/>
    </row>
    <row r="466" spans="1:5" ht="15.75" customHeight="1">
      <c r="A466" s="1129"/>
      <c r="D466" s="534"/>
      <c r="E466" s="534"/>
    </row>
    <row r="467" spans="1:5" ht="15.75" customHeight="1">
      <c r="A467" s="1129"/>
      <c r="D467" s="534"/>
      <c r="E467" s="534"/>
    </row>
    <row r="468" spans="1:5" ht="15.75" customHeight="1">
      <c r="A468" s="1129"/>
      <c r="D468" s="534"/>
      <c r="E468" s="534"/>
    </row>
    <row r="469" spans="1:5" ht="15.75" customHeight="1">
      <c r="A469" s="1129"/>
      <c r="D469" s="534"/>
      <c r="E469" s="534"/>
    </row>
    <row r="470" spans="1:5" ht="15.75" customHeight="1">
      <c r="A470" s="1129"/>
      <c r="D470" s="534"/>
      <c r="E470" s="534"/>
    </row>
    <row r="471" spans="1:5" ht="15.75" customHeight="1">
      <c r="A471" s="1129"/>
      <c r="D471" s="534"/>
      <c r="E471" s="534"/>
    </row>
    <row r="472" spans="1:5" ht="15.75" customHeight="1">
      <c r="A472" s="1129"/>
      <c r="D472" s="534"/>
      <c r="E472" s="534"/>
    </row>
    <row r="473" spans="1:5" ht="15.75" customHeight="1">
      <c r="A473" s="1129"/>
      <c r="D473" s="534"/>
      <c r="E473" s="534"/>
    </row>
    <row r="474" spans="1:5" ht="15.75" customHeight="1">
      <c r="A474" s="1129"/>
      <c r="D474" s="534"/>
      <c r="E474" s="534"/>
    </row>
    <row r="475" spans="1:5" ht="15.75" customHeight="1">
      <c r="A475" s="1129"/>
      <c r="D475" s="534"/>
      <c r="E475" s="534"/>
    </row>
    <row r="476" spans="1:5" ht="15.75" customHeight="1">
      <c r="A476" s="1129"/>
      <c r="D476" s="534"/>
      <c r="E476" s="534"/>
    </row>
    <row r="477" spans="1:5" ht="15.75" customHeight="1">
      <c r="A477" s="1129"/>
      <c r="D477" s="534"/>
      <c r="E477" s="534"/>
    </row>
    <row r="478" spans="1:5" ht="15.75" customHeight="1">
      <c r="A478" s="1129"/>
      <c r="D478" s="534"/>
      <c r="E478" s="534"/>
    </row>
    <row r="479" spans="1:5" ht="15.75" customHeight="1">
      <c r="A479" s="1129"/>
      <c r="D479" s="534"/>
      <c r="E479" s="534"/>
    </row>
    <row r="480" spans="1:5" ht="15.75" customHeight="1">
      <c r="A480" s="1129"/>
      <c r="D480" s="534"/>
      <c r="E480" s="534"/>
    </row>
    <row r="481" spans="1:5" ht="15.75" customHeight="1">
      <c r="A481" s="1129"/>
      <c r="D481" s="534"/>
      <c r="E481" s="534"/>
    </row>
    <row r="482" spans="1:5" ht="15.75" customHeight="1">
      <c r="A482" s="1129"/>
      <c r="D482" s="534"/>
      <c r="E482" s="534"/>
    </row>
    <row r="483" spans="1:5" ht="15.75" customHeight="1">
      <c r="A483" s="1129"/>
      <c r="D483" s="534"/>
      <c r="E483" s="534"/>
    </row>
    <row r="484" spans="1:5" ht="15.75" customHeight="1">
      <c r="A484" s="1129"/>
      <c r="D484" s="534"/>
      <c r="E484" s="534"/>
    </row>
    <row r="485" spans="1:5" ht="15.75" customHeight="1">
      <c r="A485" s="1129"/>
      <c r="D485" s="534"/>
      <c r="E485" s="534"/>
    </row>
    <row r="486" spans="1:5" ht="15.75" customHeight="1">
      <c r="A486" s="1129"/>
      <c r="D486" s="534"/>
      <c r="E486" s="534"/>
    </row>
    <row r="487" spans="1:5" ht="15.75" customHeight="1">
      <c r="A487" s="1129"/>
      <c r="D487" s="534"/>
      <c r="E487" s="534"/>
    </row>
    <row r="488" spans="1:5" ht="15.75" customHeight="1">
      <c r="A488" s="1129"/>
      <c r="D488" s="534"/>
      <c r="E488" s="534"/>
    </row>
    <row r="489" spans="1:5" ht="15.75" customHeight="1">
      <c r="A489" s="1129"/>
      <c r="D489" s="534"/>
      <c r="E489" s="534"/>
    </row>
    <row r="490" spans="1:5" ht="15.75" customHeight="1">
      <c r="A490" s="1129"/>
      <c r="D490" s="534"/>
      <c r="E490" s="534"/>
    </row>
    <row r="491" spans="1:5" ht="15.75" customHeight="1">
      <c r="A491" s="1129"/>
      <c r="D491" s="534"/>
      <c r="E491" s="534"/>
    </row>
    <row r="492" spans="1:5" ht="15.75" customHeight="1">
      <c r="A492" s="1129"/>
      <c r="D492" s="534"/>
      <c r="E492" s="534"/>
    </row>
    <row r="493" spans="1:5" ht="15.75" customHeight="1">
      <c r="A493" s="1129"/>
      <c r="D493" s="534"/>
      <c r="E493" s="534"/>
    </row>
    <row r="494" spans="1:5" ht="15.75" customHeight="1">
      <c r="A494" s="1129"/>
      <c r="D494" s="534"/>
      <c r="E494" s="534"/>
    </row>
    <row r="495" spans="1:5" ht="15.75" customHeight="1">
      <c r="A495" s="1129"/>
      <c r="D495" s="534"/>
      <c r="E495" s="534"/>
    </row>
    <row r="496" spans="1:5" ht="15.75" customHeight="1">
      <c r="A496" s="1129"/>
      <c r="D496" s="534"/>
      <c r="E496" s="534"/>
    </row>
    <row r="497" spans="1:5" ht="15.75" customHeight="1">
      <c r="A497" s="1129"/>
      <c r="D497" s="534"/>
      <c r="E497" s="534"/>
    </row>
    <row r="498" spans="1:5" ht="15.75" customHeight="1">
      <c r="A498" s="1129"/>
      <c r="D498" s="534"/>
      <c r="E498" s="534"/>
    </row>
    <row r="499" spans="1:5" ht="15.75" customHeight="1">
      <c r="A499" s="1129"/>
      <c r="D499" s="534"/>
      <c r="E499" s="534"/>
    </row>
    <row r="500" spans="1:5" ht="15.75" customHeight="1">
      <c r="A500" s="1129"/>
      <c r="D500" s="534"/>
      <c r="E500" s="534"/>
    </row>
    <row r="501" spans="1:5" ht="15.75" customHeight="1">
      <c r="A501" s="1129"/>
      <c r="D501" s="534"/>
      <c r="E501" s="534"/>
    </row>
    <row r="502" spans="1:5" ht="15.75" customHeight="1">
      <c r="A502" s="1129"/>
      <c r="D502" s="534"/>
      <c r="E502" s="534"/>
    </row>
    <row r="503" spans="1:5" ht="15.75" customHeight="1">
      <c r="A503" s="1129"/>
      <c r="D503" s="534"/>
      <c r="E503" s="534"/>
    </row>
    <row r="504" spans="1:5" ht="15.75" customHeight="1">
      <c r="A504" s="1129"/>
      <c r="D504" s="534"/>
      <c r="E504" s="534"/>
    </row>
    <row r="505" spans="1:5" ht="15.75" customHeight="1">
      <c r="A505" s="1129"/>
      <c r="D505" s="534"/>
      <c r="E505" s="534"/>
    </row>
    <row r="506" spans="1:5" ht="15.75" customHeight="1">
      <c r="A506" s="1129"/>
      <c r="D506" s="534"/>
      <c r="E506" s="534"/>
    </row>
    <row r="507" spans="1:5" ht="15.75" customHeight="1">
      <c r="A507" s="1129"/>
      <c r="D507" s="534"/>
      <c r="E507" s="534"/>
    </row>
    <row r="508" spans="1:5" ht="15.75" customHeight="1">
      <c r="A508" s="1129"/>
      <c r="D508" s="534"/>
      <c r="E508" s="534"/>
    </row>
    <row r="509" spans="1:5" ht="15.75" customHeight="1">
      <c r="A509" s="1129"/>
      <c r="D509" s="534"/>
      <c r="E509" s="534"/>
    </row>
    <row r="510" spans="1:5" ht="15.75" customHeight="1">
      <c r="A510" s="1129"/>
      <c r="D510" s="534"/>
      <c r="E510" s="534"/>
    </row>
    <row r="511" spans="1:5" ht="15.75" customHeight="1">
      <c r="A511" s="1129"/>
      <c r="D511" s="534"/>
      <c r="E511" s="534"/>
    </row>
    <row r="512" spans="1:5" ht="15.75" customHeight="1">
      <c r="A512" s="1129"/>
      <c r="D512" s="534"/>
      <c r="E512" s="534"/>
    </row>
    <row r="513" spans="1:5" ht="15.75" customHeight="1">
      <c r="A513" s="1129"/>
      <c r="D513" s="534"/>
      <c r="E513" s="534"/>
    </row>
    <row r="514" spans="1:5" ht="15.75" customHeight="1">
      <c r="A514" s="1129"/>
      <c r="D514" s="534"/>
      <c r="E514" s="534"/>
    </row>
    <row r="515" spans="1:5" ht="15.75" customHeight="1">
      <c r="A515" s="1129"/>
      <c r="D515" s="534"/>
      <c r="E515" s="534"/>
    </row>
    <row r="516" spans="1:5" ht="15.75" customHeight="1">
      <c r="A516" s="1129"/>
      <c r="D516" s="534"/>
      <c r="E516" s="534"/>
    </row>
    <row r="517" spans="1:5" ht="15.75" customHeight="1">
      <c r="A517" s="1129"/>
      <c r="D517" s="534"/>
      <c r="E517" s="534"/>
    </row>
    <row r="518" spans="1:5" ht="15.75" customHeight="1">
      <c r="A518" s="1129"/>
      <c r="D518" s="534"/>
      <c r="E518" s="534"/>
    </row>
    <row r="519" spans="1:5" ht="15.75" customHeight="1">
      <c r="A519" s="1129"/>
      <c r="D519" s="534"/>
      <c r="E519" s="534"/>
    </row>
    <row r="520" spans="1:5" ht="15.75" customHeight="1">
      <c r="A520" s="1129"/>
      <c r="D520" s="534"/>
      <c r="E520" s="534"/>
    </row>
    <row r="521" spans="1:5" ht="15.75" customHeight="1">
      <c r="A521" s="1129"/>
      <c r="D521" s="534"/>
      <c r="E521" s="534"/>
    </row>
    <row r="522" spans="1:5" ht="15.75" customHeight="1">
      <c r="A522" s="1129"/>
      <c r="D522" s="534"/>
      <c r="E522" s="534"/>
    </row>
    <row r="523" spans="1:5" ht="15.75" customHeight="1">
      <c r="A523" s="1129"/>
      <c r="D523" s="534"/>
      <c r="E523" s="534"/>
    </row>
    <row r="524" spans="1:5" ht="15.75" customHeight="1">
      <c r="A524" s="1129"/>
      <c r="D524" s="534"/>
      <c r="E524" s="534"/>
    </row>
    <row r="525" spans="1:5" ht="15.75" customHeight="1">
      <c r="A525" s="1129"/>
      <c r="D525" s="534"/>
      <c r="E525" s="534"/>
    </row>
    <row r="526" spans="1:5" ht="15.75" customHeight="1">
      <c r="A526" s="1129"/>
      <c r="D526" s="534"/>
      <c r="E526" s="534"/>
    </row>
    <row r="527" spans="1:5" ht="15.75" customHeight="1">
      <c r="A527" s="1129"/>
      <c r="D527" s="534"/>
      <c r="E527" s="534"/>
    </row>
    <row r="528" spans="1:5" ht="15.75" customHeight="1">
      <c r="A528" s="1129"/>
      <c r="D528" s="534"/>
      <c r="E528" s="534"/>
    </row>
    <row r="529" spans="1:5" ht="15.75" customHeight="1">
      <c r="A529" s="1129"/>
      <c r="D529" s="534"/>
      <c r="E529" s="534"/>
    </row>
    <row r="530" spans="1:5" ht="15.75" customHeight="1">
      <c r="A530" s="1129"/>
      <c r="D530" s="534"/>
      <c r="E530" s="534"/>
    </row>
    <row r="531" spans="1:5" ht="15.75" customHeight="1">
      <c r="A531" s="1129"/>
      <c r="D531" s="534"/>
      <c r="E531" s="534"/>
    </row>
    <row r="532" spans="1:5" ht="15.75" customHeight="1">
      <c r="A532" s="1129"/>
      <c r="D532" s="534"/>
      <c r="E532" s="534"/>
    </row>
    <row r="533" spans="1:5" ht="15.75" customHeight="1">
      <c r="A533" s="1129"/>
      <c r="D533" s="534"/>
      <c r="E533" s="534"/>
    </row>
    <row r="534" spans="1:5" ht="15.75" customHeight="1">
      <c r="A534" s="1129"/>
      <c r="D534" s="534"/>
      <c r="E534" s="534"/>
    </row>
    <row r="535" spans="1:5" ht="15.75" customHeight="1">
      <c r="A535" s="1129"/>
      <c r="D535" s="534"/>
      <c r="E535" s="534"/>
    </row>
    <row r="536" spans="1:5" ht="15.75" customHeight="1">
      <c r="A536" s="1129"/>
      <c r="D536" s="534"/>
      <c r="E536" s="534"/>
    </row>
    <row r="537" spans="1:5" ht="15.75" customHeight="1">
      <c r="A537" s="1129"/>
      <c r="D537" s="534"/>
      <c r="E537" s="534"/>
    </row>
    <row r="538" spans="1:5" ht="15.75" customHeight="1">
      <c r="A538" s="1129"/>
      <c r="D538" s="534"/>
      <c r="E538" s="534"/>
    </row>
    <row r="539" spans="1:5" ht="15.75" customHeight="1">
      <c r="A539" s="1129"/>
      <c r="D539" s="534"/>
      <c r="E539" s="534"/>
    </row>
    <row r="540" spans="1:5" ht="15.75" customHeight="1">
      <c r="A540" s="1129"/>
      <c r="D540" s="534"/>
      <c r="E540" s="534"/>
    </row>
    <row r="541" spans="1:5" ht="15.75" customHeight="1">
      <c r="A541" s="1129"/>
      <c r="D541" s="534"/>
      <c r="E541" s="534"/>
    </row>
    <row r="542" spans="1:5" ht="15.75" customHeight="1">
      <c r="A542" s="1129"/>
      <c r="D542" s="534"/>
      <c r="E542" s="534"/>
    </row>
    <row r="543" spans="1:5" ht="15.75" customHeight="1">
      <c r="A543" s="1129"/>
      <c r="D543" s="534"/>
      <c r="E543" s="534"/>
    </row>
    <row r="544" spans="1:5" ht="15.75" customHeight="1">
      <c r="A544" s="1129"/>
      <c r="D544" s="534"/>
      <c r="E544" s="534"/>
    </row>
    <row r="545" spans="1:5" ht="15.75" customHeight="1">
      <c r="A545" s="1129"/>
      <c r="D545" s="534"/>
      <c r="E545" s="534"/>
    </row>
    <row r="546" spans="1:5" ht="15.75" customHeight="1">
      <c r="A546" s="1129"/>
      <c r="D546" s="534"/>
      <c r="E546" s="534"/>
    </row>
    <row r="547" spans="1:5" ht="15.75" customHeight="1">
      <c r="A547" s="1129"/>
      <c r="D547" s="534"/>
      <c r="E547" s="534"/>
    </row>
    <row r="548" spans="1:5" ht="15.75" customHeight="1">
      <c r="A548" s="1129"/>
      <c r="D548" s="534"/>
      <c r="E548" s="534"/>
    </row>
    <row r="549" spans="1:5" ht="15.75" customHeight="1">
      <c r="A549" s="1129"/>
      <c r="D549" s="534"/>
      <c r="E549" s="534"/>
    </row>
    <row r="550" spans="1:5" ht="15.75" customHeight="1">
      <c r="A550" s="1129"/>
      <c r="D550" s="534"/>
      <c r="E550" s="534"/>
    </row>
    <row r="551" spans="1:5" ht="15.75" customHeight="1">
      <c r="A551" s="1129"/>
      <c r="D551" s="534"/>
      <c r="E551" s="534"/>
    </row>
    <row r="552" spans="1:5" ht="15.75" customHeight="1">
      <c r="A552" s="1129"/>
      <c r="D552" s="534"/>
      <c r="E552" s="534"/>
    </row>
    <row r="553" spans="1:5" ht="15.75" customHeight="1">
      <c r="A553" s="1129"/>
      <c r="D553" s="534"/>
      <c r="E553" s="534"/>
    </row>
    <row r="554" spans="1:5" ht="15.75" customHeight="1">
      <c r="A554" s="1129"/>
      <c r="D554" s="534"/>
      <c r="E554" s="534"/>
    </row>
    <row r="555" spans="1:5" ht="15.75" customHeight="1">
      <c r="A555" s="1129"/>
      <c r="D555" s="534"/>
      <c r="E555" s="534"/>
    </row>
    <row r="556" spans="1:5" ht="15.75" customHeight="1">
      <c r="A556" s="1129"/>
      <c r="D556" s="534"/>
      <c r="E556" s="534"/>
    </row>
    <row r="557" spans="1:5" ht="15.75" customHeight="1">
      <c r="A557" s="1129"/>
      <c r="D557" s="534"/>
      <c r="E557" s="534"/>
    </row>
    <row r="558" spans="1:5" ht="15.75" customHeight="1">
      <c r="A558" s="1129"/>
      <c r="D558" s="534"/>
      <c r="E558" s="534"/>
    </row>
    <row r="559" spans="1:5" ht="15.75" customHeight="1">
      <c r="A559" s="1129"/>
      <c r="D559" s="534"/>
      <c r="E559" s="534"/>
    </row>
    <row r="560" spans="1:5" ht="15.75" customHeight="1">
      <c r="A560" s="1129"/>
      <c r="D560" s="534"/>
      <c r="E560" s="534"/>
    </row>
    <row r="561" spans="1:5" ht="15.75" customHeight="1">
      <c r="A561" s="1129"/>
      <c r="D561" s="534"/>
      <c r="E561" s="534"/>
    </row>
    <row r="562" spans="1:5" ht="15.75" customHeight="1">
      <c r="A562" s="1129"/>
      <c r="D562" s="534"/>
      <c r="E562" s="534"/>
    </row>
    <row r="563" spans="1:5" ht="15.75" customHeight="1">
      <c r="A563" s="1129"/>
      <c r="D563" s="534"/>
      <c r="E563" s="534"/>
    </row>
    <row r="564" spans="1:5" ht="15.75" customHeight="1">
      <c r="A564" s="1129"/>
      <c r="D564" s="534"/>
      <c r="E564" s="534"/>
    </row>
    <row r="565" spans="1:5" ht="15.75" customHeight="1">
      <c r="A565" s="1129"/>
      <c r="D565" s="534"/>
      <c r="E565" s="534"/>
    </row>
    <row r="566" spans="1:5" ht="15.75" customHeight="1">
      <c r="A566" s="1129"/>
      <c r="D566" s="534"/>
      <c r="E566" s="534"/>
    </row>
    <row r="567" spans="1:5" ht="15.75" customHeight="1">
      <c r="A567" s="1129"/>
      <c r="D567" s="534"/>
      <c r="E567" s="534"/>
    </row>
    <row r="568" spans="1:5" ht="15.75" customHeight="1">
      <c r="A568" s="1129"/>
      <c r="D568" s="534"/>
      <c r="E568" s="534"/>
    </row>
    <row r="569" spans="1:5" ht="15.75" customHeight="1">
      <c r="A569" s="1129"/>
      <c r="D569" s="534"/>
      <c r="E569" s="534"/>
    </row>
    <row r="570" spans="1:5" ht="15.75" customHeight="1">
      <c r="A570" s="1129"/>
      <c r="D570" s="534"/>
      <c r="E570" s="534"/>
    </row>
    <row r="571" spans="1:5" ht="15.75" customHeight="1">
      <c r="A571" s="1129"/>
      <c r="D571" s="534"/>
      <c r="E571" s="534"/>
    </row>
    <row r="572" spans="1:5" ht="15.75" customHeight="1">
      <c r="A572" s="1129"/>
      <c r="D572" s="534"/>
      <c r="E572" s="534"/>
    </row>
    <row r="573" spans="1:5" ht="15.75" customHeight="1">
      <c r="A573" s="1129"/>
      <c r="D573" s="534"/>
      <c r="E573" s="534"/>
    </row>
    <row r="574" spans="1:5" ht="15.75" customHeight="1">
      <c r="A574" s="1129"/>
      <c r="D574" s="534"/>
      <c r="E574" s="534"/>
    </row>
    <row r="575" spans="1:5" ht="15.75" customHeight="1">
      <c r="A575" s="1129"/>
      <c r="D575" s="534"/>
      <c r="E575" s="534"/>
    </row>
    <row r="576" spans="1:5" ht="15.75" customHeight="1">
      <c r="A576" s="1129"/>
      <c r="D576" s="534"/>
      <c r="E576" s="534"/>
    </row>
    <row r="577" spans="1:5" ht="15.75" customHeight="1">
      <c r="A577" s="1129"/>
      <c r="D577" s="534"/>
      <c r="E577" s="534"/>
    </row>
    <row r="578" spans="1:5" ht="15.75" customHeight="1">
      <c r="A578" s="1129"/>
      <c r="D578" s="534"/>
      <c r="E578" s="534"/>
    </row>
    <row r="579" spans="1:5" ht="15.75" customHeight="1">
      <c r="A579" s="1129"/>
      <c r="D579" s="534"/>
      <c r="E579" s="534"/>
    </row>
    <row r="580" spans="1:5" ht="15.75" customHeight="1">
      <c r="A580" s="1129"/>
      <c r="D580" s="534"/>
      <c r="E580" s="534"/>
    </row>
    <row r="581" spans="1:5" ht="15.75" customHeight="1">
      <c r="A581" s="1129"/>
      <c r="D581" s="534"/>
      <c r="E581" s="534"/>
    </row>
    <row r="582" spans="1:5" ht="15.75" customHeight="1">
      <c r="A582" s="1129"/>
      <c r="D582" s="534"/>
      <c r="E582" s="534"/>
    </row>
    <row r="583" spans="1:5" ht="15.75" customHeight="1">
      <c r="A583" s="1129"/>
      <c r="D583" s="534"/>
      <c r="E583" s="534"/>
    </row>
    <row r="584" spans="1:5" ht="15.75" customHeight="1">
      <c r="A584" s="1129"/>
      <c r="D584" s="534"/>
      <c r="E584" s="534"/>
    </row>
    <row r="585" spans="1:5" ht="15.75" customHeight="1">
      <c r="A585" s="1129"/>
      <c r="D585" s="534"/>
      <c r="E585" s="534"/>
    </row>
    <row r="586" spans="1:5" ht="15.75" customHeight="1">
      <c r="A586" s="1129"/>
      <c r="D586" s="534"/>
      <c r="E586" s="534"/>
    </row>
    <row r="587" spans="1:5" ht="15.75" customHeight="1">
      <c r="A587" s="1129"/>
      <c r="D587" s="534"/>
      <c r="E587" s="534"/>
    </row>
    <row r="588" spans="1:5" ht="15.75" customHeight="1">
      <c r="A588" s="1129"/>
      <c r="D588" s="534"/>
      <c r="E588" s="534"/>
    </row>
    <row r="589" spans="1:5" ht="15.75" customHeight="1">
      <c r="A589" s="1129"/>
      <c r="D589" s="534"/>
      <c r="E589" s="534"/>
    </row>
    <row r="590" spans="1:5" ht="15.75" customHeight="1">
      <c r="A590" s="1129"/>
      <c r="D590" s="534"/>
      <c r="E590" s="534"/>
    </row>
    <row r="591" spans="1:5" ht="15.75" customHeight="1">
      <c r="A591" s="1129"/>
      <c r="D591" s="534"/>
      <c r="E591" s="534"/>
    </row>
    <row r="592" spans="1:5" ht="15.75" customHeight="1">
      <c r="A592" s="1129"/>
      <c r="D592" s="534"/>
      <c r="E592" s="534"/>
    </row>
    <row r="593" spans="1:5" ht="15.75" customHeight="1">
      <c r="A593" s="1129"/>
      <c r="D593" s="534"/>
      <c r="E593" s="534"/>
    </row>
    <row r="594" spans="1:5" ht="15.75" customHeight="1">
      <c r="A594" s="1129"/>
      <c r="D594" s="534"/>
      <c r="E594" s="534"/>
    </row>
    <row r="595" spans="1:5" ht="15.75" customHeight="1">
      <c r="A595" s="1129"/>
      <c r="D595" s="534"/>
      <c r="E595" s="534"/>
    </row>
    <row r="596" spans="1:5" ht="15.75" customHeight="1">
      <c r="A596" s="1129"/>
      <c r="D596" s="534"/>
      <c r="E596" s="534"/>
    </row>
    <row r="597" spans="1:5" ht="15.75" customHeight="1">
      <c r="A597" s="1129"/>
      <c r="D597" s="534"/>
      <c r="E597" s="534"/>
    </row>
    <row r="598" spans="1:5" ht="15.75" customHeight="1">
      <c r="A598" s="1129"/>
      <c r="D598" s="534"/>
      <c r="E598" s="534"/>
    </row>
    <row r="599" spans="1:5" ht="15.75" customHeight="1">
      <c r="A599" s="1129"/>
      <c r="D599" s="534"/>
      <c r="E599" s="534"/>
    </row>
    <row r="600" spans="1:5" ht="15.75" customHeight="1">
      <c r="A600" s="1129"/>
      <c r="D600" s="534"/>
      <c r="E600" s="534"/>
    </row>
    <row r="601" spans="1:5" ht="15.75" customHeight="1">
      <c r="A601" s="1129"/>
      <c r="D601" s="534"/>
      <c r="E601" s="534"/>
    </row>
    <row r="602" spans="1:5" ht="15.75" customHeight="1">
      <c r="A602" s="1129"/>
      <c r="D602" s="534"/>
      <c r="E602" s="534"/>
    </row>
    <row r="603" spans="1:5" ht="15.75" customHeight="1">
      <c r="A603" s="1129"/>
      <c r="D603" s="534"/>
      <c r="E603" s="534"/>
    </row>
    <row r="604" spans="1:5" ht="15.75" customHeight="1">
      <c r="A604" s="1129"/>
      <c r="D604" s="534"/>
      <c r="E604" s="534"/>
    </row>
    <row r="605" spans="1:5" ht="15.75" customHeight="1">
      <c r="A605" s="1129"/>
      <c r="D605" s="534"/>
      <c r="E605" s="534"/>
    </row>
    <row r="606" spans="1:5" ht="15.75" customHeight="1">
      <c r="A606" s="1129"/>
      <c r="D606" s="534"/>
      <c r="E606" s="534"/>
    </row>
    <row r="607" spans="1:5" ht="15.75" customHeight="1">
      <c r="A607" s="1129"/>
      <c r="D607" s="534"/>
      <c r="E607" s="534"/>
    </row>
    <row r="608" spans="1:5" ht="15.75" customHeight="1">
      <c r="A608" s="1129"/>
      <c r="D608" s="534"/>
      <c r="E608" s="534"/>
    </row>
    <row r="609" spans="1:5" ht="15.75" customHeight="1">
      <c r="A609" s="1129"/>
      <c r="D609" s="534"/>
      <c r="E609" s="534"/>
    </row>
    <row r="610" spans="1:5" ht="15.75" customHeight="1">
      <c r="A610" s="1129"/>
      <c r="D610" s="534"/>
      <c r="E610" s="534"/>
    </row>
    <row r="611" spans="1:5" ht="15.75" customHeight="1">
      <c r="A611" s="1129"/>
      <c r="D611" s="534"/>
      <c r="E611" s="534"/>
    </row>
    <row r="612" spans="1:5" ht="15.75" customHeight="1">
      <c r="A612" s="1129"/>
      <c r="D612" s="534"/>
      <c r="E612" s="534"/>
    </row>
    <row r="613" spans="1:5" ht="15.75" customHeight="1">
      <c r="A613" s="1129"/>
      <c r="D613" s="534"/>
      <c r="E613" s="534"/>
    </row>
    <row r="614" spans="1:5" ht="15.75" customHeight="1">
      <c r="A614" s="1129"/>
      <c r="D614" s="534"/>
      <c r="E614" s="534"/>
    </row>
    <row r="615" spans="1:5" ht="15.75" customHeight="1">
      <c r="A615" s="1129"/>
      <c r="D615" s="534"/>
      <c r="E615" s="534"/>
    </row>
    <row r="616" spans="1:5" ht="15.75" customHeight="1">
      <c r="A616" s="1129"/>
      <c r="D616" s="534"/>
      <c r="E616" s="534"/>
    </row>
    <row r="617" spans="1:5" ht="15.75" customHeight="1">
      <c r="A617" s="1129"/>
      <c r="D617" s="534"/>
      <c r="E617" s="534"/>
    </row>
    <row r="618" spans="1:5" ht="15.75" customHeight="1">
      <c r="A618" s="1129"/>
      <c r="D618" s="534"/>
      <c r="E618" s="534"/>
    </row>
    <row r="619" spans="1:5" ht="15.75" customHeight="1">
      <c r="A619" s="1129"/>
      <c r="D619" s="534"/>
      <c r="E619" s="534"/>
    </row>
    <row r="620" spans="1:5" ht="15.75" customHeight="1">
      <c r="A620" s="1129"/>
      <c r="D620" s="534"/>
      <c r="E620" s="534"/>
    </row>
    <row r="621" spans="1:5" ht="15.75" customHeight="1">
      <c r="A621" s="1129"/>
      <c r="D621" s="534"/>
      <c r="E621" s="534"/>
    </row>
    <row r="622" spans="1:5" ht="15.75" customHeight="1">
      <c r="A622" s="1129"/>
      <c r="D622" s="534"/>
      <c r="E622" s="534"/>
    </row>
    <row r="623" spans="1:5" ht="15.75" customHeight="1">
      <c r="A623" s="1129"/>
      <c r="D623" s="534"/>
      <c r="E623" s="534"/>
    </row>
    <row r="624" spans="1:5" ht="15.75" customHeight="1">
      <c r="A624" s="1129"/>
      <c r="D624" s="534"/>
      <c r="E624" s="534"/>
    </row>
    <row r="625" spans="1:5" ht="15.75" customHeight="1">
      <c r="A625" s="1129"/>
      <c r="D625" s="534"/>
      <c r="E625" s="534"/>
    </row>
    <row r="626" spans="1:5" ht="15.75" customHeight="1">
      <c r="A626" s="1129"/>
      <c r="D626" s="534"/>
      <c r="E626" s="534"/>
    </row>
    <row r="627" spans="1:5" ht="15.75" customHeight="1">
      <c r="A627" s="1129"/>
      <c r="D627" s="534"/>
      <c r="E627" s="534"/>
    </row>
    <row r="628" spans="1:5" ht="15.75" customHeight="1">
      <c r="A628" s="1129"/>
      <c r="D628" s="534"/>
      <c r="E628" s="534"/>
    </row>
    <row r="629" spans="1:5" ht="15.75" customHeight="1">
      <c r="A629" s="1129"/>
      <c r="D629" s="534"/>
      <c r="E629" s="534"/>
    </row>
    <row r="630" spans="1:5" ht="15.75" customHeight="1">
      <c r="A630" s="1129"/>
      <c r="D630" s="534"/>
      <c r="E630" s="534"/>
    </row>
    <row r="631" spans="1:5" ht="15.75" customHeight="1">
      <c r="A631" s="1129"/>
      <c r="D631" s="534"/>
      <c r="E631" s="534"/>
    </row>
    <row r="632" spans="1:5" ht="15.75" customHeight="1">
      <c r="A632" s="1129"/>
      <c r="D632" s="534"/>
      <c r="E632" s="534"/>
    </row>
    <row r="633" spans="1:5" ht="15.75" customHeight="1">
      <c r="A633" s="1129"/>
      <c r="D633" s="534"/>
      <c r="E633" s="534"/>
    </row>
    <row r="634" spans="1:5" ht="15.75" customHeight="1">
      <c r="A634" s="1129"/>
      <c r="D634" s="534"/>
      <c r="E634" s="534"/>
    </row>
    <row r="635" spans="1:5" ht="15.75" customHeight="1">
      <c r="A635" s="1129"/>
      <c r="D635" s="534"/>
      <c r="E635" s="534"/>
    </row>
    <row r="636" spans="1:5" ht="15.75" customHeight="1">
      <c r="A636" s="1129"/>
      <c r="D636" s="534"/>
      <c r="E636" s="534"/>
    </row>
    <row r="637" spans="1:5" ht="15.75" customHeight="1">
      <c r="A637" s="1129"/>
      <c r="D637" s="534"/>
      <c r="E637" s="534"/>
    </row>
    <row r="638" spans="1:5" ht="15.75" customHeight="1">
      <c r="A638" s="1129"/>
      <c r="D638" s="534"/>
      <c r="E638" s="534"/>
    </row>
    <row r="639" spans="1:5" ht="15.75" customHeight="1">
      <c r="A639" s="1129"/>
      <c r="D639" s="534"/>
      <c r="E639" s="534"/>
    </row>
    <row r="640" spans="1:5" ht="15.75" customHeight="1">
      <c r="A640" s="1129"/>
      <c r="D640" s="534"/>
      <c r="E640" s="534"/>
    </row>
    <row r="641" spans="1:5" ht="15.75" customHeight="1">
      <c r="A641" s="1129"/>
      <c r="D641" s="534"/>
      <c r="E641" s="534"/>
    </row>
    <row r="642" spans="1:5" ht="15.75" customHeight="1">
      <c r="A642" s="1129"/>
      <c r="D642" s="534"/>
      <c r="E642" s="534"/>
    </row>
    <row r="643" spans="1:5" ht="15.75" customHeight="1">
      <c r="A643" s="1129"/>
      <c r="D643" s="534"/>
      <c r="E643" s="534"/>
    </row>
    <row r="644" spans="1:5" ht="15.75" customHeight="1">
      <c r="A644" s="1129"/>
      <c r="D644" s="534"/>
      <c r="E644" s="534"/>
    </row>
    <row r="645" spans="1:5" ht="15.75" customHeight="1">
      <c r="A645" s="1129"/>
      <c r="D645" s="534"/>
      <c r="E645" s="534"/>
    </row>
    <row r="646" spans="1:5" ht="15.75" customHeight="1">
      <c r="A646" s="1129"/>
      <c r="D646" s="534"/>
      <c r="E646" s="534"/>
    </row>
    <row r="647" spans="1:5" ht="15.75" customHeight="1">
      <c r="A647" s="1129"/>
      <c r="D647" s="534"/>
      <c r="E647" s="534"/>
    </row>
    <row r="648" spans="1:5" ht="15.75" customHeight="1">
      <c r="A648" s="1129"/>
      <c r="D648" s="534"/>
      <c r="E648" s="534"/>
    </row>
    <row r="649" spans="1:5" ht="15.75" customHeight="1">
      <c r="A649" s="1129"/>
      <c r="D649" s="534"/>
      <c r="E649" s="534"/>
    </row>
    <row r="650" spans="1:5" ht="15.75" customHeight="1">
      <c r="A650" s="1129"/>
      <c r="D650" s="534"/>
      <c r="E650" s="534"/>
    </row>
    <row r="651" spans="1:5" ht="15.75" customHeight="1">
      <c r="A651" s="1129"/>
      <c r="D651" s="534"/>
      <c r="E651" s="534"/>
    </row>
    <row r="652" spans="1:5" ht="15.75" customHeight="1">
      <c r="A652" s="1129"/>
      <c r="D652" s="534"/>
      <c r="E652" s="534"/>
    </row>
    <row r="653" spans="1:5" ht="15.75" customHeight="1">
      <c r="A653" s="1129"/>
      <c r="D653" s="534"/>
      <c r="E653" s="534"/>
    </row>
    <row r="654" spans="1:5" ht="15.75" customHeight="1">
      <c r="A654" s="1129"/>
      <c r="D654" s="534"/>
      <c r="E654" s="534"/>
    </row>
    <row r="655" spans="1:5" ht="15.75" customHeight="1">
      <c r="A655" s="1129"/>
      <c r="D655" s="534"/>
      <c r="E655" s="534"/>
    </row>
    <row r="656" spans="1:5" ht="15.75" customHeight="1">
      <c r="A656" s="1129"/>
      <c r="D656" s="534"/>
      <c r="E656" s="534"/>
    </row>
    <row r="657" spans="1:5" ht="15.75" customHeight="1">
      <c r="A657" s="1129"/>
      <c r="D657" s="534"/>
      <c r="E657" s="534"/>
    </row>
    <row r="658" spans="1:5" ht="15.75" customHeight="1">
      <c r="A658" s="1129"/>
      <c r="D658" s="534"/>
      <c r="E658" s="534"/>
    </row>
    <row r="659" spans="1:5" ht="15.75" customHeight="1">
      <c r="A659" s="1129"/>
      <c r="D659" s="534"/>
      <c r="E659" s="534"/>
    </row>
    <row r="660" spans="1:5" ht="15.75" customHeight="1">
      <c r="A660" s="1129"/>
      <c r="D660" s="534"/>
      <c r="E660" s="534"/>
    </row>
    <row r="661" spans="1:5" ht="15.75" customHeight="1">
      <c r="A661" s="1129"/>
      <c r="D661" s="534"/>
      <c r="E661" s="534"/>
    </row>
    <row r="662" spans="1:5" ht="15.75" customHeight="1">
      <c r="A662" s="1129"/>
      <c r="D662" s="534"/>
      <c r="E662" s="534"/>
    </row>
    <row r="663" spans="1:5" ht="15.75" customHeight="1">
      <c r="A663" s="1129"/>
      <c r="D663" s="534"/>
      <c r="E663" s="534"/>
    </row>
    <row r="664" spans="1:5" ht="15.75" customHeight="1">
      <c r="A664" s="1129"/>
      <c r="D664" s="534"/>
      <c r="E664" s="534"/>
    </row>
    <row r="665" spans="1:5" ht="15.75" customHeight="1">
      <c r="A665" s="1129"/>
      <c r="D665" s="534"/>
      <c r="E665" s="534"/>
    </row>
    <row r="666" spans="1:5" ht="15.75" customHeight="1">
      <c r="A666" s="1129"/>
      <c r="D666" s="534"/>
      <c r="E666" s="534"/>
    </row>
    <row r="667" spans="1:5" ht="15.75" customHeight="1">
      <c r="A667" s="1129"/>
      <c r="D667" s="534"/>
      <c r="E667" s="534"/>
    </row>
    <row r="668" spans="1:5" ht="15.75" customHeight="1">
      <c r="A668" s="1129"/>
      <c r="D668" s="534"/>
      <c r="E668" s="534"/>
    </row>
    <row r="669" spans="1:5" ht="15.75" customHeight="1">
      <c r="A669" s="1129"/>
      <c r="D669" s="534"/>
      <c r="E669" s="534"/>
    </row>
    <row r="670" spans="1:5" ht="15.75" customHeight="1">
      <c r="A670" s="1129"/>
      <c r="D670" s="534"/>
      <c r="E670" s="534"/>
    </row>
    <row r="671" spans="1:5" ht="15.75" customHeight="1">
      <c r="A671" s="1129"/>
      <c r="D671" s="534"/>
      <c r="E671" s="534"/>
    </row>
    <row r="672" spans="1:5" ht="15.75" customHeight="1">
      <c r="A672" s="1129"/>
      <c r="D672" s="534"/>
      <c r="E672" s="534"/>
    </row>
    <row r="673" spans="1:5" ht="15.75" customHeight="1">
      <c r="A673" s="1129"/>
      <c r="D673" s="534"/>
      <c r="E673" s="534"/>
    </row>
    <row r="674" spans="1:5" ht="15.75" customHeight="1">
      <c r="A674" s="1129"/>
      <c r="D674" s="534"/>
      <c r="E674" s="534"/>
    </row>
    <row r="675" spans="1:5" ht="15.75" customHeight="1">
      <c r="A675" s="1129"/>
      <c r="D675" s="534"/>
      <c r="E675" s="534"/>
    </row>
    <row r="676" spans="1:5" ht="15.75" customHeight="1">
      <c r="A676" s="1129"/>
      <c r="D676" s="534"/>
      <c r="E676" s="534"/>
    </row>
    <row r="677" spans="1:5" ht="15.75" customHeight="1">
      <c r="A677" s="1129"/>
      <c r="D677" s="534"/>
      <c r="E677" s="534"/>
    </row>
    <row r="678" spans="1:5" ht="15.75" customHeight="1">
      <c r="A678" s="1129"/>
      <c r="D678" s="534"/>
      <c r="E678" s="534"/>
    </row>
    <row r="679" spans="1:5" ht="15.75" customHeight="1">
      <c r="A679" s="1129"/>
      <c r="D679" s="534"/>
      <c r="E679" s="534"/>
    </row>
    <row r="680" spans="1:5" ht="15.75" customHeight="1">
      <c r="A680" s="1129"/>
      <c r="D680" s="534"/>
      <c r="E680" s="534"/>
    </row>
    <row r="681" spans="1:5" ht="15.75" customHeight="1">
      <c r="A681" s="1129"/>
      <c r="D681" s="534"/>
      <c r="E681" s="534"/>
    </row>
    <row r="682" spans="1:5" ht="15.75" customHeight="1">
      <c r="A682" s="1129"/>
      <c r="D682" s="534"/>
      <c r="E682" s="534"/>
    </row>
    <row r="683" spans="1:5" ht="15.75" customHeight="1">
      <c r="A683" s="1129"/>
      <c r="D683" s="534"/>
      <c r="E683" s="534"/>
    </row>
    <row r="684" spans="1:5" ht="15.75" customHeight="1">
      <c r="A684" s="1129"/>
      <c r="D684" s="534"/>
      <c r="E684" s="534"/>
    </row>
    <row r="685" spans="1:5" ht="15.75" customHeight="1">
      <c r="A685" s="1129"/>
      <c r="D685" s="534"/>
      <c r="E685" s="534"/>
    </row>
    <row r="686" spans="1:5" ht="15.75" customHeight="1">
      <c r="A686" s="1129"/>
      <c r="D686" s="534"/>
      <c r="E686" s="534"/>
    </row>
    <row r="687" spans="1:5" ht="15.75" customHeight="1">
      <c r="A687" s="1129"/>
      <c r="D687" s="534"/>
      <c r="E687" s="534"/>
    </row>
    <row r="688" spans="1:5" ht="15.75" customHeight="1">
      <c r="A688" s="1129"/>
      <c r="D688" s="534"/>
      <c r="E688" s="534"/>
    </row>
    <row r="689" spans="1:5" ht="15.75" customHeight="1">
      <c r="A689" s="1129"/>
      <c r="D689" s="534"/>
      <c r="E689" s="534"/>
    </row>
    <row r="690" spans="1:5" ht="15.75" customHeight="1">
      <c r="A690" s="1129"/>
      <c r="D690" s="534"/>
      <c r="E690" s="534"/>
    </row>
    <row r="691" spans="1:5" ht="15.75" customHeight="1">
      <c r="A691" s="1129"/>
      <c r="D691" s="534"/>
      <c r="E691" s="534"/>
    </row>
    <row r="692" spans="1:5" ht="15.75" customHeight="1">
      <c r="A692" s="1129"/>
      <c r="D692" s="534"/>
      <c r="E692" s="534"/>
    </row>
    <row r="693" spans="1:5" ht="15.75" customHeight="1">
      <c r="A693" s="1129"/>
      <c r="D693" s="534"/>
      <c r="E693" s="534"/>
    </row>
    <row r="694" spans="1:5" ht="15.75" customHeight="1">
      <c r="A694" s="1129"/>
      <c r="D694" s="534"/>
      <c r="E694" s="534"/>
    </row>
    <row r="695" spans="1:5" ht="15.75" customHeight="1">
      <c r="A695" s="1129"/>
      <c r="D695" s="534"/>
      <c r="E695" s="534"/>
    </row>
    <row r="696" spans="1:5" ht="15.75" customHeight="1">
      <c r="A696" s="1129"/>
      <c r="D696" s="534"/>
      <c r="E696" s="534"/>
    </row>
    <row r="697" spans="1:5" ht="15.75" customHeight="1">
      <c r="A697" s="1129"/>
      <c r="D697" s="534"/>
      <c r="E697" s="534"/>
    </row>
    <row r="698" spans="1:5" ht="15.75" customHeight="1">
      <c r="A698" s="1129"/>
      <c r="D698" s="534"/>
      <c r="E698" s="534"/>
    </row>
    <row r="699" spans="1:5" ht="15.75" customHeight="1">
      <c r="A699" s="1129"/>
      <c r="D699" s="534"/>
      <c r="E699" s="534"/>
    </row>
    <row r="700" spans="1:5" ht="15.75" customHeight="1">
      <c r="A700" s="1129"/>
      <c r="D700" s="534"/>
      <c r="E700" s="534"/>
    </row>
    <row r="701" spans="1:5" ht="15.75" customHeight="1">
      <c r="A701" s="1129"/>
      <c r="D701" s="534"/>
      <c r="E701" s="534"/>
    </row>
    <row r="702" spans="1:5" ht="15.75" customHeight="1">
      <c r="A702" s="1129"/>
      <c r="D702" s="534"/>
      <c r="E702" s="534"/>
    </row>
    <row r="703" spans="1:5" ht="15.75" customHeight="1">
      <c r="A703" s="1129"/>
      <c r="D703" s="534"/>
      <c r="E703" s="534"/>
    </row>
    <row r="704" spans="1:5" ht="15.75" customHeight="1">
      <c r="A704" s="1129"/>
      <c r="D704" s="534"/>
      <c r="E704" s="534"/>
    </row>
    <row r="705" spans="1:5" ht="15.75" customHeight="1">
      <c r="A705" s="1129"/>
      <c r="D705" s="534"/>
      <c r="E705" s="534"/>
    </row>
    <row r="706" spans="1:5" ht="15.75" customHeight="1">
      <c r="A706" s="1129"/>
      <c r="D706" s="534"/>
      <c r="E706" s="534"/>
    </row>
    <row r="707" spans="1:5" ht="15.75" customHeight="1">
      <c r="A707" s="1129"/>
      <c r="D707" s="534"/>
      <c r="E707" s="534"/>
    </row>
    <row r="708" spans="1:5" ht="15.75" customHeight="1">
      <c r="A708" s="1129"/>
      <c r="D708" s="534"/>
      <c r="E708" s="534"/>
    </row>
    <row r="709" spans="1:5" ht="15.75" customHeight="1">
      <c r="A709" s="1129"/>
      <c r="D709" s="534"/>
      <c r="E709" s="534"/>
    </row>
    <row r="710" spans="1:5" ht="15.75" customHeight="1">
      <c r="A710" s="1129"/>
      <c r="D710" s="534"/>
      <c r="E710" s="534"/>
    </row>
    <row r="711" spans="1:5" ht="15.75" customHeight="1">
      <c r="A711" s="1129"/>
      <c r="D711" s="534"/>
      <c r="E711" s="534"/>
    </row>
    <row r="712" spans="1:5" ht="15.75" customHeight="1">
      <c r="A712" s="1129"/>
      <c r="D712" s="534"/>
      <c r="E712" s="534"/>
    </row>
    <row r="713" spans="1:5" ht="15.75" customHeight="1">
      <c r="A713" s="1129"/>
      <c r="D713" s="534"/>
      <c r="E713" s="534"/>
    </row>
    <row r="714" spans="1:5" ht="15.75" customHeight="1">
      <c r="A714" s="1129"/>
      <c r="D714" s="534"/>
      <c r="E714" s="534"/>
    </row>
    <row r="715" spans="1:5" ht="15.75" customHeight="1">
      <c r="A715" s="1129"/>
      <c r="D715" s="534"/>
      <c r="E715" s="534"/>
    </row>
    <row r="716" spans="1:5" ht="15.75" customHeight="1">
      <c r="A716" s="1129"/>
      <c r="D716" s="534"/>
      <c r="E716" s="534"/>
    </row>
    <row r="717" spans="1:5" ht="15.75" customHeight="1">
      <c r="A717" s="1129"/>
      <c r="D717" s="534"/>
      <c r="E717" s="534"/>
    </row>
    <row r="718" spans="1:5" ht="15.75" customHeight="1">
      <c r="A718" s="1129"/>
      <c r="D718" s="534"/>
      <c r="E718" s="534"/>
    </row>
    <row r="719" spans="1:5" ht="15.75" customHeight="1">
      <c r="A719" s="1129"/>
      <c r="D719" s="534"/>
      <c r="E719" s="534"/>
    </row>
    <row r="720" spans="1:5" ht="15.75" customHeight="1">
      <c r="A720" s="1129"/>
      <c r="D720" s="534"/>
      <c r="E720" s="534"/>
    </row>
    <row r="721" spans="1:5" ht="15.75" customHeight="1">
      <c r="A721" s="1129"/>
      <c r="D721" s="534"/>
      <c r="E721" s="534"/>
    </row>
    <row r="722" spans="1:5" ht="15.75" customHeight="1">
      <c r="A722" s="1129"/>
      <c r="D722" s="534"/>
      <c r="E722" s="534"/>
    </row>
    <row r="723" spans="1:5" ht="15.75" customHeight="1">
      <c r="A723" s="1129"/>
      <c r="D723" s="534"/>
      <c r="E723" s="534"/>
    </row>
    <row r="724" spans="1:5" ht="15.75" customHeight="1">
      <c r="A724" s="1129"/>
      <c r="D724" s="534"/>
      <c r="E724" s="534"/>
    </row>
    <row r="725" spans="1:5" ht="15.75" customHeight="1">
      <c r="A725" s="1129"/>
      <c r="D725" s="534"/>
      <c r="E725" s="534"/>
    </row>
    <row r="726" spans="1:5" ht="15.75" customHeight="1">
      <c r="A726" s="1129"/>
      <c r="D726" s="534"/>
      <c r="E726" s="534"/>
    </row>
    <row r="727" spans="1:5" ht="15.75" customHeight="1">
      <c r="A727" s="1129"/>
      <c r="D727" s="534"/>
      <c r="E727" s="534"/>
    </row>
    <row r="728" spans="1:5" ht="15.75" customHeight="1">
      <c r="A728" s="1129"/>
      <c r="D728" s="534"/>
      <c r="E728" s="534"/>
    </row>
    <row r="729" spans="1:5" ht="15.75" customHeight="1">
      <c r="A729" s="1129"/>
      <c r="D729" s="534"/>
      <c r="E729" s="534"/>
    </row>
    <row r="730" spans="1:5" ht="15.75" customHeight="1">
      <c r="A730" s="1129"/>
      <c r="D730" s="534"/>
      <c r="E730" s="534"/>
    </row>
    <row r="731" spans="1:5" ht="15.75" customHeight="1">
      <c r="A731" s="1129"/>
      <c r="D731" s="534"/>
      <c r="E731" s="534"/>
    </row>
    <row r="732" spans="1:5" ht="15.75" customHeight="1">
      <c r="A732" s="1129"/>
      <c r="D732" s="534"/>
      <c r="E732" s="534"/>
    </row>
    <row r="733" spans="1:5" ht="15.75" customHeight="1">
      <c r="A733" s="1129"/>
      <c r="D733" s="534"/>
      <c r="E733" s="534"/>
    </row>
    <row r="734" spans="1:5" ht="15.75" customHeight="1">
      <c r="A734" s="1129"/>
      <c r="D734" s="534"/>
      <c r="E734" s="534"/>
    </row>
    <row r="735" spans="1:5" ht="15.75" customHeight="1">
      <c r="A735" s="1129"/>
      <c r="D735" s="534"/>
      <c r="E735" s="534"/>
    </row>
    <row r="736" spans="1:5" ht="15.75" customHeight="1">
      <c r="A736" s="1129"/>
      <c r="D736" s="534"/>
      <c r="E736" s="534"/>
    </row>
    <row r="737" spans="1:5" ht="15.75" customHeight="1">
      <c r="A737" s="1129"/>
      <c r="D737" s="534"/>
      <c r="E737" s="534"/>
    </row>
    <row r="738" spans="1:5" ht="15.75" customHeight="1">
      <c r="A738" s="1129"/>
      <c r="D738" s="534"/>
      <c r="E738" s="534"/>
    </row>
    <row r="739" spans="1:5" ht="15.75" customHeight="1">
      <c r="A739" s="1129"/>
      <c r="D739" s="534"/>
      <c r="E739" s="534"/>
    </row>
    <row r="740" spans="1:5" ht="15.75" customHeight="1">
      <c r="A740" s="1129"/>
      <c r="D740" s="534"/>
      <c r="E740" s="534"/>
    </row>
    <row r="741" spans="1:5" ht="15.75" customHeight="1">
      <c r="A741" s="1129"/>
      <c r="D741" s="534"/>
      <c r="E741" s="534"/>
    </row>
    <row r="742" spans="1:5" ht="15.75" customHeight="1">
      <c r="A742" s="1129"/>
      <c r="D742" s="534"/>
      <c r="E742" s="534"/>
    </row>
    <row r="743" spans="1:5" ht="15.75" customHeight="1">
      <c r="A743" s="1129"/>
      <c r="D743" s="534"/>
      <c r="E743" s="534"/>
    </row>
    <row r="744" spans="1:5" ht="15.75" customHeight="1">
      <c r="A744" s="1129"/>
      <c r="D744" s="534"/>
      <c r="E744" s="534"/>
    </row>
    <row r="745" spans="1:5" ht="15.75" customHeight="1">
      <c r="A745" s="1129"/>
      <c r="D745" s="534"/>
      <c r="E745" s="534"/>
    </row>
    <row r="746" spans="1:5" ht="15.75" customHeight="1">
      <c r="A746" s="1129"/>
      <c r="D746" s="534"/>
      <c r="E746" s="534"/>
    </row>
    <row r="747" spans="1:5" ht="15.75" customHeight="1">
      <c r="A747" s="1129"/>
      <c r="D747" s="534"/>
      <c r="E747" s="534"/>
    </row>
    <row r="748" spans="1:5" ht="15.75" customHeight="1">
      <c r="A748" s="1129"/>
      <c r="D748" s="534"/>
      <c r="E748" s="534"/>
    </row>
    <row r="749" spans="1:5" ht="15.75" customHeight="1">
      <c r="A749" s="1129"/>
      <c r="D749" s="534"/>
      <c r="E749" s="534"/>
    </row>
    <row r="750" spans="1:5" ht="15.75" customHeight="1">
      <c r="A750" s="1129"/>
      <c r="D750" s="534"/>
      <c r="E750" s="534"/>
    </row>
    <row r="751" spans="1:5" ht="15.75" customHeight="1">
      <c r="A751" s="1129"/>
      <c r="D751" s="534"/>
      <c r="E751" s="534"/>
    </row>
    <row r="752" spans="1:5" ht="15.75" customHeight="1">
      <c r="A752" s="1129"/>
      <c r="D752" s="534"/>
      <c r="E752" s="534"/>
    </row>
    <row r="753" spans="1:5" ht="15.75" customHeight="1">
      <c r="A753" s="1129"/>
      <c r="D753" s="534"/>
      <c r="E753" s="534"/>
    </row>
    <row r="754" spans="1:5" ht="15.75" customHeight="1">
      <c r="A754" s="1129"/>
      <c r="D754" s="534"/>
      <c r="E754" s="534"/>
    </row>
    <row r="755" spans="1:5" ht="15.75" customHeight="1">
      <c r="A755" s="1129"/>
      <c r="D755" s="534"/>
      <c r="E755" s="534"/>
    </row>
    <row r="756" spans="1:5" ht="15.75" customHeight="1">
      <c r="A756" s="1129"/>
      <c r="D756" s="534"/>
      <c r="E756" s="534"/>
    </row>
    <row r="757" spans="1:5" ht="15.75" customHeight="1">
      <c r="A757" s="1129"/>
      <c r="D757" s="534"/>
      <c r="E757" s="534"/>
    </row>
    <row r="758" spans="1:5" ht="15.75" customHeight="1">
      <c r="A758" s="1129"/>
      <c r="D758" s="534"/>
      <c r="E758" s="534"/>
    </row>
    <row r="759" spans="1:5" ht="15.75" customHeight="1">
      <c r="A759" s="1129"/>
      <c r="D759" s="534"/>
      <c r="E759" s="534"/>
    </row>
    <row r="760" spans="1:5" ht="15.75" customHeight="1">
      <c r="A760" s="1129"/>
      <c r="D760" s="534"/>
      <c r="E760" s="534"/>
    </row>
    <row r="761" spans="1:5" ht="15.75" customHeight="1">
      <c r="A761" s="1129"/>
      <c r="D761" s="534"/>
      <c r="E761" s="534"/>
    </row>
    <row r="762" spans="1:5" ht="15.75" customHeight="1">
      <c r="A762" s="1129"/>
      <c r="D762" s="534"/>
      <c r="E762" s="534"/>
    </row>
    <row r="763" spans="1:5" ht="15.75" customHeight="1">
      <c r="A763" s="1129"/>
      <c r="D763" s="534"/>
      <c r="E763" s="534"/>
    </row>
    <row r="764" spans="1:5" ht="15.75" customHeight="1">
      <c r="A764" s="1129"/>
      <c r="D764" s="534"/>
      <c r="E764" s="534"/>
    </row>
    <row r="765" spans="1:5" ht="15.75" customHeight="1">
      <c r="A765" s="1129"/>
      <c r="D765" s="534"/>
      <c r="E765" s="534"/>
    </row>
    <row r="766" spans="1:5" ht="15.75" customHeight="1">
      <c r="A766" s="1129"/>
      <c r="D766" s="534"/>
      <c r="E766" s="534"/>
    </row>
    <row r="767" spans="1:5" ht="15.75" customHeight="1">
      <c r="A767" s="1129"/>
      <c r="D767" s="534"/>
      <c r="E767" s="534"/>
    </row>
    <row r="768" spans="1:5" ht="15.75" customHeight="1">
      <c r="A768" s="1129"/>
      <c r="D768" s="534"/>
      <c r="E768" s="534"/>
    </row>
    <row r="769" spans="1:5" ht="15.75" customHeight="1">
      <c r="A769" s="1129"/>
      <c r="D769" s="534"/>
      <c r="E769" s="534"/>
    </row>
    <row r="770" spans="1:5" ht="15.75" customHeight="1">
      <c r="A770" s="1129"/>
      <c r="D770" s="534"/>
      <c r="E770" s="534"/>
    </row>
    <row r="771" spans="1:5" ht="15.75" customHeight="1">
      <c r="A771" s="1129"/>
      <c r="D771" s="534"/>
      <c r="E771" s="534"/>
    </row>
    <row r="772" spans="1:5" ht="15.75" customHeight="1">
      <c r="A772" s="1129"/>
      <c r="D772" s="534"/>
      <c r="E772" s="534"/>
    </row>
    <row r="773" spans="1:5" ht="15.75" customHeight="1">
      <c r="A773" s="1129"/>
      <c r="D773" s="534"/>
      <c r="E773" s="534"/>
    </row>
    <row r="774" spans="1:5" ht="15.75" customHeight="1">
      <c r="A774" s="1129"/>
      <c r="D774" s="534"/>
      <c r="E774" s="534"/>
    </row>
    <row r="775" spans="1:5" ht="15.75" customHeight="1">
      <c r="A775" s="1129"/>
      <c r="D775" s="534"/>
      <c r="E775" s="534"/>
    </row>
    <row r="776" spans="1:5" ht="15.75" customHeight="1">
      <c r="A776" s="1129"/>
      <c r="D776" s="534"/>
      <c r="E776" s="534"/>
    </row>
    <row r="777" spans="1:5" ht="15.75" customHeight="1">
      <c r="A777" s="1129"/>
      <c r="D777" s="534"/>
      <c r="E777" s="534"/>
    </row>
    <row r="778" spans="1:5" ht="15.75" customHeight="1">
      <c r="A778" s="1129"/>
      <c r="D778" s="534"/>
      <c r="E778" s="534"/>
    </row>
    <row r="779" spans="1:5" ht="15.75" customHeight="1">
      <c r="A779" s="1129"/>
      <c r="D779" s="534"/>
      <c r="E779" s="534"/>
    </row>
    <row r="780" spans="1:5" ht="15.75" customHeight="1">
      <c r="A780" s="1129"/>
      <c r="D780" s="534"/>
      <c r="E780" s="534"/>
    </row>
    <row r="781" spans="1:5" ht="15.75" customHeight="1">
      <c r="A781" s="1129"/>
      <c r="D781" s="534"/>
      <c r="E781" s="534"/>
    </row>
    <row r="782" spans="1:5" ht="15.75" customHeight="1">
      <c r="A782" s="1129"/>
      <c r="D782" s="534"/>
      <c r="E782" s="534"/>
    </row>
    <row r="783" spans="1:5" ht="15.75" customHeight="1">
      <c r="A783" s="1129"/>
      <c r="D783" s="534"/>
      <c r="E783" s="534"/>
    </row>
    <row r="784" spans="1:5" ht="15.75" customHeight="1">
      <c r="A784" s="1129"/>
      <c r="D784" s="534"/>
      <c r="E784" s="534"/>
    </row>
    <row r="785" spans="1:5" ht="15.75" customHeight="1">
      <c r="A785" s="1129"/>
      <c r="D785" s="534"/>
      <c r="E785" s="534"/>
    </row>
    <row r="786" spans="1:5" ht="15.75" customHeight="1">
      <c r="A786" s="1129"/>
      <c r="D786" s="534"/>
      <c r="E786" s="534"/>
    </row>
    <row r="787" spans="1:5" ht="15.75" customHeight="1">
      <c r="A787" s="1129"/>
      <c r="D787" s="534"/>
      <c r="E787" s="534"/>
    </row>
    <row r="788" spans="1:5" ht="15.75" customHeight="1">
      <c r="A788" s="1129"/>
      <c r="D788" s="534"/>
      <c r="E788" s="534"/>
    </row>
    <row r="789" spans="1:5" ht="15.75" customHeight="1">
      <c r="A789" s="1129"/>
      <c r="D789" s="534"/>
      <c r="E789" s="534"/>
    </row>
    <row r="790" spans="1:5" ht="15.75" customHeight="1">
      <c r="A790" s="1129"/>
      <c r="D790" s="534"/>
      <c r="E790" s="534"/>
    </row>
    <row r="791" spans="1:5" ht="15.75" customHeight="1">
      <c r="A791" s="1129"/>
      <c r="D791" s="534"/>
      <c r="E791" s="534"/>
    </row>
    <row r="792" spans="1:5" ht="15.75" customHeight="1">
      <c r="A792" s="1129"/>
      <c r="D792" s="534"/>
      <c r="E792" s="534"/>
    </row>
    <row r="793" spans="1:5" ht="15.75" customHeight="1">
      <c r="A793" s="1129"/>
      <c r="D793" s="534"/>
      <c r="E793" s="534"/>
    </row>
    <row r="794" spans="1:5" ht="15.75" customHeight="1">
      <c r="A794" s="1129"/>
      <c r="D794" s="534"/>
      <c r="E794" s="534"/>
    </row>
    <row r="795" spans="1:5" ht="15.75" customHeight="1">
      <c r="A795" s="1129"/>
      <c r="D795" s="534"/>
      <c r="E795" s="534"/>
    </row>
    <row r="796" spans="1:5" ht="15.75" customHeight="1">
      <c r="A796" s="1129"/>
      <c r="D796" s="534"/>
      <c r="E796" s="534"/>
    </row>
    <row r="797" spans="1:5" ht="15.75" customHeight="1">
      <c r="A797" s="1129"/>
      <c r="D797" s="534"/>
      <c r="E797" s="534"/>
    </row>
    <row r="798" spans="1:5" ht="15.75" customHeight="1">
      <c r="A798" s="1129"/>
      <c r="D798" s="534"/>
      <c r="E798" s="534"/>
    </row>
    <row r="799" spans="1:5" ht="15.75" customHeight="1">
      <c r="A799" s="1129"/>
      <c r="D799" s="534"/>
      <c r="E799" s="534"/>
    </row>
    <row r="800" spans="1:5" ht="15.75" customHeight="1">
      <c r="A800" s="1129"/>
      <c r="D800" s="534"/>
      <c r="E800" s="534"/>
    </row>
    <row r="801" spans="1:5" ht="15.75" customHeight="1">
      <c r="A801" s="1129"/>
      <c r="D801" s="534"/>
      <c r="E801" s="534"/>
    </row>
    <row r="802" spans="1:5" ht="15.75" customHeight="1">
      <c r="A802" s="1129"/>
      <c r="D802" s="534"/>
      <c r="E802" s="534"/>
    </row>
    <row r="803" spans="1:5" ht="15.75" customHeight="1">
      <c r="A803" s="1129"/>
      <c r="D803" s="534"/>
      <c r="E803" s="534"/>
    </row>
    <row r="804" spans="1:5" ht="15.75" customHeight="1">
      <c r="A804" s="1129"/>
      <c r="D804" s="534"/>
      <c r="E804" s="534"/>
    </row>
    <row r="805" spans="1:5" ht="15.75" customHeight="1">
      <c r="A805" s="1129"/>
      <c r="D805" s="534"/>
      <c r="E805" s="534"/>
    </row>
    <row r="806" spans="1:5" ht="15.75" customHeight="1">
      <c r="A806" s="1129"/>
      <c r="D806" s="534"/>
      <c r="E806" s="534"/>
    </row>
    <row r="807" spans="1:5" ht="15.75" customHeight="1">
      <c r="A807" s="1129"/>
      <c r="D807" s="534"/>
      <c r="E807" s="534"/>
    </row>
    <row r="808" spans="1:5" ht="15.75" customHeight="1">
      <c r="A808" s="1129"/>
      <c r="D808" s="534"/>
      <c r="E808" s="534"/>
    </row>
    <row r="809" spans="1:5" ht="15.75" customHeight="1">
      <c r="A809" s="1129"/>
      <c r="D809" s="534"/>
      <c r="E809" s="534"/>
    </row>
    <row r="810" spans="1:5" ht="15.75" customHeight="1">
      <c r="A810" s="1129"/>
      <c r="D810" s="534"/>
      <c r="E810" s="534"/>
    </row>
    <row r="811" spans="1:5" ht="15.75" customHeight="1">
      <c r="A811" s="1129"/>
      <c r="D811" s="534"/>
      <c r="E811" s="534"/>
    </row>
    <row r="812" spans="1:5" ht="15.75" customHeight="1">
      <c r="A812" s="1129"/>
      <c r="D812" s="534"/>
      <c r="E812" s="534"/>
    </row>
    <row r="813" spans="1:5" ht="15.75" customHeight="1">
      <c r="A813" s="1129"/>
      <c r="D813" s="534"/>
      <c r="E813" s="534"/>
    </row>
    <row r="814" spans="1:5" ht="15.75" customHeight="1">
      <c r="A814" s="1129"/>
      <c r="D814" s="534"/>
      <c r="E814" s="534"/>
    </row>
    <row r="815" spans="1:5" ht="15.75" customHeight="1">
      <c r="A815" s="1129"/>
      <c r="D815" s="534"/>
      <c r="E815" s="534"/>
    </row>
    <row r="816" spans="1:5" ht="15.75" customHeight="1">
      <c r="A816" s="1129"/>
      <c r="D816" s="534"/>
      <c r="E816" s="534"/>
    </row>
    <row r="817" spans="1:5" ht="15.75" customHeight="1">
      <c r="A817" s="1129"/>
      <c r="D817" s="534"/>
      <c r="E817" s="534"/>
    </row>
    <row r="818" spans="1:5" ht="15.75" customHeight="1">
      <c r="A818" s="1129"/>
      <c r="D818" s="534"/>
      <c r="E818" s="534"/>
    </row>
    <row r="819" spans="1:5" ht="15.75" customHeight="1">
      <c r="A819" s="1129"/>
      <c r="D819" s="534"/>
      <c r="E819" s="534"/>
    </row>
    <row r="820" spans="1:5" ht="15.75" customHeight="1">
      <c r="A820" s="1129"/>
      <c r="D820" s="534"/>
      <c r="E820" s="534"/>
    </row>
    <row r="821" spans="1:5" ht="15.75" customHeight="1">
      <c r="A821" s="1129"/>
      <c r="D821" s="534"/>
      <c r="E821" s="534"/>
    </row>
    <row r="822" spans="1:5" ht="15.75" customHeight="1">
      <c r="A822" s="1129"/>
      <c r="D822" s="534"/>
      <c r="E822" s="534"/>
    </row>
    <row r="823" spans="1:5" ht="15.75" customHeight="1">
      <c r="A823" s="1129"/>
      <c r="D823" s="534"/>
      <c r="E823" s="534"/>
    </row>
    <row r="824" spans="1:5" ht="15.75" customHeight="1">
      <c r="A824" s="1129"/>
      <c r="D824" s="534"/>
      <c r="E824" s="534"/>
    </row>
    <row r="825" spans="1:5" ht="15.75" customHeight="1">
      <c r="A825" s="1129"/>
      <c r="D825" s="534"/>
      <c r="E825" s="534"/>
    </row>
    <row r="826" spans="1:5" ht="15.75" customHeight="1">
      <c r="A826" s="1129"/>
      <c r="D826" s="534"/>
      <c r="E826" s="534"/>
    </row>
    <row r="827" spans="1:5" ht="15.75" customHeight="1">
      <c r="A827" s="1129"/>
      <c r="D827" s="534"/>
      <c r="E827" s="534"/>
    </row>
    <row r="828" spans="1:5" ht="15.75" customHeight="1">
      <c r="A828" s="1129"/>
      <c r="D828" s="534"/>
      <c r="E828" s="534"/>
    </row>
    <row r="829" spans="1:5" ht="15.75" customHeight="1">
      <c r="A829" s="1129"/>
      <c r="D829" s="534"/>
      <c r="E829" s="534"/>
    </row>
    <row r="830" spans="1:5" ht="15.75" customHeight="1">
      <c r="A830" s="1129"/>
      <c r="D830" s="534"/>
      <c r="E830" s="534"/>
    </row>
    <row r="831" spans="1:5" ht="15.75" customHeight="1">
      <c r="A831" s="1129"/>
      <c r="D831" s="534"/>
      <c r="E831" s="534"/>
    </row>
    <row r="832" spans="1:5" ht="15.75" customHeight="1">
      <c r="A832" s="1129"/>
      <c r="D832" s="534"/>
      <c r="E832" s="534"/>
    </row>
    <row r="833" spans="1:5" ht="15.75" customHeight="1">
      <c r="A833" s="1129"/>
      <c r="D833" s="534"/>
      <c r="E833" s="534"/>
    </row>
    <row r="834" spans="1:5" ht="15.75" customHeight="1">
      <c r="A834" s="1129"/>
      <c r="D834" s="534"/>
      <c r="E834" s="534"/>
    </row>
    <row r="835" spans="1:5" ht="15.75" customHeight="1">
      <c r="A835" s="1129"/>
      <c r="D835" s="534"/>
      <c r="E835" s="534"/>
    </row>
    <row r="836" spans="1:5" ht="15.75" customHeight="1">
      <c r="A836" s="1129"/>
      <c r="D836" s="534"/>
      <c r="E836" s="534"/>
    </row>
    <row r="837" spans="1:5" ht="15.75" customHeight="1">
      <c r="A837" s="1129"/>
      <c r="D837" s="534"/>
      <c r="E837" s="534"/>
    </row>
    <row r="838" spans="1:5" ht="15.75" customHeight="1">
      <c r="A838" s="1129"/>
      <c r="D838" s="534"/>
      <c r="E838" s="534"/>
    </row>
    <row r="839" spans="1:5" ht="15.75" customHeight="1">
      <c r="A839" s="1129"/>
      <c r="D839" s="534"/>
      <c r="E839" s="534"/>
    </row>
    <row r="840" spans="1:5" ht="15.75" customHeight="1">
      <c r="A840" s="1129"/>
      <c r="D840" s="534"/>
      <c r="E840" s="534"/>
    </row>
    <row r="841" spans="1:5" ht="15.75" customHeight="1">
      <c r="A841" s="1129"/>
      <c r="D841" s="534"/>
      <c r="E841" s="534"/>
    </row>
    <row r="842" spans="1:5" ht="15.75" customHeight="1">
      <c r="A842" s="1129"/>
      <c r="D842" s="534"/>
      <c r="E842" s="534"/>
    </row>
    <row r="843" spans="1:5" ht="15.75" customHeight="1">
      <c r="A843" s="1129"/>
      <c r="D843" s="534"/>
      <c r="E843" s="534"/>
    </row>
    <row r="844" spans="1:5" ht="15.75" customHeight="1">
      <c r="A844" s="1129"/>
      <c r="D844" s="534"/>
      <c r="E844" s="534"/>
    </row>
    <row r="845" spans="1:5" ht="15.75" customHeight="1">
      <c r="A845" s="1129"/>
      <c r="D845" s="534"/>
      <c r="E845" s="534"/>
    </row>
    <row r="846" spans="1:5" ht="15.75" customHeight="1">
      <c r="A846" s="1129"/>
      <c r="D846" s="534"/>
      <c r="E846" s="534"/>
    </row>
    <row r="847" spans="1:5" ht="15.75" customHeight="1">
      <c r="A847" s="1129"/>
      <c r="D847" s="534"/>
      <c r="E847" s="534"/>
    </row>
    <row r="848" spans="1:5" ht="15.75" customHeight="1">
      <c r="A848" s="1129"/>
      <c r="D848" s="534"/>
      <c r="E848" s="534"/>
    </row>
    <row r="849" spans="1:5" ht="15.75" customHeight="1">
      <c r="A849" s="1129"/>
      <c r="D849" s="534"/>
      <c r="E849" s="534"/>
    </row>
    <row r="850" spans="1:5" ht="15.75" customHeight="1">
      <c r="A850" s="1129"/>
      <c r="D850" s="534"/>
      <c r="E850" s="534"/>
    </row>
    <row r="851" spans="1:5" ht="15.75" customHeight="1">
      <c r="A851" s="1129"/>
      <c r="D851" s="534"/>
      <c r="E851" s="534"/>
    </row>
    <row r="852" spans="1:5" ht="15.75" customHeight="1">
      <c r="A852" s="1129"/>
      <c r="D852" s="534"/>
      <c r="E852" s="534"/>
    </row>
    <row r="853" spans="1:5" ht="15.75" customHeight="1">
      <c r="A853" s="1129"/>
      <c r="D853" s="534"/>
      <c r="E853" s="534"/>
    </row>
    <row r="854" spans="1:5" ht="15.75" customHeight="1">
      <c r="A854" s="1129"/>
      <c r="D854" s="534"/>
      <c r="E854" s="534"/>
    </row>
    <row r="855" spans="1:5" ht="15.75" customHeight="1">
      <c r="A855" s="1129"/>
      <c r="D855" s="534"/>
      <c r="E855" s="534"/>
    </row>
    <row r="856" spans="1:5" ht="15.75" customHeight="1">
      <c r="A856" s="1129"/>
      <c r="D856" s="534"/>
      <c r="E856" s="534"/>
    </row>
    <row r="857" spans="1:5" ht="15.75" customHeight="1">
      <c r="A857" s="1129"/>
      <c r="D857" s="534"/>
      <c r="E857" s="534"/>
    </row>
    <row r="858" spans="1:5" ht="15.75" customHeight="1">
      <c r="A858" s="1129"/>
      <c r="D858" s="534"/>
      <c r="E858" s="534"/>
    </row>
    <row r="859" spans="1:5" ht="15.75" customHeight="1">
      <c r="A859" s="1129"/>
      <c r="D859" s="534"/>
      <c r="E859" s="534"/>
    </row>
    <row r="860" spans="1:5" ht="15.75" customHeight="1">
      <c r="A860" s="1129"/>
      <c r="D860" s="534"/>
      <c r="E860" s="534"/>
    </row>
    <row r="861" spans="1:5" ht="15.75" customHeight="1">
      <c r="A861" s="1129"/>
      <c r="D861" s="534"/>
      <c r="E861" s="534"/>
    </row>
    <row r="862" spans="1:5" ht="15.75" customHeight="1">
      <c r="A862" s="1129"/>
      <c r="D862" s="534"/>
      <c r="E862" s="534"/>
    </row>
    <row r="863" spans="1:5" ht="15.75" customHeight="1">
      <c r="A863" s="1129"/>
      <c r="D863" s="534"/>
      <c r="E863" s="534"/>
    </row>
    <row r="864" spans="1:5" ht="15.75" customHeight="1">
      <c r="A864" s="1129"/>
      <c r="D864" s="534"/>
      <c r="E864" s="534"/>
    </row>
    <row r="865" spans="1:5" ht="15.75" customHeight="1">
      <c r="A865" s="1129"/>
      <c r="D865" s="534"/>
      <c r="E865" s="534"/>
    </row>
    <row r="866" spans="1:5" ht="15.75" customHeight="1">
      <c r="A866" s="1129"/>
      <c r="D866" s="534"/>
      <c r="E866" s="534"/>
    </row>
    <row r="867" spans="1:5" ht="15.75" customHeight="1">
      <c r="A867" s="1129"/>
      <c r="D867" s="534"/>
      <c r="E867" s="534"/>
    </row>
    <row r="868" spans="1:5" ht="15.75" customHeight="1">
      <c r="A868" s="1129"/>
      <c r="D868" s="534"/>
      <c r="E868" s="534"/>
    </row>
    <row r="869" spans="1:5" ht="15.75" customHeight="1">
      <c r="A869" s="1129"/>
      <c r="D869" s="534"/>
      <c r="E869" s="534"/>
    </row>
    <row r="870" spans="1:5" ht="15.75" customHeight="1">
      <c r="A870" s="1129"/>
      <c r="D870" s="534"/>
      <c r="E870" s="534"/>
    </row>
    <row r="871" spans="1:5" ht="15.75" customHeight="1">
      <c r="A871" s="1129"/>
      <c r="D871" s="534"/>
      <c r="E871" s="534"/>
    </row>
    <row r="872" spans="1:5" ht="15.75" customHeight="1">
      <c r="A872" s="1129"/>
      <c r="D872" s="534"/>
      <c r="E872" s="534"/>
    </row>
    <row r="873" spans="1:5" ht="15.75" customHeight="1">
      <c r="A873" s="1129"/>
      <c r="D873" s="534"/>
      <c r="E873" s="534"/>
    </row>
    <row r="874" spans="1:5" ht="15.75" customHeight="1">
      <c r="A874" s="1129"/>
      <c r="D874" s="534"/>
      <c r="E874" s="534"/>
    </row>
    <row r="875" spans="1:5" ht="15.75" customHeight="1">
      <c r="A875" s="1129"/>
      <c r="D875" s="534"/>
      <c r="E875" s="534"/>
    </row>
    <row r="876" spans="1:5" ht="15.75" customHeight="1">
      <c r="A876" s="1129"/>
      <c r="D876" s="534"/>
      <c r="E876" s="534"/>
    </row>
    <row r="877" spans="1:5" ht="15.75" customHeight="1">
      <c r="A877" s="1129"/>
      <c r="D877" s="534"/>
      <c r="E877" s="534"/>
    </row>
    <row r="878" spans="1:5" ht="15.75" customHeight="1">
      <c r="A878" s="1129"/>
      <c r="D878" s="534"/>
      <c r="E878" s="534"/>
    </row>
    <row r="879" spans="1:5" ht="15.75" customHeight="1">
      <c r="A879" s="1129"/>
      <c r="D879" s="534"/>
      <c r="E879" s="534"/>
    </row>
    <row r="880" spans="1:5" ht="15.75" customHeight="1">
      <c r="A880" s="1129"/>
      <c r="D880" s="534"/>
      <c r="E880" s="534"/>
    </row>
    <row r="881" spans="1:5" ht="15.75" customHeight="1">
      <c r="A881" s="1129"/>
      <c r="D881" s="534"/>
      <c r="E881" s="534"/>
    </row>
    <row r="882" spans="1:5" ht="15.75" customHeight="1">
      <c r="A882" s="1129"/>
      <c r="D882" s="534"/>
      <c r="E882" s="534"/>
    </row>
    <row r="883" spans="1:5" ht="15.75" customHeight="1">
      <c r="A883" s="1129"/>
      <c r="D883" s="534"/>
      <c r="E883" s="534"/>
    </row>
    <row r="884" spans="1:5" ht="15.75" customHeight="1">
      <c r="A884" s="1129"/>
      <c r="D884" s="534"/>
      <c r="E884" s="534"/>
    </row>
    <row r="885" spans="1:5" ht="15.75" customHeight="1">
      <c r="A885" s="1129"/>
      <c r="D885" s="534"/>
      <c r="E885" s="534"/>
    </row>
    <row r="886" spans="1:5" ht="15.75" customHeight="1">
      <c r="A886" s="1129"/>
      <c r="D886" s="534"/>
      <c r="E886" s="534"/>
    </row>
    <row r="887" spans="1:5" ht="15.75" customHeight="1">
      <c r="A887" s="1129"/>
      <c r="D887" s="534"/>
      <c r="E887" s="534"/>
    </row>
    <row r="888" spans="1:5" ht="15.75" customHeight="1">
      <c r="A888" s="1129"/>
      <c r="D888" s="534"/>
      <c r="E888" s="534"/>
    </row>
    <row r="889" spans="1:5" ht="15.75" customHeight="1">
      <c r="A889" s="1129"/>
      <c r="D889" s="534"/>
      <c r="E889" s="534"/>
    </row>
    <row r="890" spans="1:5" ht="15.75" customHeight="1">
      <c r="A890" s="1129"/>
      <c r="D890" s="534"/>
      <c r="E890" s="534"/>
    </row>
    <row r="891" spans="1:5" ht="15.75" customHeight="1">
      <c r="A891" s="1129"/>
      <c r="D891" s="534"/>
      <c r="E891" s="534"/>
    </row>
    <row r="892" spans="1:5" ht="15.75" customHeight="1">
      <c r="A892" s="1129"/>
      <c r="D892" s="534"/>
      <c r="E892" s="534"/>
    </row>
    <row r="893" spans="1:5" ht="15.75" customHeight="1">
      <c r="A893" s="1129"/>
      <c r="D893" s="534"/>
      <c r="E893" s="534"/>
    </row>
    <row r="894" spans="1:5" ht="15.75" customHeight="1">
      <c r="A894" s="1129"/>
      <c r="D894" s="534"/>
      <c r="E894" s="534"/>
    </row>
    <row r="895" spans="1:5" ht="15.75" customHeight="1">
      <c r="A895" s="1129"/>
      <c r="D895" s="534"/>
      <c r="E895" s="534"/>
    </row>
    <row r="896" spans="1:5" ht="15.75" customHeight="1">
      <c r="A896" s="1129"/>
      <c r="D896" s="534"/>
      <c r="E896" s="534"/>
    </row>
    <row r="897" spans="1:5" ht="15.75" customHeight="1">
      <c r="A897" s="1129"/>
      <c r="D897" s="534"/>
      <c r="E897" s="534"/>
    </row>
    <row r="898" spans="1:5" ht="15.75" customHeight="1">
      <c r="A898" s="1129"/>
      <c r="D898" s="534"/>
      <c r="E898" s="534"/>
    </row>
    <row r="899" spans="1:5" ht="15.75" customHeight="1">
      <c r="A899" s="1129"/>
      <c r="D899" s="534"/>
      <c r="E899" s="534"/>
    </row>
    <row r="900" spans="1:5" ht="15.75" customHeight="1">
      <c r="A900" s="1129"/>
      <c r="D900" s="534"/>
      <c r="E900" s="534"/>
    </row>
    <row r="901" spans="1:5" ht="15.75" customHeight="1">
      <c r="A901" s="1129"/>
      <c r="D901" s="534"/>
      <c r="E901" s="534"/>
    </row>
    <row r="902" spans="1:5" ht="15.75" customHeight="1">
      <c r="A902" s="1129"/>
      <c r="D902" s="534"/>
      <c r="E902" s="534"/>
    </row>
    <row r="903" spans="1:5" ht="15.75" customHeight="1">
      <c r="A903" s="1129"/>
      <c r="D903" s="534"/>
      <c r="E903" s="534"/>
    </row>
    <row r="904" spans="1:5" ht="15.75" customHeight="1">
      <c r="A904" s="1129"/>
      <c r="D904" s="534"/>
      <c r="E904" s="534"/>
    </row>
    <row r="905" spans="1:5" ht="15.75" customHeight="1">
      <c r="A905" s="1129"/>
      <c r="D905" s="534"/>
      <c r="E905" s="534"/>
    </row>
    <row r="906" spans="1:5" ht="15.75" customHeight="1">
      <c r="A906" s="1129"/>
      <c r="D906" s="534"/>
      <c r="E906" s="534"/>
    </row>
    <row r="907" spans="1:5" ht="15.75" customHeight="1">
      <c r="A907" s="1129"/>
      <c r="D907" s="534"/>
      <c r="E907" s="534"/>
    </row>
    <row r="908" spans="1:5" ht="15.75" customHeight="1">
      <c r="A908" s="1129"/>
      <c r="D908" s="534"/>
      <c r="E908" s="534"/>
    </row>
    <row r="909" spans="1:5" ht="15.75" customHeight="1">
      <c r="A909" s="1129"/>
      <c r="D909" s="534"/>
      <c r="E909" s="534"/>
    </row>
    <row r="910" spans="1:5" ht="15.75" customHeight="1">
      <c r="A910" s="1129"/>
      <c r="D910" s="534"/>
      <c r="E910" s="534"/>
    </row>
    <row r="911" spans="1:5" ht="15.75" customHeight="1">
      <c r="A911" s="1129"/>
      <c r="D911" s="534"/>
      <c r="E911" s="534"/>
    </row>
    <row r="912" spans="1:5" ht="15.75" customHeight="1">
      <c r="A912" s="1129"/>
      <c r="D912" s="534"/>
      <c r="E912" s="534"/>
    </row>
    <row r="913" spans="1:5" ht="15.75" customHeight="1">
      <c r="A913" s="1129"/>
      <c r="D913" s="534"/>
      <c r="E913" s="534"/>
    </row>
    <row r="914" spans="1:5" ht="15.75" customHeight="1">
      <c r="A914" s="1129"/>
      <c r="D914" s="534"/>
      <c r="E914" s="534"/>
    </row>
    <row r="915" spans="1:5" ht="15.75" customHeight="1">
      <c r="A915" s="1129"/>
      <c r="D915" s="534"/>
      <c r="E915" s="534"/>
    </row>
    <row r="916" spans="1:5" ht="15.75" customHeight="1">
      <c r="A916" s="1129"/>
      <c r="D916" s="534"/>
      <c r="E916" s="534"/>
    </row>
    <row r="917" spans="1:5" ht="15.75" customHeight="1">
      <c r="A917" s="1129"/>
      <c r="D917" s="534"/>
      <c r="E917" s="534"/>
    </row>
    <row r="918" spans="1:5" ht="15.75" customHeight="1">
      <c r="A918" s="1129"/>
      <c r="D918" s="534"/>
      <c r="E918" s="534"/>
    </row>
    <row r="919" spans="1:5" ht="15.75" customHeight="1">
      <c r="A919" s="1129"/>
      <c r="D919" s="534"/>
      <c r="E919" s="534"/>
    </row>
    <row r="920" spans="1:5" ht="15.75" customHeight="1">
      <c r="A920" s="1129"/>
      <c r="D920" s="534"/>
      <c r="E920" s="534"/>
    </row>
    <row r="921" spans="1:5" ht="15.75" customHeight="1">
      <c r="A921" s="1129"/>
      <c r="D921" s="534"/>
      <c r="E921" s="534"/>
    </row>
    <row r="922" spans="1:5" ht="15.75" customHeight="1">
      <c r="A922" s="1129"/>
      <c r="D922" s="534"/>
      <c r="E922" s="534"/>
    </row>
    <row r="923" spans="1:5" ht="15.75" customHeight="1">
      <c r="A923" s="1129"/>
      <c r="D923" s="534"/>
      <c r="E923" s="534"/>
    </row>
    <row r="924" spans="1:5" ht="15.75" customHeight="1">
      <c r="A924" s="1129"/>
      <c r="D924" s="534"/>
      <c r="E924" s="534"/>
    </row>
    <row r="925" spans="1:5" ht="15.75" customHeight="1">
      <c r="A925" s="1129"/>
      <c r="D925" s="534"/>
      <c r="E925" s="534"/>
    </row>
    <row r="926" spans="1:5" ht="15.75" customHeight="1">
      <c r="A926" s="1129"/>
      <c r="D926" s="534"/>
      <c r="E926" s="534"/>
    </row>
    <row r="927" spans="1:5" ht="15.75" customHeight="1">
      <c r="A927" s="1129"/>
      <c r="D927" s="534"/>
      <c r="E927" s="534"/>
    </row>
    <row r="928" spans="1:5" ht="15.75" customHeight="1">
      <c r="A928" s="1129"/>
      <c r="D928" s="534"/>
      <c r="E928" s="534"/>
    </row>
    <row r="929" spans="1:5" ht="15.75" customHeight="1">
      <c r="A929" s="1129"/>
      <c r="D929" s="534"/>
      <c r="E929" s="534"/>
    </row>
    <row r="930" spans="1:5" ht="15.75" customHeight="1">
      <c r="A930" s="1129"/>
      <c r="D930" s="534"/>
      <c r="E930" s="534"/>
    </row>
    <row r="931" spans="1:5" ht="15.75" customHeight="1">
      <c r="A931" s="1129"/>
      <c r="D931" s="534"/>
      <c r="E931" s="534"/>
    </row>
    <row r="932" spans="1:5" ht="15.75" customHeight="1">
      <c r="A932" s="1129"/>
      <c r="D932" s="534"/>
      <c r="E932" s="534"/>
    </row>
    <row r="933" spans="1:5" ht="15.75" customHeight="1">
      <c r="A933" s="1129"/>
      <c r="D933" s="534"/>
      <c r="E933" s="534"/>
    </row>
    <row r="934" spans="1:5" ht="15.75" customHeight="1">
      <c r="A934" s="1129"/>
      <c r="D934" s="534"/>
      <c r="E934" s="534"/>
    </row>
    <row r="935" spans="1:5" ht="15.75" customHeight="1">
      <c r="A935" s="1129"/>
      <c r="D935" s="534"/>
      <c r="E935" s="534"/>
    </row>
    <row r="936" spans="1:5" ht="15.75" customHeight="1">
      <c r="A936" s="1129"/>
      <c r="D936" s="534"/>
      <c r="E936" s="534"/>
    </row>
    <row r="937" spans="1:5" ht="15.75" customHeight="1">
      <c r="A937" s="1129"/>
      <c r="D937" s="534"/>
      <c r="E937" s="534"/>
    </row>
    <row r="938" spans="1:5" ht="15.75" customHeight="1">
      <c r="A938" s="1129"/>
      <c r="D938" s="534"/>
      <c r="E938" s="534"/>
    </row>
    <row r="939" spans="1:5" ht="15.75" customHeight="1">
      <c r="A939" s="1129"/>
      <c r="D939" s="534"/>
      <c r="E939" s="534"/>
    </row>
    <row r="940" spans="1:5" ht="15.75" customHeight="1">
      <c r="A940" s="1129"/>
      <c r="D940" s="534"/>
      <c r="E940" s="534"/>
    </row>
    <row r="941" spans="1:5" ht="15.75" customHeight="1">
      <c r="A941" s="1129"/>
      <c r="D941" s="534"/>
      <c r="E941" s="534"/>
    </row>
    <row r="942" spans="1:5" ht="15.75" customHeight="1">
      <c r="A942" s="1129"/>
      <c r="D942" s="534"/>
      <c r="E942" s="534"/>
    </row>
    <row r="943" spans="1:5" ht="15.75" customHeight="1">
      <c r="A943" s="1129"/>
      <c r="D943" s="534"/>
      <c r="E943" s="534"/>
    </row>
    <row r="944" spans="1:5" ht="15.75" customHeight="1">
      <c r="A944" s="1129"/>
      <c r="D944" s="534"/>
      <c r="E944" s="534"/>
    </row>
    <row r="945" spans="1:5" ht="15.75" customHeight="1">
      <c r="A945" s="1129"/>
      <c r="D945" s="534"/>
      <c r="E945" s="534"/>
    </row>
    <row r="946" spans="1:5" ht="15.75" customHeight="1">
      <c r="A946" s="1129"/>
      <c r="D946" s="534"/>
      <c r="E946" s="534"/>
    </row>
    <row r="947" spans="1:5" ht="15.75" customHeight="1">
      <c r="A947" s="1129"/>
      <c r="D947" s="534"/>
      <c r="E947" s="534"/>
    </row>
    <row r="948" spans="1:5" ht="15.75" customHeight="1">
      <c r="A948" s="1129"/>
      <c r="D948" s="534"/>
      <c r="E948" s="534"/>
    </row>
    <row r="949" spans="1:5" ht="15.75" customHeight="1">
      <c r="A949" s="1129"/>
      <c r="D949" s="534"/>
      <c r="E949" s="534"/>
    </row>
    <row r="950" spans="1:5" ht="15.75" customHeight="1">
      <c r="A950" s="1129"/>
      <c r="D950" s="534"/>
      <c r="E950" s="534"/>
    </row>
    <row r="951" spans="1:5" ht="15.75" customHeight="1">
      <c r="A951" s="1129"/>
      <c r="D951" s="534"/>
      <c r="E951" s="534"/>
    </row>
    <row r="952" spans="1:5" ht="15.75" customHeight="1">
      <c r="A952" s="1129"/>
      <c r="D952" s="534"/>
      <c r="E952" s="534"/>
    </row>
    <row r="953" spans="1:5" ht="15.75" customHeight="1">
      <c r="A953" s="1129"/>
      <c r="D953" s="534"/>
      <c r="E953" s="534"/>
    </row>
    <row r="954" spans="1:5" ht="15.75" customHeight="1">
      <c r="A954" s="1129"/>
      <c r="D954" s="534"/>
      <c r="E954" s="534"/>
    </row>
    <row r="955" spans="1:5" ht="15.75" customHeight="1">
      <c r="A955" s="1129"/>
      <c r="D955" s="534"/>
      <c r="E955" s="534"/>
    </row>
    <row r="956" spans="1:5" ht="15.75" customHeight="1">
      <c r="A956" s="1129"/>
      <c r="D956" s="534"/>
      <c r="E956" s="534"/>
    </row>
    <row r="957" spans="1:5" ht="15.75" customHeight="1">
      <c r="A957" s="1129"/>
      <c r="D957" s="534"/>
      <c r="E957" s="534"/>
    </row>
    <row r="958" spans="1:5" ht="15.75" customHeight="1">
      <c r="A958" s="1129"/>
      <c r="D958" s="534"/>
      <c r="E958" s="534"/>
    </row>
    <row r="959" spans="1:5" ht="15.75" customHeight="1">
      <c r="A959" s="1129"/>
      <c r="D959" s="534"/>
      <c r="E959" s="534"/>
    </row>
    <row r="960" spans="1:5" ht="15.75" customHeight="1">
      <c r="A960" s="1129"/>
      <c r="D960" s="534"/>
      <c r="E960" s="534"/>
    </row>
    <row r="961" spans="1:5" ht="15.75" customHeight="1">
      <c r="A961" s="1129"/>
      <c r="D961" s="534"/>
      <c r="E961" s="534"/>
    </row>
    <row r="962" spans="1:5" ht="15.75" customHeight="1">
      <c r="A962" s="1129"/>
      <c r="D962" s="534"/>
      <c r="E962" s="534"/>
    </row>
    <row r="963" spans="1:5" ht="15.75" customHeight="1">
      <c r="A963" s="1129"/>
      <c r="D963" s="534"/>
      <c r="E963" s="534"/>
    </row>
    <row r="964" spans="1:5" ht="15.75" customHeight="1">
      <c r="A964" s="1129"/>
      <c r="D964" s="534"/>
      <c r="E964" s="534"/>
    </row>
    <row r="965" spans="1:5" ht="15.75" customHeight="1">
      <c r="A965" s="1129"/>
      <c r="D965" s="534"/>
      <c r="E965" s="534"/>
    </row>
    <row r="966" spans="1:5" ht="15.75" customHeight="1">
      <c r="A966" s="1129"/>
      <c r="D966" s="534"/>
      <c r="E966" s="534"/>
    </row>
    <row r="967" spans="1:5" ht="15.75" customHeight="1">
      <c r="A967" s="1129"/>
      <c r="D967" s="534"/>
      <c r="E967" s="534"/>
    </row>
    <row r="968" spans="1:5" ht="15.75" customHeight="1">
      <c r="A968" s="1129"/>
      <c r="D968" s="534"/>
      <c r="E968" s="534"/>
    </row>
    <row r="969" spans="1:5" ht="15.75" customHeight="1">
      <c r="A969" s="1129"/>
      <c r="D969" s="534"/>
      <c r="E969" s="534"/>
    </row>
    <row r="970" spans="1:5" ht="15.75" customHeight="1">
      <c r="A970" s="1129"/>
      <c r="D970" s="534"/>
      <c r="E970" s="534"/>
    </row>
    <row r="971" spans="1:5" ht="15.75" customHeight="1">
      <c r="A971" s="1129"/>
      <c r="D971" s="534"/>
      <c r="E971" s="534"/>
    </row>
    <row r="972" spans="1:5" ht="15.75" customHeight="1">
      <c r="A972" s="1129"/>
      <c r="D972" s="534"/>
      <c r="E972" s="534"/>
    </row>
    <row r="973" spans="1:5" ht="15.75" customHeight="1">
      <c r="A973" s="1129"/>
      <c r="D973" s="534"/>
      <c r="E973" s="534"/>
    </row>
    <row r="974" spans="1:5" ht="15.75" customHeight="1">
      <c r="A974" s="1129"/>
      <c r="D974" s="534"/>
      <c r="E974" s="534"/>
    </row>
    <row r="975" spans="1:5" ht="15.75" customHeight="1">
      <c r="A975" s="1129"/>
      <c r="D975" s="534"/>
      <c r="E975" s="534"/>
    </row>
    <row r="976" spans="1:5" ht="15.75" customHeight="1">
      <c r="A976" s="1129"/>
      <c r="D976" s="534"/>
      <c r="E976" s="534"/>
    </row>
    <row r="977" spans="1:5" ht="15.75" customHeight="1">
      <c r="A977" s="1129"/>
      <c r="D977" s="534"/>
      <c r="E977" s="534"/>
    </row>
    <row r="978" spans="1:5" ht="15.75" customHeight="1">
      <c r="A978" s="1129"/>
      <c r="D978" s="534"/>
      <c r="E978" s="534"/>
    </row>
    <row r="979" spans="1:5" ht="15.75" customHeight="1">
      <c r="A979" s="1129"/>
      <c r="D979" s="534"/>
      <c r="E979" s="534"/>
    </row>
    <row r="980" spans="1:5" ht="15.75" customHeight="1">
      <c r="A980" s="1129"/>
      <c r="D980" s="534"/>
      <c r="E980" s="534"/>
    </row>
    <row r="981" spans="1:5" ht="15.75" customHeight="1">
      <c r="A981" s="1129"/>
      <c r="D981" s="534"/>
      <c r="E981" s="534"/>
    </row>
    <row r="982" spans="1:5" ht="15.75" customHeight="1">
      <c r="A982" s="1129"/>
      <c r="D982" s="534"/>
      <c r="E982" s="534"/>
    </row>
    <row r="983" spans="1:5" ht="15.75" customHeight="1">
      <c r="A983" s="1129"/>
      <c r="D983" s="534"/>
      <c r="E983" s="534"/>
    </row>
    <row r="984" spans="1:5" ht="15.75" customHeight="1">
      <c r="A984" s="1129"/>
      <c r="D984" s="534"/>
      <c r="E984" s="534"/>
    </row>
    <row r="985" spans="1:5" ht="15.75" customHeight="1">
      <c r="A985" s="1129"/>
      <c r="D985" s="534"/>
      <c r="E985" s="534"/>
    </row>
    <row r="986" spans="1:5" ht="15.75" customHeight="1">
      <c r="A986" s="1129"/>
      <c r="D986" s="534"/>
      <c r="E986" s="534"/>
    </row>
    <row r="987" spans="1:5" ht="15.75" customHeight="1">
      <c r="A987" s="1129"/>
      <c r="D987" s="534"/>
      <c r="E987" s="534"/>
    </row>
    <row r="988" spans="1:5" ht="15.75" customHeight="1">
      <c r="A988" s="1129"/>
      <c r="D988" s="534"/>
      <c r="E988" s="534"/>
    </row>
    <row r="989" spans="1:5" ht="15.75" customHeight="1">
      <c r="A989" s="1129"/>
      <c r="D989" s="534"/>
      <c r="E989" s="534"/>
    </row>
    <row r="990" spans="1:5" ht="15.75" customHeight="1">
      <c r="A990" s="1129"/>
      <c r="D990" s="534"/>
      <c r="E990" s="534"/>
    </row>
    <row r="991" spans="1:5" ht="15.75" customHeight="1">
      <c r="A991" s="1129"/>
      <c r="D991" s="534"/>
      <c r="E991" s="534"/>
    </row>
    <row r="992" spans="1:5" ht="15.75" customHeight="1">
      <c r="A992" s="1129"/>
      <c r="D992" s="534"/>
      <c r="E992" s="534"/>
    </row>
    <row r="993" spans="1:5" ht="15.75" customHeight="1">
      <c r="A993" s="1129"/>
      <c r="D993" s="534"/>
      <c r="E993" s="534"/>
    </row>
    <row r="994" spans="1:5" ht="15.75" customHeight="1">
      <c r="A994" s="1129"/>
      <c r="D994" s="534"/>
      <c r="E994" s="534"/>
    </row>
    <row r="995" spans="1:5" ht="15.75" customHeight="1">
      <c r="A995" s="1129"/>
      <c r="D995" s="534"/>
      <c r="E995" s="534"/>
    </row>
    <row r="996" spans="1:5" ht="15.75" customHeight="1">
      <c r="A996" s="1129"/>
      <c r="D996" s="534"/>
      <c r="E996" s="534"/>
    </row>
    <row r="997" spans="1:5" ht="15.75" customHeight="1">
      <c r="A997" s="1129"/>
      <c r="D997" s="534"/>
      <c r="E997" s="534"/>
    </row>
    <row r="998" spans="1:5" ht="15.75" customHeight="1">
      <c r="A998" s="1129"/>
      <c r="D998" s="534"/>
      <c r="E998" s="534"/>
    </row>
    <row r="999" spans="1:5" ht="15.75" customHeight="1">
      <c r="A999" s="1129"/>
      <c r="D999" s="534"/>
      <c r="E999" s="534"/>
    </row>
    <row r="1000" spans="1:5" ht="15.75" customHeight="1">
      <c r="A1000" s="1129"/>
      <c r="D1000" s="534"/>
      <c r="E1000" s="53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18"/>
  <sheetViews>
    <sheetView workbookViewId="0">
      <pane ySplit="1" topLeftCell="A2" activePane="bottomLeft" state="frozen"/>
      <selection pane="bottomLeft" activeCell="B3" sqref="B3"/>
    </sheetView>
  </sheetViews>
  <sheetFormatPr baseColWidth="10" defaultColWidth="11.1640625" defaultRowHeight="15" customHeight="1"/>
  <cols>
    <col min="1" max="1" width="12.33203125" customWidth="1"/>
    <col min="2" max="6" width="10.83203125" customWidth="1"/>
    <col min="7" max="7" width="28.5" customWidth="1"/>
    <col min="8" max="8" width="24.33203125" customWidth="1"/>
    <col min="9" max="9" width="17.6640625" customWidth="1"/>
    <col min="10" max="12" width="10.83203125" customWidth="1"/>
    <col min="13" max="15" width="11" customWidth="1"/>
  </cols>
  <sheetData>
    <row r="1" spans="1:15" ht="18.75" customHeight="1">
      <c r="A1" s="1130" t="s">
        <v>0</v>
      </c>
      <c r="B1" s="1130" t="s">
        <v>1</v>
      </c>
      <c r="C1" s="1130" t="s">
        <v>2</v>
      </c>
      <c r="D1" s="1130" t="s">
        <v>1098</v>
      </c>
      <c r="E1" s="1130" t="s">
        <v>1099</v>
      </c>
      <c r="F1" s="1131" t="s">
        <v>4</v>
      </c>
      <c r="G1" s="1130" t="s">
        <v>5</v>
      </c>
      <c r="H1" s="1131" t="s">
        <v>1101</v>
      </c>
      <c r="I1" s="1130" t="s">
        <v>6</v>
      </c>
      <c r="J1" s="1130" t="s">
        <v>7</v>
      </c>
      <c r="K1" s="1130" t="s">
        <v>8</v>
      </c>
      <c r="L1" s="1130" t="s">
        <v>9</v>
      </c>
      <c r="M1" s="1132"/>
      <c r="N1" s="1132"/>
      <c r="O1" s="1132"/>
    </row>
    <row r="2" spans="1:15" ht="15.75" customHeight="1">
      <c r="A2" s="13" t="s">
        <v>10</v>
      </c>
      <c r="B2" s="76">
        <v>9</v>
      </c>
      <c r="C2" s="76">
        <v>0</v>
      </c>
      <c r="D2" s="76"/>
      <c r="E2" s="76"/>
      <c r="F2" s="13" t="s">
        <v>11</v>
      </c>
      <c r="G2" s="76" t="s">
        <v>12</v>
      </c>
      <c r="H2" s="3"/>
      <c r="I2" s="3" t="s">
        <v>13</v>
      </c>
      <c r="J2" s="3" t="s">
        <v>14</v>
      </c>
      <c r="K2" s="3" t="s">
        <v>15</v>
      </c>
      <c r="L2" s="3" t="s">
        <v>16</v>
      </c>
      <c r="M2" s="1129"/>
    </row>
    <row r="3" spans="1:15" ht="15.75" customHeight="1">
      <c r="A3" s="13" t="s">
        <v>18</v>
      </c>
      <c r="B3" s="76">
        <v>9</v>
      </c>
      <c r="C3" s="76">
        <v>2</v>
      </c>
      <c r="D3" s="76"/>
      <c r="E3" s="76"/>
      <c r="F3" s="13" t="s">
        <v>19</v>
      </c>
      <c r="G3" s="76" t="s">
        <v>20</v>
      </c>
      <c r="H3" s="3"/>
      <c r="I3" s="3" t="s">
        <v>13</v>
      </c>
      <c r="J3" s="3" t="s">
        <v>14</v>
      </c>
      <c r="K3" s="3" t="s">
        <v>15</v>
      </c>
      <c r="L3" s="3" t="s">
        <v>16</v>
      </c>
      <c r="M3" s="1129"/>
    </row>
    <row r="4" spans="1:15" ht="15.75" customHeight="1">
      <c r="A4" s="13" t="s">
        <v>21</v>
      </c>
      <c r="B4" s="76">
        <v>11</v>
      </c>
      <c r="C4" s="76">
        <v>2</v>
      </c>
      <c r="D4" s="76"/>
      <c r="E4" s="76"/>
      <c r="F4" s="13" t="s">
        <v>19</v>
      </c>
      <c r="G4" s="76" t="s">
        <v>22</v>
      </c>
      <c r="H4" s="3"/>
      <c r="I4" s="3" t="s">
        <v>13</v>
      </c>
      <c r="J4" s="3" t="s">
        <v>14</v>
      </c>
      <c r="K4" s="3" t="s">
        <v>15</v>
      </c>
      <c r="L4" s="3" t="s">
        <v>16</v>
      </c>
      <c r="M4" s="1129"/>
    </row>
    <row r="5" spans="1:15" ht="15.75" customHeight="1">
      <c r="A5" s="13" t="s">
        <v>23</v>
      </c>
      <c r="B5" s="76">
        <v>13</v>
      </c>
      <c r="C5" s="76">
        <v>2</v>
      </c>
      <c r="D5" s="76"/>
      <c r="E5" s="76"/>
      <c r="F5" s="13" t="s">
        <v>19</v>
      </c>
      <c r="G5" s="76" t="s">
        <v>20</v>
      </c>
      <c r="H5" s="3"/>
      <c r="I5" s="3" t="s">
        <v>13</v>
      </c>
      <c r="J5" s="3" t="s">
        <v>14</v>
      </c>
      <c r="K5" s="3" t="s">
        <v>15</v>
      </c>
      <c r="L5" s="3" t="s">
        <v>16</v>
      </c>
      <c r="M5" s="1129"/>
    </row>
    <row r="6" spans="1:15" ht="15.75" customHeight="1">
      <c r="A6" s="13" t="s">
        <v>24</v>
      </c>
      <c r="B6" s="76">
        <v>15</v>
      </c>
      <c r="C6" s="76">
        <v>2</v>
      </c>
      <c r="D6" s="76"/>
      <c r="E6" s="76"/>
      <c r="F6" s="13" t="s">
        <v>19</v>
      </c>
      <c r="G6" s="76" t="s">
        <v>25</v>
      </c>
      <c r="H6" s="3"/>
      <c r="I6" s="3" t="s">
        <v>13</v>
      </c>
      <c r="J6" s="3" t="s">
        <v>14</v>
      </c>
      <c r="K6" s="3" t="s">
        <v>15</v>
      </c>
      <c r="L6" s="3" t="s">
        <v>16</v>
      </c>
      <c r="M6" s="1129"/>
    </row>
    <row r="7" spans="1:15" ht="15.75" customHeight="1">
      <c r="A7" s="13" t="s">
        <v>26</v>
      </c>
      <c r="B7" s="76">
        <v>17</v>
      </c>
      <c r="C7" s="76">
        <v>2</v>
      </c>
      <c r="D7" s="76"/>
      <c r="E7" s="76"/>
      <c r="F7" s="13" t="s">
        <v>19</v>
      </c>
      <c r="G7" s="76" t="s">
        <v>27</v>
      </c>
      <c r="H7" s="3"/>
      <c r="I7" s="3" t="s">
        <v>13</v>
      </c>
      <c r="J7" s="3" t="s">
        <v>14</v>
      </c>
      <c r="K7" s="3" t="s">
        <v>15</v>
      </c>
      <c r="L7" s="3" t="s">
        <v>16</v>
      </c>
      <c r="M7" s="1129"/>
    </row>
    <row r="8" spans="1:15" ht="15.75" customHeight="1">
      <c r="A8" s="13" t="s">
        <v>28</v>
      </c>
      <c r="B8" s="76">
        <v>19</v>
      </c>
      <c r="C8" s="76">
        <v>2</v>
      </c>
      <c r="D8" s="76"/>
      <c r="E8" s="76"/>
      <c r="F8" s="13" t="s">
        <v>19</v>
      </c>
      <c r="G8" s="76" t="s">
        <v>27</v>
      </c>
      <c r="H8" s="3"/>
      <c r="I8" s="3" t="s">
        <v>13</v>
      </c>
      <c r="J8" s="3" t="s">
        <v>14</v>
      </c>
      <c r="K8" s="3" t="s">
        <v>15</v>
      </c>
      <c r="L8" s="3" t="s">
        <v>16</v>
      </c>
      <c r="M8" s="1129"/>
    </row>
    <row r="9" spans="1:15" ht="15.75" customHeight="1">
      <c r="A9" s="13" t="s">
        <v>29</v>
      </c>
      <c r="B9" s="76">
        <v>21</v>
      </c>
      <c r="C9" s="76">
        <v>2</v>
      </c>
      <c r="D9" s="76"/>
      <c r="E9" s="76"/>
      <c r="F9" s="13" t="s">
        <v>19</v>
      </c>
      <c r="G9" s="76" t="s">
        <v>25</v>
      </c>
      <c r="H9" s="3"/>
      <c r="I9" s="3" t="s">
        <v>13</v>
      </c>
      <c r="J9" s="3" t="s">
        <v>14</v>
      </c>
      <c r="K9" s="3" t="s">
        <v>15</v>
      </c>
      <c r="L9" s="3" t="s">
        <v>16</v>
      </c>
      <c r="M9" s="1129"/>
    </row>
    <row r="10" spans="1:15" ht="15.75" customHeight="1">
      <c r="A10" s="13" t="s">
        <v>30</v>
      </c>
      <c r="B10" s="76">
        <v>23</v>
      </c>
      <c r="C10" s="76">
        <v>2</v>
      </c>
      <c r="D10" s="76"/>
      <c r="E10" s="76"/>
      <c r="F10" s="13" t="s">
        <v>19</v>
      </c>
      <c r="G10" s="76" t="s">
        <v>20</v>
      </c>
      <c r="H10" s="3"/>
      <c r="I10" s="3" t="s">
        <v>13</v>
      </c>
      <c r="J10" s="3" t="s">
        <v>14</v>
      </c>
      <c r="K10" s="3" t="s">
        <v>15</v>
      </c>
      <c r="L10" s="3" t="s">
        <v>16</v>
      </c>
      <c r="M10" s="1129"/>
    </row>
    <row r="11" spans="1:15" ht="15.75" customHeight="1">
      <c r="A11" s="13" t="s">
        <v>31</v>
      </c>
      <c r="B11" s="76">
        <v>25</v>
      </c>
      <c r="C11" s="76">
        <v>2</v>
      </c>
      <c r="D11" s="76"/>
      <c r="E11" s="76"/>
      <c r="F11" s="13" t="s">
        <v>19</v>
      </c>
      <c r="G11" s="76" t="s">
        <v>20</v>
      </c>
      <c r="H11" s="3"/>
      <c r="I11" s="3" t="s">
        <v>13</v>
      </c>
      <c r="J11" s="3" t="s">
        <v>14</v>
      </c>
      <c r="K11" s="3" t="s">
        <v>15</v>
      </c>
      <c r="L11" s="3" t="s">
        <v>16</v>
      </c>
      <c r="M11" s="1129"/>
    </row>
    <row r="12" spans="1:15" ht="15.75" customHeight="1">
      <c r="A12" s="13" t="s">
        <v>32</v>
      </c>
      <c r="B12" s="76">
        <v>27</v>
      </c>
      <c r="C12" s="76">
        <v>2</v>
      </c>
      <c r="D12" s="76"/>
      <c r="E12" s="76"/>
      <c r="F12" s="13" t="s">
        <v>19</v>
      </c>
      <c r="G12" s="76" t="s">
        <v>20</v>
      </c>
      <c r="H12" s="3"/>
      <c r="I12" s="3" t="s">
        <v>13</v>
      </c>
      <c r="J12" s="3" t="s">
        <v>14</v>
      </c>
      <c r="K12" s="3" t="s">
        <v>15</v>
      </c>
      <c r="L12" s="3" t="s">
        <v>16</v>
      </c>
      <c r="M12" s="1129"/>
    </row>
    <row r="13" spans="1:15" ht="15.75" customHeight="1">
      <c r="A13" s="13" t="s">
        <v>33</v>
      </c>
      <c r="B13" s="76">
        <v>29</v>
      </c>
      <c r="C13" s="76">
        <v>2</v>
      </c>
      <c r="D13" s="76"/>
      <c r="E13" s="76"/>
      <c r="F13" s="13" t="s">
        <v>19</v>
      </c>
      <c r="G13" s="76" t="s">
        <v>20</v>
      </c>
      <c r="H13" s="3"/>
      <c r="I13" s="3" t="s">
        <v>13</v>
      </c>
      <c r="J13" s="3" t="s">
        <v>14</v>
      </c>
      <c r="K13" s="3" t="s">
        <v>15</v>
      </c>
      <c r="L13" s="3" t="s">
        <v>16</v>
      </c>
      <c r="M13" s="1129"/>
    </row>
    <row r="14" spans="1:15" ht="15.75" customHeight="1">
      <c r="A14" s="13" t="s">
        <v>34</v>
      </c>
      <c r="B14" s="76">
        <v>31</v>
      </c>
      <c r="C14" s="76">
        <v>2</v>
      </c>
      <c r="D14" s="76"/>
      <c r="E14" s="76"/>
      <c r="F14" s="13" t="s">
        <v>19</v>
      </c>
      <c r="G14" s="76" t="s">
        <v>25</v>
      </c>
      <c r="H14" s="3"/>
      <c r="I14" s="3" t="s">
        <v>13</v>
      </c>
      <c r="J14" s="3" t="s">
        <v>14</v>
      </c>
      <c r="K14" s="3" t="s">
        <v>15</v>
      </c>
      <c r="L14" s="3" t="s">
        <v>16</v>
      </c>
      <c r="M14" s="1129"/>
    </row>
    <row r="15" spans="1:15" ht="15.75" customHeight="1">
      <c r="A15" s="13" t="s">
        <v>35</v>
      </c>
      <c r="B15" s="76">
        <v>33</v>
      </c>
      <c r="C15" s="76">
        <v>2</v>
      </c>
      <c r="D15" s="76"/>
      <c r="E15" s="76"/>
      <c r="F15" s="13" t="s">
        <v>19</v>
      </c>
      <c r="G15" s="76" t="s">
        <v>25</v>
      </c>
      <c r="H15" s="3"/>
      <c r="I15" s="3" t="s">
        <v>13</v>
      </c>
      <c r="J15" s="3" t="s">
        <v>14</v>
      </c>
      <c r="K15" s="3" t="s">
        <v>15</v>
      </c>
      <c r="L15" s="3" t="s">
        <v>16</v>
      </c>
      <c r="M15" s="1129"/>
    </row>
    <row r="16" spans="1:15" ht="15.75" customHeight="1">
      <c r="A16" s="13" t="s">
        <v>36</v>
      </c>
      <c r="B16" s="76">
        <v>35</v>
      </c>
      <c r="C16" s="76">
        <v>2</v>
      </c>
      <c r="D16" s="76"/>
      <c r="E16" s="76"/>
      <c r="F16" s="13" t="s">
        <v>19</v>
      </c>
      <c r="G16" s="76" t="s">
        <v>25</v>
      </c>
      <c r="H16" s="3"/>
      <c r="I16" s="3" t="s">
        <v>13</v>
      </c>
      <c r="J16" s="3" t="s">
        <v>14</v>
      </c>
      <c r="K16" s="3" t="s">
        <v>15</v>
      </c>
      <c r="L16" s="3" t="s">
        <v>16</v>
      </c>
      <c r="M16" s="1129"/>
    </row>
    <row r="17" spans="1:13" ht="15.75" customHeight="1">
      <c r="A17" s="13" t="s">
        <v>37</v>
      </c>
      <c r="B17" s="76">
        <v>37</v>
      </c>
      <c r="C17" s="76">
        <v>2</v>
      </c>
      <c r="D17" s="76"/>
      <c r="E17" s="76"/>
      <c r="F17" s="13" t="s">
        <v>19</v>
      </c>
      <c r="G17" s="76" t="s">
        <v>38</v>
      </c>
      <c r="H17" s="3"/>
      <c r="I17" s="3" t="s">
        <v>13</v>
      </c>
      <c r="J17" s="3" t="s">
        <v>14</v>
      </c>
      <c r="K17" s="3" t="s">
        <v>39</v>
      </c>
      <c r="L17" s="3" t="s">
        <v>40</v>
      </c>
      <c r="M17" s="1129"/>
    </row>
    <row r="18" spans="1:13" ht="15.75" customHeight="1">
      <c r="A18" s="13" t="s">
        <v>41</v>
      </c>
      <c r="B18" s="76">
        <v>39</v>
      </c>
      <c r="C18" s="76">
        <v>0</v>
      </c>
      <c r="D18" s="76"/>
      <c r="E18" s="76"/>
      <c r="F18" s="13" t="s">
        <v>11</v>
      </c>
      <c r="G18" s="76" t="s">
        <v>42</v>
      </c>
      <c r="H18" s="3"/>
      <c r="I18" s="3" t="s">
        <v>13</v>
      </c>
      <c r="J18" s="3" t="s">
        <v>14</v>
      </c>
      <c r="K18" s="3" t="s">
        <v>15</v>
      </c>
      <c r="L18" s="3" t="s">
        <v>42</v>
      </c>
      <c r="M18" s="1129"/>
    </row>
    <row r="19" spans="1:13" ht="15.75" customHeight="1">
      <c r="A19" s="13" t="s">
        <v>43</v>
      </c>
      <c r="B19" s="76">
        <v>39</v>
      </c>
      <c r="C19" s="76">
        <v>2</v>
      </c>
      <c r="D19" s="76"/>
      <c r="E19" s="76"/>
      <c r="F19" s="13" t="s">
        <v>19</v>
      </c>
      <c r="G19" s="76" t="s">
        <v>44</v>
      </c>
      <c r="H19" s="3"/>
      <c r="I19" s="3" t="s">
        <v>13</v>
      </c>
      <c r="J19" s="3" t="s">
        <v>14</v>
      </c>
      <c r="K19" s="3" t="s">
        <v>15</v>
      </c>
      <c r="L19" s="3" t="s">
        <v>42</v>
      </c>
      <c r="M19" s="1129"/>
    </row>
    <row r="20" spans="1:13" ht="15.75" customHeight="1">
      <c r="A20" s="13" t="s">
        <v>45</v>
      </c>
      <c r="B20" s="76">
        <v>41</v>
      </c>
      <c r="C20" s="76">
        <v>2</v>
      </c>
      <c r="D20" s="76"/>
      <c r="E20" s="76"/>
      <c r="F20" s="13" t="s">
        <v>19</v>
      </c>
      <c r="G20" s="76" t="s">
        <v>44</v>
      </c>
      <c r="H20" s="3"/>
      <c r="I20" s="3" t="s">
        <v>13</v>
      </c>
      <c r="J20" s="3" t="s">
        <v>14</v>
      </c>
      <c r="K20" s="3" t="s">
        <v>15</v>
      </c>
      <c r="L20" s="3" t="s">
        <v>42</v>
      </c>
      <c r="M20" s="1129"/>
    </row>
    <row r="21" spans="1:13" ht="15.75" customHeight="1">
      <c r="A21" s="13" t="s">
        <v>46</v>
      </c>
      <c r="B21" s="76">
        <v>43</v>
      </c>
      <c r="C21" s="76">
        <v>2</v>
      </c>
      <c r="D21" s="76"/>
      <c r="E21" s="76"/>
      <c r="F21" s="13" t="s">
        <v>19</v>
      </c>
      <c r="G21" s="76" t="s">
        <v>47</v>
      </c>
      <c r="H21" s="3"/>
      <c r="I21" s="3" t="s">
        <v>13</v>
      </c>
      <c r="J21" s="3" t="s">
        <v>14</v>
      </c>
      <c r="K21" s="3" t="s">
        <v>15</v>
      </c>
      <c r="L21" s="3" t="s">
        <v>42</v>
      </c>
      <c r="M21" s="1129"/>
    </row>
    <row r="22" spans="1:13" ht="15.75" customHeight="1">
      <c r="A22" s="13" t="s">
        <v>48</v>
      </c>
      <c r="B22" s="76">
        <v>45</v>
      </c>
      <c r="C22" s="76">
        <v>2</v>
      </c>
      <c r="D22" s="76"/>
      <c r="E22" s="76"/>
      <c r="F22" s="13" t="s">
        <v>19</v>
      </c>
      <c r="G22" s="76" t="s">
        <v>47</v>
      </c>
      <c r="H22" s="3"/>
      <c r="I22" s="3" t="s">
        <v>13</v>
      </c>
      <c r="J22" s="3" t="s">
        <v>14</v>
      </c>
      <c r="K22" s="3" t="s">
        <v>15</v>
      </c>
      <c r="L22" s="3" t="s">
        <v>42</v>
      </c>
      <c r="M22" s="1129"/>
    </row>
    <row r="23" spans="1:13" ht="15.75" customHeight="1">
      <c r="A23" s="13" t="s">
        <v>49</v>
      </c>
      <c r="B23" s="76">
        <v>47</v>
      </c>
      <c r="C23" s="76">
        <v>2</v>
      </c>
      <c r="D23" s="76"/>
      <c r="E23" s="76"/>
      <c r="F23" s="13" t="s">
        <v>19</v>
      </c>
      <c r="G23" s="76" t="s">
        <v>50</v>
      </c>
      <c r="H23" s="3"/>
      <c r="I23" s="3" t="s">
        <v>13</v>
      </c>
      <c r="J23" s="3" t="s">
        <v>14</v>
      </c>
      <c r="K23" s="3" t="s">
        <v>15</v>
      </c>
      <c r="L23" s="3" t="s">
        <v>42</v>
      </c>
      <c r="M23" s="1129"/>
    </row>
    <row r="24" spans="1:13" ht="15.75" customHeight="1">
      <c r="A24" s="13" t="s">
        <v>51</v>
      </c>
      <c r="B24" s="76">
        <v>49</v>
      </c>
      <c r="C24" s="76">
        <v>2</v>
      </c>
      <c r="D24" s="76"/>
      <c r="E24" s="76"/>
      <c r="F24" s="13" t="s">
        <v>19</v>
      </c>
      <c r="G24" s="76" t="s">
        <v>50</v>
      </c>
      <c r="H24" s="3"/>
      <c r="I24" s="3" t="s">
        <v>13</v>
      </c>
      <c r="J24" s="3" t="s">
        <v>14</v>
      </c>
      <c r="K24" s="3" t="s">
        <v>15</v>
      </c>
      <c r="L24" s="3" t="s">
        <v>42</v>
      </c>
      <c r="M24" s="1129"/>
    </row>
    <row r="25" spans="1:13" ht="15.75" customHeight="1">
      <c r="A25" s="13" t="s">
        <v>52</v>
      </c>
      <c r="B25" s="76">
        <v>51</v>
      </c>
      <c r="C25" s="76">
        <v>2</v>
      </c>
      <c r="D25" s="76"/>
      <c r="E25" s="76"/>
      <c r="F25" s="13" t="s">
        <v>19</v>
      </c>
      <c r="G25" s="76" t="s">
        <v>53</v>
      </c>
      <c r="H25" s="3"/>
      <c r="I25" s="3" t="s">
        <v>13</v>
      </c>
      <c r="J25" s="3" t="s">
        <v>14</v>
      </c>
      <c r="K25" s="3" t="s">
        <v>15</v>
      </c>
      <c r="L25" s="3" t="s">
        <v>42</v>
      </c>
      <c r="M25" s="1129"/>
    </row>
    <row r="26" spans="1:13" ht="15.75" customHeight="1">
      <c r="A26" s="13" t="s">
        <v>54</v>
      </c>
      <c r="B26" s="76">
        <v>53</v>
      </c>
      <c r="C26" s="76">
        <v>2</v>
      </c>
      <c r="D26" s="76"/>
      <c r="E26" s="76"/>
      <c r="F26" s="13" t="s">
        <v>19</v>
      </c>
      <c r="G26" s="76" t="s">
        <v>53</v>
      </c>
      <c r="H26" s="3"/>
      <c r="I26" s="3" t="s">
        <v>13</v>
      </c>
      <c r="J26" s="3" t="s">
        <v>14</v>
      </c>
      <c r="K26" s="3" t="s">
        <v>15</v>
      </c>
      <c r="L26" s="3" t="s">
        <v>42</v>
      </c>
      <c r="M26" s="1129"/>
    </row>
    <row r="27" spans="1:13" ht="15.75" customHeight="1">
      <c r="A27" s="13" t="s">
        <v>55</v>
      </c>
      <c r="B27" s="76">
        <v>55</v>
      </c>
      <c r="C27" s="76">
        <v>2</v>
      </c>
      <c r="D27" s="76"/>
      <c r="E27" s="76"/>
      <c r="F27" s="13" t="s">
        <v>19</v>
      </c>
      <c r="G27" s="76" t="s">
        <v>56</v>
      </c>
      <c r="H27" s="3"/>
      <c r="I27" s="3" t="s">
        <v>13</v>
      </c>
      <c r="J27" s="3" t="s">
        <v>14</v>
      </c>
      <c r="K27" s="3" t="s">
        <v>15</v>
      </c>
      <c r="L27" s="3" t="s">
        <v>42</v>
      </c>
      <c r="M27" s="1129"/>
    </row>
    <row r="28" spans="1:13" ht="15.75" customHeight="1">
      <c r="A28" s="13" t="s">
        <v>57</v>
      </c>
      <c r="B28" s="76">
        <v>57</v>
      </c>
      <c r="C28" s="76">
        <v>2</v>
      </c>
      <c r="D28" s="76"/>
      <c r="E28" s="76"/>
      <c r="F28" s="13" t="s">
        <v>19</v>
      </c>
      <c r="G28" s="76" t="s">
        <v>56</v>
      </c>
      <c r="H28" s="3"/>
      <c r="I28" s="3" t="s">
        <v>13</v>
      </c>
      <c r="J28" s="3" t="s">
        <v>14</v>
      </c>
      <c r="K28" s="3" t="s">
        <v>15</v>
      </c>
      <c r="L28" s="3" t="s">
        <v>42</v>
      </c>
      <c r="M28" s="1129"/>
    </row>
    <row r="29" spans="1:13" ht="15.75" customHeight="1">
      <c r="A29" s="13" t="s">
        <v>58</v>
      </c>
      <c r="B29" s="76">
        <v>59</v>
      </c>
      <c r="C29" s="76">
        <v>2</v>
      </c>
      <c r="D29" s="76"/>
      <c r="E29" s="76"/>
      <c r="F29" s="13" t="s">
        <v>19</v>
      </c>
      <c r="G29" s="76" t="s">
        <v>59</v>
      </c>
      <c r="H29" s="3"/>
      <c r="I29" s="3" t="s">
        <v>13</v>
      </c>
      <c r="J29" s="3" t="s">
        <v>14</v>
      </c>
      <c r="K29" s="3" t="s">
        <v>15</v>
      </c>
      <c r="L29" s="3" t="s">
        <v>42</v>
      </c>
      <c r="M29" s="1129"/>
    </row>
    <row r="30" spans="1:13" ht="15.75" customHeight="1">
      <c r="A30" s="13" t="s">
        <v>60</v>
      </c>
      <c r="B30" s="76">
        <v>61</v>
      </c>
      <c r="C30" s="76">
        <v>2</v>
      </c>
      <c r="D30" s="76"/>
      <c r="E30" s="76"/>
      <c r="F30" s="13" t="s">
        <v>19</v>
      </c>
      <c r="G30" s="76" t="s">
        <v>61</v>
      </c>
      <c r="H30" s="3"/>
      <c r="I30" s="3" t="s">
        <v>13</v>
      </c>
      <c r="J30" s="3" t="s">
        <v>14</v>
      </c>
      <c r="K30" s="3" t="s">
        <v>15</v>
      </c>
      <c r="L30" s="3" t="s">
        <v>42</v>
      </c>
      <c r="M30" s="1129"/>
    </row>
    <row r="31" spans="1:13" ht="15.75" customHeight="1">
      <c r="A31" s="13" t="s">
        <v>62</v>
      </c>
      <c r="B31" s="76">
        <v>63</v>
      </c>
      <c r="C31" s="76">
        <v>2</v>
      </c>
      <c r="D31" s="76"/>
      <c r="E31" s="76"/>
      <c r="F31" s="13" t="s">
        <v>19</v>
      </c>
      <c r="G31" s="76" t="s">
        <v>61</v>
      </c>
      <c r="H31" s="3"/>
      <c r="I31" s="3" t="s">
        <v>13</v>
      </c>
      <c r="J31" s="3" t="s">
        <v>14</v>
      </c>
      <c r="K31" s="3" t="s">
        <v>15</v>
      </c>
      <c r="L31" s="3" t="s">
        <v>42</v>
      </c>
      <c r="M31" s="1129"/>
    </row>
    <row r="32" spans="1:13" ht="15.75" customHeight="1">
      <c r="A32" s="13" t="s">
        <v>63</v>
      </c>
      <c r="B32" s="76">
        <v>65</v>
      </c>
      <c r="C32" s="76">
        <v>2</v>
      </c>
      <c r="D32" s="76"/>
      <c r="E32" s="76"/>
      <c r="F32" s="13" t="s">
        <v>19</v>
      </c>
      <c r="G32" s="76" t="s">
        <v>64</v>
      </c>
      <c r="H32" s="3"/>
      <c r="I32" s="3" t="s">
        <v>13</v>
      </c>
      <c r="J32" s="3" t="s">
        <v>14</v>
      </c>
      <c r="K32" s="3" t="s">
        <v>15</v>
      </c>
      <c r="L32" s="3" t="s">
        <v>42</v>
      </c>
      <c r="M32" s="1129"/>
    </row>
    <row r="33" spans="1:13" ht="15.75" customHeight="1">
      <c r="A33" s="13" t="s">
        <v>65</v>
      </c>
      <c r="B33" s="76">
        <v>67</v>
      </c>
      <c r="C33" s="76">
        <v>2</v>
      </c>
      <c r="D33" s="76"/>
      <c r="E33" s="76"/>
      <c r="F33" s="13" t="s">
        <v>19</v>
      </c>
      <c r="G33" s="76" t="s">
        <v>64</v>
      </c>
      <c r="H33" s="3"/>
      <c r="I33" s="3" t="s">
        <v>13</v>
      </c>
      <c r="J33" s="3" t="s">
        <v>14</v>
      </c>
      <c r="K33" s="3" t="s">
        <v>15</v>
      </c>
      <c r="L33" s="3" t="s">
        <v>42</v>
      </c>
      <c r="M33" s="1129"/>
    </row>
    <row r="34" spans="1:13" ht="15.75" customHeight="1">
      <c r="A34" s="13" t="s">
        <v>66</v>
      </c>
      <c r="B34" s="76">
        <v>69</v>
      </c>
      <c r="C34" s="76">
        <v>2</v>
      </c>
      <c r="D34" s="76"/>
      <c r="E34" s="76"/>
      <c r="F34" s="13" t="s">
        <v>19</v>
      </c>
      <c r="G34" s="76" t="s">
        <v>67</v>
      </c>
      <c r="H34" s="3"/>
      <c r="I34" s="3" t="s">
        <v>13</v>
      </c>
      <c r="J34" s="3" t="s">
        <v>14</v>
      </c>
      <c r="K34" s="3" t="s">
        <v>15</v>
      </c>
      <c r="L34" s="3" t="s">
        <v>42</v>
      </c>
      <c r="M34" s="1129"/>
    </row>
    <row r="35" spans="1:13" ht="15.75" customHeight="1">
      <c r="A35" s="13" t="s">
        <v>68</v>
      </c>
      <c r="B35" s="76">
        <v>71</v>
      </c>
      <c r="C35" s="76">
        <v>2</v>
      </c>
      <c r="D35" s="76"/>
      <c r="E35" s="76"/>
      <c r="F35" s="13" t="s">
        <v>19</v>
      </c>
      <c r="G35" s="76" t="s">
        <v>67</v>
      </c>
      <c r="H35" s="3"/>
      <c r="I35" s="3" t="s">
        <v>13</v>
      </c>
      <c r="J35" s="3" t="s">
        <v>14</v>
      </c>
      <c r="K35" s="3" t="s">
        <v>15</v>
      </c>
      <c r="L35" s="3" t="s">
        <v>42</v>
      </c>
      <c r="M35" s="1129"/>
    </row>
    <row r="36" spans="1:13" ht="15.75" customHeight="1">
      <c r="A36" s="13" t="s">
        <v>69</v>
      </c>
      <c r="B36" s="76">
        <v>73</v>
      </c>
      <c r="C36" s="76">
        <v>2</v>
      </c>
      <c r="D36" s="76"/>
      <c r="E36" s="76"/>
      <c r="F36" s="13" t="s">
        <v>19</v>
      </c>
      <c r="G36" s="76" t="s">
        <v>70</v>
      </c>
      <c r="H36" s="3"/>
      <c r="I36" s="3" t="s">
        <v>13</v>
      </c>
      <c r="J36" s="3" t="s">
        <v>14</v>
      </c>
      <c r="K36" s="3" t="s">
        <v>15</v>
      </c>
      <c r="L36" s="3" t="s">
        <v>42</v>
      </c>
      <c r="M36" s="1129"/>
    </row>
    <row r="37" spans="1:13" ht="15.75" customHeight="1">
      <c r="A37" s="13" t="s">
        <v>71</v>
      </c>
      <c r="B37" s="76">
        <v>75</v>
      </c>
      <c r="C37" s="76">
        <v>2</v>
      </c>
      <c r="D37" s="76"/>
      <c r="E37" s="76"/>
      <c r="F37" s="13" t="s">
        <v>19</v>
      </c>
      <c r="G37" s="76" t="s">
        <v>70</v>
      </c>
      <c r="H37" s="3"/>
      <c r="I37" s="3" t="s">
        <v>13</v>
      </c>
      <c r="J37" s="3" t="s">
        <v>14</v>
      </c>
      <c r="K37" s="3" t="s">
        <v>15</v>
      </c>
      <c r="L37" s="3" t="s">
        <v>42</v>
      </c>
      <c r="M37" s="1129"/>
    </row>
    <row r="38" spans="1:13" ht="15.75" customHeight="1">
      <c r="A38" s="13" t="s">
        <v>72</v>
      </c>
      <c r="B38" s="76">
        <v>77</v>
      </c>
      <c r="C38" s="76">
        <v>2</v>
      </c>
      <c r="D38" s="76"/>
      <c r="E38" s="76"/>
      <c r="F38" s="13" t="s">
        <v>19</v>
      </c>
      <c r="G38" s="76" t="s">
        <v>73</v>
      </c>
      <c r="H38" s="3"/>
      <c r="I38" s="3" t="s">
        <v>13</v>
      </c>
      <c r="J38" s="3" t="s">
        <v>14</v>
      </c>
      <c r="K38" s="3" t="s">
        <v>15</v>
      </c>
      <c r="L38" s="3" t="s">
        <v>42</v>
      </c>
      <c r="M38" s="1129"/>
    </row>
    <row r="39" spans="1:13" ht="15.75" customHeight="1">
      <c r="A39" s="13" t="s">
        <v>74</v>
      </c>
      <c r="B39" s="76">
        <v>79</v>
      </c>
      <c r="C39" s="76">
        <v>2</v>
      </c>
      <c r="D39" s="76"/>
      <c r="E39" s="76"/>
      <c r="F39" s="13" t="s">
        <v>19</v>
      </c>
      <c r="G39" s="76" t="s">
        <v>73</v>
      </c>
      <c r="H39" s="3"/>
      <c r="I39" s="3" t="s">
        <v>13</v>
      </c>
      <c r="J39" s="3" t="s">
        <v>14</v>
      </c>
      <c r="K39" s="3" t="s">
        <v>15</v>
      </c>
      <c r="L39" s="3" t="s">
        <v>42</v>
      </c>
      <c r="M39" s="1129"/>
    </row>
    <row r="40" spans="1:13" ht="15.75" customHeight="1">
      <c r="A40" s="13" t="s">
        <v>75</v>
      </c>
      <c r="B40" s="76">
        <v>81</v>
      </c>
      <c r="C40" s="76">
        <v>2</v>
      </c>
      <c r="D40" s="76"/>
      <c r="E40" s="76"/>
      <c r="F40" s="13" t="s">
        <v>19</v>
      </c>
      <c r="G40" s="76" t="s">
        <v>76</v>
      </c>
      <c r="H40" s="3"/>
      <c r="I40" s="3" t="s">
        <v>13</v>
      </c>
      <c r="J40" s="3" t="s">
        <v>14</v>
      </c>
      <c r="K40" s="3" t="s">
        <v>15</v>
      </c>
      <c r="L40" s="3" t="s">
        <v>42</v>
      </c>
      <c r="M40" s="1129"/>
    </row>
    <row r="41" spans="1:13" ht="15.75" customHeight="1">
      <c r="A41" s="13" t="s">
        <v>77</v>
      </c>
      <c r="B41" s="76">
        <v>83</v>
      </c>
      <c r="C41" s="76">
        <v>2</v>
      </c>
      <c r="D41" s="76"/>
      <c r="E41" s="76"/>
      <c r="F41" s="13" t="s">
        <v>19</v>
      </c>
      <c r="G41" s="76" t="s">
        <v>78</v>
      </c>
      <c r="H41" s="3"/>
      <c r="I41" s="3" t="s">
        <v>13</v>
      </c>
      <c r="J41" s="3" t="s">
        <v>14</v>
      </c>
      <c r="K41" s="3" t="s">
        <v>15</v>
      </c>
      <c r="L41" s="3" t="s">
        <v>42</v>
      </c>
      <c r="M41" s="1129"/>
    </row>
    <row r="42" spans="1:13" ht="15.75" customHeight="1">
      <c r="A42" s="13" t="s">
        <v>79</v>
      </c>
      <c r="B42" s="76">
        <v>85</v>
      </c>
      <c r="C42" s="76">
        <v>2</v>
      </c>
      <c r="D42" s="76"/>
      <c r="E42" s="76"/>
      <c r="F42" s="13" t="s">
        <v>19</v>
      </c>
      <c r="G42" s="76" t="s">
        <v>78</v>
      </c>
      <c r="H42" s="3"/>
      <c r="I42" s="3" t="s">
        <v>13</v>
      </c>
      <c r="J42" s="3" t="s">
        <v>14</v>
      </c>
      <c r="K42" s="3" t="s">
        <v>15</v>
      </c>
      <c r="L42" s="3" t="s">
        <v>42</v>
      </c>
      <c r="M42" s="1129"/>
    </row>
    <row r="43" spans="1:13" ht="15.75" customHeight="1">
      <c r="A43" s="13" t="s">
        <v>80</v>
      </c>
      <c r="B43" s="76">
        <v>87</v>
      </c>
      <c r="C43" s="76">
        <v>2</v>
      </c>
      <c r="D43" s="76"/>
      <c r="E43" s="76"/>
      <c r="F43" s="13" t="s">
        <v>19</v>
      </c>
      <c r="G43" s="76" t="s">
        <v>81</v>
      </c>
      <c r="H43" s="3"/>
      <c r="I43" s="3" t="s">
        <v>13</v>
      </c>
      <c r="J43" s="3" t="s">
        <v>14</v>
      </c>
      <c r="K43" s="3" t="s">
        <v>15</v>
      </c>
      <c r="L43" s="3" t="s">
        <v>42</v>
      </c>
      <c r="M43" s="1129"/>
    </row>
    <row r="44" spans="1:13" ht="15.75" customHeight="1">
      <c r="A44" s="13" t="s">
        <v>82</v>
      </c>
      <c r="B44" s="76">
        <v>89</v>
      </c>
      <c r="C44" s="76">
        <v>2</v>
      </c>
      <c r="D44" s="76"/>
      <c r="E44" s="76"/>
      <c r="F44" s="13" t="s">
        <v>19</v>
      </c>
      <c r="G44" s="76" t="s">
        <v>81</v>
      </c>
      <c r="H44" s="3"/>
      <c r="I44" s="3" t="s">
        <v>13</v>
      </c>
      <c r="J44" s="3" t="s">
        <v>14</v>
      </c>
      <c r="K44" s="3" t="s">
        <v>15</v>
      </c>
      <c r="L44" s="3" t="s">
        <v>42</v>
      </c>
      <c r="M44" s="1129"/>
    </row>
    <row r="45" spans="1:13" ht="15.75" customHeight="1">
      <c r="A45" s="13" t="s">
        <v>83</v>
      </c>
      <c r="B45" s="76">
        <v>91</v>
      </c>
      <c r="C45" s="76">
        <v>2</v>
      </c>
      <c r="D45" s="76"/>
      <c r="E45" s="76"/>
      <c r="F45" s="13" t="s">
        <v>19</v>
      </c>
      <c r="G45" s="76" t="s">
        <v>84</v>
      </c>
      <c r="H45" s="3"/>
      <c r="I45" s="3" t="s">
        <v>13</v>
      </c>
      <c r="J45" s="3" t="s">
        <v>14</v>
      </c>
      <c r="K45" s="3" t="s">
        <v>15</v>
      </c>
      <c r="L45" s="3" t="s">
        <v>42</v>
      </c>
      <c r="M45" s="1129"/>
    </row>
    <row r="46" spans="1:13" ht="15.75" customHeight="1">
      <c r="A46" s="13" t="s">
        <v>85</v>
      </c>
      <c r="B46" s="76">
        <v>93</v>
      </c>
      <c r="C46" s="76">
        <v>2</v>
      </c>
      <c r="D46" s="76"/>
      <c r="E46" s="76"/>
      <c r="F46" s="13" t="s">
        <v>19</v>
      </c>
      <c r="G46" s="76" t="s">
        <v>84</v>
      </c>
      <c r="H46" s="3"/>
      <c r="I46" s="3" t="s">
        <v>13</v>
      </c>
      <c r="J46" s="3" t="s">
        <v>14</v>
      </c>
      <c r="K46" s="3" t="s">
        <v>15</v>
      </c>
      <c r="L46" s="3" t="s">
        <v>42</v>
      </c>
      <c r="M46" s="1129"/>
    </row>
    <row r="47" spans="1:13" ht="15.75" customHeight="1">
      <c r="A47" s="13" t="s">
        <v>86</v>
      </c>
      <c r="B47" s="76">
        <v>95</v>
      </c>
      <c r="C47" s="76">
        <v>2</v>
      </c>
      <c r="D47" s="76"/>
      <c r="E47" s="76"/>
      <c r="F47" s="13" t="s">
        <v>19</v>
      </c>
      <c r="G47" s="76" t="s">
        <v>87</v>
      </c>
      <c r="H47" s="3"/>
      <c r="I47" s="3" t="s">
        <v>13</v>
      </c>
      <c r="J47" s="3" t="s">
        <v>14</v>
      </c>
      <c r="K47" s="3" t="s">
        <v>15</v>
      </c>
      <c r="L47" s="3" t="s">
        <v>42</v>
      </c>
      <c r="M47" s="1129"/>
    </row>
    <row r="48" spans="1:13" ht="15.75" customHeight="1">
      <c r="A48" s="13" t="s">
        <v>88</v>
      </c>
      <c r="B48" s="76">
        <v>97</v>
      </c>
      <c r="C48" s="76">
        <v>2</v>
      </c>
      <c r="D48" s="76"/>
      <c r="E48" s="76"/>
      <c r="F48" s="13" t="s">
        <v>19</v>
      </c>
      <c r="G48" s="76" t="s">
        <v>87</v>
      </c>
      <c r="H48" s="3"/>
      <c r="I48" s="3" t="s">
        <v>13</v>
      </c>
      <c r="J48" s="3" t="s">
        <v>14</v>
      </c>
      <c r="K48" s="3" t="s">
        <v>15</v>
      </c>
      <c r="L48" s="3" t="s">
        <v>42</v>
      </c>
      <c r="M48" s="1129"/>
    </row>
    <row r="49" spans="1:13" ht="15.75" customHeight="1">
      <c r="A49" s="13" t="s">
        <v>89</v>
      </c>
      <c r="B49" s="76">
        <v>99</v>
      </c>
      <c r="C49" s="76">
        <v>2</v>
      </c>
      <c r="D49" s="76"/>
      <c r="E49" s="76"/>
      <c r="F49" s="13" t="s">
        <v>19</v>
      </c>
      <c r="G49" s="76" t="s">
        <v>90</v>
      </c>
      <c r="H49" s="3"/>
      <c r="I49" s="3" t="s">
        <v>13</v>
      </c>
      <c r="J49" s="3" t="s">
        <v>14</v>
      </c>
      <c r="K49" s="3" t="s">
        <v>15</v>
      </c>
      <c r="L49" s="3" t="s">
        <v>42</v>
      </c>
      <c r="M49" s="1129"/>
    </row>
    <row r="50" spans="1:13" ht="15.75" customHeight="1">
      <c r="A50" s="13" t="s">
        <v>91</v>
      </c>
      <c r="B50" s="76">
        <v>101</v>
      </c>
      <c r="C50" s="76">
        <v>2</v>
      </c>
      <c r="D50" s="76"/>
      <c r="E50" s="76"/>
      <c r="F50" s="13" t="s">
        <v>19</v>
      </c>
      <c r="G50" s="76" t="s">
        <v>90</v>
      </c>
      <c r="H50" s="3"/>
      <c r="I50" s="3" t="s">
        <v>13</v>
      </c>
      <c r="J50" s="3" t="s">
        <v>14</v>
      </c>
      <c r="K50" s="3" t="s">
        <v>15</v>
      </c>
      <c r="L50" s="3" t="s">
        <v>42</v>
      </c>
      <c r="M50" s="1129"/>
    </row>
    <row r="51" spans="1:13" ht="15.75" customHeight="1">
      <c r="A51" s="13" t="s">
        <v>92</v>
      </c>
      <c r="B51" s="76">
        <v>103</v>
      </c>
      <c r="C51" s="76">
        <v>2</v>
      </c>
      <c r="D51" s="76"/>
      <c r="E51" s="76"/>
      <c r="F51" s="13" t="s">
        <v>19</v>
      </c>
      <c r="G51" s="76" t="s">
        <v>93</v>
      </c>
      <c r="H51" s="3"/>
      <c r="I51" s="3" t="s">
        <v>13</v>
      </c>
      <c r="J51" s="3" t="s">
        <v>14</v>
      </c>
      <c r="K51" s="3" t="s">
        <v>15</v>
      </c>
      <c r="L51" s="3" t="s">
        <v>42</v>
      </c>
      <c r="M51" s="1129"/>
    </row>
    <row r="52" spans="1:13" ht="15.75" customHeight="1">
      <c r="A52" s="13" t="s">
        <v>94</v>
      </c>
      <c r="B52" s="76">
        <v>105</v>
      </c>
      <c r="C52" s="76">
        <v>2</v>
      </c>
      <c r="D52" s="76"/>
      <c r="E52" s="76"/>
      <c r="F52" s="13" t="s">
        <v>19</v>
      </c>
      <c r="G52" s="76" t="s">
        <v>95</v>
      </c>
      <c r="H52" s="3"/>
      <c r="I52" s="3" t="s">
        <v>13</v>
      </c>
      <c r="J52" s="3" t="s">
        <v>14</v>
      </c>
      <c r="K52" s="3" t="s">
        <v>15</v>
      </c>
      <c r="L52" s="3" t="s">
        <v>42</v>
      </c>
      <c r="M52" s="1129"/>
    </row>
    <row r="53" spans="1:13" ht="15.75" customHeight="1">
      <c r="A53" s="13" t="s">
        <v>96</v>
      </c>
      <c r="B53" s="76">
        <v>107</v>
      </c>
      <c r="C53" s="76">
        <v>2</v>
      </c>
      <c r="D53" s="76"/>
      <c r="E53" s="76"/>
      <c r="F53" s="13" t="s">
        <v>19</v>
      </c>
      <c r="G53" s="76" t="s">
        <v>95</v>
      </c>
      <c r="H53" s="3"/>
      <c r="I53" s="3" t="s">
        <v>13</v>
      </c>
      <c r="J53" s="3" t="s">
        <v>14</v>
      </c>
      <c r="K53" s="3" t="s">
        <v>15</v>
      </c>
      <c r="L53" s="3" t="s">
        <v>42</v>
      </c>
      <c r="M53" s="1129"/>
    </row>
    <row r="54" spans="1:13" ht="15.75" customHeight="1">
      <c r="A54" s="13" t="s">
        <v>97</v>
      </c>
      <c r="B54" s="76">
        <v>109</v>
      </c>
      <c r="C54" s="76">
        <v>2</v>
      </c>
      <c r="D54" s="76"/>
      <c r="E54" s="76"/>
      <c r="F54" s="13" t="s">
        <v>19</v>
      </c>
      <c r="G54" s="76" t="s">
        <v>98</v>
      </c>
      <c r="H54" s="3"/>
      <c r="I54" s="3" t="s">
        <v>13</v>
      </c>
      <c r="J54" s="3" t="s">
        <v>14</v>
      </c>
      <c r="K54" s="3" t="s">
        <v>15</v>
      </c>
      <c r="L54" s="3" t="s">
        <v>42</v>
      </c>
      <c r="M54" s="1129"/>
    </row>
    <row r="55" spans="1:13" ht="15.75" customHeight="1">
      <c r="A55" s="13" t="s">
        <v>99</v>
      </c>
      <c r="B55" s="76">
        <v>111</v>
      </c>
      <c r="C55" s="76">
        <v>2</v>
      </c>
      <c r="D55" s="76"/>
      <c r="E55" s="76"/>
      <c r="F55" s="13" t="s">
        <v>19</v>
      </c>
      <c r="G55" s="76" t="s">
        <v>98</v>
      </c>
      <c r="H55" s="3"/>
      <c r="I55" s="3" t="s">
        <v>13</v>
      </c>
      <c r="J55" s="3" t="s">
        <v>14</v>
      </c>
      <c r="K55" s="3" t="s">
        <v>15</v>
      </c>
      <c r="L55" s="3" t="s">
        <v>42</v>
      </c>
      <c r="M55" s="1129"/>
    </row>
    <row r="56" spans="1:13" ht="15.75" customHeight="1">
      <c r="A56" s="13" t="s">
        <v>100</v>
      </c>
      <c r="B56" s="76">
        <v>113</v>
      </c>
      <c r="C56" s="76">
        <v>2</v>
      </c>
      <c r="D56" s="76"/>
      <c r="E56" s="76"/>
      <c r="F56" s="13" t="s">
        <v>19</v>
      </c>
      <c r="G56" s="76" t="s">
        <v>101</v>
      </c>
      <c r="H56" s="3"/>
      <c r="I56" s="3" t="s">
        <v>13</v>
      </c>
      <c r="J56" s="3" t="s">
        <v>14</v>
      </c>
      <c r="K56" s="3" t="s">
        <v>15</v>
      </c>
      <c r="L56" s="3" t="s">
        <v>42</v>
      </c>
      <c r="M56" s="1129"/>
    </row>
    <row r="57" spans="1:13" ht="15.75" customHeight="1">
      <c r="A57" s="13" t="s">
        <v>102</v>
      </c>
      <c r="B57" s="76">
        <v>115</v>
      </c>
      <c r="C57" s="76">
        <v>2</v>
      </c>
      <c r="D57" s="76"/>
      <c r="E57" s="76"/>
      <c r="F57" s="13" t="s">
        <v>19</v>
      </c>
      <c r="G57" s="76" t="s">
        <v>101</v>
      </c>
      <c r="H57" s="3"/>
      <c r="I57" s="3" t="s">
        <v>13</v>
      </c>
      <c r="J57" s="3" t="s">
        <v>14</v>
      </c>
      <c r="K57" s="3" t="s">
        <v>15</v>
      </c>
      <c r="L57" s="3" t="s">
        <v>42</v>
      </c>
      <c r="M57" s="1129"/>
    </row>
    <row r="58" spans="1:13" ht="15.75" customHeight="1">
      <c r="A58" s="13" t="s">
        <v>103</v>
      </c>
      <c r="B58" s="76">
        <v>117</v>
      </c>
      <c r="C58" s="76">
        <v>2</v>
      </c>
      <c r="D58" s="76"/>
      <c r="E58" s="76"/>
      <c r="F58" s="13" t="s">
        <v>19</v>
      </c>
      <c r="G58" s="76" t="s">
        <v>104</v>
      </c>
      <c r="H58" s="3"/>
      <c r="I58" s="3" t="s">
        <v>13</v>
      </c>
      <c r="J58" s="3" t="s">
        <v>14</v>
      </c>
      <c r="K58" s="3" t="s">
        <v>15</v>
      </c>
      <c r="L58" s="3" t="s">
        <v>42</v>
      </c>
      <c r="M58" s="1129"/>
    </row>
    <row r="59" spans="1:13" ht="15.75" customHeight="1">
      <c r="A59" s="13" t="s">
        <v>105</v>
      </c>
      <c r="B59" s="76">
        <v>119</v>
      </c>
      <c r="C59" s="76">
        <v>2</v>
      </c>
      <c r="D59" s="76"/>
      <c r="E59" s="76"/>
      <c r="F59" s="13" t="s">
        <v>19</v>
      </c>
      <c r="G59" s="76" t="s">
        <v>104</v>
      </c>
      <c r="H59" s="3"/>
      <c r="I59" s="3" t="s">
        <v>13</v>
      </c>
      <c r="J59" s="3" t="s">
        <v>14</v>
      </c>
      <c r="K59" s="3" t="s">
        <v>15</v>
      </c>
      <c r="L59" s="3" t="s">
        <v>42</v>
      </c>
      <c r="M59" s="1129"/>
    </row>
    <row r="60" spans="1:13" ht="15.75" customHeight="1">
      <c r="A60" s="13" t="s">
        <v>106</v>
      </c>
      <c r="B60" s="76">
        <v>121</v>
      </c>
      <c r="C60" s="76">
        <v>2</v>
      </c>
      <c r="D60" s="76"/>
      <c r="E60" s="76"/>
      <c r="F60" s="13" t="s">
        <v>19</v>
      </c>
      <c r="G60" s="76" t="s">
        <v>107</v>
      </c>
      <c r="H60" s="3"/>
      <c r="I60" s="3" t="s">
        <v>13</v>
      </c>
      <c r="J60" s="3" t="s">
        <v>14</v>
      </c>
      <c r="K60" s="3" t="s">
        <v>15</v>
      </c>
      <c r="L60" s="3" t="s">
        <v>42</v>
      </c>
      <c r="M60" s="1129"/>
    </row>
    <row r="61" spans="1:13" ht="15.75" customHeight="1">
      <c r="A61" s="13" t="s">
        <v>108</v>
      </c>
      <c r="B61" s="76">
        <v>123</v>
      </c>
      <c r="C61" s="76">
        <v>2</v>
      </c>
      <c r="D61" s="76"/>
      <c r="E61" s="76"/>
      <c r="F61" s="13" t="s">
        <v>19</v>
      </c>
      <c r="G61" s="76" t="s">
        <v>107</v>
      </c>
      <c r="H61" s="3"/>
      <c r="I61" s="3" t="s">
        <v>13</v>
      </c>
      <c r="J61" s="3" t="s">
        <v>14</v>
      </c>
      <c r="K61" s="3" t="s">
        <v>15</v>
      </c>
      <c r="L61" s="3" t="s">
        <v>42</v>
      </c>
      <c r="M61" s="1129"/>
    </row>
    <row r="62" spans="1:13" ht="15.75" customHeight="1">
      <c r="A62" s="13" t="s">
        <v>109</v>
      </c>
      <c r="B62" s="76">
        <v>125</v>
      </c>
      <c r="C62" s="76">
        <v>2</v>
      </c>
      <c r="D62" s="76"/>
      <c r="E62" s="76"/>
      <c r="F62" s="13" t="s">
        <v>19</v>
      </c>
      <c r="G62" s="76" t="s">
        <v>110</v>
      </c>
      <c r="H62" s="3"/>
      <c r="I62" s="3" t="s">
        <v>13</v>
      </c>
      <c r="J62" s="3" t="s">
        <v>14</v>
      </c>
      <c r="K62" s="3" t="s">
        <v>15</v>
      </c>
      <c r="L62" s="3" t="s">
        <v>42</v>
      </c>
      <c r="M62" s="1129"/>
    </row>
    <row r="63" spans="1:13" ht="15.75" customHeight="1">
      <c r="A63" s="13" t="s">
        <v>111</v>
      </c>
      <c r="B63" s="76">
        <v>127</v>
      </c>
      <c r="C63" s="76">
        <v>2</v>
      </c>
      <c r="D63" s="76"/>
      <c r="E63" s="76"/>
      <c r="F63" s="13" t="s">
        <v>19</v>
      </c>
      <c r="G63" s="76" t="s">
        <v>112</v>
      </c>
      <c r="H63" s="3"/>
      <c r="I63" s="3" t="s">
        <v>13</v>
      </c>
      <c r="J63" s="3" t="s">
        <v>14</v>
      </c>
      <c r="K63" s="3" t="s">
        <v>15</v>
      </c>
      <c r="L63" s="3" t="s">
        <v>42</v>
      </c>
      <c r="M63" s="1129"/>
    </row>
    <row r="64" spans="1:13" ht="15.75" customHeight="1">
      <c r="A64" s="13" t="s">
        <v>113</v>
      </c>
      <c r="B64" s="76">
        <v>129</v>
      </c>
      <c r="C64" s="76">
        <v>2</v>
      </c>
      <c r="D64" s="76"/>
      <c r="E64" s="76"/>
      <c r="F64" s="13" t="s">
        <v>19</v>
      </c>
      <c r="G64" s="76" t="s">
        <v>112</v>
      </c>
      <c r="H64" s="3"/>
      <c r="I64" s="3" t="s">
        <v>13</v>
      </c>
      <c r="J64" s="3" t="s">
        <v>14</v>
      </c>
      <c r="K64" s="3" t="s">
        <v>15</v>
      </c>
      <c r="L64" s="3" t="s">
        <v>42</v>
      </c>
      <c r="M64" s="1129"/>
    </row>
    <row r="65" spans="1:13" ht="15.75" customHeight="1">
      <c r="A65" s="13" t="s">
        <v>114</v>
      </c>
      <c r="B65" s="76">
        <v>131</v>
      </c>
      <c r="C65" s="76">
        <v>2</v>
      </c>
      <c r="D65" s="76"/>
      <c r="E65" s="76"/>
      <c r="F65" s="13" t="s">
        <v>19</v>
      </c>
      <c r="G65" s="76" t="s">
        <v>115</v>
      </c>
      <c r="H65" s="3"/>
      <c r="I65" s="3" t="s">
        <v>13</v>
      </c>
      <c r="J65" s="3" t="s">
        <v>14</v>
      </c>
      <c r="K65" s="3" t="s">
        <v>15</v>
      </c>
      <c r="L65" s="3" t="s">
        <v>42</v>
      </c>
      <c r="M65" s="1129"/>
    </row>
    <row r="66" spans="1:13" ht="15.75" customHeight="1">
      <c r="A66" s="13" t="s">
        <v>116</v>
      </c>
      <c r="B66" s="76">
        <v>133</v>
      </c>
      <c r="C66" s="76">
        <v>2</v>
      </c>
      <c r="D66" s="76"/>
      <c r="E66" s="76"/>
      <c r="F66" s="13" t="s">
        <v>19</v>
      </c>
      <c r="G66" s="76" t="s">
        <v>115</v>
      </c>
      <c r="H66" s="3"/>
      <c r="I66" s="3" t="s">
        <v>13</v>
      </c>
      <c r="J66" s="3" t="s">
        <v>14</v>
      </c>
      <c r="K66" s="3" t="s">
        <v>15</v>
      </c>
      <c r="L66" s="3" t="s">
        <v>42</v>
      </c>
      <c r="M66" s="1129"/>
    </row>
    <row r="67" spans="1:13" ht="15.75" customHeight="1">
      <c r="A67" s="13" t="s">
        <v>117</v>
      </c>
      <c r="B67" s="76">
        <v>135</v>
      </c>
      <c r="C67" s="76">
        <v>2</v>
      </c>
      <c r="D67" s="76"/>
      <c r="E67" s="76"/>
      <c r="F67" s="13" t="s">
        <v>19</v>
      </c>
      <c r="G67" s="76" t="s">
        <v>118</v>
      </c>
      <c r="H67" s="3"/>
      <c r="I67" s="3" t="s">
        <v>13</v>
      </c>
      <c r="J67" s="3" t="s">
        <v>14</v>
      </c>
      <c r="K67" s="3" t="s">
        <v>15</v>
      </c>
      <c r="L67" s="3" t="s">
        <v>42</v>
      </c>
      <c r="M67" s="1129"/>
    </row>
    <row r="68" spans="1:13" ht="15.75" customHeight="1">
      <c r="A68" s="13" t="s">
        <v>119</v>
      </c>
      <c r="B68" s="76">
        <v>137</v>
      </c>
      <c r="C68" s="76">
        <v>2</v>
      </c>
      <c r="D68" s="76"/>
      <c r="E68" s="76"/>
      <c r="F68" s="13" t="s">
        <v>19</v>
      </c>
      <c r="G68" s="76" t="s">
        <v>118</v>
      </c>
      <c r="H68" s="3"/>
      <c r="I68" s="3" t="s">
        <v>13</v>
      </c>
      <c r="J68" s="3" t="s">
        <v>14</v>
      </c>
      <c r="K68" s="3" t="s">
        <v>15</v>
      </c>
      <c r="L68" s="3" t="s">
        <v>42</v>
      </c>
      <c r="M68" s="1129"/>
    </row>
    <row r="69" spans="1:13" ht="15.75" customHeight="1">
      <c r="A69" s="13" t="s">
        <v>120</v>
      </c>
      <c r="B69" s="76">
        <v>139</v>
      </c>
      <c r="C69" s="76">
        <v>2</v>
      </c>
      <c r="D69" s="76"/>
      <c r="E69" s="76"/>
      <c r="F69" s="13" t="s">
        <v>19</v>
      </c>
      <c r="G69" s="76" t="s">
        <v>121</v>
      </c>
      <c r="H69" s="3"/>
      <c r="I69" s="3" t="s">
        <v>13</v>
      </c>
      <c r="J69" s="3" t="s">
        <v>14</v>
      </c>
      <c r="K69" s="3" t="s">
        <v>15</v>
      </c>
      <c r="L69" s="3" t="s">
        <v>42</v>
      </c>
      <c r="M69" s="1129"/>
    </row>
    <row r="70" spans="1:13" ht="15.75" customHeight="1">
      <c r="A70" s="13" t="s">
        <v>122</v>
      </c>
      <c r="B70" s="76">
        <v>141</v>
      </c>
      <c r="C70" s="76">
        <v>2</v>
      </c>
      <c r="D70" s="76"/>
      <c r="E70" s="76"/>
      <c r="F70" s="13" t="s">
        <v>19</v>
      </c>
      <c r="G70" s="76" t="s">
        <v>121</v>
      </c>
      <c r="H70" s="3"/>
      <c r="I70" s="3" t="s">
        <v>13</v>
      </c>
      <c r="J70" s="3" t="s">
        <v>14</v>
      </c>
      <c r="K70" s="3" t="s">
        <v>15</v>
      </c>
      <c r="L70" s="3" t="s">
        <v>42</v>
      </c>
      <c r="M70" s="1129"/>
    </row>
    <row r="71" spans="1:13" ht="15.75" customHeight="1">
      <c r="A71" s="13" t="s">
        <v>123</v>
      </c>
      <c r="B71" s="76">
        <v>143</v>
      </c>
      <c r="C71" s="76">
        <v>2</v>
      </c>
      <c r="D71" s="76"/>
      <c r="E71" s="76"/>
      <c r="F71" s="13" t="s">
        <v>19</v>
      </c>
      <c r="G71" s="76" t="s">
        <v>124</v>
      </c>
      <c r="H71" s="3"/>
      <c r="I71" s="3" t="s">
        <v>13</v>
      </c>
      <c r="J71" s="3" t="s">
        <v>14</v>
      </c>
      <c r="K71" s="3" t="s">
        <v>15</v>
      </c>
      <c r="L71" s="3" t="s">
        <v>42</v>
      </c>
      <c r="M71" s="1129"/>
    </row>
    <row r="72" spans="1:13" ht="15.75" customHeight="1">
      <c r="A72" s="13" t="s">
        <v>125</v>
      </c>
      <c r="B72" s="76">
        <v>145</v>
      </c>
      <c r="C72" s="76">
        <v>2</v>
      </c>
      <c r="D72" s="76"/>
      <c r="E72" s="76"/>
      <c r="F72" s="13" t="s">
        <v>19</v>
      </c>
      <c r="G72" s="76" t="s">
        <v>124</v>
      </c>
      <c r="H72" s="3"/>
      <c r="I72" s="3" t="s">
        <v>13</v>
      </c>
      <c r="J72" s="3" t="s">
        <v>14</v>
      </c>
      <c r="K72" s="3" t="s">
        <v>15</v>
      </c>
      <c r="L72" s="3" t="s">
        <v>42</v>
      </c>
      <c r="M72" s="1129"/>
    </row>
    <row r="73" spans="1:13" ht="15.75" customHeight="1">
      <c r="A73" s="13" t="s">
        <v>126</v>
      </c>
      <c r="B73" s="76">
        <v>147</v>
      </c>
      <c r="C73" s="76">
        <v>2</v>
      </c>
      <c r="D73" s="76"/>
      <c r="E73" s="76"/>
      <c r="F73" s="13" t="s">
        <v>19</v>
      </c>
      <c r="G73" s="76" t="s">
        <v>127</v>
      </c>
      <c r="H73" s="3"/>
      <c r="I73" s="3" t="s">
        <v>13</v>
      </c>
      <c r="J73" s="3" t="s">
        <v>14</v>
      </c>
      <c r="K73" s="3" t="s">
        <v>15</v>
      </c>
      <c r="L73" s="3" t="s">
        <v>42</v>
      </c>
      <c r="M73" s="1129"/>
    </row>
    <row r="74" spans="1:13" ht="15.75" customHeight="1">
      <c r="A74" s="13" t="s">
        <v>128</v>
      </c>
      <c r="B74" s="76">
        <v>149</v>
      </c>
      <c r="C74" s="76">
        <v>2</v>
      </c>
      <c r="D74" s="76"/>
      <c r="E74" s="76"/>
      <c r="F74" s="13" t="s">
        <v>19</v>
      </c>
      <c r="G74" s="76" t="s">
        <v>127</v>
      </c>
      <c r="H74" s="3"/>
      <c r="I74" s="3" t="s">
        <v>13</v>
      </c>
      <c r="J74" s="3" t="s">
        <v>14</v>
      </c>
      <c r="K74" s="3" t="s">
        <v>15</v>
      </c>
      <c r="L74" s="3" t="s">
        <v>42</v>
      </c>
      <c r="M74" s="1129"/>
    </row>
    <row r="75" spans="1:13" ht="15.75" customHeight="1">
      <c r="A75" s="13" t="s">
        <v>129</v>
      </c>
      <c r="B75" s="76">
        <v>151</v>
      </c>
      <c r="C75" s="76">
        <v>2</v>
      </c>
      <c r="D75" s="76"/>
      <c r="E75" s="76"/>
      <c r="F75" s="13" t="s">
        <v>19</v>
      </c>
      <c r="G75" s="76" t="s">
        <v>130</v>
      </c>
      <c r="H75" s="3"/>
      <c r="I75" s="3" t="s">
        <v>13</v>
      </c>
      <c r="J75" s="3" t="s">
        <v>14</v>
      </c>
      <c r="K75" s="3" t="s">
        <v>15</v>
      </c>
      <c r="L75" s="3" t="s">
        <v>42</v>
      </c>
      <c r="M75" s="1129"/>
    </row>
    <row r="76" spans="1:13" ht="15.75" customHeight="1">
      <c r="A76" s="13" t="s">
        <v>131</v>
      </c>
      <c r="B76" s="76">
        <v>153</v>
      </c>
      <c r="C76" s="76">
        <v>2</v>
      </c>
      <c r="D76" s="76"/>
      <c r="E76" s="76"/>
      <c r="F76" s="13" t="s">
        <v>19</v>
      </c>
      <c r="G76" s="76" t="s">
        <v>132</v>
      </c>
      <c r="H76" s="3"/>
      <c r="I76" s="3" t="s">
        <v>13</v>
      </c>
      <c r="J76" s="3" t="s">
        <v>14</v>
      </c>
      <c r="K76" s="3" t="s">
        <v>15</v>
      </c>
      <c r="L76" s="3" t="s">
        <v>42</v>
      </c>
      <c r="M76" s="1129"/>
    </row>
    <row r="77" spans="1:13" ht="15.75" customHeight="1">
      <c r="A77" s="13" t="s">
        <v>133</v>
      </c>
      <c r="B77" s="76">
        <v>155</v>
      </c>
      <c r="C77" s="76">
        <v>2</v>
      </c>
      <c r="D77" s="76"/>
      <c r="E77" s="76"/>
      <c r="F77" s="13" t="s">
        <v>19</v>
      </c>
      <c r="G77" s="76" t="s">
        <v>134</v>
      </c>
      <c r="H77" s="3"/>
      <c r="I77" s="3" t="s">
        <v>13</v>
      </c>
      <c r="J77" s="3" t="s">
        <v>14</v>
      </c>
      <c r="K77" s="3" t="s">
        <v>39</v>
      </c>
      <c r="L77" s="3" t="s">
        <v>40</v>
      </c>
      <c r="M77" s="1129"/>
    </row>
    <row r="78" spans="1:13" ht="15.75" customHeight="1">
      <c r="A78" s="13" t="s">
        <v>135</v>
      </c>
      <c r="B78" s="76">
        <v>157</v>
      </c>
      <c r="C78" s="76">
        <v>0</v>
      </c>
      <c r="D78" s="76"/>
      <c r="E78" s="76"/>
      <c r="F78" s="13" t="s">
        <v>11</v>
      </c>
      <c r="G78" s="76" t="s">
        <v>12</v>
      </c>
      <c r="H78" s="3"/>
      <c r="I78" s="3" t="s">
        <v>13</v>
      </c>
      <c r="J78" s="3" t="s">
        <v>14</v>
      </c>
      <c r="K78" s="3" t="s">
        <v>39</v>
      </c>
      <c r="L78" s="3" t="s">
        <v>136</v>
      </c>
      <c r="M78" s="1129"/>
    </row>
    <row r="79" spans="1:13" ht="15.75" customHeight="1">
      <c r="A79" s="13" t="s">
        <v>137</v>
      </c>
      <c r="B79" s="76">
        <v>157</v>
      </c>
      <c r="C79" s="76">
        <v>2</v>
      </c>
      <c r="D79" s="76"/>
      <c r="E79" s="76"/>
      <c r="F79" s="13" t="s">
        <v>19</v>
      </c>
      <c r="G79" s="76" t="s">
        <v>138</v>
      </c>
      <c r="H79" s="3"/>
      <c r="I79" s="3" t="s">
        <v>13</v>
      </c>
      <c r="J79" s="3" t="s">
        <v>14</v>
      </c>
      <c r="K79" s="3" t="s">
        <v>39</v>
      </c>
      <c r="L79" s="3" t="s">
        <v>136</v>
      </c>
      <c r="M79" s="1129"/>
    </row>
    <row r="80" spans="1:13" ht="15.75" customHeight="1">
      <c r="A80" s="13" t="s">
        <v>139</v>
      </c>
      <c r="B80" s="76">
        <v>159</v>
      </c>
      <c r="C80" s="76">
        <v>2</v>
      </c>
      <c r="D80" s="76"/>
      <c r="E80" s="76"/>
      <c r="F80" s="13" t="s">
        <v>19</v>
      </c>
      <c r="G80" s="76" t="s">
        <v>140</v>
      </c>
      <c r="H80" s="3"/>
      <c r="I80" s="3" t="s">
        <v>13</v>
      </c>
      <c r="J80" s="3" t="s">
        <v>14</v>
      </c>
      <c r="K80" s="3" t="s">
        <v>39</v>
      </c>
      <c r="L80" s="3" t="s">
        <v>136</v>
      </c>
      <c r="M80" s="1129"/>
    </row>
    <row r="81" spans="1:13" ht="15.75" customHeight="1">
      <c r="A81" s="13" t="s">
        <v>141</v>
      </c>
      <c r="B81" s="76">
        <v>161</v>
      </c>
      <c r="C81" s="76">
        <v>0</v>
      </c>
      <c r="D81" s="76"/>
      <c r="E81" s="76"/>
      <c r="F81" s="13" t="s">
        <v>11</v>
      </c>
      <c r="G81" s="76" t="s">
        <v>142</v>
      </c>
      <c r="H81" s="3"/>
      <c r="I81" s="3" t="s">
        <v>13</v>
      </c>
      <c r="J81" s="3" t="s">
        <v>14</v>
      </c>
      <c r="K81" s="3" t="s">
        <v>39</v>
      </c>
      <c r="L81" s="3" t="s">
        <v>136</v>
      </c>
      <c r="M81" s="1129"/>
    </row>
    <row r="82" spans="1:13" ht="15.75" customHeight="1">
      <c r="A82" s="13" t="s">
        <v>143</v>
      </c>
      <c r="B82" s="76">
        <v>161</v>
      </c>
      <c r="C82" s="76">
        <v>2</v>
      </c>
      <c r="D82" s="76"/>
      <c r="E82" s="76"/>
      <c r="F82" s="13" t="s">
        <v>19</v>
      </c>
      <c r="G82" s="76" t="s">
        <v>144</v>
      </c>
      <c r="H82" s="3"/>
      <c r="I82" s="3" t="s">
        <v>13</v>
      </c>
      <c r="J82" s="3" t="s">
        <v>14</v>
      </c>
      <c r="K82" s="3" t="s">
        <v>39</v>
      </c>
      <c r="L82" s="3" t="s">
        <v>40</v>
      </c>
      <c r="M82" s="1129"/>
    </row>
    <row r="83" spans="1:13" ht="15.75" customHeight="1">
      <c r="A83" s="13" t="s">
        <v>145</v>
      </c>
      <c r="B83" s="76">
        <v>163</v>
      </c>
      <c r="C83" s="76">
        <v>2</v>
      </c>
      <c r="D83" s="76"/>
      <c r="E83" s="76"/>
      <c r="F83" s="13" t="s">
        <v>19</v>
      </c>
      <c r="G83" s="76" t="s">
        <v>146</v>
      </c>
      <c r="H83" s="3"/>
      <c r="I83" s="3" t="s">
        <v>13</v>
      </c>
      <c r="J83" s="3" t="s">
        <v>14</v>
      </c>
      <c r="K83" s="3" t="s">
        <v>39</v>
      </c>
      <c r="L83" s="3" t="s">
        <v>136</v>
      </c>
      <c r="M83" s="1129"/>
    </row>
    <row r="84" spans="1:13" ht="15.75" customHeight="1">
      <c r="A84" s="13" t="s">
        <v>147</v>
      </c>
      <c r="B84" s="76">
        <v>165</v>
      </c>
      <c r="C84" s="76">
        <v>2</v>
      </c>
      <c r="D84" s="76"/>
      <c r="E84" s="76"/>
      <c r="F84" s="13" t="s">
        <v>19</v>
      </c>
      <c r="G84" s="76" t="s">
        <v>148</v>
      </c>
      <c r="H84" s="3"/>
      <c r="I84" s="3" t="s">
        <v>13</v>
      </c>
      <c r="J84" s="3" t="s">
        <v>14</v>
      </c>
      <c r="K84" s="3" t="s">
        <v>39</v>
      </c>
      <c r="L84" s="3" t="s">
        <v>136</v>
      </c>
      <c r="M84" s="1129"/>
    </row>
    <row r="85" spans="1:13" ht="15.75" customHeight="1">
      <c r="A85" s="13" t="s">
        <v>149</v>
      </c>
      <c r="B85" s="76">
        <v>167</v>
      </c>
      <c r="C85" s="76">
        <v>2</v>
      </c>
      <c r="D85" s="76"/>
      <c r="E85" s="76"/>
      <c r="F85" s="13" t="s">
        <v>19</v>
      </c>
      <c r="G85" s="76" t="s">
        <v>150</v>
      </c>
      <c r="H85" s="3"/>
      <c r="I85" s="3" t="s">
        <v>13</v>
      </c>
      <c r="J85" s="3" t="s">
        <v>14</v>
      </c>
      <c r="K85" s="3" t="s">
        <v>39</v>
      </c>
      <c r="L85" s="3" t="s">
        <v>151</v>
      </c>
      <c r="M85" s="1129"/>
    </row>
    <row r="86" spans="1:13" ht="15.75" customHeight="1">
      <c r="A86" s="13" t="s">
        <v>152</v>
      </c>
      <c r="B86" s="76">
        <v>169</v>
      </c>
      <c r="C86" s="76">
        <v>2</v>
      </c>
      <c r="D86" s="76"/>
      <c r="E86" s="76"/>
      <c r="F86" s="13" t="s">
        <v>19</v>
      </c>
      <c r="G86" s="76" t="s">
        <v>153</v>
      </c>
      <c r="H86" s="3"/>
      <c r="I86" s="3" t="s">
        <v>13</v>
      </c>
      <c r="J86" s="3" t="s">
        <v>14</v>
      </c>
      <c r="K86" s="3" t="s">
        <v>39</v>
      </c>
      <c r="L86" s="3" t="s">
        <v>151</v>
      </c>
      <c r="M86" s="1129"/>
    </row>
    <row r="87" spans="1:13" ht="15.75" customHeight="1">
      <c r="A87" s="13" t="s">
        <v>154</v>
      </c>
      <c r="B87" s="76">
        <v>171</v>
      </c>
      <c r="C87" s="76">
        <v>2</v>
      </c>
      <c r="D87" s="76"/>
      <c r="E87" s="76"/>
      <c r="F87" s="13" t="s">
        <v>19</v>
      </c>
      <c r="G87" s="76" t="s">
        <v>155</v>
      </c>
      <c r="H87" s="3"/>
      <c r="I87" s="3" t="s">
        <v>13</v>
      </c>
      <c r="J87" s="3" t="s">
        <v>14</v>
      </c>
      <c r="K87" s="3" t="s">
        <v>39</v>
      </c>
      <c r="L87" s="3" t="s">
        <v>40</v>
      </c>
      <c r="M87" s="1129"/>
    </row>
    <row r="88" spans="1:13" ht="15.75" customHeight="1">
      <c r="A88" s="13" t="s">
        <v>156</v>
      </c>
      <c r="B88" s="76">
        <v>173</v>
      </c>
      <c r="C88" s="76">
        <v>0</v>
      </c>
      <c r="D88" s="76"/>
      <c r="E88" s="76"/>
      <c r="F88" s="13" t="s">
        <v>11</v>
      </c>
      <c r="G88" s="76" t="s">
        <v>157</v>
      </c>
      <c r="H88" s="3"/>
      <c r="I88" s="3" t="s">
        <v>13</v>
      </c>
      <c r="J88" s="3" t="s">
        <v>14</v>
      </c>
      <c r="K88" s="3" t="s">
        <v>39</v>
      </c>
      <c r="L88" s="3" t="s">
        <v>136</v>
      </c>
      <c r="M88" s="1129"/>
    </row>
    <row r="89" spans="1:13" ht="15.75" customHeight="1">
      <c r="A89" s="13" t="s">
        <v>159</v>
      </c>
      <c r="B89" s="76">
        <v>173</v>
      </c>
      <c r="C89" s="76">
        <v>2</v>
      </c>
      <c r="D89" s="76"/>
      <c r="E89" s="76"/>
      <c r="F89" s="13" t="s">
        <v>19</v>
      </c>
      <c r="G89" s="76" t="s">
        <v>160</v>
      </c>
      <c r="H89" s="3"/>
      <c r="I89" s="3" t="s">
        <v>13</v>
      </c>
      <c r="J89" s="3" t="s">
        <v>14</v>
      </c>
      <c r="K89" s="3" t="s">
        <v>39</v>
      </c>
      <c r="L89" s="3" t="s">
        <v>161</v>
      </c>
      <c r="M89" s="1129"/>
    </row>
    <row r="90" spans="1:13" ht="15.75" customHeight="1">
      <c r="A90" s="13" t="s">
        <v>162</v>
      </c>
      <c r="B90" s="76">
        <v>175</v>
      </c>
      <c r="C90" s="76">
        <v>2</v>
      </c>
      <c r="D90" s="76"/>
      <c r="E90" s="76"/>
      <c r="F90" s="13" t="s">
        <v>19</v>
      </c>
      <c r="G90" s="76" t="s">
        <v>163</v>
      </c>
      <c r="H90" s="3"/>
      <c r="I90" s="3" t="s">
        <v>13</v>
      </c>
      <c r="J90" s="3" t="s">
        <v>14</v>
      </c>
      <c r="K90" s="3" t="s">
        <v>39</v>
      </c>
      <c r="L90" s="3" t="s">
        <v>40</v>
      </c>
      <c r="M90" s="1129"/>
    </row>
    <row r="91" spans="1:13" ht="15.75" customHeight="1">
      <c r="A91" s="13" t="s">
        <v>164</v>
      </c>
      <c r="B91" s="76">
        <v>177</v>
      </c>
      <c r="C91" s="76">
        <v>2</v>
      </c>
      <c r="D91" s="76"/>
      <c r="E91" s="76"/>
      <c r="F91" s="13" t="s">
        <v>19</v>
      </c>
      <c r="G91" s="76" t="s">
        <v>165</v>
      </c>
      <c r="H91" s="3"/>
      <c r="I91" s="3" t="s">
        <v>13</v>
      </c>
      <c r="J91" s="3" t="s">
        <v>14</v>
      </c>
      <c r="K91" s="3" t="s">
        <v>39</v>
      </c>
      <c r="L91" s="3" t="s">
        <v>166</v>
      </c>
      <c r="M91" s="1129"/>
    </row>
    <row r="92" spans="1:13" ht="15.75" customHeight="1">
      <c r="A92" s="13" t="s">
        <v>167</v>
      </c>
      <c r="B92" s="76">
        <v>179</v>
      </c>
      <c r="C92" s="76">
        <v>2</v>
      </c>
      <c r="D92" s="76"/>
      <c r="E92" s="76"/>
      <c r="F92" s="13" t="s">
        <v>19</v>
      </c>
      <c r="G92" s="76" t="s">
        <v>168</v>
      </c>
      <c r="H92" s="3"/>
      <c r="I92" s="3" t="s">
        <v>13</v>
      </c>
      <c r="J92" s="3" t="s">
        <v>14</v>
      </c>
      <c r="K92" s="3" t="s">
        <v>39</v>
      </c>
      <c r="L92" s="3" t="s">
        <v>136</v>
      </c>
      <c r="M92" s="1129"/>
    </row>
    <row r="93" spans="1:13" ht="15.75" customHeight="1">
      <c r="A93" s="13" t="s">
        <v>169</v>
      </c>
      <c r="B93" s="76">
        <v>181</v>
      </c>
      <c r="C93" s="76">
        <v>2</v>
      </c>
      <c r="D93" s="76"/>
      <c r="E93" s="76"/>
      <c r="F93" s="13" t="s">
        <v>19</v>
      </c>
      <c r="G93" s="76" t="s">
        <v>170</v>
      </c>
      <c r="H93" s="3"/>
      <c r="I93" s="3" t="s">
        <v>13</v>
      </c>
      <c r="J93" s="3" t="s">
        <v>14</v>
      </c>
      <c r="K93" s="3" t="s">
        <v>39</v>
      </c>
      <c r="L93" s="3" t="s">
        <v>161</v>
      </c>
      <c r="M93" s="1129"/>
    </row>
    <row r="94" spans="1:13" ht="15.75" customHeight="1">
      <c r="A94" s="13" t="s">
        <v>172</v>
      </c>
      <c r="B94" s="76">
        <v>183</v>
      </c>
      <c r="C94" s="76">
        <v>2</v>
      </c>
      <c r="D94" s="76"/>
      <c r="E94" s="76"/>
      <c r="F94" s="13" t="s">
        <v>19</v>
      </c>
      <c r="G94" s="76" t="s">
        <v>173</v>
      </c>
      <c r="H94" s="3"/>
      <c r="I94" s="3" t="s">
        <v>13</v>
      </c>
      <c r="J94" s="3" t="s">
        <v>14</v>
      </c>
      <c r="K94" s="3" t="s">
        <v>39</v>
      </c>
      <c r="L94" s="3" t="s">
        <v>40</v>
      </c>
      <c r="M94" s="1129"/>
    </row>
    <row r="95" spans="1:13" ht="15.75" customHeight="1">
      <c r="A95" s="13" t="s">
        <v>174</v>
      </c>
      <c r="B95" s="76">
        <v>185</v>
      </c>
      <c r="C95" s="76">
        <v>0</v>
      </c>
      <c r="D95" s="76"/>
      <c r="E95" s="76"/>
      <c r="F95" s="13" t="s">
        <v>11</v>
      </c>
      <c r="G95" s="76" t="s">
        <v>175</v>
      </c>
      <c r="H95" s="3"/>
      <c r="I95" s="3" t="s">
        <v>13</v>
      </c>
      <c r="J95" s="3" t="s">
        <v>14</v>
      </c>
      <c r="K95" s="3" t="s">
        <v>39</v>
      </c>
      <c r="L95" s="3" t="s">
        <v>136</v>
      </c>
      <c r="M95" s="1129"/>
    </row>
    <row r="96" spans="1:13" ht="15.75" customHeight="1">
      <c r="A96" s="13" t="s">
        <v>176</v>
      </c>
      <c r="B96" s="76">
        <v>185</v>
      </c>
      <c r="C96" s="76">
        <v>2</v>
      </c>
      <c r="D96" s="76"/>
      <c r="E96" s="76"/>
      <c r="F96" s="13" t="s">
        <v>19</v>
      </c>
      <c r="G96" s="76" t="s">
        <v>177</v>
      </c>
      <c r="H96" s="3"/>
      <c r="I96" s="3" t="s">
        <v>13</v>
      </c>
      <c r="J96" s="3" t="s">
        <v>14</v>
      </c>
      <c r="K96" s="3" t="s">
        <v>39</v>
      </c>
      <c r="L96" s="3" t="s">
        <v>136</v>
      </c>
      <c r="M96" s="1129"/>
    </row>
    <row r="97" spans="1:13" ht="15.75" customHeight="1">
      <c r="A97" s="13" t="s">
        <v>178</v>
      </c>
      <c r="B97" s="76">
        <v>187</v>
      </c>
      <c r="C97" s="76">
        <v>2</v>
      </c>
      <c r="D97" s="76"/>
      <c r="E97" s="76"/>
      <c r="F97" s="13" t="s">
        <v>19</v>
      </c>
      <c r="G97" s="76" t="s">
        <v>179</v>
      </c>
      <c r="H97" s="3"/>
      <c r="I97" s="3" t="s">
        <v>13</v>
      </c>
      <c r="J97" s="3" t="s">
        <v>14</v>
      </c>
      <c r="K97" s="3" t="s">
        <v>39</v>
      </c>
      <c r="L97" s="3" t="s">
        <v>136</v>
      </c>
      <c r="M97" s="1129"/>
    </row>
    <row r="98" spans="1:13" ht="15.75" customHeight="1">
      <c r="A98" s="13" t="s">
        <v>180</v>
      </c>
      <c r="B98" s="76">
        <v>189</v>
      </c>
      <c r="C98" s="76">
        <v>2</v>
      </c>
      <c r="D98" s="76"/>
      <c r="E98" s="76"/>
      <c r="F98" s="13" t="s">
        <v>19</v>
      </c>
      <c r="G98" s="76" t="s">
        <v>181</v>
      </c>
      <c r="H98" s="3"/>
      <c r="I98" s="3" t="s">
        <v>13</v>
      </c>
      <c r="J98" s="3" t="s">
        <v>14</v>
      </c>
      <c r="K98" s="3" t="s">
        <v>39</v>
      </c>
      <c r="L98" s="3" t="s">
        <v>136</v>
      </c>
      <c r="M98" s="1129"/>
    </row>
    <row r="99" spans="1:13" ht="15.75" customHeight="1">
      <c r="A99" s="13" t="s">
        <v>182</v>
      </c>
      <c r="B99" s="76">
        <v>191</v>
      </c>
      <c r="C99" s="76">
        <v>2</v>
      </c>
      <c r="D99" s="76"/>
      <c r="E99" s="76"/>
      <c r="F99" s="13" t="s">
        <v>19</v>
      </c>
      <c r="G99" s="76" t="s">
        <v>183</v>
      </c>
      <c r="H99" s="3"/>
      <c r="I99" s="3" t="s">
        <v>13</v>
      </c>
      <c r="J99" s="3" t="s">
        <v>14</v>
      </c>
      <c r="K99" s="3" t="s">
        <v>39</v>
      </c>
      <c r="L99" s="3" t="s">
        <v>136</v>
      </c>
      <c r="M99" s="1129"/>
    </row>
    <row r="100" spans="1:13" ht="15.75" customHeight="1">
      <c r="A100" s="13" t="s">
        <v>184</v>
      </c>
      <c r="B100" s="76">
        <v>193</v>
      </c>
      <c r="C100" s="76">
        <v>2</v>
      </c>
      <c r="D100" s="76"/>
      <c r="E100" s="76"/>
      <c r="F100" s="13" t="s">
        <v>19</v>
      </c>
      <c r="G100" s="76" t="s">
        <v>185</v>
      </c>
      <c r="H100" s="3"/>
      <c r="I100" s="3" t="s">
        <v>13</v>
      </c>
      <c r="J100" s="3" t="s">
        <v>14</v>
      </c>
      <c r="K100" s="3" t="s">
        <v>39</v>
      </c>
      <c r="L100" s="3" t="s">
        <v>40</v>
      </c>
      <c r="M100" s="1129"/>
    </row>
    <row r="101" spans="1:13" ht="15.75" customHeight="1">
      <c r="A101" s="13" t="s">
        <v>186</v>
      </c>
      <c r="B101" s="76">
        <v>195</v>
      </c>
      <c r="C101" s="76">
        <v>0</v>
      </c>
      <c r="D101" s="76"/>
      <c r="E101" s="76"/>
      <c r="F101" s="13" t="s">
        <v>11</v>
      </c>
      <c r="G101" s="76" t="s">
        <v>187</v>
      </c>
      <c r="H101" s="3"/>
      <c r="I101" s="3" t="s">
        <v>13</v>
      </c>
      <c r="J101" s="3" t="s">
        <v>14</v>
      </c>
      <c r="K101" s="3" t="s">
        <v>39</v>
      </c>
      <c r="L101" s="3" t="s">
        <v>136</v>
      </c>
      <c r="M101" s="1129"/>
    </row>
    <row r="102" spans="1:13" ht="15.75" customHeight="1">
      <c r="A102" s="13" t="s">
        <v>188</v>
      </c>
      <c r="B102" s="76">
        <v>195</v>
      </c>
      <c r="C102" s="76">
        <v>2</v>
      </c>
      <c r="D102" s="76"/>
      <c r="E102" s="76"/>
      <c r="F102" s="13" t="s">
        <v>19</v>
      </c>
      <c r="G102" s="76" t="s">
        <v>189</v>
      </c>
      <c r="H102" s="3"/>
      <c r="I102" s="3" t="s">
        <v>13</v>
      </c>
      <c r="J102" s="3" t="s">
        <v>14</v>
      </c>
      <c r="K102" s="3" t="s">
        <v>39</v>
      </c>
      <c r="L102" s="3" t="s">
        <v>190</v>
      </c>
      <c r="M102" s="1129"/>
    </row>
    <row r="103" spans="1:13" ht="15.75" customHeight="1">
      <c r="A103" s="13" t="s">
        <v>191</v>
      </c>
      <c r="B103" s="76">
        <v>197</v>
      </c>
      <c r="C103" s="76">
        <v>2</v>
      </c>
      <c r="D103" s="76"/>
      <c r="E103" s="76"/>
      <c r="F103" s="13" t="s">
        <v>19</v>
      </c>
      <c r="G103" s="76" t="s">
        <v>192</v>
      </c>
      <c r="H103" s="3"/>
      <c r="I103" s="3" t="s">
        <v>13</v>
      </c>
      <c r="J103" s="3" t="s">
        <v>14</v>
      </c>
      <c r="K103" s="3" t="s">
        <v>39</v>
      </c>
      <c r="L103" s="3" t="s">
        <v>190</v>
      </c>
      <c r="M103" s="1129"/>
    </row>
    <row r="104" spans="1:13" ht="15.75" customHeight="1">
      <c r="A104" s="13" t="s">
        <v>193</v>
      </c>
      <c r="B104" s="76">
        <v>199</v>
      </c>
      <c r="C104" s="76">
        <v>2</v>
      </c>
      <c r="D104" s="76"/>
      <c r="E104" s="76"/>
      <c r="F104" s="13" t="s">
        <v>19</v>
      </c>
      <c r="G104" s="76" t="s">
        <v>194</v>
      </c>
      <c r="H104" s="3"/>
      <c r="I104" s="3" t="s">
        <v>13</v>
      </c>
      <c r="J104" s="3" t="s">
        <v>14</v>
      </c>
      <c r="K104" s="3" t="s">
        <v>39</v>
      </c>
      <c r="L104" s="3" t="s">
        <v>195</v>
      </c>
      <c r="M104" s="1129"/>
    </row>
    <row r="105" spans="1:13" ht="15.75" customHeight="1">
      <c r="A105" s="13" t="s">
        <v>196</v>
      </c>
      <c r="B105" s="76">
        <v>201</v>
      </c>
      <c r="C105" s="76">
        <v>2</v>
      </c>
      <c r="D105" s="76"/>
      <c r="E105" s="76"/>
      <c r="F105" s="13" t="s">
        <v>19</v>
      </c>
      <c r="G105" s="76" t="s">
        <v>197</v>
      </c>
      <c r="H105" s="3"/>
      <c r="I105" s="3" t="s">
        <v>13</v>
      </c>
      <c r="J105" s="3" t="s">
        <v>14</v>
      </c>
      <c r="K105" s="3" t="s">
        <v>39</v>
      </c>
      <c r="L105" s="3" t="s">
        <v>190</v>
      </c>
      <c r="M105" s="1129"/>
    </row>
    <row r="106" spans="1:13" ht="15.75" customHeight="1">
      <c r="A106" s="13" t="s">
        <v>198</v>
      </c>
      <c r="B106" s="76">
        <v>203</v>
      </c>
      <c r="C106" s="76">
        <v>2</v>
      </c>
      <c r="D106" s="76"/>
      <c r="E106" s="76"/>
      <c r="F106" s="13" t="s">
        <v>19</v>
      </c>
      <c r="G106" s="76" t="s">
        <v>199</v>
      </c>
      <c r="H106" s="3"/>
      <c r="I106" s="3" t="s">
        <v>13</v>
      </c>
      <c r="J106" s="3" t="s">
        <v>14</v>
      </c>
      <c r="K106" s="3" t="s">
        <v>39</v>
      </c>
      <c r="L106" s="3" t="s">
        <v>40</v>
      </c>
      <c r="M106" s="1129"/>
    </row>
    <row r="107" spans="1:13" ht="15.75" customHeight="1">
      <c r="A107" s="13" t="s">
        <v>200</v>
      </c>
      <c r="B107" s="76">
        <v>205</v>
      </c>
      <c r="C107" s="76">
        <v>0</v>
      </c>
      <c r="D107" s="76"/>
      <c r="E107" s="76"/>
      <c r="F107" s="13" t="s">
        <v>11</v>
      </c>
      <c r="G107" s="76" t="s">
        <v>201</v>
      </c>
      <c r="H107" s="3"/>
      <c r="I107" s="3" t="s">
        <v>13</v>
      </c>
      <c r="J107" s="3" t="s">
        <v>14</v>
      </c>
      <c r="K107" s="3" t="s">
        <v>39</v>
      </c>
      <c r="L107" s="3" t="s">
        <v>136</v>
      </c>
      <c r="M107" s="1129"/>
    </row>
    <row r="108" spans="1:13" ht="15.75" customHeight="1">
      <c r="A108" s="13" t="s">
        <v>202</v>
      </c>
      <c r="B108" s="76">
        <v>205</v>
      </c>
      <c r="C108" s="76">
        <v>2</v>
      </c>
      <c r="D108" s="76"/>
      <c r="E108" s="76"/>
      <c r="F108" s="13" t="s">
        <v>19</v>
      </c>
      <c r="G108" s="76" t="s">
        <v>203</v>
      </c>
      <c r="H108" s="3"/>
      <c r="I108" s="3" t="s">
        <v>13</v>
      </c>
      <c r="J108" s="3" t="s">
        <v>14</v>
      </c>
      <c r="K108" s="3" t="s">
        <v>39</v>
      </c>
      <c r="L108" s="3" t="s">
        <v>136</v>
      </c>
      <c r="M108" s="1129"/>
    </row>
    <row r="109" spans="1:13" ht="15.75" customHeight="1">
      <c r="A109" s="13" t="s">
        <v>204</v>
      </c>
      <c r="B109" s="76">
        <v>207</v>
      </c>
      <c r="C109" s="76">
        <v>2</v>
      </c>
      <c r="D109" s="76"/>
      <c r="E109" s="76"/>
      <c r="F109" s="13" t="s">
        <v>19</v>
      </c>
      <c r="G109" s="76" t="s">
        <v>205</v>
      </c>
      <c r="H109" s="3"/>
      <c r="I109" s="3" t="s">
        <v>13</v>
      </c>
      <c r="J109" s="3" t="s">
        <v>14</v>
      </c>
      <c r="K109" s="3" t="s">
        <v>39</v>
      </c>
      <c r="L109" s="3" t="s">
        <v>136</v>
      </c>
      <c r="M109" s="1129"/>
    </row>
    <row r="110" spans="1:13" ht="15.75" customHeight="1">
      <c r="A110" s="13" t="s">
        <v>206</v>
      </c>
      <c r="B110" s="76">
        <v>209</v>
      </c>
      <c r="C110" s="76">
        <v>2</v>
      </c>
      <c r="D110" s="76"/>
      <c r="E110" s="76"/>
      <c r="F110" s="13" t="s">
        <v>19</v>
      </c>
      <c r="G110" s="76" t="s">
        <v>207</v>
      </c>
      <c r="H110" s="3"/>
      <c r="I110" s="3" t="s">
        <v>13</v>
      </c>
      <c r="J110" s="3" t="s">
        <v>14</v>
      </c>
      <c r="K110" s="3" t="s">
        <v>39</v>
      </c>
      <c r="L110" s="3" t="s">
        <v>40</v>
      </c>
      <c r="M110" s="1129"/>
    </row>
    <row r="111" spans="1:13" ht="15.75" customHeight="1">
      <c r="A111" s="13" t="s">
        <v>208</v>
      </c>
      <c r="B111" s="76">
        <v>211</v>
      </c>
      <c r="C111" s="76">
        <v>0</v>
      </c>
      <c r="D111" s="76"/>
      <c r="E111" s="76"/>
      <c r="F111" s="13" t="s">
        <v>11</v>
      </c>
      <c r="G111" s="76" t="s">
        <v>209</v>
      </c>
      <c r="H111" s="3"/>
      <c r="I111" s="3" t="s">
        <v>13</v>
      </c>
      <c r="J111" s="3" t="s">
        <v>14</v>
      </c>
      <c r="K111" s="3" t="s">
        <v>39</v>
      </c>
      <c r="L111" s="3" t="s">
        <v>136</v>
      </c>
      <c r="M111" s="1129"/>
    </row>
    <row r="112" spans="1:13" ht="15.75" customHeight="1">
      <c r="A112" s="13" t="s">
        <v>210</v>
      </c>
      <c r="B112" s="76">
        <v>211</v>
      </c>
      <c r="C112" s="76">
        <v>2</v>
      </c>
      <c r="D112" s="76"/>
      <c r="E112" s="76"/>
      <c r="F112" s="13" t="s">
        <v>19</v>
      </c>
      <c r="G112" s="76" t="s">
        <v>211</v>
      </c>
      <c r="H112" s="3"/>
      <c r="I112" s="3" t="s">
        <v>13</v>
      </c>
      <c r="J112" s="3" t="s">
        <v>14</v>
      </c>
      <c r="K112" s="3" t="s">
        <v>39</v>
      </c>
      <c r="L112" s="3" t="s">
        <v>136</v>
      </c>
      <c r="M112" s="1129"/>
    </row>
    <row r="113" spans="1:13" ht="15.75" customHeight="1">
      <c r="A113" s="13" t="s">
        <v>212</v>
      </c>
      <c r="B113" s="76">
        <v>213</v>
      </c>
      <c r="C113" s="76">
        <v>2</v>
      </c>
      <c r="D113" s="76"/>
      <c r="E113" s="76"/>
      <c r="F113" s="13" t="s">
        <v>19</v>
      </c>
      <c r="G113" s="76" t="s">
        <v>213</v>
      </c>
      <c r="H113" s="3"/>
      <c r="I113" s="3" t="s">
        <v>13</v>
      </c>
      <c r="J113" s="3" t="s">
        <v>14</v>
      </c>
      <c r="K113" s="3" t="s">
        <v>39</v>
      </c>
      <c r="L113" s="3" t="s">
        <v>136</v>
      </c>
      <c r="M113" s="1129"/>
    </row>
    <row r="114" spans="1:13" ht="15.75" customHeight="1">
      <c r="A114" s="13" t="s">
        <v>214</v>
      </c>
      <c r="B114" s="76">
        <v>215</v>
      </c>
      <c r="C114" s="76">
        <v>2</v>
      </c>
      <c r="D114" s="76"/>
      <c r="E114" s="76"/>
      <c r="F114" s="13" t="s">
        <v>19</v>
      </c>
      <c r="G114" s="76" t="s">
        <v>215</v>
      </c>
      <c r="H114" s="3"/>
      <c r="I114" s="3" t="s">
        <v>13</v>
      </c>
      <c r="J114" s="3" t="s">
        <v>14</v>
      </c>
      <c r="K114" s="3" t="s">
        <v>39</v>
      </c>
      <c r="L114" s="3" t="s">
        <v>136</v>
      </c>
      <c r="M114" s="1129"/>
    </row>
    <row r="115" spans="1:13" ht="15.75" customHeight="1">
      <c r="A115" s="13" t="s">
        <v>216</v>
      </c>
      <c r="B115" s="76">
        <v>217</v>
      </c>
      <c r="C115" s="76">
        <v>2</v>
      </c>
      <c r="D115" s="76"/>
      <c r="E115" s="76"/>
      <c r="F115" s="13" t="s">
        <v>19</v>
      </c>
      <c r="G115" s="76" t="s">
        <v>217</v>
      </c>
      <c r="H115" s="3"/>
      <c r="I115" s="3" t="s">
        <v>13</v>
      </c>
      <c r="J115" s="3" t="s">
        <v>14</v>
      </c>
      <c r="K115" s="3" t="s">
        <v>39</v>
      </c>
      <c r="L115" s="3" t="s">
        <v>40</v>
      </c>
      <c r="M115" s="1129"/>
    </row>
    <row r="116" spans="1:13" ht="15.75" customHeight="1">
      <c r="A116" s="13" t="s">
        <v>218</v>
      </c>
      <c r="B116" s="76">
        <v>219</v>
      </c>
      <c r="C116" s="76">
        <v>0</v>
      </c>
      <c r="D116" s="76"/>
      <c r="E116" s="76"/>
      <c r="F116" s="13" t="s">
        <v>11</v>
      </c>
      <c r="G116" s="76" t="s">
        <v>219</v>
      </c>
      <c r="H116" s="3"/>
      <c r="I116" s="3" t="s">
        <v>13</v>
      </c>
      <c r="J116" s="3" t="s">
        <v>14</v>
      </c>
      <c r="K116" s="3" t="s">
        <v>39</v>
      </c>
      <c r="L116" s="3" t="s">
        <v>136</v>
      </c>
      <c r="M116" s="1129"/>
    </row>
    <row r="117" spans="1:13" ht="15.75" customHeight="1">
      <c r="A117" s="13" t="s">
        <v>220</v>
      </c>
      <c r="B117" s="76">
        <v>219</v>
      </c>
      <c r="C117" s="76">
        <v>2</v>
      </c>
      <c r="D117" s="76"/>
      <c r="E117" s="76"/>
      <c r="F117" s="13" t="s">
        <v>19</v>
      </c>
      <c r="G117" s="76" t="s">
        <v>221</v>
      </c>
      <c r="H117" s="3"/>
      <c r="I117" s="3" t="s">
        <v>13</v>
      </c>
      <c r="J117" s="3" t="s">
        <v>14</v>
      </c>
      <c r="K117" s="3" t="s">
        <v>39</v>
      </c>
      <c r="L117" s="3" t="s">
        <v>136</v>
      </c>
      <c r="M117" s="1129"/>
    </row>
    <row r="118" spans="1:13" ht="15.75" customHeight="1">
      <c r="A118" s="13" t="s">
        <v>222</v>
      </c>
      <c r="B118" s="76">
        <v>221</v>
      </c>
      <c r="C118" s="76">
        <v>2</v>
      </c>
      <c r="D118" s="76"/>
      <c r="E118" s="76"/>
      <c r="F118" s="13" t="s">
        <v>19</v>
      </c>
      <c r="G118" s="76" t="s">
        <v>223</v>
      </c>
      <c r="H118" s="3"/>
      <c r="I118" s="3" t="s">
        <v>13</v>
      </c>
      <c r="J118" s="3" t="s">
        <v>14</v>
      </c>
      <c r="K118" s="3" t="s">
        <v>15</v>
      </c>
      <c r="L118" s="3" t="s">
        <v>224</v>
      </c>
      <c r="M118" s="1129"/>
    </row>
    <row r="119" spans="1:13" ht="15.75" customHeight="1">
      <c r="A119" s="13" t="s">
        <v>225</v>
      </c>
      <c r="B119" s="76">
        <v>223</v>
      </c>
      <c r="C119" s="76">
        <v>2</v>
      </c>
      <c r="D119" s="76"/>
      <c r="E119" s="76"/>
      <c r="F119" s="13" t="s">
        <v>19</v>
      </c>
      <c r="G119" s="76" t="s">
        <v>226</v>
      </c>
      <c r="H119" s="3"/>
      <c r="I119" s="3" t="s">
        <v>13</v>
      </c>
      <c r="J119" s="3" t="s">
        <v>14</v>
      </c>
      <c r="K119" s="3" t="s">
        <v>39</v>
      </c>
      <c r="L119" s="3" t="s">
        <v>136</v>
      </c>
      <c r="M119" s="1129"/>
    </row>
    <row r="120" spans="1:13" ht="15.75" customHeight="1">
      <c r="A120" s="13" t="s">
        <v>227</v>
      </c>
      <c r="B120" s="76">
        <v>225</v>
      </c>
      <c r="C120" s="76">
        <v>2</v>
      </c>
      <c r="D120" s="76"/>
      <c r="E120" s="76"/>
      <c r="F120" s="13" t="s">
        <v>19</v>
      </c>
      <c r="G120" s="76" t="s">
        <v>228</v>
      </c>
      <c r="H120" s="3"/>
      <c r="I120" s="3" t="s">
        <v>13</v>
      </c>
      <c r="J120" s="3" t="s">
        <v>14</v>
      </c>
      <c r="K120" s="3" t="s">
        <v>39</v>
      </c>
      <c r="L120" s="3" t="s">
        <v>40</v>
      </c>
      <c r="M120" s="1129"/>
    </row>
    <row r="121" spans="1:13" ht="15.75" customHeight="1">
      <c r="A121" s="13" t="s">
        <v>229</v>
      </c>
      <c r="B121" s="76">
        <v>227</v>
      </c>
      <c r="C121" s="76">
        <v>0</v>
      </c>
      <c r="D121" s="76"/>
      <c r="E121" s="76"/>
      <c r="F121" s="13" t="s">
        <v>11</v>
      </c>
      <c r="G121" s="76" t="s">
        <v>230</v>
      </c>
      <c r="H121" s="3"/>
      <c r="I121" s="3" t="s">
        <v>13</v>
      </c>
      <c r="J121" s="3" t="s">
        <v>14</v>
      </c>
      <c r="K121" s="3" t="s">
        <v>39</v>
      </c>
      <c r="L121" s="3" t="s">
        <v>136</v>
      </c>
      <c r="M121" s="1129"/>
    </row>
    <row r="122" spans="1:13" ht="15.75" customHeight="1">
      <c r="A122" s="13" t="s">
        <v>231</v>
      </c>
      <c r="B122" s="76">
        <v>227</v>
      </c>
      <c r="C122" s="76">
        <v>2</v>
      </c>
      <c r="D122" s="76"/>
      <c r="E122" s="76"/>
      <c r="F122" s="13" t="s">
        <v>19</v>
      </c>
      <c r="G122" s="76" t="s">
        <v>232</v>
      </c>
      <c r="H122" s="3"/>
      <c r="I122" s="3" t="s">
        <v>13</v>
      </c>
      <c r="J122" s="3" t="s">
        <v>14</v>
      </c>
      <c r="K122" s="3" t="s">
        <v>39</v>
      </c>
      <c r="L122" s="3" t="s">
        <v>233</v>
      </c>
      <c r="M122" s="1129"/>
    </row>
    <row r="123" spans="1:13" ht="15.75" customHeight="1">
      <c r="A123" s="13" t="s">
        <v>234</v>
      </c>
      <c r="B123" s="76">
        <v>229</v>
      </c>
      <c r="C123" s="76">
        <v>2</v>
      </c>
      <c r="D123" s="76"/>
      <c r="E123" s="76"/>
      <c r="F123" s="13" t="s">
        <v>19</v>
      </c>
      <c r="G123" s="76" t="s">
        <v>235</v>
      </c>
      <c r="H123" s="3"/>
      <c r="I123" s="3" t="s">
        <v>13</v>
      </c>
      <c r="J123" s="3" t="s">
        <v>14</v>
      </c>
      <c r="K123" s="3" t="s">
        <v>39</v>
      </c>
      <c r="L123" s="3" t="s">
        <v>233</v>
      </c>
      <c r="M123" s="1129"/>
    </row>
    <row r="124" spans="1:13" ht="15.75" customHeight="1">
      <c r="A124" s="13" t="s">
        <v>236</v>
      </c>
      <c r="B124" s="76">
        <v>231</v>
      </c>
      <c r="C124" s="76">
        <v>2</v>
      </c>
      <c r="D124" s="76"/>
      <c r="E124" s="76"/>
      <c r="F124" s="13" t="s">
        <v>19</v>
      </c>
      <c r="G124" s="76" t="s">
        <v>237</v>
      </c>
      <c r="H124" s="3"/>
      <c r="I124" s="3" t="s">
        <v>13</v>
      </c>
      <c r="J124" s="3" t="s">
        <v>14</v>
      </c>
      <c r="K124" s="3" t="s">
        <v>39</v>
      </c>
      <c r="L124" s="3" t="s">
        <v>40</v>
      </c>
      <c r="M124" s="1129"/>
    </row>
    <row r="125" spans="1:13" ht="15.75" customHeight="1">
      <c r="A125" s="13" t="s">
        <v>238</v>
      </c>
      <c r="B125" s="76">
        <v>233</v>
      </c>
      <c r="C125" s="76">
        <v>0</v>
      </c>
      <c r="D125" s="76"/>
      <c r="E125" s="76"/>
      <c r="F125" s="13" t="s">
        <v>11</v>
      </c>
      <c r="G125" s="76" t="s">
        <v>239</v>
      </c>
      <c r="H125" s="3"/>
      <c r="I125" s="3" t="s">
        <v>13</v>
      </c>
      <c r="J125" s="3" t="s">
        <v>14</v>
      </c>
      <c r="K125" s="3" t="s">
        <v>39</v>
      </c>
      <c r="L125" s="3" t="s">
        <v>136</v>
      </c>
      <c r="M125" s="1129"/>
    </row>
    <row r="126" spans="1:13" ht="15.75" customHeight="1">
      <c r="A126" s="13" t="s">
        <v>240</v>
      </c>
      <c r="B126" s="76">
        <v>233</v>
      </c>
      <c r="C126" s="76">
        <v>2</v>
      </c>
      <c r="D126" s="76"/>
      <c r="E126" s="76"/>
      <c r="F126" s="13" t="s">
        <v>19</v>
      </c>
      <c r="G126" s="76" t="s">
        <v>241</v>
      </c>
      <c r="H126" s="3"/>
      <c r="I126" s="3" t="s">
        <v>13</v>
      </c>
      <c r="J126" s="3" t="s">
        <v>14</v>
      </c>
      <c r="K126" s="3" t="s">
        <v>39</v>
      </c>
      <c r="L126" s="3" t="s">
        <v>136</v>
      </c>
      <c r="M126" s="1129"/>
    </row>
    <row r="127" spans="1:13" ht="15.75" customHeight="1">
      <c r="A127" s="13" t="s">
        <v>242</v>
      </c>
      <c r="B127" s="76">
        <v>235</v>
      </c>
      <c r="C127" s="76">
        <v>2</v>
      </c>
      <c r="D127" s="76"/>
      <c r="E127" s="76"/>
      <c r="F127" s="13" t="s">
        <v>19</v>
      </c>
      <c r="G127" s="76" t="s">
        <v>243</v>
      </c>
      <c r="H127" s="3"/>
      <c r="I127" s="3" t="s">
        <v>13</v>
      </c>
      <c r="J127" s="3" t="s">
        <v>14</v>
      </c>
      <c r="K127" s="3" t="s">
        <v>39</v>
      </c>
      <c r="L127" s="3" t="s">
        <v>136</v>
      </c>
      <c r="M127" s="1129"/>
    </row>
    <row r="128" spans="1:13" ht="15.75" customHeight="1">
      <c r="A128" s="13" t="s">
        <v>244</v>
      </c>
      <c r="B128" s="76">
        <v>237</v>
      </c>
      <c r="C128" s="76">
        <v>2</v>
      </c>
      <c r="D128" s="76"/>
      <c r="E128" s="76"/>
      <c r="F128" s="13" t="s">
        <v>19</v>
      </c>
      <c r="G128" s="76" t="s">
        <v>245</v>
      </c>
      <c r="H128" s="3"/>
      <c r="I128" s="3" t="s">
        <v>13</v>
      </c>
      <c r="J128" s="3" t="s">
        <v>14</v>
      </c>
      <c r="K128" s="3" t="s">
        <v>39</v>
      </c>
      <c r="L128" s="3" t="s">
        <v>136</v>
      </c>
      <c r="M128" s="1129"/>
    </row>
    <row r="129" spans="1:13" ht="15.75" customHeight="1">
      <c r="A129" s="13" t="s">
        <v>246</v>
      </c>
      <c r="B129" s="76">
        <v>239</v>
      </c>
      <c r="C129" s="76">
        <v>2</v>
      </c>
      <c r="D129" s="76"/>
      <c r="E129" s="76"/>
      <c r="F129" s="13" t="s">
        <v>19</v>
      </c>
      <c r="G129" s="76" t="s">
        <v>247</v>
      </c>
      <c r="H129" s="3"/>
      <c r="I129" s="3" t="s">
        <v>13</v>
      </c>
      <c r="J129" s="3" t="s">
        <v>14</v>
      </c>
      <c r="K129" s="3" t="s">
        <v>39</v>
      </c>
      <c r="L129" s="3" t="s">
        <v>190</v>
      </c>
      <c r="M129" s="1129"/>
    </row>
    <row r="130" spans="1:13" ht="15.75" customHeight="1">
      <c r="A130" s="13" t="s">
        <v>248</v>
      </c>
      <c r="B130" s="76">
        <v>241</v>
      </c>
      <c r="C130" s="76">
        <v>2</v>
      </c>
      <c r="D130" s="76"/>
      <c r="E130" s="76"/>
      <c r="F130" s="13" t="s">
        <v>19</v>
      </c>
      <c r="G130" s="76" t="s">
        <v>249</v>
      </c>
      <c r="H130" s="3"/>
      <c r="I130" s="3" t="s">
        <v>13</v>
      </c>
      <c r="J130" s="3" t="s">
        <v>14</v>
      </c>
      <c r="K130" s="3" t="s">
        <v>39</v>
      </c>
      <c r="L130" s="3" t="s">
        <v>250</v>
      </c>
      <c r="M130" s="1129"/>
    </row>
    <row r="131" spans="1:13" ht="15.75" customHeight="1">
      <c r="A131" s="13" t="s">
        <v>251</v>
      </c>
      <c r="B131" s="76">
        <v>243</v>
      </c>
      <c r="C131" s="76">
        <v>2</v>
      </c>
      <c r="D131" s="76"/>
      <c r="E131" s="76"/>
      <c r="F131" s="13" t="s">
        <v>19</v>
      </c>
      <c r="G131" s="76" t="s">
        <v>252</v>
      </c>
      <c r="H131" s="3"/>
      <c r="I131" s="3" t="s">
        <v>13</v>
      </c>
      <c r="J131" s="3" t="s">
        <v>14</v>
      </c>
      <c r="K131" s="3" t="s">
        <v>39</v>
      </c>
      <c r="L131" s="3" t="s">
        <v>195</v>
      </c>
      <c r="M131" s="1129"/>
    </row>
    <row r="132" spans="1:13" ht="15.75" customHeight="1">
      <c r="A132" s="13" t="s">
        <v>253</v>
      </c>
      <c r="B132" s="76">
        <v>245</v>
      </c>
      <c r="C132" s="76">
        <v>2</v>
      </c>
      <c r="D132" s="76"/>
      <c r="E132" s="76"/>
      <c r="F132" s="13" t="s">
        <v>19</v>
      </c>
      <c r="G132" s="76" t="s">
        <v>254</v>
      </c>
      <c r="H132" s="3"/>
      <c r="I132" s="3" t="s">
        <v>13</v>
      </c>
      <c r="J132" s="3" t="s">
        <v>14</v>
      </c>
      <c r="K132" s="3" t="s">
        <v>39</v>
      </c>
      <c r="L132" s="3" t="s">
        <v>40</v>
      </c>
      <c r="M132" s="1129"/>
    </row>
    <row r="133" spans="1:13" ht="15.75" customHeight="1">
      <c r="A133" s="13" t="s">
        <v>255</v>
      </c>
      <c r="B133" s="76">
        <v>247</v>
      </c>
      <c r="C133" s="76">
        <v>2</v>
      </c>
      <c r="D133" s="76"/>
      <c r="E133" s="76"/>
      <c r="F133" s="13" t="s">
        <v>19</v>
      </c>
      <c r="G133" s="76" t="s">
        <v>256</v>
      </c>
      <c r="H133" s="3"/>
      <c r="I133" s="3" t="s">
        <v>13</v>
      </c>
      <c r="J133" s="3" t="s">
        <v>14</v>
      </c>
      <c r="K133" s="3" t="s">
        <v>15</v>
      </c>
      <c r="L133" s="3" t="s">
        <v>16</v>
      </c>
      <c r="M133" s="1129"/>
    </row>
    <row r="134" spans="1:13" ht="15.75" customHeight="1">
      <c r="A134" s="13" t="s">
        <v>257</v>
      </c>
      <c r="B134" s="76">
        <v>9</v>
      </c>
      <c r="C134" s="76">
        <v>4</v>
      </c>
      <c r="D134" s="76"/>
      <c r="E134" s="76"/>
      <c r="F134" s="13" t="s">
        <v>19</v>
      </c>
      <c r="G134" s="76" t="s">
        <v>258</v>
      </c>
      <c r="H134" s="3"/>
      <c r="I134" s="20"/>
      <c r="J134" s="20"/>
      <c r="K134" s="20"/>
      <c r="L134" s="20"/>
      <c r="M134" s="1129"/>
    </row>
    <row r="135" spans="1:13" ht="15.75" customHeight="1">
      <c r="A135" s="13" t="s">
        <v>259</v>
      </c>
      <c r="B135" s="76">
        <v>13</v>
      </c>
      <c r="C135" s="76">
        <v>4</v>
      </c>
      <c r="D135" s="76"/>
      <c r="E135" s="76"/>
      <c r="F135" s="13" t="s">
        <v>19</v>
      </c>
      <c r="G135" s="76" t="s">
        <v>260</v>
      </c>
      <c r="H135" s="3"/>
      <c r="I135" s="20"/>
      <c r="J135" s="20"/>
      <c r="K135" s="20"/>
      <c r="L135" s="20"/>
      <c r="M135" s="1129"/>
    </row>
    <row r="136" spans="1:13" ht="15.75" customHeight="1">
      <c r="A136" s="13" t="s">
        <v>262</v>
      </c>
      <c r="B136" s="76">
        <v>17</v>
      </c>
      <c r="C136" s="76">
        <v>1</v>
      </c>
      <c r="D136" s="76"/>
      <c r="E136" s="76"/>
      <c r="F136" s="13" t="s">
        <v>11</v>
      </c>
      <c r="G136" s="76" t="s">
        <v>263</v>
      </c>
      <c r="H136" s="3"/>
      <c r="I136" s="3"/>
      <c r="J136" s="3"/>
      <c r="K136" s="3"/>
      <c r="L136" s="3"/>
      <c r="M136" s="1129"/>
    </row>
    <row r="137" spans="1:13" ht="15.75" customHeight="1">
      <c r="A137" s="13" t="s">
        <v>265</v>
      </c>
      <c r="B137" s="76">
        <v>18</v>
      </c>
      <c r="C137" s="76">
        <v>5</v>
      </c>
      <c r="D137" s="76"/>
      <c r="E137" s="76"/>
      <c r="F137" s="13" t="s">
        <v>19</v>
      </c>
      <c r="G137" s="76" t="s">
        <v>266</v>
      </c>
      <c r="H137" s="3"/>
      <c r="I137" s="20" t="s">
        <v>13</v>
      </c>
      <c r="J137" s="20" t="s">
        <v>14</v>
      </c>
      <c r="K137" s="20" t="s">
        <v>39</v>
      </c>
      <c r="L137" s="20" t="s">
        <v>136</v>
      </c>
      <c r="M137" s="1129"/>
    </row>
    <row r="138" spans="1:13" ht="15.75" customHeight="1">
      <c r="A138" s="13" t="s">
        <v>267</v>
      </c>
      <c r="B138" s="76">
        <v>23</v>
      </c>
      <c r="C138" s="76">
        <v>4</v>
      </c>
      <c r="D138" s="76"/>
      <c r="E138" s="76"/>
      <c r="F138" s="13" t="s">
        <v>19</v>
      </c>
      <c r="G138" s="76" t="s">
        <v>268</v>
      </c>
      <c r="H138" s="3"/>
      <c r="I138" s="20" t="s">
        <v>13</v>
      </c>
      <c r="J138" s="20" t="s">
        <v>14</v>
      </c>
      <c r="K138" s="20" t="s">
        <v>39</v>
      </c>
      <c r="L138" s="20" t="s">
        <v>269</v>
      </c>
      <c r="M138" s="1129"/>
    </row>
    <row r="139" spans="1:13" ht="15.75" customHeight="1">
      <c r="A139" s="13" t="s">
        <v>270</v>
      </c>
      <c r="B139" s="76">
        <v>27</v>
      </c>
      <c r="C139" s="76">
        <v>4</v>
      </c>
      <c r="D139" s="76"/>
      <c r="E139" s="76"/>
      <c r="F139" s="13" t="s">
        <v>19</v>
      </c>
      <c r="G139" s="76" t="s">
        <v>271</v>
      </c>
      <c r="H139" s="3"/>
      <c r="I139" s="20" t="s">
        <v>13</v>
      </c>
      <c r="J139" s="20" t="s">
        <v>14</v>
      </c>
      <c r="K139" s="20" t="s">
        <v>39</v>
      </c>
      <c r="L139" s="20" t="s">
        <v>269</v>
      </c>
      <c r="M139" s="1129"/>
    </row>
    <row r="140" spans="1:13" ht="15.75" customHeight="1">
      <c r="A140" s="13" t="s">
        <v>272</v>
      </c>
      <c r="B140" s="76">
        <v>31</v>
      </c>
      <c r="C140" s="76">
        <v>4</v>
      </c>
      <c r="D140" s="76"/>
      <c r="E140" s="76"/>
      <c r="F140" s="13" t="s">
        <v>19</v>
      </c>
      <c r="G140" s="76" t="s">
        <v>273</v>
      </c>
      <c r="H140" s="3"/>
      <c r="I140" s="20" t="s">
        <v>13</v>
      </c>
      <c r="J140" s="20" t="s">
        <v>14</v>
      </c>
      <c r="K140" s="20" t="s">
        <v>39</v>
      </c>
      <c r="L140" s="20" t="s">
        <v>166</v>
      </c>
      <c r="M140" s="1129"/>
    </row>
    <row r="141" spans="1:13" ht="15.75" customHeight="1">
      <c r="A141" s="13" t="s">
        <v>274</v>
      </c>
      <c r="B141" s="76">
        <v>35</v>
      </c>
      <c r="C141" s="76">
        <v>4</v>
      </c>
      <c r="D141" s="76"/>
      <c r="E141" s="76"/>
      <c r="F141" s="13" t="s">
        <v>19</v>
      </c>
      <c r="G141" s="76" t="s">
        <v>275</v>
      </c>
      <c r="H141" s="3"/>
      <c r="I141" s="20" t="s">
        <v>13</v>
      </c>
      <c r="J141" s="20" t="s">
        <v>14</v>
      </c>
      <c r="K141" s="20" t="s">
        <v>39</v>
      </c>
      <c r="L141" s="20" t="s">
        <v>136</v>
      </c>
      <c r="M141" s="1129"/>
    </row>
    <row r="142" spans="1:13" ht="15.75" customHeight="1">
      <c r="A142" s="13" t="s">
        <v>276</v>
      </c>
      <c r="B142" s="76">
        <v>39</v>
      </c>
      <c r="C142" s="76">
        <v>4</v>
      </c>
      <c r="D142" s="76"/>
      <c r="E142" s="76"/>
      <c r="F142" s="13" t="s">
        <v>19</v>
      </c>
      <c r="G142" s="76" t="s">
        <v>277</v>
      </c>
      <c r="H142" s="3"/>
      <c r="I142" s="20" t="s">
        <v>13</v>
      </c>
      <c r="J142" s="20" t="s">
        <v>14</v>
      </c>
      <c r="K142" s="20" t="s">
        <v>39</v>
      </c>
      <c r="L142" s="20" t="s">
        <v>136</v>
      </c>
      <c r="M142" s="1129"/>
    </row>
    <row r="143" spans="1:13" ht="15.75" customHeight="1">
      <c r="A143" s="13" t="s">
        <v>278</v>
      </c>
      <c r="B143" s="76">
        <v>43</v>
      </c>
      <c r="C143" s="76">
        <v>2</v>
      </c>
      <c r="D143" s="76"/>
      <c r="E143" s="76"/>
      <c r="F143" s="13" t="s">
        <v>19</v>
      </c>
      <c r="G143" s="76" t="s">
        <v>279</v>
      </c>
      <c r="H143" s="3"/>
      <c r="I143" s="20"/>
      <c r="J143" s="20"/>
      <c r="K143" s="20"/>
      <c r="L143" s="20"/>
      <c r="M143" s="1129"/>
    </row>
    <row r="144" spans="1:13" ht="15.75" customHeight="1">
      <c r="A144" s="13" t="s">
        <v>280</v>
      </c>
      <c r="B144" s="76">
        <v>45</v>
      </c>
      <c r="C144" s="76">
        <v>1</v>
      </c>
      <c r="D144" s="76"/>
      <c r="E144" s="76"/>
      <c r="F144" s="13" t="s">
        <v>11</v>
      </c>
      <c r="G144" s="76" t="s">
        <v>142</v>
      </c>
      <c r="H144" s="3"/>
      <c r="I144" s="20"/>
      <c r="J144" s="20"/>
      <c r="K144" s="20"/>
      <c r="L144" s="20"/>
      <c r="M144" s="1129"/>
    </row>
    <row r="145" spans="1:13" ht="15.75" customHeight="1">
      <c r="A145" s="13" t="s">
        <v>281</v>
      </c>
      <c r="B145" s="76">
        <v>46</v>
      </c>
      <c r="C145" s="76">
        <v>4</v>
      </c>
      <c r="D145" s="76"/>
      <c r="E145" s="76"/>
      <c r="F145" s="13" t="s">
        <v>19</v>
      </c>
      <c r="G145" s="76" t="s">
        <v>282</v>
      </c>
      <c r="H145" s="3"/>
      <c r="I145" s="20" t="s">
        <v>13</v>
      </c>
      <c r="J145" s="20" t="s">
        <v>14</v>
      </c>
      <c r="K145" s="20" t="s">
        <v>39</v>
      </c>
      <c r="L145" s="20" t="s">
        <v>136</v>
      </c>
      <c r="M145" s="1129"/>
    </row>
    <row r="146" spans="1:13" ht="15.75" customHeight="1">
      <c r="A146" s="13" t="s">
        <v>283</v>
      </c>
      <c r="B146" s="76">
        <v>50</v>
      </c>
      <c r="C146" s="76">
        <v>4</v>
      </c>
      <c r="D146" s="76"/>
      <c r="E146" s="76"/>
      <c r="F146" s="13" t="s">
        <v>19</v>
      </c>
      <c r="G146" s="76" t="s">
        <v>284</v>
      </c>
      <c r="H146" s="3"/>
      <c r="I146" s="20" t="s">
        <v>13</v>
      </c>
      <c r="J146" s="20" t="s">
        <v>14</v>
      </c>
      <c r="K146" s="20" t="s">
        <v>39</v>
      </c>
      <c r="L146" s="20" t="s">
        <v>136</v>
      </c>
      <c r="M146" s="1129"/>
    </row>
    <row r="147" spans="1:13" ht="15.75" customHeight="1">
      <c r="A147" s="13" t="s">
        <v>285</v>
      </c>
      <c r="B147" s="76">
        <v>54</v>
      </c>
      <c r="C147" s="76">
        <v>4</v>
      </c>
      <c r="D147" s="76"/>
      <c r="E147" s="76"/>
      <c r="F147" s="13" t="s">
        <v>19</v>
      </c>
      <c r="G147" s="76" t="s">
        <v>286</v>
      </c>
      <c r="H147" s="3"/>
      <c r="I147" s="20" t="s">
        <v>13</v>
      </c>
      <c r="J147" s="20" t="s">
        <v>14</v>
      </c>
      <c r="K147" s="20" t="s">
        <v>39</v>
      </c>
      <c r="L147" s="20" t="s">
        <v>136</v>
      </c>
      <c r="M147" s="1129"/>
    </row>
    <row r="148" spans="1:13" ht="15.75" customHeight="1">
      <c r="A148" s="13" t="s">
        <v>287</v>
      </c>
      <c r="B148" s="76">
        <v>58</v>
      </c>
      <c r="C148" s="76">
        <v>4</v>
      </c>
      <c r="D148" s="76"/>
      <c r="E148" s="76"/>
      <c r="F148" s="13" t="s">
        <v>19</v>
      </c>
      <c r="G148" s="76" t="s">
        <v>288</v>
      </c>
      <c r="H148" s="3"/>
      <c r="I148" s="20" t="s">
        <v>13</v>
      </c>
      <c r="J148" s="20" t="s">
        <v>14</v>
      </c>
      <c r="K148" s="20" t="s">
        <v>39</v>
      </c>
      <c r="L148" s="20" t="s">
        <v>233</v>
      </c>
      <c r="M148" s="1129"/>
    </row>
    <row r="149" spans="1:13" ht="15.75" customHeight="1">
      <c r="A149" s="13" t="s">
        <v>289</v>
      </c>
      <c r="B149" s="76">
        <v>62</v>
      </c>
      <c r="C149" s="76">
        <v>4</v>
      </c>
      <c r="D149" s="76"/>
      <c r="E149" s="76"/>
      <c r="F149" s="13" t="s">
        <v>19</v>
      </c>
      <c r="G149" s="76" t="s">
        <v>290</v>
      </c>
      <c r="H149" s="3"/>
      <c r="I149" s="20" t="s">
        <v>13</v>
      </c>
      <c r="J149" s="20" t="s">
        <v>14</v>
      </c>
      <c r="K149" s="20" t="s">
        <v>39</v>
      </c>
      <c r="L149" s="20" t="s">
        <v>136</v>
      </c>
      <c r="M149" s="1129"/>
    </row>
    <row r="150" spans="1:13" ht="15.75" customHeight="1">
      <c r="A150" s="13" t="s">
        <v>291</v>
      </c>
      <c r="B150" s="76">
        <v>66</v>
      </c>
      <c r="C150" s="76">
        <v>4</v>
      </c>
      <c r="D150" s="76"/>
      <c r="E150" s="76"/>
      <c r="F150" s="13" t="s">
        <v>19</v>
      </c>
      <c r="G150" s="76" t="s">
        <v>292</v>
      </c>
      <c r="H150" s="3"/>
      <c r="I150" s="20" t="s">
        <v>13</v>
      </c>
      <c r="J150" s="20" t="s">
        <v>14</v>
      </c>
      <c r="K150" s="20" t="s">
        <v>39</v>
      </c>
      <c r="L150" s="20" t="s">
        <v>136</v>
      </c>
      <c r="M150" s="1129"/>
    </row>
    <row r="151" spans="1:13" ht="15.75" customHeight="1">
      <c r="A151" s="13" t="s">
        <v>293</v>
      </c>
      <c r="B151" s="76">
        <v>70</v>
      </c>
      <c r="C151" s="76">
        <v>2</v>
      </c>
      <c r="D151" s="76"/>
      <c r="E151" s="76"/>
      <c r="F151" s="13" t="s">
        <v>19</v>
      </c>
      <c r="G151" s="76" t="s">
        <v>294</v>
      </c>
      <c r="H151" s="3"/>
      <c r="I151" s="20"/>
      <c r="J151" s="20"/>
      <c r="K151" s="20"/>
      <c r="L151" s="20"/>
      <c r="M151" s="1129"/>
    </row>
    <row r="152" spans="1:13" ht="15.75" customHeight="1">
      <c r="A152" s="13" t="s">
        <v>295</v>
      </c>
      <c r="B152" s="76">
        <v>72</v>
      </c>
      <c r="C152" s="76">
        <v>1</v>
      </c>
      <c r="D152" s="76"/>
      <c r="E152" s="76"/>
      <c r="F152" s="13" t="s">
        <v>11</v>
      </c>
      <c r="G152" s="76" t="s">
        <v>157</v>
      </c>
      <c r="H152" s="3"/>
      <c r="I152" s="20"/>
      <c r="J152" s="20"/>
      <c r="K152" s="20"/>
      <c r="L152" s="20"/>
      <c r="M152" s="1129"/>
    </row>
    <row r="153" spans="1:13" ht="15.75" customHeight="1">
      <c r="A153" s="13" t="s">
        <v>296</v>
      </c>
      <c r="B153" s="76">
        <v>73</v>
      </c>
      <c r="C153" s="76">
        <v>4</v>
      </c>
      <c r="D153" s="76"/>
      <c r="E153" s="76"/>
      <c r="F153" s="13" t="s">
        <v>19</v>
      </c>
      <c r="G153" s="76" t="s">
        <v>297</v>
      </c>
      <c r="H153" s="3"/>
      <c r="I153" s="20" t="s">
        <v>13</v>
      </c>
      <c r="J153" s="20" t="s">
        <v>14</v>
      </c>
      <c r="K153" s="20" t="s">
        <v>39</v>
      </c>
      <c r="L153" s="20" t="s">
        <v>269</v>
      </c>
      <c r="M153" s="1129"/>
    </row>
    <row r="154" spans="1:13" ht="15.75" customHeight="1">
      <c r="A154" s="13" t="s">
        <v>298</v>
      </c>
      <c r="B154" s="76">
        <v>77</v>
      </c>
      <c r="C154" s="76">
        <v>4</v>
      </c>
      <c r="D154" s="76"/>
      <c r="E154" s="76"/>
      <c r="F154" s="13" t="s">
        <v>19</v>
      </c>
      <c r="G154" s="76" t="s">
        <v>299</v>
      </c>
      <c r="H154" s="3"/>
      <c r="I154" s="20" t="s">
        <v>13</v>
      </c>
      <c r="J154" s="20" t="s">
        <v>14</v>
      </c>
      <c r="K154" s="20" t="s">
        <v>39</v>
      </c>
      <c r="L154" s="20" t="s">
        <v>136</v>
      </c>
      <c r="M154" s="1129"/>
    </row>
    <row r="155" spans="1:13" ht="15.75" customHeight="1">
      <c r="A155" s="13" t="s">
        <v>300</v>
      </c>
      <c r="B155" s="76">
        <v>81</v>
      </c>
      <c r="C155" s="76">
        <v>4</v>
      </c>
      <c r="D155" s="76"/>
      <c r="E155" s="76"/>
      <c r="F155" s="13" t="s">
        <v>19</v>
      </c>
      <c r="G155" s="76" t="s">
        <v>301</v>
      </c>
      <c r="H155" s="3"/>
      <c r="I155" s="20" t="s">
        <v>13</v>
      </c>
      <c r="J155" s="20" t="s">
        <v>14</v>
      </c>
      <c r="K155" s="20" t="s">
        <v>39</v>
      </c>
      <c r="L155" s="20" t="s">
        <v>302</v>
      </c>
      <c r="M155" s="1129"/>
    </row>
    <row r="156" spans="1:13" ht="15.75" customHeight="1">
      <c r="A156" s="13" t="s">
        <v>303</v>
      </c>
      <c r="B156" s="76">
        <v>85</v>
      </c>
      <c r="C156" s="76">
        <v>4</v>
      </c>
      <c r="D156" s="76"/>
      <c r="E156" s="76"/>
      <c r="F156" s="13" t="s">
        <v>19</v>
      </c>
      <c r="G156" s="76" t="s">
        <v>304</v>
      </c>
      <c r="H156" s="3"/>
      <c r="I156" s="20" t="s">
        <v>13</v>
      </c>
      <c r="J156" s="20" t="s">
        <v>14</v>
      </c>
      <c r="K156" s="20" t="s">
        <v>39</v>
      </c>
      <c r="L156" s="20" t="s">
        <v>136</v>
      </c>
      <c r="M156" s="1129"/>
    </row>
    <row r="157" spans="1:13" ht="15.75" customHeight="1">
      <c r="A157" s="13" t="s">
        <v>305</v>
      </c>
      <c r="B157" s="76">
        <v>89</v>
      </c>
      <c r="C157" s="76">
        <v>4</v>
      </c>
      <c r="D157" s="76"/>
      <c r="E157" s="76"/>
      <c r="F157" s="13" t="s">
        <v>19</v>
      </c>
      <c r="G157" s="76" t="s">
        <v>306</v>
      </c>
      <c r="H157" s="3"/>
      <c r="I157" s="20" t="s">
        <v>13</v>
      </c>
      <c r="J157" s="20" t="s">
        <v>14</v>
      </c>
      <c r="K157" s="20" t="s">
        <v>39</v>
      </c>
      <c r="L157" s="20" t="s">
        <v>307</v>
      </c>
      <c r="M157" s="1129"/>
    </row>
    <row r="158" spans="1:13" ht="15.75" customHeight="1">
      <c r="A158" s="13" t="s">
        <v>308</v>
      </c>
      <c r="B158" s="76">
        <v>93</v>
      </c>
      <c r="C158" s="76">
        <v>4</v>
      </c>
      <c r="D158" s="76"/>
      <c r="E158" s="76"/>
      <c r="F158" s="13" t="s">
        <v>19</v>
      </c>
      <c r="G158" s="76" t="s">
        <v>309</v>
      </c>
      <c r="H158" s="3"/>
      <c r="I158" s="20" t="s">
        <v>13</v>
      </c>
      <c r="J158" s="20" t="s">
        <v>14</v>
      </c>
      <c r="K158" s="20" t="s">
        <v>39</v>
      </c>
      <c r="L158" s="20" t="s">
        <v>136</v>
      </c>
      <c r="M158" s="1129"/>
    </row>
    <row r="159" spans="1:13" ht="15.75" customHeight="1">
      <c r="A159" s="13" t="s">
        <v>310</v>
      </c>
      <c r="B159" s="76">
        <v>97</v>
      </c>
      <c r="C159" s="76">
        <v>2</v>
      </c>
      <c r="D159" s="76"/>
      <c r="E159" s="76"/>
      <c r="F159" s="13" t="s">
        <v>19</v>
      </c>
      <c r="G159" s="76" t="s">
        <v>311</v>
      </c>
      <c r="H159" s="3"/>
      <c r="I159" s="20"/>
      <c r="J159" s="20"/>
      <c r="K159" s="20"/>
      <c r="L159" s="20"/>
      <c r="M159" s="1129"/>
    </row>
    <row r="160" spans="1:13" ht="15.75" customHeight="1">
      <c r="A160" s="13" t="s">
        <v>312</v>
      </c>
      <c r="B160" s="76">
        <v>99</v>
      </c>
      <c r="C160" s="76">
        <v>1</v>
      </c>
      <c r="D160" s="76"/>
      <c r="E160" s="76"/>
      <c r="F160" s="13" t="s">
        <v>11</v>
      </c>
      <c r="G160" s="76" t="s">
        <v>175</v>
      </c>
      <c r="H160" s="3"/>
      <c r="I160" s="20"/>
      <c r="J160" s="20"/>
      <c r="K160" s="20"/>
      <c r="L160" s="20"/>
      <c r="M160" s="1129"/>
    </row>
    <row r="161" spans="1:13" ht="15.75" customHeight="1">
      <c r="A161" s="13" t="s">
        <v>313</v>
      </c>
      <c r="B161" s="76">
        <v>100</v>
      </c>
      <c r="C161" s="76">
        <v>5</v>
      </c>
      <c r="D161" s="76"/>
      <c r="E161" s="76"/>
      <c r="F161" s="13" t="s">
        <v>19</v>
      </c>
      <c r="G161" s="76" t="s">
        <v>314</v>
      </c>
      <c r="H161" s="3"/>
      <c r="I161" s="20" t="s">
        <v>13</v>
      </c>
      <c r="J161" s="20" t="s">
        <v>14</v>
      </c>
      <c r="K161" s="20" t="s">
        <v>39</v>
      </c>
      <c r="L161" s="20" t="s">
        <v>136</v>
      </c>
      <c r="M161" s="1129"/>
    </row>
    <row r="162" spans="1:13" ht="15.75" customHeight="1">
      <c r="A162" s="13" t="s">
        <v>315</v>
      </c>
      <c r="B162" s="76">
        <v>105</v>
      </c>
      <c r="C162" s="76">
        <v>4</v>
      </c>
      <c r="D162" s="76"/>
      <c r="E162" s="76"/>
      <c r="F162" s="13" t="s">
        <v>19</v>
      </c>
      <c r="G162" s="76" t="s">
        <v>316</v>
      </c>
      <c r="H162" s="3"/>
      <c r="I162" s="20" t="s">
        <v>13</v>
      </c>
      <c r="J162" s="20" t="s">
        <v>14</v>
      </c>
      <c r="K162" s="20" t="s">
        <v>39</v>
      </c>
      <c r="L162" s="20" t="s">
        <v>136</v>
      </c>
      <c r="M162" s="1129"/>
    </row>
    <row r="163" spans="1:13" ht="15.75" customHeight="1">
      <c r="A163" s="13" t="s">
        <v>317</v>
      </c>
      <c r="B163" s="76">
        <v>109</v>
      </c>
      <c r="C163" s="76">
        <v>4</v>
      </c>
      <c r="D163" s="76"/>
      <c r="E163" s="76"/>
      <c r="F163" s="13" t="s">
        <v>19</v>
      </c>
      <c r="G163" s="76" t="s">
        <v>318</v>
      </c>
      <c r="H163" s="3"/>
      <c r="I163" s="20" t="s">
        <v>13</v>
      </c>
      <c r="J163" s="20" t="s">
        <v>14</v>
      </c>
      <c r="K163" s="20" t="s">
        <v>39</v>
      </c>
      <c r="L163" s="20" t="s">
        <v>136</v>
      </c>
      <c r="M163" s="1129"/>
    </row>
    <row r="164" spans="1:13" ht="15.75" customHeight="1">
      <c r="A164" s="13" t="s">
        <v>319</v>
      </c>
      <c r="B164" s="76">
        <v>113</v>
      </c>
      <c r="C164" s="76">
        <v>3</v>
      </c>
      <c r="D164" s="76"/>
      <c r="E164" s="76"/>
      <c r="F164" s="13" t="s">
        <v>19</v>
      </c>
      <c r="G164" s="76" t="s">
        <v>320</v>
      </c>
      <c r="H164" s="3"/>
      <c r="I164" s="20" t="s">
        <v>13</v>
      </c>
      <c r="J164" s="20" t="s">
        <v>14</v>
      </c>
      <c r="K164" s="20" t="s">
        <v>39</v>
      </c>
      <c r="L164" s="20" t="s">
        <v>136</v>
      </c>
      <c r="M164" s="1129"/>
    </row>
    <row r="165" spans="1:13" ht="15.75" customHeight="1">
      <c r="A165" s="13" t="s">
        <v>321</v>
      </c>
      <c r="B165" s="76">
        <v>116</v>
      </c>
      <c r="C165" s="76">
        <v>5</v>
      </c>
      <c r="D165" s="76"/>
      <c r="E165" s="76"/>
      <c r="F165" s="13" t="s">
        <v>19</v>
      </c>
      <c r="G165" s="76" t="s">
        <v>322</v>
      </c>
      <c r="H165" s="3"/>
      <c r="I165" s="20" t="s">
        <v>13</v>
      </c>
      <c r="J165" s="20" t="s">
        <v>14</v>
      </c>
      <c r="K165" s="20" t="s">
        <v>39</v>
      </c>
      <c r="L165" s="20" t="s">
        <v>323</v>
      </c>
      <c r="M165" s="1129"/>
    </row>
    <row r="166" spans="1:13" ht="15.75" customHeight="1">
      <c r="A166" s="13" t="s">
        <v>324</v>
      </c>
      <c r="B166" s="76">
        <v>121</v>
      </c>
      <c r="C166" s="76">
        <v>4</v>
      </c>
      <c r="D166" s="76"/>
      <c r="E166" s="76"/>
      <c r="F166" s="13" t="s">
        <v>19</v>
      </c>
      <c r="G166" s="76" t="s">
        <v>325</v>
      </c>
      <c r="H166" s="3"/>
      <c r="I166" s="20" t="s">
        <v>13</v>
      </c>
      <c r="J166" s="20" t="s">
        <v>14</v>
      </c>
      <c r="K166" s="20" t="s">
        <v>39</v>
      </c>
      <c r="L166" s="20" t="s">
        <v>326</v>
      </c>
      <c r="M166" s="1129"/>
    </row>
    <row r="167" spans="1:13" ht="15.75" customHeight="1">
      <c r="A167" s="13" t="s">
        <v>327</v>
      </c>
      <c r="B167" s="76">
        <v>125</v>
      </c>
      <c r="C167" s="76">
        <v>2</v>
      </c>
      <c r="D167" s="76"/>
      <c r="E167" s="76"/>
      <c r="F167" s="13" t="s">
        <v>19</v>
      </c>
      <c r="G167" s="76" t="s">
        <v>328</v>
      </c>
      <c r="H167" s="3"/>
      <c r="I167" s="20"/>
      <c r="J167" s="20"/>
      <c r="K167" s="20"/>
      <c r="L167" s="20"/>
      <c r="M167" s="1129"/>
    </row>
    <row r="168" spans="1:13" ht="15.75" customHeight="1">
      <c r="A168" s="13" t="s">
        <v>329</v>
      </c>
      <c r="B168" s="76">
        <v>127</v>
      </c>
      <c r="C168" s="76">
        <v>1</v>
      </c>
      <c r="D168" s="76"/>
      <c r="E168" s="76"/>
      <c r="F168" s="13" t="s">
        <v>11</v>
      </c>
      <c r="G168" s="76" t="s">
        <v>187</v>
      </c>
      <c r="H168" s="3"/>
      <c r="I168" s="20"/>
      <c r="J168" s="20"/>
      <c r="K168" s="20"/>
      <c r="L168" s="20"/>
      <c r="M168" s="1129"/>
    </row>
    <row r="169" spans="1:13" ht="15.75" customHeight="1">
      <c r="A169" s="13" t="s">
        <v>330</v>
      </c>
      <c r="B169" s="76">
        <v>128</v>
      </c>
      <c r="C169" s="76">
        <v>4</v>
      </c>
      <c r="D169" s="76"/>
      <c r="E169" s="76"/>
      <c r="F169" s="13" t="s">
        <v>19</v>
      </c>
      <c r="G169" s="76" t="s">
        <v>331</v>
      </c>
      <c r="H169" s="3"/>
      <c r="I169" s="20" t="s">
        <v>13</v>
      </c>
      <c r="J169" s="20" t="s">
        <v>14</v>
      </c>
      <c r="K169" s="20" t="s">
        <v>39</v>
      </c>
      <c r="L169" s="20" t="s">
        <v>195</v>
      </c>
      <c r="M169" s="1129"/>
    </row>
    <row r="170" spans="1:13" ht="15.75" customHeight="1">
      <c r="A170" s="13" t="s">
        <v>332</v>
      </c>
      <c r="B170" s="76">
        <v>132</v>
      </c>
      <c r="C170" s="76">
        <v>4</v>
      </c>
      <c r="D170" s="76"/>
      <c r="E170" s="76"/>
      <c r="F170" s="13" t="s">
        <v>19</v>
      </c>
      <c r="G170" s="76" t="s">
        <v>333</v>
      </c>
      <c r="H170" s="3"/>
      <c r="I170" s="20" t="s">
        <v>13</v>
      </c>
      <c r="J170" s="20" t="s">
        <v>14</v>
      </c>
      <c r="K170" s="20" t="s">
        <v>39</v>
      </c>
      <c r="L170" s="20" t="s">
        <v>334</v>
      </c>
      <c r="M170" s="1129"/>
    </row>
    <row r="171" spans="1:13" ht="15.75" customHeight="1">
      <c r="A171" s="13" t="s">
        <v>335</v>
      </c>
      <c r="B171" s="76">
        <v>136</v>
      </c>
      <c r="C171" s="76">
        <v>4</v>
      </c>
      <c r="D171" s="76"/>
      <c r="E171" s="76"/>
      <c r="F171" s="13" t="s">
        <v>19</v>
      </c>
      <c r="G171" s="76" t="s">
        <v>336</v>
      </c>
      <c r="H171" s="3"/>
      <c r="I171" s="20" t="s">
        <v>13</v>
      </c>
      <c r="J171" s="20" t="s">
        <v>14</v>
      </c>
      <c r="K171" s="20" t="s">
        <v>39</v>
      </c>
      <c r="L171" s="20" t="s">
        <v>195</v>
      </c>
      <c r="M171" s="1129"/>
    </row>
    <row r="172" spans="1:13" ht="15.75" customHeight="1">
      <c r="A172" s="13" t="s">
        <v>337</v>
      </c>
      <c r="B172" s="76">
        <v>140</v>
      </c>
      <c r="C172" s="76">
        <v>2</v>
      </c>
      <c r="D172" s="76"/>
      <c r="E172" s="76"/>
      <c r="F172" s="13" t="s">
        <v>19</v>
      </c>
      <c r="G172" s="76" t="s">
        <v>338</v>
      </c>
      <c r="H172" s="3"/>
      <c r="I172" s="20"/>
      <c r="J172" s="20"/>
      <c r="K172" s="20"/>
      <c r="L172" s="20"/>
      <c r="M172" s="1129"/>
    </row>
    <row r="173" spans="1:13" ht="15.75" customHeight="1">
      <c r="A173" s="13" t="s">
        <v>339</v>
      </c>
      <c r="B173" s="76">
        <v>142</v>
      </c>
      <c r="C173" s="76">
        <v>1</v>
      </c>
      <c r="D173" s="76"/>
      <c r="E173" s="76"/>
      <c r="F173" s="13" t="s">
        <v>11</v>
      </c>
      <c r="G173" s="76" t="s">
        <v>201</v>
      </c>
      <c r="H173" s="3"/>
      <c r="I173" s="20"/>
      <c r="J173" s="20"/>
      <c r="K173" s="20"/>
      <c r="L173" s="20"/>
      <c r="M173" s="1129"/>
    </row>
    <row r="174" spans="1:13" ht="15.75" customHeight="1">
      <c r="A174" s="13" t="s">
        <v>340</v>
      </c>
      <c r="B174" s="76">
        <v>143</v>
      </c>
      <c r="C174" s="76">
        <v>4</v>
      </c>
      <c r="D174" s="76"/>
      <c r="E174" s="76"/>
      <c r="F174" s="13" t="s">
        <v>19</v>
      </c>
      <c r="G174" s="76" t="s">
        <v>341</v>
      </c>
      <c r="H174" s="3"/>
      <c r="I174" s="20" t="s">
        <v>13</v>
      </c>
      <c r="J174" s="20" t="s">
        <v>14</v>
      </c>
      <c r="K174" s="20" t="s">
        <v>39</v>
      </c>
      <c r="L174" s="20" t="s">
        <v>323</v>
      </c>
      <c r="M174" s="1129"/>
    </row>
    <row r="175" spans="1:13" ht="15.75" customHeight="1">
      <c r="A175" s="13" t="s">
        <v>342</v>
      </c>
      <c r="B175" s="76">
        <v>147</v>
      </c>
      <c r="C175" s="76">
        <v>4</v>
      </c>
      <c r="D175" s="76"/>
      <c r="E175" s="76"/>
      <c r="F175" s="13" t="s">
        <v>19</v>
      </c>
      <c r="G175" s="76" t="s">
        <v>343</v>
      </c>
      <c r="H175" s="3"/>
      <c r="I175" s="20" t="s">
        <v>13</v>
      </c>
      <c r="J175" s="20" t="s">
        <v>14</v>
      </c>
      <c r="K175" s="20" t="s">
        <v>39</v>
      </c>
      <c r="L175" s="20" t="s">
        <v>136</v>
      </c>
      <c r="M175" s="1129"/>
    </row>
    <row r="176" spans="1:13" ht="15.75" customHeight="1">
      <c r="A176" s="13" t="s">
        <v>344</v>
      </c>
      <c r="B176" s="76">
        <v>151</v>
      </c>
      <c r="C176" s="76">
        <v>5</v>
      </c>
      <c r="D176" s="76"/>
      <c r="E176" s="76"/>
      <c r="F176" s="13" t="s">
        <v>19</v>
      </c>
      <c r="G176" s="76" t="s">
        <v>345</v>
      </c>
      <c r="H176" s="3"/>
      <c r="I176" s="20" t="s">
        <v>13</v>
      </c>
      <c r="J176" s="20" t="s">
        <v>14</v>
      </c>
      <c r="K176" s="20" t="s">
        <v>39</v>
      </c>
      <c r="L176" s="20" t="s">
        <v>346</v>
      </c>
      <c r="M176" s="1129"/>
    </row>
    <row r="177" spans="1:13" ht="15.75" customHeight="1">
      <c r="A177" s="13" t="s">
        <v>347</v>
      </c>
      <c r="B177" s="76">
        <v>156</v>
      </c>
      <c r="C177" s="76">
        <v>2</v>
      </c>
      <c r="D177" s="76"/>
      <c r="E177" s="76"/>
      <c r="F177" s="13" t="s">
        <v>19</v>
      </c>
      <c r="G177" s="76" t="s">
        <v>348</v>
      </c>
      <c r="H177" s="3"/>
      <c r="I177" s="20"/>
      <c r="J177" s="20"/>
      <c r="K177" s="20"/>
      <c r="L177" s="20"/>
      <c r="M177" s="1129"/>
    </row>
    <row r="178" spans="1:13" ht="15.75" customHeight="1">
      <c r="A178" s="13" t="s">
        <v>349</v>
      </c>
      <c r="B178" s="76">
        <v>158</v>
      </c>
      <c r="C178" s="76">
        <v>1</v>
      </c>
      <c r="D178" s="76"/>
      <c r="E178" s="76"/>
      <c r="F178" s="13" t="s">
        <v>11</v>
      </c>
      <c r="G178" s="76" t="s">
        <v>209</v>
      </c>
      <c r="H178" s="3"/>
      <c r="I178" s="20"/>
      <c r="J178" s="20"/>
      <c r="K178" s="20"/>
      <c r="L178" s="20"/>
      <c r="M178" s="1129"/>
    </row>
    <row r="179" spans="1:13" ht="15.75" customHeight="1">
      <c r="A179" s="13" t="s">
        <v>350</v>
      </c>
      <c r="B179" s="76">
        <v>159</v>
      </c>
      <c r="C179" s="76">
        <v>4</v>
      </c>
      <c r="D179" s="76"/>
      <c r="E179" s="76"/>
      <c r="F179" s="13" t="s">
        <v>19</v>
      </c>
      <c r="G179" s="76" t="s">
        <v>351</v>
      </c>
      <c r="H179" s="3"/>
      <c r="I179" s="20" t="s">
        <v>13</v>
      </c>
      <c r="J179" s="20" t="s">
        <v>14</v>
      </c>
      <c r="K179" s="20" t="s">
        <v>39</v>
      </c>
      <c r="L179" s="20" t="s">
        <v>233</v>
      </c>
      <c r="M179" s="1129"/>
    </row>
    <row r="180" spans="1:13" ht="15.75" customHeight="1">
      <c r="A180" s="13" t="s">
        <v>352</v>
      </c>
      <c r="B180" s="76">
        <v>163</v>
      </c>
      <c r="C180" s="76">
        <v>4</v>
      </c>
      <c r="D180" s="76"/>
      <c r="E180" s="76"/>
      <c r="F180" s="13" t="s">
        <v>19</v>
      </c>
      <c r="G180" s="76" t="s">
        <v>353</v>
      </c>
      <c r="H180" s="3"/>
      <c r="I180" s="20" t="s">
        <v>13</v>
      </c>
      <c r="J180" s="20" t="s">
        <v>14</v>
      </c>
      <c r="K180" s="20" t="s">
        <v>39</v>
      </c>
      <c r="L180" s="20" t="s">
        <v>354</v>
      </c>
      <c r="M180" s="1129"/>
    </row>
    <row r="181" spans="1:13" ht="15.75" customHeight="1">
      <c r="A181" s="13" t="s">
        <v>355</v>
      </c>
      <c r="B181" s="76">
        <v>167</v>
      </c>
      <c r="C181" s="76">
        <v>4</v>
      </c>
      <c r="D181" s="76"/>
      <c r="E181" s="76"/>
      <c r="F181" s="13" t="s">
        <v>19</v>
      </c>
      <c r="G181" s="76" t="s">
        <v>356</v>
      </c>
      <c r="H181" s="3"/>
      <c r="I181" s="20" t="s">
        <v>13</v>
      </c>
      <c r="J181" s="20" t="s">
        <v>14</v>
      </c>
      <c r="K181" s="20" t="s">
        <v>39</v>
      </c>
      <c r="L181" s="20" t="s">
        <v>357</v>
      </c>
      <c r="M181" s="1129"/>
    </row>
    <row r="182" spans="1:13" ht="15.75" customHeight="1">
      <c r="A182" s="13" t="s">
        <v>358</v>
      </c>
      <c r="B182" s="76">
        <v>171</v>
      </c>
      <c r="C182" s="76">
        <v>4</v>
      </c>
      <c r="D182" s="76"/>
      <c r="E182" s="76"/>
      <c r="F182" s="13" t="s">
        <v>19</v>
      </c>
      <c r="G182" s="76" t="s">
        <v>359</v>
      </c>
      <c r="H182" s="3"/>
      <c r="I182" s="20" t="s">
        <v>13</v>
      </c>
      <c r="J182" s="20" t="s">
        <v>14</v>
      </c>
      <c r="K182" s="20" t="s">
        <v>39</v>
      </c>
      <c r="L182" s="20" t="s">
        <v>360</v>
      </c>
      <c r="M182" s="1129"/>
    </row>
    <row r="183" spans="1:13" ht="15.75" customHeight="1">
      <c r="A183" s="13" t="s">
        <v>361</v>
      </c>
      <c r="B183" s="76">
        <v>175</v>
      </c>
      <c r="C183" s="76">
        <v>2</v>
      </c>
      <c r="D183" s="76"/>
      <c r="E183" s="76"/>
      <c r="F183" s="13" t="s">
        <v>19</v>
      </c>
      <c r="G183" s="76" t="s">
        <v>362</v>
      </c>
      <c r="H183" s="3"/>
      <c r="I183" s="20"/>
      <c r="J183" s="20"/>
      <c r="K183" s="20"/>
      <c r="L183" s="20"/>
      <c r="M183" s="1129"/>
    </row>
    <row r="184" spans="1:13" ht="15.75" customHeight="1">
      <c r="A184" s="13" t="s">
        <v>363</v>
      </c>
      <c r="B184" s="76">
        <v>177</v>
      </c>
      <c r="C184" s="76">
        <v>1</v>
      </c>
      <c r="D184" s="76"/>
      <c r="E184" s="76"/>
      <c r="F184" s="13" t="s">
        <v>11</v>
      </c>
      <c r="G184" s="76" t="s">
        <v>219</v>
      </c>
      <c r="H184" s="3"/>
      <c r="I184" s="20"/>
      <c r="J184" s="20"/>
      <c r="K184" s="20"/>
      <c r="L184" s="20"/>
      <c r="M184" s="1129"/>
    </row>
    <row r="185" spans="1:13" ht="15.75" customHeight="1">
      <c r="A185" s="13" t="s">
        <v>364</v>
      </c>
      <c r="B185" s="76">
        <v>178</v>
      </c>
      <c r="C185" s="76">
        <v>4</v>
      </c>
      <c r="D185" s="76"/>
      <c r="E185" s="76"/>
      <c r="F185" s="13" t="s">
        <v>19</v>
      </c>
      <c r="G185" s="76" t="s">
        <v>365</v>
      </c>
      <c r="H185" s="3"/>
      <c r="I185" s="20" t="s">
        <v>13</v>
      </c>
      <c r="J185" s="20" t="s">
        <v>14</v>
      </c>
      <c r="K185" s="20" t="s">
        <v>39</v>
      </c>
      <c r="L185" s="20" t="s">
        <v>136</v>
      </c>
      <c r="M185" s="1129"/>
    </row>
    <row r="186" spans="1:13" ht="15.75" customHeight="1">
      <c r="A186" s="13" t="s">
        <v>366</v>
      </c>
      <c r="B186" s="76">
        <v>182</v>
      </c>
      <c r="C186" s="76">
        <v>3</v>
      </c>
      <c r="D186" s="76"/>
      <c r="E186" s="76"/>
      <c r="F186" s="13" t="s">
        <v>19</v>
      </c>
      <c r="G186" s="76" t="s">
        <v>367</v>
      </c>
      <c r="H186" s="3"/>
      <c r="I186" s="20" t="s">
        <v>13</v>
      </c>
      <c r="J186" s="20" t="s">
        <v>14</v>
      </c>
      <c r="K186" s="20" t="s">
        <v>39</v>
      </c>
      <c r="L186" s="20" t="s">
        <v>136</v>
      </c>
      <c r="M186" s="1129"/>
    </row>
    <row r="187" spans="1:13" ht="15.75" customHeight="1">
      <c r="A187" s="13" t="s">
        <v>368</v>
      </c>
      <c r="B187" s="76">
        <v>185</v>
      </c>
      <c r="C187" s="76">
        <v>4</v>
      </c>
      <c r="D187" s="76"/>
      <c r="E187" s="76"/>
      <c r="F187" s="13" t="s">
        <v>19</v>
      </c>
      <c r="G187" s="76" t="s">
        <v>369</v>
      </c>
      <c r="H187" s="3"/>
      <c r="I187" s="20" t="s">
        <v>13</v>
      </c>
      <c r="J187" s="20" t="s">
        <v>14</v>
      </c>
      <c r="K187" s="20" t="s">
        <v>39</v>
      </c>
      <c r="L187" s="20" t="s">
        <v>233</v>
      </c>
      <c r="M187" s="1129"/>
    </row>
    <row r="188" spans="1:13" ht="15.75" customHeight="1">
      <c r="A188" s="13" t="s">
        <v>370</v>
      </c>
      <c r="B188" s="76">
        <v>189</v>
      </c>
      <c r="C188" s="76">
        <v>2</v>
      </c>
      <c r="D188" s="76"/>
      <c r="E188" s="76"/>
      <c r="F188" s="13" t="s">
        <v>19</v>
      </c>
      <c r="G188" s="76" t="s">
        <v>371</v>
      </c>
      <c r="H188" s="3"/>
      <c r="I188" s="20"/>
      <c r="J188" s="20"/>
      <c r="K188" s="20"/>
      <c r="L188" s="20"/>
      <c r="M188" s="1129"/>
    </row>
    <row r="189" spans="1:13" ht="15.75" customHeight="1">
      <c r="A189" s="13" t="s">
        <v>372</v>
      </c>
      <c r="B189" s="76">
        <v>191</v>
      </c>
      <c r="C189" s="76">
        <v>1</v>
      </c>
      <c r="D189" s="76"/>
      <c r="E189" s="76"/>
      <c r="F189" s="13" t="s">
        <v>11</v>
      </c>
      <c r="G189" s="76" t="s">
        <v>230</v>
      </c>
      <c r="H189" s="3"/>
      <c r="I189" s="20"/>
      <c r="J189" s="20"/>
      <c r="K189" s="20"/>
      <c r="L189" s="20"/>
      <c r="M189" s="1129"/>
    </row>
    <row r="190" spans="1:13" ht="15.75" customHeight="1">
      <c r="A190" s="13" t="s">
        <v>373</v>
      </c>
      <c r="B190" s="76">
        <v>192</v>
      </c>
      <c r="C190" s="76">
        <v>4</v>
      </c>
      <c r="D190" s="76"/>
      <c r="E190" s="76"/>
      <c r="F190" s="13" t="s">
        <v>19</v>
      </c>
      <c r="G190" s="76" t="s">
        <v>374</v>
      </c>
      <c r="H190" s="3"/>
      <c r="I190" s="20" t="s">
        <v>13</v>
      </c>
      <c r="J190" s="20" t="s">
        <v>14</v>
      </c>
      <c r="K190" s="20" t="s">
        <v>39</v>
      </c>
      <c r="L190" s="20" t="s">
        <v>233</v>
      </c>
      <c r="M190" s="1129"/>
    </row>
    <row r="191" spans="1:13" ht="15.75" customHeight="1">
      <c r="A191" s="13" t="s">
        <v>375</v>
      </c>
      <c r="B191" s="76">
        <v>196</v>
      </c>
      <c r="C191" s="76">
        <v>4</v>
      </c>
      <c r="D191" s="76"/>
      <c r="E191" s="76"/>
      <c r="F191" s="13" t="s">
        <v>19</v>
      </c>
      <c r="G191" s="76" t="s">
        <v>376</v>
      </c>
      <c r="H191" s="3"/>
      <c r="I191" s="20" t="s">
        <v>13</v>
      </c>
      <c r="J191" s="20" t="s">
        <v>14</v>
      </c>
      <c r="K191" s="20" t="s">
        <v>39</v>
      </c>
      <c r="L191" s="20" t="s">
        <v>269</v>
      </c>
      <c r="M191" s="1129"/>
    </row>
    <row r="192" spans="1:13" ht="15.75" customHeight="1">
      <c r="A192" s="13" t="s">
        <v>377</v>
      </c>
      <c r="B192" s="76">
        <v>200</v>
      </c>
      <c r="C192" s="76">
        <v>3</v>
      </c>
      <c r="D192" s="76"/>
      <c r="E192" s="76"/>
      <c r="F192" s="13" t="s">
        <v>19</v>
      </c>
      <c r="G192" s="76" t="s">
        <v>378</v>
      </c>
      <c r="H192" s="3"/>
      <c r="I192" s="20" t="s">
        <v>13</v>
      </c>
      <c r="J192" s="20" t="s">
        <v>14</v>
      </c>
      <c r="K192" s="20" t="s">
        <v>39</v>
      </c>
      <c r="L192" s="20" t="s">
        <v>323</v>
      </c>
      <c r="M192" s="1129"/>
    </row>
    <row r="193" spans="1:13" ht="15.75" customHeight="1">
      <c r="A193" s="13" t="s">
        <v>379</v>
      </c>
      <c r="B193" s="76">
        <v>203</v>
      </c>
      <c r="C193" s="76">
        <v>2</v>
      </c>
      <c r="D193" s="76"/>
      <c r="E193" s="76"/>
      <c r="F193" s="13" t="s">
        <v>19</v>
      </c>
      <c r="G193" s="76" t="s">
        <v>380</v>
      </c>
      <c r="H193" s="3"/>
      <c r="I193" s="20"/>
      <c r="J193" s="20"/>
      <c r="K193" s="20"/>
      <c r="L193" s="20"/>
      <c r="M193" s="1129"/>
    </row>
    <row r="194" spans="1:13" ht="15.75" customHeight="1">
      <c r="A194" s="13" t="s">
        <v>381</v>
      </c>
      <c r="B194" s="76">
        <v>205</v>
      </c>
      <c r="C194" s="76">
        <v>1</v>
      </c>
      <c r="D194" s="76"/>
      <c r="E194" s="76"/>
      <c r="F194" s="13" t="s">
        <v>11</v>
      </c>
      <c r="G194" s="76" t="s">
        <v>239</v>
      </c>
      <c r="H194" s="3"/>
      <c r="I194" s="20"/>
      <c r="J194" s="20"/>
      <c r="K194" s="20"/>
      <c r="L194" s="20"/>
      <c r="M194" s="1129"/>
    </row>
    <row r="195" spans="1:13" ht="15.75" customHeight="1">
      <c r="A195" s="13" t="s">
        <v>382</v>
      </c>
      <c r="B195" s="76">
        <v>206</v>
      </c>
      <c r="C195" s="76">
        <v>5</v>
      </c>
      <c r="D195" s="76"/>
      <c r="E195" s="76"/>
      <c r="F195" s="13" t="s">
        <v>19</v>
      </c>
      <c r="G195" s="76" t="s">
        <v>383</v>
      </c>
      <c r="H195" s="3"/>
      <c r="I195" s="20" t="s">
        <v>13</v>
      </c>
      <c r="J195" s="20" t="s">
        <v>14</v>
      </c>
      <c r="K195" s="20" t="s">
        <v>39</v>
      </c>
      <c r="L195" s="20" t="s">
        <v>269</v>
      </c>
      <c r="M195" s="1129"/>
    </row>
    <row r="196" spans="1:13" ht="15.75" customHeight="1">
      <c r="A196" s="13" t="s">
        <v>384</v>
      </c>
      <c r="B196" s="76">
        <v>211</v>
      </c>
      <c r="C196" s="76">
        <v>4</v>
      </c>
      <c r="D196" s="76"/>
      <c r="E196" s="76"/>
      <c r="F196" s="13" t="s">
        <v>19</v>
      </c>
      <c r="G196" s="76" t="s">
        <v>385</v>
      </c>
      <c r="H196" s="3"/>
      <c r="I196" s="20" t="s">
        <v>13</v>
      </c>
      <c r="J196" s="20" t="s">
        <v>14</v>
      </c>
      <c r="K196" s="20" t="s">
        <v>39</v>
      </c>
      <c r="L196" s="20" t="s">
        <v>136</v>
      </c>
      <c r="M196" s="1129"/>
    </row>
    <row r="197" spans="1:13" ht="15.75" customHeight="1">
      <c r="A197" s="13" t="s">
        <v>386</v>
      </c>
      <c r="B197" s="76">
        <v>215</v>
      </c>
      <c r="C197" s="76">
        <v>5</v>
      </c>
      <c r="D197" s="76"/>
      <c r="E197" s="76"/>
      <c r="F197" s="13" t="s">
        <v>19</v>
      </c>
      <c r="G197" s="76" t="s">
        <v>387</v>
      </c>
      <c r="H197" s="3"/>
      <c r="I197" s="20" t="s">
        <v>13</v>
      </c>
      <c r="J197" s="20" t="s">
        <v>14</v>
      </c>
      <c r="K197" s="20" t="s">
        <v>39</v>
      </c>
      <c r="L197" s="20" t="s">
        <v>136</v>
      </c>
      <c r="M197" s="1129"/>
    </row>
    <row r="198" spans="1:13" ht="15.75" customHeight="1">
      <c r="A198" s="13" t="s">
        <v>388</v>
      </c>
      <c r="B198" s="76">
        <v>220</v>
      </c>
      <c r="C198" s="76">
        <v>5</v>
      </c>
      <c r="D198" s="76"/>
      <c r="E198" s="76"/>
      <c r="F198" s="13" t="s">
        <v>19</v>
      </c>
      <c r="G198" s="76" t="s">
        <v>389</v>
      </c>
      <c r="H198" s="3"/>
      <c r="I198" s="20" t="s">
        <v>13</v>
      </c>
      <c r="J198" s="20" t="s">
        <v>14</v>
      </c>
      <c r="K198" s="20" t="s">
        <v>39</v>
      </c>
      <c r="L198" s="20" t="s">
        <v>233</v>
      </c>
      <c r="M198" s="1129"/>
    </row>
    <row r="199" spans="1:13" ht="15.75" customHeight="1">
      <c r="A199" s="13" t="s">
        <v>390</v>
      </c>
      <c r="B199" s="76">
        <v>225</v>
      </c>
      <c r="C199" s="76">
        <v>2</v>
      </c>
      <c r="D199" s="76"/>
      <c r="E199" s="76"/>
      <c r="F199" s="13" t="s">
        <v>19</v>
      </c>
      <c r="G199" s="76" t="s">
        <v>391</v>
      </c>
      <c r="H199" s="3"/>
      <c r="I199" s="20"/>
      <c r="J199" s="20"/>
      <c r="K199" s="20"/>
      <c r="L199" s="20"/>
      <c r="M199" s="1129"/>
    </row>
    <row r="200" spans="1:13" ht="15.75" customHeight="1">
      <c r="A200" s="13" t="s">
        <v>392</v>
      </c>
      <c r="B200" s="76">
        <v>227</v>
      </c>
      <c r="C200" s="76">
        <v>4</v>
      </c>
      <c r="D200" s="76"/>
      <c r="E200" s="76"/>
      <c r="F200" s="13" t="s">
        <v>19</v>
      </c>
      <c r="G200" s="76" t="s">
        <v>393</v>
      </c>
      <c r="H200" s="3"/>
      <c r="I200" s="20"/>
      <c r="J200" s="20"/>
      <c r="K200" s="20"/>
      <c r="L200" s="20"/>
      <c r="M200" s="1129"/>
    </row>
    <row r="201" spans="1:13" ht="15.75" customHeight="1">
      <c r="A201" s="13" t="s">
        <v>394</v>
      </c>
      <c r="B201" s="76">
        <v>231</v>
      </c>
      <c r="C201" s="76">
        <v>2</v>
      </c>
      <c r="D201" s="76"/>
      <c r="E201" s="76"/>
      <c r="F201" s="13" t="s">
        <v>19</v>
      </c>
      <c r="G201" s="76" t="s">
        <v>395</v>
      </c>
      <c r="H201" s="3"/>
      <c r="I201" s="20"/>
      <c r="J201" s="20"/>
      <c r="K201" s="20"/>
      <c r="L201" s="20"/>
      <c r="M201" s="1129"/>
    </row>
    <row r="202" spans="1:13" ht="15.75" customHeight="1">
      <c r="A202" s="1133" t="s">
        <v>396</v>
      </c>
      <c r="B202" s="76">
        <v>9</v>
      </c>
      <c r="C202" s="76">
        <v>5</v>
      </c>
      <c r="D202" s="76"/>
      <c r="E202" s="76"/>
      <c r="F202" s="13" t="s">
        <v>11</v>
      </c>
      <c r="G202" s="76" t="s">
        <v>397</v>
      </c>
      <c r="H202" s="3"/>
      <c r="I202" s="3"/>
      <c r="J202" s="3"/>
      <c r="K202" s="3"/>
      <c r="L202" s="3"/>
      <c r="M202" s="1129"/>
    </row>
    <row r="203" spans="1:13" ht="15.75" customHeight="1">
      <c r="A203" s="1133" t="s">
        <v>399</v>
      </c>
      <c r="B203" s="76">
        <v>14</v>
      </c>
      <c r="C203" s="76">
        <v>1</v>
      </c>
      <c r="D203" s="76"/>
      <c r="E203" s="76"/>
      <c r="F203" s="13" t="s">
        <v>11</v>
      </c>
      <c r="G203" s="76" t="s">
        <v>12</v>
      </c>
      <c r="H203" s="3"/>
      <c r="I203" s="3" t="s">
        <v>400</v>
      </c>
      <c r="J203" s="3" t="s">
        <v>401</v>
      </c>
      <c r="K203" s="3" t="s">
        <v>402</v>
      </c>
      <c r="L203" s="3" t="s">
        <v>403</v>
      </c>
      <c r="M203" s="1129"/>
    </row>
    <row r="204" spans="1:13" ht="15.75" customHeight="1">
      <c r="A204" s="1133" t="s">
        <v>404</v>
      </c>
      <c r="B204" s="76">
        <v>15</v>
      </c>
      <c r="C204" s="76">
        <v>5</v>
      </c>
      <c r="D204" s="76"/>
      <c r="E204" s="76"/>
      <c r="F204" s="13" t="s">
        <v>19</v>
      </c>
      <c r="G204" s="76" t="s">
        <v>405</v>
      </c>
      <c r="H204" s="3"/>
      <c r="I204" s="3" t="s">
        <v>400</v>
      </c>
      <c r="J204" s="3" t="s">
        <v>401</v>
      </c>
      <c r="K204" s="3" t="s">
        <v>402</v>
      </c>
      <c r="L204" s="3" t="s">
        <v>403</v>
      </c>
      <c r="M204" s="1129"/>
    </row>
    <row r="205" spans="1:13" ht="15.75" customHeight="1">
      <c r="A205" s="1133" t="s">
        <v>406</v>
      </c>
      <c r="B205" s="76">
        <v>20</v>
      </c>
      <c r="C205" s="76">
        <v>6</v>
      </c>
      <c r="D205" s="76"/>
      <c r="E205" s="76"/>
      <c r="F205" s="13" t="s">
        <v>19</v>
      </c>
      <c r="G205" s="76" t="s">
        <v>407</v>
      </c>
      <c r="H205" s="3"/>
      <c r="I205" s="3" t="s">
        <v>400</v>
      </c>
      <c r="J205" s="3" t="s">
        <v>401</v>
      </c>
      <c r="K205" s="3" t="s">
        <v>408</v>
      </c>
      <c r="L205" s="3"/>
      <c r="M205" s="1129"/>
    </row>
    <row r="206" spans="1:13" ht="15.75" customHeight="1">
      <c r="A206" s="1133" t="s">
        <v>409</v>
      </c>
      <c r="B206" s="76">
        <v>26</v>
      </c>
      <c r="C206" s="76">
        <v>6</v>
      </c>
      <c r="D206" s="76"/>
      <c r="E206" s="76"/>
      <c r="F206" s="13" t="s">
        <v>19</v>
      </c>
      <c r="G206" s="76" t="s">
        <v>410</v>
      </c>
      <c r="H206" s="3"/>
      <c r="I206" s="3" t="s">
        <v>400</v>
      </c>
      <c r="J206" s="3" t="s">
        <v>401</v>
      </c>
      <c r="K206" s="3" t="s">
        <v>408</v>
      </c>
      <c r="L206" s="3" t="s">
        <v>411</v>
      </c>
      <c r="M206" s="1129"/>
    </row>
    <row r="207" spans="1:13" ht="15.75" customHeight="1">
      <c r="A207" s="1133" t="s">
        <v>412</v>
      </c>
      <c r="B207" s="76">
        <v>32</v>
      </c>
      <c r="C207" s="76">
        <v>4</v>
      </c>
      <c r="D207" s="76"/>
      <c r="E207" s="76"/>
      <c r="F207" s="13" t="s">
        <v>19</v>
      </c>
      <c r="G207" s="76" t="s">
        <v>413</v>
      </c>
      <c r="H207" s="3"/>
      <c r="I207" s="3" t="s">
        <v>400</v>
      </c>
      <c r="J207" s="3" t="s">
        <v>401</v>
      </c>
      <c r="K207" s="3" t="s">
        <v>408</v>
      </c>
      <c r="L207" s="3" t="s">
        <v>414</v>
      </c>
      <c r="M207" s="1129"/>
    </row>
    <row r="208" spans="1:13" ht="15.75" customHeight="1">
      <c r="A208" s="1133" t="s">
        <v>415</v>
      </c>
      <c r="B208" s="76">
        <v>36</v>
      </c>
      <c r="C208" s="76">
        <v>6</v>
      </c>
      <c r="D208" s="76"/>
      <c r="E208" s="76"/>
      <c r="F208" s="13" t="s">
        <v>19</v>
      </c>
      <c r="G208" s="76" t="s">
        <v>416</v>
      </c>
      <c r="H208" s="3"/>
      <c r="I208" s="3" t="s">
        <v>400</v>
      </c>
      <c r="J208" s="3" t="s">
        <v>401</v>
      </c>
      <c r="K208" s="3" t="s">
        <v>402</v>
      </c>
      <c r="L208" s="3" t="s">
        <v>417</v>
      </c>
      <c r="M208" s="1129"/>
    </row>
    <row r="209" spans="1:13" ht="15.75" customHeight="1">
      <c r="A209" s="1133" t="s">
        <v>418</v>
      </c>
      <c r="B209" s="76">
        <v>42</v>
      </c>
      <c r="C209" s="76">
        <v>2</v>
      </c>
      <c r="D209" s="76"/>
      <c r="E209" s="76"/>
      <c r="F209" s="13" t="s">
        <v>19</v>
      </c>
      <c r="G209" s="76" t="s">
        <v>279</v>
      </c>
      <c r="H209" s="3"/>
      <c r="I209" s="3"/>
      <c r="J209" s="3"/>
      <c r="K209" s="3"/>
      <c r="L209" s="3"/>
      <c r="M209" s="1129"/>
    </row>
    <row r="210" spans="1:13" ht="15.75" customHeight="1">
      <c r="A210" s="1133" t="s">
        <v>420</v>
      </c>
      <c r="B210" s="76">
        <v>44</v>
      </c>
      <c r="C210" s="76">
        <v>1</v>
      </c>
      <c r="D210" s="76"/>
      <c r="E210" s="76"/>
      <c r="F210" s="13" t="s">
        <v>11</v>
      </c>
      <c r="G210" s="76" t="s">
        <v>142</v>
      </c>
      <c r="H210" s="3"/>
      <c r="I210" s="3" t="s">
        <v>400</v>
      </c>
      <c r="J210" s="3" t="s">
        <v>401</v>
      </c>
      <c r="K210" s="3" t="s">
        <v>408</v>
      </c>
      <c r="L210" s="3"/>
      <c r="M210" s="1129"/>
    </row>
    <row r="211" spans="1:13" ht="15.75" customHeight="1">
      <c r="A211" s="1133" t="s">
        <v>421</v>
      </c>
      <c r="B211" s="76">
        <v>45</v>
      </c>
      <c r="C211" s="76">
        <v>5</v>
      </c>
      <c r="D211" s="76"/>
      <c r="E211" s="76"/>
      <c r="F211" s="13" t="s">
        <v>19</v>
      </c>
      <c r="G211" s="76" t="s">
        <v>9623</v>
      </c>
      <c r="H211" s="3"/>
      <c r="I211" s="3" t="s">
        <v>400</v>
      </c>
      <c r="J211" s="3" t="s">
        <v>401</v>
      </c>
      <c r="K211" s="3" t="s">
        <v>408</v>
      </c>
      <c r="L211" s="3" t="s">
        <v>411</v>
      </c>
      <c r="M211" s="1129"/>
    </row>
    <row r="212" spans="1:13" ht="15.75" customHeight="1">
      <c r="A212" s="1133" t="s">
        <v>423</v>
      </c>
      <c r="B212" s="76">
        <v>50</v>
      </c>
      <c r="C212" s="76">
        <v>6</v>
      </c>
      <c r="D212" s="76"/>
      <c r="E212" s="76"/>
      <c r="F212" s="13" t="s">
        <v>19</v>
      </c>
      <c r="G212" s="76" t="s">
        <v>424</v>
      </c>
      <c r="H212" s="3"/>
      <c r="I212" s="3" t="s">
        <v>400</v>
      </c>
      <c r="J212" s="3" t="s">
        <v>401</v>
      </c>
      <c r="K212" s="3" t="s">
        <v>425</v>
      </c>
      <c r="L212" s="3" t="s">
        <v>426</v>
      </c>
      <c r="M212" s="1129"/>
    </row>
    <row r="213" spans="1:13" ht="15.75" customHeight="1">
      <c r="A213" s="1133" t="s">
        <v>427</v>
      </c>
      <c r="B213" s="76">
        <v>56</v>
      </c>
      <c r="C213" s="76">
        <v>7</v>
      </c>
      <c r="D213" s="76"/>
      <c r="E213" s="76"/>
      <c r="F213" s="13" t="s">
        <v>19</v>
      </c>
      <c r="G213" s="76" t="s">
        <v>428</v>
      </c>
      <c r="H213" s="3"/>
      <c r="I213" s="3" t="s">
        <v>400</v>
      </c>
      <c r="J213" s="3" t="s">
        <v>401</v>
      </c>
      <c r="K213" s="3" t="s">
        <v>408</v>
      </c>
      <c r="L213" s="3" t="s">
        <v>429</v>
      </c>
      <c r="M213" s="1129"/>
    </row>
    <row r="214" spans="1:13" ht="15.75" customHeight="1">
      <c r="A214" s="1133" t="s">
        <v>430</v>
      </c>
      <c r="B214" s="76">
        <v>63</v>
      </c>
      <c r="C214" s="76">
        <v>7</v>
      </c>
      <c r="D214" s="76"/>
      <c r="E214" s="76"/>
      <c r="F214" s="13" t="s">
        <v>19</v>
      </c>
      <c r="G214" s="76" t="s">
        <v>431</v>
      </c>
      <c r="H214" s="3"/>
      <c r="I214" s="3" t="s">
        <v>400</v>
      </c>
      <c r="J214" s="3" t="s">
        <v>401</v>
      </c>
      <c r="K214" s="3" t="s">
        <v>408</v>
      </c>
      <c r="L214" s="3" t="s">
        <v>414</v>
      </c>
      <c r="M214" s="1129"/>
    </row>
    <row r="215" spans="1:13" ht="15.75" customHeight="1">
      <c r="A215" s="1133" t="s">
        <v>432</v>
      </c>
      <c r="B215" s="76">
        <v>70</v>
      </c>
      <c r="C215" s="76">
        <v>7</v>
      </c>
      <c r="D215" s="76"/>
      <c r="E215" s="76"/>
      <c r="F215" s="13" t="s">
        <v>19</v>
      </c>
      <c r="G215" s="76" t="s">
        <v>433</v>
      </c>
      <c r="H215" s="3"/>
      <c r="I215" s="3" t="s">
        <v>400</v>
      </c>
      <c r="J215" s="3" t="s">
        <v>401</v>
      </c>
      <c r="K215" s="3" t="s">
        <v>408</v>
      </c>
      <c r="L215" s="3" t="s">
        <v>411</v>
      </c>
      <c r="M215" s="1129"/>
    </row>
    <row r="216" spans="1:13" ht="15.75" customHeight="1">
      <c r="A216" s="1133" t="s">
        <v>434</v>
      </c>
      <c r="B216" s="76">
        <v>77</v>
      </c>
      <c r="C216" s="76">
        <v>2</v>
      </c>
      <c r="D216" s="76"/>
      <c r="E216" s="76"/>
      <c r="F216" s="13" t="s">
        <v>19</v>
      </c>
      <c r="G216" s="76" t="s">
        <v>294</v>
      </c>
      <c r="H216" s="3"/>
      <c r="I216" s="3"/>
      <c r="J216" s="3"/>
      <c r="K216" s="3"/>
      <c r="L216" s="3"/>
      <c r="M216" s="1129"/>
    </row>
    <row r="217" spans="1:13" ht="15.75" customHeight="1">
      <c r="A217" s="1133" t="s">
        <v>436</v>
      </c>
      <c r="B217" s="76">
        <v>79</v>
      </c>
      <c r="C217" s="76">
        <v>1</v>
      </c>
      <c r="D217" s="76"/>
      <c r="E217" s="76"/>
      <c r="F217" s="13" t="s">
        <v>11</v>
      </c>
      <c r="G217" s="76" t="s">
        <v>157</v>
      </c>
      <c r="H217" s="3"/>
      <c r="I217" s="3" t="s">
        <v>400</v>
      </c>
      <c r="J217" s="3" t="s">
        <v>401</v>
      </c>
      <c r="K217" s="3" t="s">
        <v>437</v>
      </c>
      <c r="L217" s="3"/>
      <c r="M217" s="1129"/>
    </row>
    <row r="218" spans="1:13" ht="15.75" customHeight="1">
      <c r="A218" s="1133" t="s">
        <v>438</v>
      </c>
      <c r="B218" s="76">
        <v>80</v>
      </c>
      <c r="C218" s="76">
        <v>5</v>
      </c>
      <c r="D218" s="76"/>
      <c r="E218" s="76"/>
      <c r="F218" s="13" t="s">
        <v>19</v>
      </c>
      <c r="G218" s="76" t="s">
        <v>439</v>
      </c>
      <c r="H218" s="3"/>
      <c r="I218" s="3" t="s">
        <v>400</v>
      </c>
      <c r="J218" s="3" t="s">
        <v>401</v>
      </c>
      <c r="K218" s="3" t="s">
        <v>437</v>
      </c>
      <c r="L218" s="3"/>
      <c r="M218" s="1129"/>
    </row>
    <row r="219" spans="1:13" ht="15.75" customHeight="1">
      <c r="A219" s="1133" t="s">
        <v>440</v>
      </c>
      <c r="B219" s="76">
        <v>85</v>
      </c>
      <c r="C219" s="76">
        <v>6</v>
      </c>
      <c r="D219" s="76"/>
      <c r="E219" s="76"/>
      <c r="F219" s="13" t="s">
        <v>19</v>
      </c>
      <c r="G219" s="76" t="s">
        <v>441</v>
      </c>
      <c r="H219" s="3"/>
      <c r="I219" s="3" t="s">
        <v>400</v>
      </c>
      <c r="J219" s="3" t="s">
        <v>401</v>
      </c>
      <c r="K219" s="3" t="s">
        <v>437</v>
      </c>
      <c r="L219" s="3" t="s">
        <v>442</v>
      </c>
      <c r="M219" s="1129"/>
    </row>
    <row r="220" spans="1:13" ht="15.75" customHeight="1">
      <c r="A220" s="1133" t="s">
        <v>443</v>
      </c>
      <c r="B220" s="76">
        <v>91</v>
      </c>
      <c r="C220" s="76">
        <v>5</v>
      </c>
      <c r="D220" s="76"/>
      <c r="E220" s="76"/>
      <c r="F220" s="13" t="s">
        <v>19</v>
      </c>
      <c r="G220" s="76" t="s">
        <v>444</v>
      </c>
      <c r="H220" s="3"/>
      <c r="I220" s="3" t="s">
        <v>400</v>
      </c>
      <c r="J220" s="3" t="s">
        <v>401</v>
      </c>
      <c r="K220" s="3" t="s">
        <v>437</v>
      </c>
      <c r="L220" s="3" t="s">
        <v>445</v>
      </c>
      <c r="M220" s="1129"/>
    </row>
    <row r="221" spans="1:13" ht="15.75" customHeight="1">
      <c r="A221" s="1133" t="s">
        <v>446</v>
      </c>
      <c r="B221" s="76">
        <v>96</v>
      </c>
      <c r="C221" s="76">
        <v>5</v>
      </c>
      <c r="D221" s="76"/>
      <c r="E221" s="76"/>
      <c r="F221" s="13" t="s">
        <v>19</v>
      </c>
      <c r="G221" s="76" t="s">
        <v>447</v>
      </c>
      <c r="H221" s="3"/>
      <c r="I221" s="3" t="s">
        <v>400</v>
      </c>
      <c r="J221" s="3" t="s">
        <v>401</v>
      </c>
      <c r="K221" s="3" t="s">
        <v>408</v>
      </c>
      <c r="L221" s="3" t="s">
        <v>448</v>
      </c>
      <c r="M221" s="1129"/>
    </row>
    <row r="222" spans="1:13" ht="15.75" customHeight="1">
      <c r="A222" s="1133" t="s">
        <v>449</v>
      </c>
      <c r="B222" s="76">
        <v>101</v>
      </c>
      <c r="C222" s="76">
        <v>4</v>
      </c>
      <c r="D222" s="76"/>
      <c r="E222" s="76"/>
      <c r="F222" s="13" t="s">
        <v>19</v>
      </c>
      <c r="G222" s="76" t="s">
        <v>450</v>
      </c>
      <c r="H222" s="3"/>
      <c r="I222" s="3" t="s">
        <v>400</v>
      </c>
      <c r="J222" s="3" t="s">
        <v>401</v>
      </c>
      <c r="K222" s="3" t="s">
        <v>437</v>
      </c>
      <c r="L222" s="3" t="s">
        <v>442</v>
      </c>
      <c r="M222" s="1129"/>
    </row>
    <row r="223" spans="1:13" ht="15.75" customHeight="1">
      <c r="A223" s="1133" t="s">
        <v>451</v>
      </c>
      <c r="B223" s="76">
        <v>105</v>
      </c>
      <c r="C223" s="76">
        <v>2</v>
      </c>
      <c r="D223" s="76"/>
      <c r="E223" s="76"/>
      <c r="F223" s="13" t="s">
        <v>19</v>
      </c>
      <c r="G223" s="76" t="s">
        <v>311</v>
      </c>
      <c r="H223" s="3"/>
      <c r="I223" s="3"/>
      <c r="J223" s="3"/>
      <c r="K223" s="3"/>
      <c r="L223" s="3"/>
      <c r="M223" s="1129"/>
    </row>
    <row r="224" spans="1:13" ht="15.75" customHeight="1">
      <c r="A224" s="1133" t="s">
        <v>453</v>
      </c>
      <c r="B224" s="76">
        <v>107</v>
      </c>
      <c r="C224" s="76">
        <v>1</v>
      </c>
      <c r="D224" s="76"/>
      <c r="E224" s="76"/>
      <c r="F224" s="13" t="s">
        <v>11</v>
      </c>
      <c r="G224" s="76" t="s">
        <v>175</v>
      </c>
      <c r="H224" s="3"/>
      <c r="I224" s="3" t="s">
        <v>400</v>
      </c>
      <c r="J224" s="3" t="s">
        <v>401</v>
      </c>
      <c r="K224" s="3" t="s">
        <v>408</v>
      </c>
      <c r="L224" s="3" t="s">
        <v>411</v>
      </c>
      <c r="M224" s="1129"/>
    </row>
    <row r="225" spans="1:13" ht="15.75" customHeight="1">
      <c r="A225" s="1133" t="s">
        <v>454</v>
      </c>
      <c r="B225" s="76">
        <v>108</v>
      </c>
      <c r="C225" s="76">
        <v>6</v>
      </c>
      <c r="D225" s="76"/>
      <c r="E225" s="76"/>
      <c r="F225" s="13" t="s">
        <v>19</v>
      </c>
      <c r="G225" s="76" t="s">
        <v>455</v>
      </c>
      <c r="H225" s="3"/>
      <c r="I225" s="3" t="s">
        <v>13</v>
      </c>
      <c r="J225" s="3" t="s">
        <v>14</v>
      </c>
      <c r="K225" s="3" t="s">
        <v>39</v>
      </c>
      <c r="L225" s="3" t="s">
        <v>136</v>
      </c>
      <c r="M225" s="1129"/>
    </row>
    <row r="226" spans="1:13" ht="15.75" customHeight="1">
      <c r="A226" s="1133" t="s">
        <v>456</v>
      </c>
      <c r="B226" s="76">
        <v>114</v>
      </c>
      <c r="C226" s="76">
        <v>5</v>
      </c>
      <c r="D226" s="76"/>
      <c r="E226" s="76"/>
      <c r="F226" s="13" t="s">
        <v>19</v>
      </c>
      <c r="G226" s="76" t="s">
        <v>457</v>
      </c>
      <c r="H226" s="3"/>
      <c r="I226" s="3" t="s">
        <v>13</v>
      </c>
      <c r="J226" s="3" t="s">
        <v>14</v>
      </c>
      <c r="K226" s="3" t="s">
        <v>39</v>
      </c>
      <c r="L226" s="3" t="s">
        <v>136</v>
      </c>
      <c r="M226" s="1129"/>
    </row>
    <row r="227" spans="1:13" ht="15.75" customHeight="1">
      <c r="A227" s="1133" t="s">
        <v>458</v>
      </c>
      <c r="B227" s="76">
        <v>119</v>
      </c>
      <c r="C227" s="76">
        <v>4</v>
      </c>
      <c r="D227" s="76"/>
      <c r="E227" s="76"/>
      <c r="F227" s="13" t="s">
        <v>19</v>
      </c>
      <c r="G227" s="76" t="s">
        <v>459</v>
      </c>
      <c r="H227" s="3"/>
      <c r="I227" s="3" t="s">
        <v>460</v>
      </c>
      <c r="J227" s="3" t="s">
        <v>461</v>
      </c>
      <c r="K227" s="3" t="s">
        <v>462</v>
      </c>
      <c r="L227" s="3" t="s">
        <v>463</v>
      </c>
      <c r="M227" s="1129"/>
    </row>
    <row r="228" spans="1:13" ht="15.75" customHeight="1">
      <c r="A228" s="1133" t="s">
        <v>464</v>
      </c>
      <c r="B228" s="76">
        <v>123</v>
      </c>
      <c r="C228" s="76">
        <v>5</v>
      </c>
      <c r="D228" s="76"/>
      <c r="E228" s="76"/>
      <c r="F228" s="13" t="s">
        <v>19</v>
      </c>
      <c r="G228" s="76" t="s">
        <v>465</v>
      </c>
      <c r="H228" s="3"/>
      <c r="I228" s="3" t="s">
        <v>400</v>
      </c>
      <c r="J228" s="3" t="s">
        <v>466</v>
      </c>
      <c r="K228" s="3" t="s">
        <v>467</v>
      </c>
      <c r="L228" s="3"/>
      <c r="M228" s="1129"/>
    </row>
    <row r="229" spans="1:13" ht="15.75" customHeight="1">
      <c r="A229" s="1133" t="s">
        <v>468</v>
      </c>
      <c r="B229" s="76">
        <v>128</v>
      </c>
      <c r="C229" s="76">
        <v>6</v>
      </c>
      <c r="D229" s="76"/>
      <c r="E229" s="76"/>
      <c r="F229" s="13" t="s">
        <v>19</v>
      </c>
      <c r="G229" s="76" t="s">
        <v>469</v>
      </c>
      <c r="H229" s="3"/>
      <c r="I229" s="3" t="s">
        <v>13</v>
      </c>
      <c r="J229" s="3" t="s">
        <v>14</v>
      </c>
      <c r="K229" s="3" t="s">
        <v>39</v>
      </c>
      <c r="L229" s="3" t="s">
        <v>470</v>
      </c>
      <c r="M229" s="1129"/>
    </row>
    <row r="230" spans="1:13" ht="15.75" customHeight="1">
      <c r="A230" s="1133" t="s">
        <v>471</v>
      </c>
      <c r="B230" s="76">
        <v>134</v>
      </c>
      <c r="C230" s="76">
        <v>2</v>
      </c>
      <c r="D230" s="76"/>
      <c r="E230" s="76"/>
      <c r="F230" s="13" t="s">
        <v>19</v>
      </c>
      <c r="G230" s="76" t="s">
        <v>328</v>
      </c>
      <c r="H230" s="3"/>
      <c r="I230" s="3"/>
      <c r="J230" s="3"/>
      <c r="K230" s="3"/>
      <c r="L230" s="3"/>
      <c r="M230" s="1129"/>
    </row>
    <row r="231" spans="1:13" ht="15.75" customHeight="1">
      <c r="A231" s="1133" t="s">
        <v>473</v>
      </c>
      <c r="B231" s="76">
        <v>136</v>
      </c>
      <c r="C231" s="76">
        <v>1</v>
      </c>
      <c r="D231" s="76"/>
      <c r="E231" s="76"/>
      <c r="F231" s="13" t="s">
        <v>11</v>
      </c>
      <c r="G231" s="76" t="s">
        <v>187</v>
      </c>
      <c r="H231" s="3"/>
      <c r="I231" s="3" t="s">
        <v>13</v>
      </c>
      <c r="J231" s="3" t="s">
        <v>14</v>
      </c>
      <c r="K231" s="3" t="s">
        <v>39</v>
      </c>
      <c r="L231" s="3" t="s">
        <v>195</v>
      </c>
      <c r="M231" s="1129"/>
    </row>
    <row r="232" spans="1:13" ht="15.75" customHeight="1">
      <c r="A232" s="1133" t="s">
        <v>474</v>
      </c>
      <c r="B232" s="76">
        <v>137</v>
      </c>
      <c r="C232" s="76">
        <v>6</v>
      </c>
      <c r="D232" s="76"/>
      <c r="E232" s="76"/>
      <c r="F232" s="13" t="s">
        <v>19</v>
      </c>
      <c r="G232" s="76" t="s">
        <v>475</v>
      </c>
      <c r="H232" s="3"/>
      <c r="I232" s="3" t="s">
        <v>13</v>
      </c>
      <c r="J232" s="3" t="s">
        <v>14</v>
      </c>
      <c r="K232" s="3" t="s">
        <v>39</v>
      </c>
      <c r="L232" s="3" t="s">
        <v>195</v>
      </c>
      <c r="M232" s="1129"/>
    </row>
    <row r="233" spans="1:13" ht="15.75" customHeight="1">
      <c r="A233" s="1133" t="s">
        <v>476</v>
      </c>
      <c r="B233" s="76">
        <v>143</v>
      </c>
      <c r="C233" s="76">
        <v>7</v>
      </c>
      <c r="D233" s="76"/>
      <c r="E233" s="76"/>
      <c r="F233" s="13" t="s">
        <v>19</v>
      </c>
      <c r="G233" s="76" t="s">
        <v>477</v>
      </c>
      <c r="H233" s="3"/>
      <c r="I233" s="3" t="s">
        <v>13</v>
      </c>
      <c r="J233" s="3" t="s">
        <v>14</v>
      </c>
      <c r="K233" s="3" t="s">
        <v>39</v>
      </c>
      <c r="L233" s="3" t="s">
        <v>195</v>
      </c>
      <c r="M233" s="1129"/>
    </row>
    <row r="234" spans="1:13" ht="15.75" customHeight="1">
      <c r="A234" s="1133" t="s">
        <v>478</v>
      </c>
      <c r="B234" s="76">
        <v>150</v>
      </c>
      <c r="C234" s="76">
        <v>8</v>
      </c>
      <c r="D234" s="76"/>
      <c r="E234" s="76"/>
      <c r="F234" s="13" t="s">
        <v>19</v>
      </c>
      <c r="G234" s="76" t="s">
        <v>479</v>
      </c>
      <c r="H234" s="3"/>
      <c r="I234" s="3" t="s">
        <v>13</v>
      </c>
      <c r="J234" s="3" t="s">
        <v>14</v>
      </c>
      <c r="K234" s="3" t="s">
        <v>39</v>
      </c>
      <c r="L234" s="3" t="s">
        <v>195</v>
      </c>
      <c r="M234" s="1129"/>
    </row>
    <row r="235" spans="1:13" ht="15.75" customHeight="1">
      <c r="A235" s="1133" t="s">
        <v>480</v>
      </c>
      <c r="B235" s="76">
        <v>158</v>
      </c>
      <c r="C235" s="76">
        <v>2</v>
      </c>
      <c r="D235" s="76"/>
      <c r="E235" s="76"/>
      <c r="F235" s="13" t="s">
        <v>19</v>
      </c>
      <c r="G235" s="76" t="s">
        <v>338</v>
      </c>
      <c r="H235" s="3"/>
      <c r="I235" s="3"/>
      <c r="J235" s="3"/>
      <c r="K235" s="3"/>
      <c r="L235" s="3"/>
      <c r="M235" s="1129"/>
    </row>
    <row r="236" spans="1:13" ht="15.75" customHeight="1">
      <c r="A236" s="1133" t="s">
        <v>482</v>
      </c>
      <c r="B236" s="76">
        <v>160</v>
      </c>
      <c r="C236" s="76">
        <v>1</v>
      </c>
      <c r="D236" s="76"/>
      <c r="E236" s="76"/>
      <c r="F236" s="13" t="s">
        <v>11</v>
      </c>
      <c r="G236" s="76" t="s">
        <v>201</v>
      </c>
      <c r="H236" s="3"/>
      <c r="I236" s="3" t="s">
        <v>400</v>
      </c>
      <c r="J236" s="3" t="s">
        <v>401</v>
      </c>
      <c r="K236" s="3" t="s">
        <v>483</v>
      </c>
      <c r="L236" s="3"/>
      <c r="M236" s="1129"/>
    </row>
    <row r="237" spans="1:13" ht="15.75" customHeight="1">
      <c r="A237" s="1133" t="s">
        <v>484</v>
      </c>
      <c r="B237" s="76">
        <v>161</v>
      </c>
      <c r="C237" s="76">
        <v>6</v>
      </c>
      <c r="D237" s="76"/>
      <c r="E237" s="76"/>
      <c r="F237" s="13" t="s">
        <v>19</v>
      </c>
      <c r="G237" s="76" t="s">
        <v>485</v>
      </c>
      <c r="H237" s="3"/>
      <c r="I237" s="3" t="s">
        <v>400</v>
      </c>
      <c r="J237" s="3" t="s">
        <v>486</v>
      </c>
      <c r="K237" s="3" t="s">
        <v>487</v>
      </c>
      <c r="L237" s="3"/>
      <c r="M237" s="1129"/>
    </row>
    <row r="238" spans="1:13" ht="15.75" customHeight="1">
      <c r="A238" s="1133" t="s">
        <v>488</v>
      </c>
      <c r="B238" s="76">
        <v>167</v>
      </c>
      <c r="C238" s="76">
        <v>5</v>
      </c>
      <c r="D238" s="76"/>
      <c r="E238" s="76"/>
      <c r="F238" s="13" t="s">
        <v>19</v>
      </c>
      <c r="G238" s="76" t="s">
        <v>489</v>
      </c>
      <c r="H238" s="3"/>
      <c r="I238" s="3" t="s">
        <v>400</v>
      </c>
      <c r="J238" s="3" t="s">
        <v>401</v>
      </c>
      <c r="K238" s="3" t="s">
        <v>408</v>
      </c>
      <c r="L238" s="3" t="s">
        <v>414</v>
      </c>
      <c r="M238" s="1129"/>
    </row>
    <row r="239" spans="1:13" ht="15.75" customHeight="1">
      <c r="A239" s="1133" t="s">
        <v>490</v>
      </c>
      <c r="B239" s="76">
        <v>172</v>
      </c>
      <c r="C239" s="76">
        <v>7</v>
      </c>
      <c r="D239" s="76"/>
      <c r="E239" s="76"/>
      <c r="F239" s="13" t="s">
        <v>19</v>
      </c>
      <c r="G239" s="76" t="s">
        <v>491</v>
      </c>
      <c r="H239" s="3"/>
      <c r="I239" s="3" t="s">
        <v>400</v>
      </c>
      <c r="J239" s="3" t="s">
        <v>401</v>
      </c>
      <c r="K239" s="3" t="s">
        <v>408</v>
      </c>
      <c r="L239" s="3" t="s">
        <v>414</v>
      </c>
      <c r="M239" s="1129"/>
    </row>
    <row r="240" spans="1:13" ht="15.75" customHeight="1">
      <c r="A240" s="1133" t="s">
        <v>492</v>
      </c>
      <c r="B240" s="76">
        <v>179</v>
      </c>
      <c r="C240" s="76">
        <v>2</v>
      </c>
      <c r="D240" s="76"/>
      <c r="E240" s="76"/>
      <c r="F240" s="13" t="s">
        <v>19</v>
      </c>
      <c r="G240" s="76" t="s">
        <v>348</v>
      </c>
      <c r="H240" s="3"/>
      <c r="I240" s="3"/>
      <c r="J240" s="3"/>
      <c r="K240" s="3"/>
      <c r="L240" s="3"/>
      <c r="M240" s="1129"/>
    </row>
    <row r="241" spans="1:13" ht="15.75" customHeight="1">
      <c r="A241" s="13" t="s">
        <v>494</v>
      </c>
      <c r="B241" s="76">
        <v>181</v>
      </c>
      <c r="C241" s="76">
        <v>1</v>
      </c>
      <c r="D241" s="76"/>
      <c r="E241" s="76"/>
      <c r="F241" s="13" t="s">
        <v>19</v>
      </c>
      <c r="G241" s="76" t="s">
        <v>209</v>
      </c>
      <c r="H241" s="3"/>
      <c r="I241" s="3" t="s">
        <v>460</v>
      </c>
      <c r="J241" s="3" t="s">
        <v>495</v>
      </c>
      <c r="K241" s="3"/>
      <c r="L241" s="3"/>
      <c r="M241" s="1129"/>
    </row>
    <row r="242" spans="1:13" ht="15.75" customHeight="1">
      <c r="A242" s="13" t="s">
        <v>496</v>
      </c>
      <c r="B242" s="76">
        <v>182</v>
      </c>
      <c r="C242" s="76">
        <v>5</v>
      </c>
      <c r="D242" s="76"/>
      <c r="E242" s="76"/>
      <c r="F242" s="13" t="s">
        <v>19</v>
      </c>
      <c r="G242" s="76" t="s">
        <v>497</v>
      </c>
      <c r="H242" s="3"/>
      <c r="I242" s="3" t="s">
        <v>460</v>
      </c>
      <c r="J242" s="3" t="s">
        <v>495</v>
      </c>
      <c r="K242" s="3" t="s">
        <v>498</v>
      </c>
      <c r="L242" s="3" t="s">
        <v>499</v>
      </c>
      <c r="M242" s="1129"/>
    </row>
    <row r="243" spans="1:13" ht="15.75" customHeight="1">
      <c r="A243" s="13" t="s">
        <v>500</v>
      </c>
      <c r="B243" s="76">
        <v>187</v>
      </c>
      <c r="C243" s="76">
        <v>6</v>
      </c>
      <c r="D243" s="76"/>
      <c r="E243" s="76"/>
      <c r="F243" s="13" t="s">
        <v>19</v>
      </c>
      <c r="G243" s="76" t="s">
        <v>501</v>
      </c>
      <c r="H243" s="3"/>
      <c r="I243" s="3" t="s">
        <v>400</v>
      </c>
      <c r="J243" s="3" t="s">
        <v>502</v>
      </c>
      <c r="K243" s="3" t="s">
        <v>503</v>
      </c>
      <c r="L243" s="3" t="s">
        <v>504</v>
      </c>
      <c r="M243" s="1129"/>
    </row>
    <row r="244" spans="1:13" ht="15.75" customHeight="1">
      <c r="A244" s="13" t="s">
        <v>505</v>
      </c>
      <c r="B244" s="76">
        <v>193</v>
      </c>
      <c r="C244" s="76">
        <v>5</v>
      </c>
      <c r="D244" s="76"/>
      <c r="E244" s="76"/>
      <c r="F244" s="13" t="s">
        <v>19</v>
      </c>
      <c r="G244" s="76" t="s">
        <v>506</v>
      </c>
      <c r="H244" s="3"/>
      <c r="I244" s="3" t="s">
        <v>400</v>
      </c>
      <c r="J244" s="3" t="s">
        <v>401</v>
      </c>
      <c r="K244" s="3" t="s">
        <v>408</v>
      </c>
      <c r="L244" s="3" t="s">
        <v>411</v>
      </c>
      <c r="M244" s="1129"/>
    </row>
    <row r="245" spans="1:13" ht="15.75" customHeight="1">
      <c r="A245" s="13" t="s">
        <v>507</v>
      </c>
      <c r="B245" s="76">
        <v>198</v>
      </c>
      <c r="C245" s="76">
        <v>2</v>
      </c>
      <c r="D245" s="76"/>
      <c r="E245" s="76"/>
      <c r="F245" s="13" t="s">
        <v>19</v>
      </c>
      <c r="G245" s="76" t="s">
        <v>362</v>
      </c>
      <c r="H245" s="3"/>
      <c r="I245" s="3"/>
      <c r="J245" s="3"/>
      <c r="K245" s="3"/>
      <c r="L245" s="3"/>
      <c r="M245" s="1129"/>
    </row>
    <row r="246" spans="1:13" ht="15.75" customHeight="1">
      <c r="A246" s="13" t="s">
        <v>509</v>
      </c>
      <c r="B246" s="76">
        <v>200</v>
      </c>
      <c r="C246" s="76">
        <v>1</v>
      </c>
      <c r="D246" s="76"/>
      <c r="E246" s="76"/>
      <c r="F246" s="13" t="s">
        <v>19</v>
      </c>
      <c r="G246" s="76" t="s">
        <v>510</v>
      </c>
      <c r="H246" s="3"/>
      <c r="I246" s="3" t="s">
        <v>460</v>
      </c>
      <c r="J246" s="3" t="s">
        <v>511</v>
      </c>
      <c r="K246" s="3" t="s">
        <v>512</v>
      </c>
      <c r="L246" s="3"/>
      <c r="M246" s="1129"/>
    </row>
    <row r="247" spans="1:13" ht="15.75" customHeight="1">
      <c r="A247" s="13" t="s">
        <v>513</v>
      </c>
      <c r="B247" s="76">
        <v>201</v>
      </c>
      <c r="C247" s="76">
        <v>6</v>
      </c>
      <c r="D247" s="76"/>
      <c r="E247" s="76"/>
      <c r="F247" s="13" t="s">
        <v>19</v>
      </c>
      <c r="G247" s="76" t="s">
        <v>514</v>
      </c>
      <c r="H247" s="3"/>
      <c r="I247" s="3" t="s">
        <v>13</v>
      </c>
      <c r="J247" s="3" t="s">
        <v>14</v>
      </c>
      <c r="K247" s="3" t="s">
        <v>515</v>
      </c>
      <c r="L247" s="3"/>
      <c r="M247" s="1129"/>
    </row>
    <row r="248" spans="1:13" ht="15.75" customHeight="1">
      <c r="A248" s="13" t="s">
        <v>516</v>
      </c>
      <c r="B248" s="76">
        <v>207</v>
      </c>
      <c r="C248" s="76">
        <v>6</v>
      </c>
      <c r="D248" s="76"/>
      <c r="E248" s="76"/>
      <c r="F248" s="13" t="s">
        <v>19</v>
      </c>
      <c r="G248" s="76" t="s">
        <v>517</v>
      </c>
      <c r="H248" s="3"/>
      <c r="I248" s="3" t="s">
        <v>460</v>
      </c>
      <c r="J248" s="3" t="s">
        <v>511</v>
      </c>
      <c r="K248" s="3" t="s">
        <v>518</v>
      </c>
      <c r="L248" s="3"/>
      <c r="M248" s="1129"/>
    </row>
    <row r="249" spans="1:13" ht="15.75" customHeight="1">
      <c r="A249" s="13" t="s">
        <v>519</v>
      </c>
      <c r="B249" s="76">
        <v>213</v>
      </c>
      <c r="C249" s="76">
        <v>2</v>
      </c>
      <c r="D249" s="76"/>
      <c r="E249" s="76"/>
      <c r="F249" s="13" t="s">
        <v>19</v>
      </c>
      <c r="G249" s="76" t="s">
        <v>371</v>
      </c>
      <c r="H249" s="3"/>
      <c r="I249" s="3"/>
      <c r="J249" s="3"/>
      <c r="K249" s="3"/>
      <c r="L249" s="3"/>
      <c r="M249" s="1129"/>
    </row>
    <row r="250" spans="1:13" ht="15.75" customHeight="1">
      <c r="A250" s="13" t="s">
        <v>520</v>
      </c>
      <c r="B250" s="76">
        <v>215</v>
      </c>
      <c r="C250" s="76">
        <v>1</v>
      </c>
      <c r="D250" s="76"/>
      <c r="E250" s="76"/>
      <c r="F250" s="13" t="s">
        <v>11</v>
      </c>
      <c r="G250" s="76" t="s">
        <v>521</v>
      </c>
      <c r="H250" s="3"/>
      <c r="I250" s="3" t="s">
        <v>400</v>
      </c>
      <c r="J250" s="3" t="s">
        <v>401</v>
      </c>
      <c r="K250" s="3" t="s">
        <v>408</v>
      </c>
      <c r="L250" s="3" t="s">
        <v>522</v>
      </c>
      <c r="M250" s="1129"/>
    </row>
    <row r="251" spans="1:13" ht="15.75" customHeight="1">
      <c r="A251" s="13" t="s">
        <v>523</v>
      </c>
      <c r="B251" s="76">
        <v>216</v>
      </c>
      <c r="C251" s="76">
        <v>4</v>
      </c>
      <c r="D251" s="76"/>
      <c r="E251" s="76"/>
      <c r="F251" s="13" t="s">
        <v>19</v>
      </c>
      <c r="G251" s="76" t="s">
        <v>524</v>
      </c>
      <c r="H251" s="3"/>
      <c r="I251" s="3" t="s">
        <v>400</v>
      </c>
      <c r="J251" s="3" t="s">
        <v>401</v>
      </c>
      <c r="K251" s="3" t="s">
        <v>408</v>
      </c>
      <c r="L251" s="3" t="s">
        <v>522</v>
      </c>
      <c r="M251" s="1129"/>
    </row>
    <row r="252" spans="1:13" ht="15.75" customHeight="1">
      <c r="A252" s="13" t="s">
        <v>525</v>
      </c>
      <c r="B252" s="76">
        <v>220</v>
      </c>
      <c r="C252" s="76">
        <v>4</v>
      </c>
      <c r="D252" s="76"/>
      <c r="E252" s="76"/>
      <c r="F252" s="13" t="s">
        <v>19</v>
      </c>
      <c r="G252" s="76" t="s">
        <v>526</v>
      </c>
      <c r="H252" s="3"/>
      <c r="I252" s="3" t="s">
        <v>400</v>
      </c>
      <c r="J252" s="3" t="s">
        <v>401</v>
      </c>
      <c r="K252" s="3" t="s">
        <v>527</v>
      </c>
      <c r="L252" s="3"/>
      <c r="M252" s="1129"/>
    </row>
    <row r="253" spans="1:13" ht="15.75" customHeight="1">
      <c r="A253" s="13" t="s">
        <v>528</v>
      </c>
      <c r="B253" s="76">
        <v>224</v>
      </c>
      <c r="C253" s="76">
        <v>2</v>
      </c>
      <c r="D253" s="76"/>
      <c r="E253" s="76"/>
      <c r="F253" s="13" t="s">
        <v>19</v>
      </c>
      <c r="G253" s="76" t="s">
        <v>380</v>
      </c>
      <c r="H253" s="3"/>
      <c r="I253" s="3"/>
      <c r="J253" s="3"/>
      <c r="K253" s="3"/>
      <c r="L253" s="3"/>
      <c r="M253" s="1129"/>
    </row>
    <row r="254" spans="1:13" ht="15.75" customHeight="1">
      <c r="A254" s="13" t="s">
        <v>529</v>
      </c>
      <c r="B254" s="76">
        <v>226</v>
      </c>
      <c r="C254" s="76">
        <v>1</v>
      </c>
      <c r="D254" s="76"/>
      <c r="E254" s="76"/>
      <c r="F254" s="13" t="s">
        <v>11</v>
      </c>
      <c r="G254" s="76" t="s">
        <v>530</v>
      </c>
      <c r="H254" s="3"/>
      <c r="I254" s="3" t="s">
        <v>460</v>
      </c>
      <c r="J254" s="3" t="s">
        <v>511</v>
      </c>
      <c r="K254" s="3"/>
      <c r="L254" s="3"/>
      <c r="M254" s="1129"/>
    </row>
    <row r="255" spans="1:13" ht="15.75" customHeight="1">
      <c r="A255" s="13" t="s">
        <v>531</v>
      </c>
      <c r="B255" s="76">
        <v>227</v>
      </c>
      <c r="C255" s="76">
        <v>7</v>
      </c>
      <c r="D255" s="76"/>
      <c r="E255" s="76"/>
      <c r="F255" s="13" t="s">
        <v>19</v>
      </c>
      <c r="G255" s="76" t="s">
        <v>532</v>
      </c>
      <c r="H255" s="3"/>
      <c r="I255" s="3" t="s">
        <v>460</v>
      </c>
      <c r="J255" s="3" t="s">
        <v>511</v>
      </c>
      <c r="K255" s="3" t="s">
        <v>533</v>
      </c>
      <c r="L255" s="3" t="s">
        <v>534</v>
      </c>
      <c r="M255" s="1129"/>
    </row>
    <row r="256" spans="1:13" ht="15.75" customHeight="1">
      <c r="A256" s="13" t="s">
        <v>535</v>
      </c>
      <c r="B256" s="76">
        <v>234</v>
      </c>
      <c r="C256" s="76">
        <v>6</v>
      </c>
      <c r="D256" s="76"/>
      <c r="E256" s="76"/>
      <c r="F256" s="13" t="s">
        <v>19</v>
      </c>
      <c r="G256" s="76" t="s">
        <v>536</v>
      </c>
      <c r="H256" s="3"/>
      <c r="I256" s="3" t="s">
        <v>460</v>
      </c>
      <c r="J256" s="3" t="s">
        <v>511</v>
      </c>
      <c r="K256" s="3" t="s">
        <v>537</v>
      </c>
      <c r="L256" s="3" t="s">
        <v>538</v>
      </c>
      <c r="M256" s="1129"/>
    </row>
    <row r="257" spans="1:13" ht="15.75" customHeight="1">
      <c r="A257" s="13" t="s">
        <v>539</v>
      </c>
      <c r="B257" s="76">
        <v>240</v>
      </c>
      <c r="C257" s="76">
        <v>2</v>
      </c>
      <c r="D257" s="76"/>
      <c r="E257" s="76"/>
      <c r="F257" s="13" t="s">
        <v>19</v>
      </c>
      <c r="G257" s="76" t="s">
        <v>391</v>
      </c>
      <c r="H257" s="3"/>
      <c r="I257" s="3"/>
      <c r="J257" s="3"/>
      <c r="K257" s="3"/>
      <c r="L257" s="3"/>
      <c r="M257" s="1129"/>
    </row>
    <row r="258" spans="1:13" ht="15.75" customHeight="1">
      <c r="A258" s="13" t="s">
        <v>540</v>
      </c>
      <c r="B258" s="76">
        <v>242</v>
      </c>
      <c r="C258" s="76">
        <v>5</v>
      </c>
      <c r="D258" s="76"/>
      <c r="E258" s="76"/>
      <c r="F258" s="13" t="s">
        <v>19</v>
      </c>
      <c r="G258" s="76" t="s">
        <v>256</v>
      </c>
      <c r="H258" s="3"/>
      <c r="I258" s="3"/>
      <c r="J258" s="3"/>
      <c r="K258" s="3"/>
      <c r="L258" s="3"/>
      <c r="M258" s="1129"/>
    </row>
    <row r="259" spans="1:13" ht="15.75" customHeight="1">
      <c r="A259" s="13" t="s">
        <v>541</v>
      </c>
      <c r="B259" s="76">
        <v>247</v>
      </c>
      <c r="C259" s="76">
        <v>2</v>
      </c>
      <c r="D259" s="76"/>
      <c r="E259" s="76"/>
      <c r="F259" s="13" t="s">
        <v>19</v>
      </c>
      <c r="G259" s="76" t="s">
        <v>395</v>
      </c>
      <c r="H259" s="3"/>
      <c r="I259" s="3"/>
      <c r="J259" s="3"/>
      <c r="K259" s="3"/>
      <c r="L259" s="3"/>
      <c r="M259" s="1129"/>
    </row>
    <row r="260" spans="1:13" ht="15.75" customHeight="1">
      <c r="A260" s="13" t="s">
        <v>545</v>
      </c>
      <c r="B260" s="76">
        <v>7</v>
      </c>
      <c r="C260" s="76">
        <v>12</v>
      </c>
      <c r="D260" s="76"/>
      <c r="E260" s="76"/>
      <c r="F260" s="13" t="s">
        <v>19</v>
      </c>
      <c r="G260" s="76" t="s">
        <v>546</v>
      </c>
      <c r="H260" s="3"/>
      <c r="I260" s="3" t="s">
        <v>13</v>
      </c>
      <c r="J260" s="3" t="s">
        <v>14</v>
      </c>
      <c r="K260" s="3" t="s">
        <v>39</v>
      </c>
      <c r="L260" s="3" t="s">
        <v>323</v>
      </c>
      <c r="M260" s="1129"/>
    </row>
    <row r="261" spans="1:13" ht="15.75" customHeight="1">
      <c r="A261" s="13" t="s">
        <v>547</v>
      </c>
      <c r="B261" s="76">
        <v>19</v>
      </c>
      <c r="C261" s="76">
        <v>14</v>
      </c>
      <c r="D261" s="76"/>
      <c r="E261" s="76"/>
      <c r="F261" s="13" t="s">
        <v>19</v>
      </c>
      <c r="G261" s="76" t="s">
        <v>548</v>
      </c>
      <c r="H261" s="3"/>
      <c r="I261" s="3" t="s">
        <v>13</v>
      </c>
      <c r="J261" s="3" t="s">
        <v>14</v>
      </c>
      <c r="K261" s="3" t="s">
        <v>39</v>
      </c>
      <c r="L261" s="3" t="s">
        <v>136</v>
      </c>
      <c r="M261" s="1129"/>
    </row>
    <row r="262" spans="1:13" ht="15.75" customHeight="1">
      <c r="A262" s="13" t="s">
        <v>549</v>
      </c>
      <c r="B262" s="76">
        <v>33</v>
      </c>
      <c r="C262" s="76">
        <v>11</v>
      </c>
      <c r="D262" s="76"/>
      <c r="E262" s="76"/>
      <c r="F262" s="13" t="s">
        <v>19</v>
      </c>
      <c r="G262" s="76" t="s">
        <v>550</v>
      </c>
      <c r="H262" s="3"/>
      <c r="I262" s="3" t="s">
        <v>13</v>
      </c>
      <c r="J262" s="3" t="s">
        <v>14</v>
      </c>
      <c r="K262" s="3" t="s">
        <v>39</v>
      </c>
      <c r="L262" s="3" t="s">
        <v>346</v>
      </c>
      <c r="M262" s="1129"/>
    </row>
    <row r="263" spans="1:13" ht="15.75" customHeight="1">
      <c r="A263" s="13" t="s">
        <v>551</v>
      </c>
      <c r="B263" s="76">
        <v>44</v>
      </c>
      <c r="C263" s="76">
        <v>12</v>
      </c>
      <c r="D263" s="76"/>
      <c r="E263" s="76"/>
      <c r="F263" s="13" t="s">
        <v>19</v>
      </c>
      <c r="G263" s="76" t="s">
        <v>552</v>
      </c>
      <c r="H263" s="3"/>
      <c r="I263" s="3" t="s">
        <v>13</v>
      </c>
      <c r="J263" s="3" t="s">
        <v>14</v>
      </c>
      <c r="K263" s="3" t="s">
        <v>39</v>
      </c>
      <c r="L263" s="3" t="s">
        <v>553</v>
      </c>
      <c r="M263" s="1129"/>
    </row>
    <row r="264" spans="1:13" ht="15.75" customHeight="1">
      <c r="A264" s="13" t="s">
        <v>554</v>
      </c>
      <c r="B264" s="76">
        <v>56</v>
      </c>
      <c r="C264" s="76">
        <v>15</v>
      </c>
      <c r="D264" s="76"/>
      <c r="E264" s="76"/>
      <c r="F264" s="13" t="s">
        <v>19</v>
      </c>
      <c r="G264" s="76" t="s">
        <v>555</v>
      </c>
      <c r="H264" s="3"/>
      <c r="I264" s="3" t="s">
        <v>13</v>
      </c>
      <c r="J264" s="3" t="s">
        <v>14</v>
      </c>
      <c r="K264" s="3" t="s">
        <v>39</v>
      </c>
      <c r="L264" s="3" t="s">
        <v>326</v>
      </c>
      <c r="M264" s="1129"/>
    </row>
    <row r="265" spans="1:13" ht="15.75" customHeight="1">
      <c r="A265" s="13" t="s">
        <v>556</v>
      </c>
      <c r="B265" s="76">
        <v>71</v>
      </c>
      <c r="C265" s="76">
        <v>12</v>
      </c>
      <c r="D265" s="76"/>
      <c r="E265" s="76"/>
      <c r="F265" s="13" t="s">
        <v>19</v>
      </c>
      <c r="G265" s="76" t="s">
        <v>557</v>
      </c>
      <c r="H265" s="3"/>
      <c r="I265" s="3" t="s">
        <v>13</v>
      </c>
      <c r="J265" s="3" t="s">
        <v>14</v>
      </c>
      <c r="K265" s="3" t="s">
        <v>39</v>
      </c>
      <c r="L265" s="3" t="s">
        <v>250</v>
      </c>
      <c r="M265" s="1129"/>
    </row>
    <row r="266" spans="1:13" ht="15.75" customHeight="1">
      <c r="A266" s="13" t="s">
        <v>558</v>
      </c>
      <c r="B266" s="76">
        <v>83</v>
      </c>
      <c r="C266" s="76">
        <v>13</v>
      </c>
      <c r="D266" s="76"/>
      <c r="E266" s="76"/>
      <c r="F266" s="13" t="s">
        <v>19</v>
      </c>
      <c r="G266" s="76" t="s">
        <v>190</v>
      </c>
      <c r="H266" s="3"/>
      <c r="I266" s="3" t="s">
        <v>13</v>
      </c>
      <c r="J266" s="3" t="s">
        <v>14</v>
      </c>
      <c r="K266" s="3" t="s">
        <v>39</v>
      </c>
      <c r="L266" s="3" t="s">
        <v>470</v>
      </c>
      <c r="M266" s="1129"/>
    </row>
    <row r="267" spans="1:13" ht="15.75" customHeight="1">
      <c r="A267" s="13" t="s">
        <v>559</v>
      </c>
      <c r="B267" s="76">
        <v>96</v>
      </c>
      <c r="C267" s="76">
        <v>14</v>
      </c>
      <c r="D267" s="76"/>
      <c r="E267" s="76"/>
      <c r="F267" s="13" t="s">
        <v>19</v>
      </c>
      <c r="G267" s="76" t="s">
        <v>560</v>
      </c>
      <c r="H267" s="3"/>
      <c r="I267" s="3" t="s">
        <v>13</v>
      </c>
      <c r="J267" s="3" t="s">
        <v>14</v>
      </c>
      <c r="K267" s="3" t="s">
        <v>39</v>
      </c>
      <c r="L267" s="3" t="s">
        <v>561</v>
      </c>
      <c r="M267" s="1129"/>
    </row>
    <row r="268" spans="1:13" ht="15.75" customHeight="1">
      <c r="A268" s="13" t="s">
        <v>562</v>
      </c>
      <c r="B268" s="76">
        <v>110</v>
      </c>
      <c r="C268" s="76">
        <v>13</v>
      </c>
      <c r="D268" s="76"/>
      <c r="E268" s="76"/>
      <c r="F268" s="13" t="s">
        <v>19</v>
      </c>
      <c r="G268" s="76" t="s">
        <v>563</v>
      </c>
      <c r="H268" s="3"/>
      <c r="I268" s="3" t="s">
        <v>13</v>
      </c>
      <c r="J268" s="3" t="s">
        <v>14</v>
      </c>
      <c r="K268" s="3" t="s">
        <v>39</v>
      </c>
      <c r="L268" s="3" t="s">
        <v>470</v>
      </c>
      <c r="M268" s="1129"/>
    </row>
    <row r="269" spans="1:13" ht="15.75" customHeight="1">
      <c r="A269" s="13" t="s">
        <v>564</v>
      </c>
      <c r="B269" s="76">
        <v>123</v>
      </c>
      <c r="C269" s="76">
        <v>11</v>
      </c>
      <c r="D269" s="76"/>
      <c r="E269" s="76"/>
      <c r="F269" s="13" t="s">
        <v>19</v>
      </c>
      <c r="G269" s="76" t="s">
        <v>565</v>
      </c>
      <c r="H269" s="3"/>
      <c r="I269" s="3" t="s">
        <v>13</v>
      </c>
      <c r="J269" s="3" t="s">
        <v>14</v>
      </c>
      <c r="K269" s="3" t="s">
        <v>15</v>
      </c>
      <c r="L269" s="3" t="s">
        <v>566</v>
      </c>
      <c r="M269" s="1129"/>
    </row>
    <row r="270" spans="1:13" ht="15.75" customHeight="1">
      <c r="A270" s="13" t="s">
        <v>567</v>
      </c>
      <c r="B270" s="76">
        <v>134</v>
      </c>
      <c r="C270" s="76">
        <v>10</v>
      </c>
      <c r="D270" s="76"/>
      <c r="E270" s="76"/>
      <c r="F270" s="13" t="s">
        <v>19</v>
      </c>
      <c r="G270" s="76" t="s">
        <v>568</v>
      </c>
      <c r="H270" s="3"/>
      <c r="I270" s="3" t="s">
        <v>13</v>
      </c>
      <c r="J270" s="3" t="s">
        <v>14</v>
      </c>
      <c r="K270" s="3" t="s">
        <v>39</v>
      </c>
      <c r="L270" s="3" t="s">
        <v>569</v>
      </c>
      <c r="M270" s="1129"/>
    </row>
    <row r="271" spans="1:13" ht="15.75" customHeight="1">
      <c r="A271" s="13" t="s">
        <v>570</v>
      </c>
      <c r="B271" s="76">
        <v>144</v>
      </c>
      <c r="C271" s="76">
        <v>12</v>
      </c>
      <c r="D271" s="76"/>
      <c r="E271" s="76"/>
      <c r="F271" s="13" t="s">
        <v>19</v>
      </c>
      <c r="G271" s="76" t="s">
        <v>571</v>
      </c>
      <c r="H271" s="3"/>
      <c r="I271" s="3" t="s">
        <v>13</v>
      </c>
      <c r="J271" s="3" t="s">
        <v>14</v>
      </c>
      <c r="K271" s="3" t="s">
        <v>39</v>
      </c>
      <c r="L271" s="3" t="s">
        <v>136</v>
      </c>
      <c r="M271" s="1129"/>
    </row>
    <row r="272" spans="1:13" ht="15.75" customHeight="1">
      <c r="A272" s="13" t="s">
        <v>572</v>
      </c>
      <c r="B272" s="76">
        <v>156</v>
      </c>
      <c r="C272" s="76">
        <v>12</v>
      </c>
      <c r="D272" s="76"/>
      <c r="E272" s="76"/>
      <c r="F272" s="13" t="s">
        <v>19</v>
      </c>
      <c r="G272" s="76" t="s">
        <v>230</v>
      </c>
      <c r="H272" s="3"/>
      <c r="I272" s="3" t="s">
        <v>13</v>
      </c>
      <c r="J272" s="3" t="s">
        <v>14</v>
      </c>
      <c r="K272" s="3" t="s">
        <v>39</v>
      </c>
      <c r="L272" s="3" t="s">
        <v>573</v>
      </c>
      <c r="M272" s="1129"/>
    </row>
    <row r="273" spans="1:13" ht="15.75" customHeight="1">
      <c r="A273" s="13" t="s">
        <v>574</v>
      </c>
      <c r="B273" s="76">
        <v>168</v>
      </c>
      <c r="C273" s="76">
        <v>12</v>
      </c>
      <c r="D273" s="76"/>
      <c r="E273" s="76"/>
      <c r="F273" s="13" t="s">
        <v>19</v>
      </c>
      <c r="G273" s="76" t="s">
        <v>575</v>
      </c>
      <c r="H273" s="3"/>
      <c r="I273" s="3" t="s">
        <v>13</v>
      </c>
      <c r="J273" s="3" t="s">
        <v>14</v>
      </c>
      <c r="K273" s="3" t="s">
        <v>39</v>
      </c>
      <c r="L273" s="3" t="s">
        <v>576</v>
      </c>
      <c r="M273" s="1129"/>
    </row>
    <row r="274" spans="1:13" ht="15.75" customHeight="1">
      <c r="A274" s="13" t="s">
        <v>577</v>
      </c>
      <c r="B274" s="76">
        <v>180</v>
      </c>
      <c r="C274" s="76">
        <v>12</v>
      </c>
      <c r="D274" s="76"/>
      <c r="E274" s="76"/>
      <c r="F274" s="13" t="s">
        <v>19</v>
      </c>
      <c r="G274" s="76" t="s">
        <v>578</v>
      </c>
      <c r="H274" s="3"/>
      <c r="I274" s="3" t="s">
        <v>13</v>
      </c>
      <c r="J274" s="3" t="s">
        <v>14</v>
      </c>
      <c r="K274" s="3" t="s">
        <v>39</v>
      </c>
      <c r="L274" s="3" t="s">
        <v>250</v>
      </c>
      <c r="M274" s="1129"/>
    </row>
    <row r="275" spans="1:13" ht="15.75" customHeight="1">
      <c r="A275" s="13" t="s">
        <v>579</v>
      </c>
      <c r="B275" s="76">
        <v>192</v>
      </c>
      <c r="C275" s="76">
        <v>10</v>
      </c>
      <c r="D275" s="76"/>
      <c r="E275" s="76"/>
      <c r="F275" s="13" t="s">
        <v>19</v>
      </c>
      <c r="G275" s="76" t="s">
        <v>580</v>
      </c>
      <c r="H275" s="3"/>
      <c r="I275" s="3" t="s">
        <v>13</v>
      </c>
      <c r="J275" s="3" t="s">
        <v>14</v>
      </c>
      <c r="K275" s="3" t="s">
        <v>15</v>
      </c>
      <c r="L275" s="3" t="s">
        <v>581</v>
      </c>
      <c r="M275" s="1129"/>
    </row>
    <row r="276" spans="1:13" ht="15.75" customHeight="1">
      <c r="A276" s="1133" t="s">
        <v>582</v>
      </c>
      <c r="B276" s="76">
        <v>202</v>
      </c>
      <c r="C276" s="76">
        <v>11</v>
      </c>
      <c r="D276" s="76"/>
      <c r="E276" s="76"/>
      <c r="F276" s="13" t="s">
        <v>19</v>
      </c>
      <c r="G276" s="76" t="s">
        <v>583</v>
      </c>
      <c r="H276" s="3"/>
      <c r="I276" s="3" t="s">
        <v>13</v>
      </c>
      <c r="J276" s="3" t="s">
        <v>14</v>
      </c>
      <c r="K276" s="3" t="s">
        <v>15</v>
      </c>
      <c r="L276" s="3" t="s">
        <v>16</v>
      </c>
      <c r="M276" s="1129"/>
    </row>
    <row r="277" spans="1:13" ht="15.75" customHeight="1">
      <c r="A277" s="13" t="s">
        <v>586</v>
      </c>
      <c r="B277" s="76">
        <v>6</v>
      </c>
      <c r="C277" s="76">
        <v>12</v>
      </c>
      <c r="D277" s="76"/>
      <c r="E277" s="76"/>
      <c r="F277" s="13" t="s">
        <v>19</v>
      </c>
      <c r="G277" s="76" t="s">
        <v>546</v>
      </c>
      <c r="H277" s="3"/>
      <c r="I277" s="3" t="s">
        <v>13</v>
      </c>
      <c r="J277" s="3" t="s">
        <v>14</v>
      </c>
      <c r="K277" s="3" t="s">
        <v>39</v>
      </c>
      <c r="L277" s="3" t="s">
        <v>587</v>
      </c>
      <c r="M277" s="1129"/>
    </row>
    <row r="278" spans="1:13" ht="15.75" customHeight="1">
      <c r="A278" s="13" t="s">
        <v>588</v>
      </c>
      <c r="B278" s="76">
        <v>18</v>
      </c>
      <c r="C278" s="76">
        <v>14</v>
      </c>
      <c r="D278" s="76"/>
      <c r="E278" s="76"/>
      <c r="F278" s="13" t="s">
        <v>19</v>
      </c>
      <c r="G278" s="76" t="s">
        <v>589</v>
      </c>
      <c r="H278" s="3"/>
      <c r="I278" s="3" t="s">
        <v>13</v>
      </c>
      <c r="J278" s="3" t="s">
        <v>14</v>
      </c>
      <c r="K278" s="3" t="s">
        <v>39</v>
      </c>
      <c r="L278" s="3" t="s">
        <v>195</v>
      </c>
      <c r="M278" s="1129"/>
    </row>
    <row r="279" spans="1:13" ht="15.75" customHeight="1">
      <c r="A279" s="13" t="s">
        <v>590</v>
      </c>
      <c r="B279" s="76">
        <v>32</v>
      </c>
      <c r="C279" s="76">
        <v>13</v>
      </c>
      <c r="D279" s="76"/>
      <c r="E279" s="76"/>
      <c r="F279" s="13" t="s">
        <v>19</v>
      </c>
      <c r="G279" s="76" t="s">
        <v>560</v>
      </c>
      <c r="H279" s="3"/>
      <c r="I279" s="3" t="s">
        <v>13</v>
      </c>
      <c r="J279" s="3" t="s">
        <v>14</v>
      </c>
      <c r="K279" s="3" t="s">
        <v>39</v>
      </c>
      <c r="L279" s="3" t="s">
        <v>357</v>
      </c>
      <c r="M279" s="1129"/>
    </row>
    <row r="280" spans="1:13" ht="15.75" customHeight="1">
      <c r="A280" s="13" t="s">
        <v>591</v>
      </c>
      <c r="B280" s="76">
        <v>45</v>
      </c>
      <c r="C280" s="76">
        <v>12</v>
      </c>
      <c r="D280" s="76"/>
      <c r="E280" s="76"/>
      <c r="F280" s="13" t="s">
        <v>19</v>
      </c>
      <c r="G280" s="76" t="s">
        <v>592</v>
      </c>
      <c r="H280" s="3"/>
      <c r="I280" s="3" t="s">
        <v>13</v>
      </c>
      <c r="J280" s="3" t="s">
        <v>14</v>
      </c>
      <c r="K280" s="3" t="s">
        <v>39</v>
      </c>
      <c r="L280" s="3" t="s">
        <v>593</v>
      </c>
      <c r="M280" s="1129"/>
    </row>
    <row r="281" spans="1:13" ht="15.75" customHeight="1">
      <c r="A281" s="13" t="s">
        <v>594</v>
      </c>
      <c r="B281" s="76">
        <v>57</v>
      </c>
      <c r="C281" s="76">
        <v>10</v>
      </c>
      <c r="D281" s="76"/>
      <c r="E281" s="76"/>
      <c r="F281" s="13" t="s">
        <v>19</v>
      </c>
      <c r="G281" s="76" t="s">
        <v>595</v>
      </c>
      <c r="H281" s="3"/>
      <c r="I281" s="3" t="s">
        <v>13</v>
      </c>
      <c r="J281" s="3" t="s">
        <v>14</v>
      </c>
      <c r="K281" s="3" t="s">
        <v>39</v>
      </c>
      <c r="L281" s="3" t="s">
        <v>596</v>
      </c>
      <c r="M281" s="1129"/>
    </row>
    <row r="282" spans="1:13" ht="15.75" customHeight="1">
      <c r="A282" s="13" t="s">
        <v>597</v>
      </c>
      <c r="B282" s="76">
        <v>67</v>
      </c>
      <c r="C282" s="76">
        <v>13</v>
      </c>
      <c r="D282" s="76"/>
      <c r="E282" s="76"/>
      <c r="F282" s="13" t="s">
        <v>19</v>
      </c>
      <c r="G282" s="76" t="s">
        <v>598</v>
      </c>
      <c r="H282" s="3"/>
      <c r="I282" s="3" t="s">
        <v>13</v>
      </c>
      <c r="J282" s="3" t="s">
        <v>14</v>
      </c>
      <c r="K282" s="3" t="s">
        <v>39</v>
      </c>
      <c r="L282" s="3" t="s">
        <v>326</v>
      </c>
      <c r="M282" s="1129"/>
    </row>
    <row r="283" spans="1:13" ht="15.75" customHeight="1">
      <c r="A283" s="13" t="s">
        <v>599</v>
      </c>
      <c r="B283" s="76">
        <v>80</v>
      </c>
      <c r="C283" s="76">
        <v>12</v>
      </c>
      <c r="D283" s="76"/>
      <c r="E283" s="76"/>
      <c r="F283" s="13" t="s">
        <v>19</v>
      </c>
      <c r="G283" s="76" t="s">
        <v>600</v>
      </c>
      <c r="H283" s="3"/>
      <c r="I283" s="3" t="s">
        <v>13</v>
      </c>
      <c r="J283" s="3" t="s">
        <v>14</v>
      </c>
      <c r="K283" s="3" t="s">
        <v>39</v>
      </c>
      <c r="L283" s="3" t="s">
        <v>250</v>
      </c>
      <c r="M283" s="1129"/>
    </row>
    <row r="284" spans="1:13" ht="15.75" customHeight="1">
      <c r="A284" s="13" t="s">
        <v>601</v>
      </c>
      <c r="B284" s="76">
        <v>92</v>
      </c>
      <c r="C284" s="76">
        <v>10</v>
      </c>
      <c r="D284" s="76"/>
      <c r="E284" s="76"/>
      <c r="F284" s="13" t="s">
        <v>19</v>
      </c>
      <c r="G284" s="76" t="s">
        <v>136</v>
      </c>
      <c r="H284" s="3"/>
      <c r="I284" s="3" t="s">
        <v>13</v>
      </c>
      <c r="J284" s="3" t="s">
        <v>14</v>
      </c>
      <c r="K284" s="3" t="s">
        <v>39</v>
      </c>
      <c r="L284" s="3" t="s">
        <v>136</v>
      </c>
      <c r="M284" s="1129"/>
    </row>
    <row r="285" spans="1:13" ht="15.75" customHeight="1">
      <c r="A285" s="13" t="s">
        <v>602</v>
      </c>
      <c r="B285" s="76">
        <v>102</v>
      </c>
      <c r="C285" s="76">
        <v>13</v>
      </c>
      <c r="D285" s="76"/>
      <c r="E285" s="76"/>
      <c r="F285" s="13" t="s">
        <v>19</v>
      </c>
      <c r="G285" s="76" t="s">
        <v>603</v>
      </c>
      <c r="H285" s="3"/>
      <c r="I285" s="3" t="s">
        <v>13</v>
      </c>
      <c r="J285" s="3" t="s">
        <v>14</v>
      </c>
      <c r="K285" s="3" t="s">
        <v>39</v>
      </c>
      <c r="L285" s="3" t="s">
        <v>604</v>
      </c>
      <c r="M285" s="1129"/>
    </row>
    <row r="286" spans="1:13" ht="15.75" customHeight="1">
      <c r="A286" s="13" t="s">
        <v>605</v>
      </c>
      <c r="B286" s="76">
        <v>115</v>
      </c>
      <c r="C286" s="76">
        <v>11</v>
      </c>
      <c r="D286" s="76"/>
      <c r="E286" s="76"/>
      <c r="F286" s="13" t="s">
        <v>19</v>
      </c>
      <c r="G286" s="76" t="s">
        <v>606</v>
      </c>
      <c r="H286" s="3"/>
      <c r="I286" s="3" t="s">
        <v>13</v>
      </c>
      <c r="J286" s="3" t="s">
        <v>14</v>
      </c>
      <c r="K286" s="3" t="s">
        <v>39</v>
      </c>
      <c r="L286" s="3" t="s">
        <v>607</v>
      </c>
      <c r="M286" s="1129"/>
    </row>
    <row r="287" spans="1:13" ht="15.75" customHeight="1">
      <c r="A287" s="13" t="s">
        <v>608</v>
      </c>
      <c r="B287" s="76">
        <v>126</v>
      </c>
      <c r="C287" s="76">
        <v>12</v>
      </c>
      <c r="D287" s="76"/>
      <c r="E287" s="76"/>
      <c r="F287" s="13" t="s">
        <v>19</v>
      </c>
      <c r="G287" s="76" t="s">
        <v>609</v>
      </c>
      <c r="H287" s="3"/>
      <c r="I287" s="3" t="s">
        <v>13</v>
      </c>
      <c r="J287" s="3" t="s">
        <v>14</v>
      </c>
      <c r="K287" s="3" t="s">
        <v>39</v>
      </c>
      <c r="L287" s="3" t="s">
        <v>269</v>
      </c>
      <c r="M287" s="1129"/>
    </row>
    <row r="288" spans="1:13" ht="15.75" customHeight="1">
      <c r="A288" s="13" t="s">
        <v>610</v>
      </c>
      <c r="B288" s="76">
        <v>138</v>
      </c>
      <c r="C288" s="76">
        <v>12</v>
      </c>
      <c r="D288" s="76"/>
      <c r="E288" s="76"/>
      <c r="F288" s="13" t="s">
        <v>19</v>
      </c>
      <c r="G288" s="76" t="s">
        <v>568</v>
      </c>
      <c r="H288" s="3"/>
      <c r="I288" s="3" t="s">
        <v>13</v>
      </c>
      <c r="J288" s="3" t="s">
        <v>14</v>
      </c>
      <c r="K288" s="3" t="s">
        <v>39</v>
      </c>
      <c r="L288" s="3" t="s">
        <v>569</v>
      </c>
      <c r="M288" s="1129"/>
    </row>
    <row r="289" spans="1:13" ht="15.75" customHeight="1">
      <c r="A289" s="13" t="s">
        <v>611</v>
      </c>
      <c r="B289" s="76">
        <v>150</v>
      </c>
      <c r="C289" s="76">
        <v>15</v>
      </c>
      <c r="D289" s="76"/>
      <c r="E289" s="76"/>
      <c r="F289" s="13" t="s">
        <v>19</v>
      </c>
      <c r="G289" s="76" t="s">
        <v>612</v>
      </c>
      <c r="H289" s="3"/>
      <c r="I289" s="3" t="s">
        <v>13</v>
      </c>
      <c r="J289" s="3" t="s">
        <v>14</v>
      </c>
      <c r="K289" s="3" t="s">
        <v>39</v>
      </c>
      <c r="L289" s="3" t="s">
        <v>613</v>
      </c>
      <c r="M289" s="1129"/>
    </row>
    <row r="290" spans="1:13" ht="15.75" customHeight="1">
      <c r="A290" s="13" t="s">
        <v>614</v>
      </c>
      <c r="B290" s="76">
        <v>165</v>
      </c>
      <c r="C290" s="76">
        <v>9</v>
      </c>
      <c r="D290" s="76"/>
      <c r="E290" s="76"/>
      <c r="F290" s="13" t="s">
        <v>19</v>
      </c>
      <c r="G290" s="76" t="s">
        <v>615</v>
      </c>
      <c r="H290" s="3"/>
      <c r="I290" s="3" t="s">
        <v>13</v>
      </c>
      <c r="J290" s="3" t="s">
        <v>14</v>
      </c>
      <c r="K290" s="3" t="s">
        <v>39</v>
      </c>
      <c r="L290" s="3" t="s">
        <v>233</v>
      </c>
      <c r="M290" s="1129"/>
    </row>
    <row r="291" spans="1:13" ht="15.75" customHeight="1">
      <c r="A291" s="13" t="s">
        <v>616</v>
      </c>
      <c r="B291" s="76">
        <v>174</v>
      </c>
      <c r="C291" s="76">
        <v>11</v>
      </c>
      <c r="D291" s="76"/>
      <c r="E291" s="76"/>
      <c r="F291" s="13" t="s">
        <v>19</v>
      </c>
      <c r="G291" s="76" t="s">
        <v>575</v>
      </c>
      <c r="H291" s="3"/>
      <c r="I291" s="3" t="s">
        <v>13</v>
      </c>
      <c r="J291" s="3" t="s">
        <v>14</v>
      </c>
      <c r="K291" s="3" t="s">
        <v>39</v>
      </c>
      <c r="L291" s="3" t="s">
        <v>576</v>
      </c>
      <c r="M291" s="1129"/>
    </row>
    <row r="292" spans="1:13" ht="15.75" customHeight="1">
      <c r="A292" s="13" t="s">
        <v>617</v>
      </c>
      <c r="B292" s="76">
        <v>185</v>
      </c>
      <c r="C292" s="76">
        <v>11</v>
      </c>
      <c r="D292" s="76"/>
      <c r="E292" s="76"/>
      <c r="F292" s="13" t="s">
        <v>19</v>
      </c>
      <c r="G292" s="76" t="s">
        <v>578</v>
      </c>
      <c r="H292" s="3"/>
      <c r="I292" s="3" t="s">
        <v>13</v>
      </c>
      <c r="J292" s="3" t="s">
        <v>14</v>
      </c>
      <c r="K292" s="3" t="s">
        <v>39</v>
      </c>
      <c r="L292" s="3" t="s">
        <v>618</v>
      </c>
      <c r="M292" s="1129"/>
    </row>
    <row r="293" spans="1:13" ht="15.75" customHeight="1">
      <c r="A293" s="13" t="s">
        <v>619</v>
      </c>
      <c r="B293" s="76">
        <v>196</v>
      </c>
      <c r="C293" s="76">
        <v>16</v>
      </c>
      <c r="D293" s="76"/>
      <c r="E293" s="76"/>
      <c r="F293" s="13" t="s">
        <v>19</v>
      </c>
      <c r="G293" s="76" t="s">
        <v>580</v>
      </c>
      <c r="H293" s="3"/>
      <c r="I293" s="3" t="s">
        <v>13</v>
      </c>
      <c r="J293" s="3" t="s">
        <v>14</v>
      </c>
      <c r="K293" s="3" t="s">
        <v>39</v>
      </c>
      <c r="L293" s="3" t="s">
        <v>620</v>
      </c>
      <c r="M293" s="1129"/>
    </row>
    <row r="294" spans="1:13" ht="15.75" customHeight="1">
      <c r="A294" s="13" t="s">
        <v>622</v>
      </c>
      <c r="B294" s="1134" t="s">
        <v>623</v>
      </c>
      <c r="C294" s="76">
        <v>3</v>
      </c>
      <c r="D294" s="76"/>
      <c r="E294" s="76"/>
      <c r="F294" s="13" t="s">
        <v>11</v>
      </c>
      <c r="G294" s="1134" t="s">
        <v>624</v>
      </c>
      <c r="H294" s="3"/>
      <c r="I294" s="20"/>
      <c r="J294" s="20"/>
      <c r="K294" s="20"/>
      <c r="L294" s="20"/>
      <c r="M294" s="1129"/>
    </row>
    <row r="295" spans="1:13" ht="15.75" customHeight="1">
      <c r="A295" s="1133" t="s">
        <v>626</v>
      </c>
      <c r="B295" s="76">
        <v>7</v>
      </c>
      <c r="C295" s="76">
        <v>10</v>
      </c>
      <c r="D295" s="76"/>
      <c r="E295" s="76"/>
      <c r="F295" s="13" t="s">
        <v>19</v>
      </c>
      <c r="G295" s="76" t="s">
        <v>9624</v>
      </c>
      <c r="H295" s="3"/>
      <c r="I295" s="3" t="s">
        <v>13</v>
      </c>
      <c r="J295" s="3" t="s">
        <v>14</v>
      </c>
      <c r="K295" s="3" t="s">
        <v>39</v>
      </c>
      <c r="L295" s="3" t="s">
        <v>628</v>
      </c>
      <c r="M295" s="1129"/>
    </row>
    <row r="296" spans="1:13" ht="15.75" customHeight="1">
      <c r="A296" s="1133" t="s">
        <v>629</v>
      </c>
      <c r="B296" s="76">
        <v>17</v>
      </c>
      <c r="C296" s="76">
        <v>10</v>
      </c>
      <c r="D296" s="76"/>
      <c r="E296" s="76"/>
      <c r="F296" s="13" t="s">
        <v>19</v>
      </c>
      <c r="G296" s="76" t="s">
        <v>9625</v>
      </c>
      <c r="H296" s="3"/>
      <c r="I296" s="3" t="s">
        <v>13</v>
      </c>
      <c r="J296" s="3" t="s">
        <v>14</v>
      </c>
      <c r="K296" s="3" t="s">
        <v>39</v>
      </c>
      <c r="L296" s="3" t="s">
        <v>631</v>
      </c>
      <c r="M296" s="1129"/>
    </row>
    <row r="297" spans="1:13" ht="15.75" customHeight="1">
      <c r="A297" s="1133" t="s">
        <v>632</v>
      </c>
      <c r="B297" s="76">
        <v>27</v>
      </c>
      <c r="C297" s="76">
        <v>11</v>
      </c>
      <c r="D297" s="76"/>
      <c r="E297" s="76"/>
      <c r="F297" s="13" t="s">
        <v>19</v>
      </c>
      <c r="G297" s="76" t="s">
        <v>9626</v>
      </c>
      <c r="H297" s="3"/>
      <c r="I297" s="3" t="s">
        <v>13</v>
      </c>
      <c r="J297" s="3" t="s">
        <v>14</v>
      </c>
      <c r="K297" s="3" t="s">
        <v>39</v>
      </c>
      <c r="L297" s="3" t="s">
        <v>553</v>
      </c>
      <c r="M297" s="1129"/>
    </row>
    <row r="298" spans="1:13" ht="15.75" customHeight="1">
      <c r="A298" s="1133" t="s">
        <v>634</v>
      </c>
      <c r="B298" s="76">
        <v>38</v>
      </c>
      <c r="C298" s="76">
        <v>8</v>
      </c>
      <c r="D298" s="76"/>
      <c r="E298" s="76"/>
      <c r="F298" s="13" t="s">
        <v>19</v>
      </c>
      <c r="G298" s="76" t="s">
        <v>9627</v>
      </c>
      <c r="H298" s="3"/>
      <c r="I298" s="3" t="s">
        <v>13</v>
      </c>
      <c r="J298" s="3" t="s">
        <v>14</v>
      </c>
      <c r="K298" s="3" t="s">
        <v>39</v>
      </c>
      <c r="L298" s="3" t="s">
        <v>596</v>
      </c>
      <c r="M298" s="1129"/>
    </row>
    <row r="299" spans="1:13" ht="15.75" customHeight="1">
      <c r="A299" s="1133" t="s">
        <v>636</v>
      </c>
      <c r="B299" s="76">
        <v>46</v>
      </c>
      <c r="C299" s="76">
        <v>12</v>
      </c>
      <c r="D299" s="76"/>
      <c r="E299" s="76"/>
      <c r="F299" s="13" t="s">
        <v>19</v>
      </c>
      <c r="G299" s="76" t="s">
        <v>9628</v>
      </c>
      <c r="H299" s="3"/>
      <c r="I299" s="3" t="s">
        <v>13</v>
      </c>
      <c r="J299" s="3" t="s">
        <v>14</v>
      </c>
      <c r="K299" s="3" t="s">
        <v>39</v>
      </c>
      <c r="L299" s="3" t="s">
        <v>638</v>
      </c>
      <c r="M299" s="1129"/>
    </row>
    <row r="300" spans="1:13" ht="15.75" customHeight="1">
      <c r="A300" s="1133" t="s">
        <v>639</v>
      </c>
      <c r="B300" s="76">
        <v>58</v>
      </c>
      <c r="C300" s="76">
        <v>11</v>
      </c>
      <c r="D300" s="76"/>
      <c r="E300" s="76"/>
      <c r="F300" s="13" t="s">
        <v>19</v>
      </c>
      <c r="G300" s="76" t="s">
        <v>9629</v>
      </c>
      <c r="H300" s="3"/>
      <c r="I300" s="3" t="s">
        <v>13</v>
      </c>
      <c r="J300" s="3" t="s">
        <v>14</v>
      </c>
      <c r="K300" s="3" t="s">
        <v>39</v>
      </c>
      <c r="L300" s="3" t="s">
        <v>641</v>
      </c>
      <c r="M300" s="1129"/>
    </row>
    <row r="301" spans="1:13" ht="15.75" customHeight="1">
      <c r="A301" s="1133" t="s">
        <v>642</v>
      </c>
      <c r="B301" s="76">
        <v>69</v>
      </c>
      <c r="C301" s="76">
        <v>9</v>
      </c>
      <c r="D301" s="76"/>
      <c r="E301" s="76"/>
      <c r="F301" s="13" t="s">
        <v>19</v>
      </c>
      <c r="G301" s="76" t="s">
        <v>9630</v>
      </c>
      <c r="H301" s="3"/>
      <c r="I301" s="3" t="s">
        <v>13</v>
      </c>
      <c r="J301" s="3" t="s">
        <v>14</v>
      </c>
      <c r="K301" s="3" t="s">
        <v>39</v>
      </c>
      <c r="L301" s="3" t="s">
        <v>644</v>
      </c>
      <c r="M301" s="1129"/>
    </row>
    <row r="302" spans="1:13" ht="15.75" customHeight="1">
      <c r="A302" s="1133" t="s">
        <v>645</v>
      </c>
      <c r="B302" s="76">
        <v>78</v>
      </c>
      <c r="C302" s="76">
        <v>11</v>
      </c>
      <c r="D302" s="76"/>
      <c r="E302" s="76"/>
      <c r="F302" s="13" t="s">
        <v>19</v>
      </c>
      <c r="G302" s="76" t="s">
        <v>9631</v>
      </c>
      <c r="H302" s="3"/>
      <c r="I302" s="3" t="s">
        <v>13</v>
      </c>
      <c r="J302" s="3" t="s">
        <v>14</v>
      </c>
      <c r="K302" s="3" t="s">
        <v>39</v>
      </c>
      <c r="L302" s="3" t="s">
        <v>136</v>
      </c>
      <c r="M302" s="1129"/>
    </row>
    <row r="303" spans="1:13" ht="15.75" customHeight="1">
      <c r="A303" s="1133" t="s">
        <v>647</v>
      </c>
      <c r="B303" s="76">
        <v>89</v>
      </c>
      <c r="C303" s="76">
        <v>11</v>
      </c>
      <c r="D303" s="76"/>
      <c r="E303" s="76"/>
      <c r="F303" s="13" t="s">
        <v>19</v>
      </c>
      <c r="G303" s="76" t="s">
        <v>9632</v>
      </c>
      <c r="H303" s="3"/>
      <c r="I303" s="3" t="s">
        <v>13</v>
      </c>
      <c r="J303" s="3" t="s">
        <v>14</v>
      </c>
      <c r="K303" s="3" t="s">
        <v>39</v>
      </c>
      <c r="L303" s="3" t="s">
        <v>250</v>
      </c>
      <c r="M303" s="1129"/>
    </row>
    <row r="304" spans="1:13" ht="15.75" customHeight="1">
      <c r="A304" s="1133" t="s">
        <v>649</v>
      </c>
      <c r="B304" s="76">
        <v>100</v>
      </c>
      <c r="C304" s="76">
        <v>11</v>
      </c>
      <c r="D304" s="76"/>
      <c r="E304" s="76"/>
      <c r="F304" s="13" t="s">
        <v>19</v>
      </c>
      <c r="G304" s="76" t="s">
        <v>9633</v>
      </c>
      <c r="H304" s="3"/>
      <c r="I304" s="3" t="s">
        <v>13</v>
      </c>
      <c r="J304" s="3" t="s">
        <v>14</v>
      </c>
      <c r="K304" s="3" t="s">
        <v>39</v>
      </c>
      <c r="L304" s="3" t="s">
        <v>302</v>
      </c>
      <c r="M304" s="1129"/>
    </row>
    <row r="305" spans="1:13" ht="15.75" customHeight="1">
      <c r="A305" s="1133" t="s">
        <v>651</v>
      </c>
      <c r="B305" s="76">
        <v>111</v>
      </c>
      <c r="C305" s="76">
        <v>12</v>
      </c>
      <c r="D305" s="76"/>
      <c r="E305" s="76"/>
      <c r="F305" s="13" t="s">
        <v>19</v>
      </c>
      <c r="G305" s="76" t="s">
        <v>9634</v>
      </c>
      <c r="H305" s="3"/>
      <c r="I305" s="3" t="s">
        <v>13</v>
      </c>
      <c r="J305" s="3" t="s">
        <v>14</v>
      </c>
      <c r="K305" s="3" t="s">
        <v>39</v>
      </c>
      <c r="L305" s="3" t="s">
        <v>136</v>
      </c>
      <c r="M305" s="1129"/>
    </row>
    <row r="306" spans="1:13" ht="15.75" customHeight="1">
      <c r="A306" s="1133" t="s">
        <v>653</v>
      </c>
      <c r="B306" s="76">
        <v>123</v>
      </c>
      <c r="C306" s="76">
        <v>11</v>
      </c>
      <c r="D306" s="76"/>
      <c r="E306" s="76"/>
      <c r="F306" s="13" t="s">
        <v>19</v>
      </c>
      <c r="G306" s="76" t="s">
        <v>9635</v>
      </c>
      <c r="H306" s="3"/>
      <c r="I306" s="3" t="s">
        <v>13</v>
      </c>
      <c r="J306" s="3" t="s">
        <v>14</v>
      </c>
      <c r="K306" s="3" t="s">
        <v>39</v>
      </c>
      <c r="L306" s="3" t="s">
        <v>593</v>
      </c>
      <c r="M306" s="1129"/>
    </row>
    <row r="307" spans="1:13" ht="15.75" customHeight="1">
      <c r="A307" s="1133" t="s">
        <v>655</v>
      </c>
      <c r="B307" s="76">
        <v>134</v>
      </c>
      <c r="C307" s="76">
        <v>10</v>
      </c>
      <c r="D307" s="76"/>
      <c r="E307" s="76"/>
      <c r="F307" s="13" t="s">
        <v>19</v>
      </c>
      <c r="G307" s="76" t="s">
        <v>9636</v>
      </c>
      <c r="H307" s="3"/>
      <c r="I307" s="3" t="s">
        <v>13</v>
      </c>
      <c r="J307" s="3" t="s">
        <v>14</v>
      </c>
      <c r="K307" s="3" t="s">
        <v>39</v>
      </c>
      <c r="L307" s="3" t="s">
        <v>354</v>
      </c>
      <c r="M307" s="1129"/>
    </row>
    <row r="308" spans="1:13" ht="15.75" customHeight="1">
      <c r="A308" s="1133" t="s">
        <v>657</v>
      </c>
      <c r="B308" s="76">
        <v>144</v>
      </c>
      <c r="C308" s="76">
        <v>9</v>
      </c>
      <c r="D308" s="76"/>
      <c r="E308" s="76"/>
      <c r="F308" s="13" t="s">
        <v>19</v>
      </c>
      <c r="G308" s="76" t="s">
        <v>9637</v>
      </c>
      <c r="H308" s="3"/>
      <c r="I308" s="3" t="s">
        <v>13</v>
      </c>
      <c r="J308" s="3" t="s">
        <v>14</v>
      </c>
      <c r="K308" s="3" t="s">
        <v>39</v>
      </c>
      <c r="L308" s="3" t="s">
        <v>326</v>
      </c>
      <c r="M308" s="1129"/>
    </row>
    <row r="309" spans="1:13" ht="15.75" customHeight="1">
      <c r="A309" s="1133" t="s">
        <v>659</v>
      </c>
      <c r="B309" s="76">
        <v>153</v>
      </c>
      <c r="C309" s="76">
        <v>9</v>
      </c>
      <c r="D309" s="76"/>
      <c r="E309" s="76"/>
      <c r="F309" s="13" t="s">
        <v>19</v>
      </c>
      <c r="G309" s="76" t="s">
        <v>9638</v>
      </c>
      <c r="H309" s="3"/>
      <c r="I309" s="3" t="s">
        <v>13</v>
      </c>
      <c r="J309" s="3" t="s">
        <v>14</v>
      </c>
      <c r="K309" s="3" t="s">
        <v>39</v>
      </c>
      <c r="L309" s="3" t="s">
        <v>644</v>
      </c>
      <c r="M309" s="1129"/>
    </row>
    <row r="310" spans="1:13" ht="15.75" customHeight="1">
      <c r="A310" s="1133" t="s">
        <v>661</v>
      </c>
      <c r="B310" s="76">
        <v>162</v>
      </c>
      <c r="C310" s="76">
        <v>10</v>
      </c>
      <c r="D310" s="76"/>
      <c r="E310" s="76"/>
      <c r="F310" s="13" t="s">
        <v>19</v>
      </c>
      <c r="G310" s="76" t="s">
        <v>9639</v>
      </c>
      <c r="H310" s="3"/>
      <c r="I310" s="3" t="s">
        <v>13</v>
      </c>
      <c r="J310" s="3" t="s">
        <v>14</v>
      </c>
      <c r="K310" s="3" t="s">
        <v>39</v>
      </c>
      <c r="L310" s="3" t="s">
        <v>269</v>
      </c>
      <c r="M310" s="1129"/>
    </row>
    <row r="311" spans="1:13" ht="15.75" customHeight="1">
      <c r="A311" s="1133" t="s">
        <v>663</v>
      </c>
      <c r="B311" s="76">
        <v>172</v>
      </c>
      <c r="C311" s="76">
        <v>11</v>
      </c>
      <c r="D311" s="76"/>
      <c r="E311" s="76"/>
      <c r="F311" s="13" t="s">
        <v>19</v>
      </c>
      <c r="G311" s="76" t="s">
        <v>9640</v>
      </c>
      <c r="H311" s="3"/>
      <c r="I311" s="3" t="s">
        <v>13</v>
      </c>
      <c r="J311" s="3" t="s">
        <v>14</v>
      </c>
      <c r="K311" s="3" t="s">
        <v>39</v>
      </c>
      <c r="L311" s="3" t="s">
        <v>665</v>
      </c>
      <c r="M311" s="1129"/>
    </row>
    <row r="312" spans="1:13" ht="15.75" customHeight="1">
      <c r="A312" s="1133" t="s">
        <v>666</v>
      </c>
      <c r="B312" s="76">
        <v>183</v>
      </c>
      <c r="C312" s="76">
        <v>9</v>
      </c>
      <c r="D312" s="76"/>
      <c r="E312" s="76"/>
      <c r="F312" s="13" t="s">
        <v>19</v>
      </c>
      <c r="G312" s="76" t="s">
        <v>9641</v>
      </c>
      <c r="H312" s="3"/>
      <c r="I312" s="3" t="s">
        <v>13</v>
      </c>
      <c r="J312" s="3" t="s">
        <v>14</v>
      </c>
      <c r="K312" s="3" t="s">
        <v>39</v>
      </c>
      <c r="L312" s="3" t="s">
        <v>357</v>
      </c>
      <c r="M312" s="1129"/>
    </row>
    <row r="313" spans="1:13" ht="15.75" customHeight="1">
      <c r="A313" s="1133" t="s">
        <v>668</v>
      </c>
      <c r="B313" s="76">
        <v>192</v>
      </c>
      <c r="C313" s="76">
        <v>9</v>
      </c>
      <c r="D313" s="76"/>
      <c r="E313" s="76"/>
      <c r="F313" s="13" t="s">
        <v>19</v>
      </c>
      <c r="G313" s="76" t="s">
        <v>583</v>
      </c>
      <c r="H313" s="3"/>
      <c r="I313" s="3"/>
      <c r="J313" s="3"/>
      <c r="K313" s="3"/>
      <c r="L313" s="3"/>
      <c r="M313" s="1129"/>
    </row>
    <row r="314" spans="1:13" ht="15.75" customHeight="1">
      <c r="A314" s="13" t="s">
        <v>670</v>
      </c>
      <c r="B314" s="76">
        <v>7</v>
      </c>
      <c r="C314" s="76">
        <v>9</v>
      </c>
      <c r="D314" s="76"/>
      <c r="E314" s="76"/>
      <c r="F314" s="13" t="s">
        <v>19</v>
      </c>
      <c r="G314" s="76" t="s">
        <v>9642</v>
      </c>
      <c r="H314" s="3"/>
      <c r="I314" s="3" t="s">
        <v>13</v>
      </c>
      <c r="J314" s="3" t="s">
        <v>14</v>
      </c>
      <c r="K314" s="3" t="s">
        <v>39</v>
      </c>
      <c r="L314" s="3" t="s">
        <v>354</v>
      </c>
      <c r="M314" s="1129"/>
    </row>
    <row r="315" spans="1:13" ht="15.75" customHeight="1">
      <c r="A315" s="13" t="s">
        <v>672</v>
      </c>
      <c r="B315" s="76">
        <v>16</v>
      </c>
      <c r="C315" s="76">
        <v>12</v>
      </c>
      <c r="D315" s="76"/>
      <c r="E315" s="76"/>
      <c r="F315" s="13" t="s">
        <v>19</v>
      </c>
      <c r="G315" s="76" t="s">
        <v>673</v>
      </c>
      <c r="H315" s="3"/>
      <c r="I315" s="3" t="s">
        <v>13</v>
      </c>
      <c r="J315" s="3" t="s">
        <v>14</v>
      </c>
      <c r="K315" s="3" t="s">
        <v>39</v>
      </c>
      <c r="L315" s="3" t="s">
        <v>576</v>
      </c>
      <c r="M315" s="1129"/>
    </row>
    <row r="316" spans="1:13" ht="15.75" customHeight="1">
      <c r="A316" s="13" t="s">
        <v>674</v>
      </c>
      <c r="B316" s="76">
        <v>28</v>
      </c>
      <c r="C316" s="76">
        <v>13</v>
      </c>
      <c r="D316" s="76"/>
      <c r="E316" s="76"/>
      <c r="F316" s="13" t="s">
        <v>19</v>
      </c>
      <c r="G316" s="76" t="s">
        <v>675</v>
      </c>
      <c r="H316" s="3"/>
      <c r="I316" s="3" t="s">
        <v>400</v>
      </c>
      <c r="J316" s="3" t="s">
        <v>502</v>
      </c>
      <c r="K316" s="3" t="s">
        <v>676</v>
      </c>
      <c r="L316" s="3" t="s">
        <v>677</v>
      </c>
      <c r="M316" s="1129"/>
    </row>
    <row r="317" spans="1:13" ht="15.75" customHeight="1">
      <c r="A317" s="13" t="s">
        <v>678</v>
      </c>
      <c r="B317" s="76">
        <v>41</v>
      </c>
      <c r="C317" s="76">
        <v>11</v>
      </c>
      <c r="D317" s="76"/>
      <c r="E317" s="76"/>
      <c r="F317" s="13" t="s">
        <v>19</v>
      </c>
      <c r="G317" s="76" t="s">
        <v>9643</v>
      </c>
      <c r="H317" s="3"/>
      <c r="I317" s="3" t="s">
        <v>400</v>
      </c>
      <c r="J317" s="3" t="s">
        <v>680</v>
      </c>
      <c r="K317" s="3" t="s">
        <v>681</v>
      </c>
      <c r="L317" s="3" t="s">
        <v>682</v>
      </c>
      <c r="M317" s="1129"/>
    </row>
    <row r="318" spans="1:13" ht="15.75" customHeight="1">
      <c r="A318" s="13" t="s">
        <v>683</v>
      </c>
      <c r="B318" s="76">
        <v>52</v>
      </c>
      <c r="C318" s="76">
        <v>10</v>
      </c>
      <c r="D318" s="76"/>
      <c r="E318" s="76"/>
      <c r="F318" s="13" t="s">
        <v>19</v>
      </c>
      <c r="G318" s="76" t="s">
        <v>684</v>
      </c>
      <c r="H318" s="3"/>
      <c r="I318" s="3" t="s">
        <v>13</v>
      </c>
      <c r="J318" s="3" t="s">
        <v>14</v>
      </c>
      <c r="K318" s="3" t="s">
        <v>39</v>
      </c>
      <c r="L318" s="3" t="s">
        <v>613</v>
      </c>
      <c r="M318" s="1129"/>
    </row>
    <row r="319" spans="1:13" ht="15.75" customHeight="1">
      <c r="A319" s="13" t="s">
        <v>685</v>
      </c>
      <c r="B319" s="76">
        <v>62</v>
      </c>
      <c r="C319" s="76">
        <v>10</v>
      </c>
      <c r="D319" s="76"/>
      <c r="E319" s="76"/>
      <c r="F319" s="13" t="s">
        <v>19</v>
      </c>
      <c r="G319" s="76" t="s">
        <v>686</v>
      </c>
      <c r="H319" s="3"/>
      <c r="I319" s="3" t="s">
        <v>13</v>
      </c>
      <c r="J319" s="3" t="s">
        <v>14</v>
      </c>
      <c r="K319" s="3" t="s">
        <v>39</v>
      </c>
      <c r="L319" s="3" t="s">
        <v>136</v>
      </c>
      <c r="M319" s="1129"/>
    </row>
    <row r="320" spans="1:13" ht="15.75" customHeight="1">
      <c r="A320" s="13" t="s">
        <v>687</v>
      </c>
      <c r="B320" s="76">
        <v>72</v>
      </c>
      <c r="C320" s="76">
        <v>11</v>
      </c>
      <c r="D320" s="76"/>
      <c r="E320" s="76"/>
      <c r="F320" s="13" t="s">
        <v>19</v>
      </c>
      <c r="G320" s="76" t="s">
        <v>688</v>
      </c>
      <c r="H320" s="3"/>
      <c r="I320" s="3" t="s">
        <v>400</v>
      </c>
      <c r="J320" s="3" t="s">
        <v>401</v>
      </c>
      <c r="K320" s="3" t="s">
        <v>408</v>
      </c>
      <c r="L320" s="3" t="s">
        <v>429</v>
      </c>
      <c r="M320" s="1129"/>
    </row>
    <row r="321" spans="1:13" ht="15.75" customHeight="1">
      <c r="A321" s="13" t="s">
        <v>689</v>
      </c>
      <c r="B321" s="76">
        <v>83</v>
      </c>
      <c r="C321" s="76">
        <v>11</v>
      </c>
      <c r="D321" s="76"/>
      <c r="E321" s="76"/>
      <c r="F321" s="13" t="s">
        <v>19</v>
      </c>
      <c r="G321" s="76" t="s">
        <v>690</v>
      </c>
      <c r="H321" s="3"/>
      <c r="I321" s="3" t="s">
        <v>13</v>
      </c>
      <c r="J321" s="3" t="s">
        <v>14</v>
      </c>
      <c r="K321" s="3" t="s">
        <v>39</v>
      </c>
      <c r="L321" s="3" t="s">
        <v>269</v>
      </c>
      <c r="M321" s="1129"/>
    </row>
    <row r="322" spans="1:13" ht="15.75" customHeight="1">
      <c r="A322" s="13" t="s">
        <v>691</v>
      </c>
      <c r="B322" s="76">
        <v>94</v>
      </c>
      <c r="C322" s="76">
        <v>9</v>
      </c>
      <c r="D322" s="76"/>
      <c r="E322" s="76"/>
      <c r="F322" s="13" t="s">
        <v>19</v>
      </c>
      <c r="G322" s="76" t="s">
        <v>692</v>
      </c>
      <c r="H322" s="3"/>
      <c r="I322" s="3" t="s">
        <v>693</v>
      </c>
      <c r="J322" s="3" t="s">
        <v>694</v>
      </c>
      <c r="K322" s="3" t="s">
        <v>695</v>
      </c>
      <c r="L322" s="3"/>
      <c r="M322" s="1129"/>
    </row>
    <row r="323" spans="1:13" ht="15.75" customHeight="1">
      <c r="A323" s="13" t="s">
        <v>696</v>
      </c>
      <c r="B323" s="76">
        <v>103</v>
      </c>
      <c r="C323" s="76">
        <v>10</v>
      </c>
      <c r="D323" s="76"/>
      <c r="E323" s="76"/>
      <c r="F323" s="13" t="s">
        <v>19</v>
      </c>
      <c r="G323" s="76" t="s">
        <v>697</v>
      </c>
      <c r="H323" s="3"/>
      <c r="I323" s="3" t="s">
        <v>460</v>
      </c>
      <c r="J323" s="3" t="s">
        <v>698</v>
      </c>
      <c r="K323" s="3" t="s">
        <v>699</v>
      </c>
      <c r="L323" s="3" t="s">
        <v>700</v>
      </c>
      <c r="M323" s="1129"/>
    </row>
    <row r="324" spans="1:13" ht="15.75" customHeight="1">
      <c r="A324" s="13" t="s">
        <v>701</v>
      </c>
      <c r="B324" s="76">
        <v>113</v>
      </c>
      <c r="C324" s="76">
        <v>11</v>
      </c>
      <c r="D324" s="76"/>
      <c r="E324" s="76"/>
      <c r="F324" s="13" t="s">
        <v>19</v>
      </c>
      <c r="G324" s="76" t="s">
        <v>702</v>
      </c>
      <c r="H324" s="3"/>
      <c r="I324" s="3" t="s">
        <v>13</v>
      </c>
      <c r="J324" s="3" t="s">
        <v>14</v>
      </c>
      <c r="K324" s="3" t="s">
        <v>39</v>
      </c>
      <c r="L324" s="3" t="s">
        <v>613</v>
      </c>
      <c r="M324" s="1129"/>
    </row>
    <row r="325" spans="1:13" ht="15.75" customHeight="1">
      <c r="A325" s="13" t="s">
        <v>703</v>
      </c>
      <c r="B325" s="76">
        <v>124</v>
      </c>
      <c r="C325" s="76">
        <v>10</v>
      </c>
      <c r="D325" s="76"/>
      <c r="E325" s="76"/>
      <c r="F325" s="13" t="s">
        <v>19</v>
      </c>
      <c r="G325" s="76" t="s">
        <v>704</v>
      </c>
      <c r="H325" s="3"/>
      <c r="I325" s="3" t="s">
        <v>13</v>
      </c>
      <c r="J325" s="3" t="s">
        <v>14</v>
      </c>
      <c r="K325" s="3" t="s">
        <v>39</v>
      </c>
      <c r="L325" s="3" t="s">
        <v>250</v>
      </c>
      <c r="M325" s="1129"/>
    </row>
    <row r="326" spans="1:13" ht="15.75" customHeight="1">
      <c r="A326" s="13" t="s">
        <v>705</v>
      </c>
      <c r="B326" s="76">
        <v>134</v>
      </c>
      <c r="C326" s="76">
        <v>14</v>
      </c>
      <c r="D326" s="76"/>
      <c r="E326" s="76"/>
      <c r="F326" s="13" t="s">
        <v>19</v>
      </c>
      <c r="G326" s="76" t="s">
        <v>706</v>
      </c>
      <c r="H326" s="3"/>
      <c r="I326" s="3" t="s">
        <v>13</v>
      </c>
      <c r="J326" s="3" t="s">
        <v>14</v>
      </c>
      <c r="K326" s="3" t="s">
        <v>39</v>
      </c>
      <c r="L326" s="3" t="s">
        <v>136</v>
      </c>
      <c r="M326" s="1129"/>
    </row>
    <row r="327" spans="1:13" ht="15.75" customHeight="1">
      <c r="A327" s="13" t="s">
        <v>707</v>
      </c>
      <c r="B327" s="76">
        <v>148</v>
      </c>
      <c r="C327" s="76">
        <v>12</v>
      </c>
      <c r="D327" s="76"/>
      <c r="E327" s="76"/>
      <c r="F327" s="13" t="s">
        <v>19</v>
      </c>
      <c r="G327" s="76" t="s">
        <v>708</v>
      </c>
      <c r="H327" s="3"/>
      <c r="I327" s="3" t="s">
        <v>400</v>
      </c>
      <c r="J327" s="3" t="s">
        <v>502</v>
      </c>
      <c r="K327" s="3" t="s">
        <v>676</v>
      </c>
      <c r="L327" s="3" t="s">
        <v>709</v>
      </c>
      <c r="M327" s="1129"/>
    </row>
    <row r="328" spans="1:13" ht="15.75" customHeight="1">
      <c r="A328" s="13" t="s">
        <v>710</v>
      </c>
      <c r="B328" s="76">
        <v>160</v>
      </c>
      <c r="C328" s="76">
        <v>12</v>
      </c>
      <c r="D328" s="76"/>
      <c r="E328" s="76"/>
      <c r="F328" s="13" t="s">
        <v>19</v>
      </c>
      <c r="G328" s="76" t="s">
        <v>711</v>
      </c>
      <c r="H328" s="3"/>
      <c r="I328" s="3" t="s">
        <v>460</v>
      </c>
      <c r="J328" s="3" t="s">
        <v>461</v>
      </c>
      <c r="K328" s="3" t="s">
        <v>462</v>
      </c>
      <c r="L328" s="3" t="s">
        <v>711</v>
      </c>
      <c r="M328" s="1129"/>
    </row>
    <row r="329" spans="1:13" ht="15.75" customHeight="1">
      <c r="A329" s="13" t="s">
        <v>712</v>
      </c>
      <c r="B329" s="76">
        <v>172</v>
      </c>
      <c r="C329" s="76">
        <v>13</v>
      </c>
      <c r="D329" s="76"/>
      <c r="E329" s="76"/>
      <c r="F329" s="13" t="s">
        <v>19</v>
      </c>
      <c r="G329" s="76" t="s">
        <v>713</v>
      </c>
      <c r="H329" s="3"/>
      <c r="I329" s="3" t="s">
        <v>13</v>
      </c>
      <c r="J329" s="3" t="s">
        <v>14</v>
      </c>
      <c r="K329" s="3" t="s">
        <v>39</v>
      </c>
      <c r="L329" s="3" t="s">
        <v>576</v>
      </c>
      <c r="M329" s="1129"/>
    </row>
    <row r="330" spans="1:13" ht="15.75" customHeight="1">
      <c r="A330" s="13" t="s">
        <v>714</v>
      </c>
      <c r="B330" s="76">
        <v>185</v>
      </c>
      <c r="C330" s="76">
        <v>10</v>
      </c>
      <c r="D330" s="76"/>
      <c r="E330" s="76"/>
      <c r="F330" s="13" t="s">
        <v>19</v>
      </c>
      <c r="G330" s="76" t="s">
        <v>715</v>
      </c>
      <c r="H330" s="3"/>
      <c r="I330" s="3" t="s">
        <v>13</v>
      </c>
      <c r="J330" s="3" t="s">
        <v>14</v>
      </c>
      <c r="K330" s="3" t="s">
        <v>39</v>
      </c>
      <c r="L330" s="3" t="s">
        <v>136</v>
      </c>
      <c r="M330" s="1129"/>
    </row>
    <row r="331" spans="1:13" ht="15.75" customHeight="1">
      <c r="A331" s="13" t="s">
        <v>716</v>
      </c>
      <c r="B331" s="76">
        <v>195</v>
      </c>
      <c r="C331" s="76">
        <v>10</v>
      </c>
      <c r="D331" s="76"/>
      <c r="E331" s="76"/>
      <c r="F331" s="13" t="s">
        <v>19</v>
      </c>
      <c r="G331" s="76" t="s">
        <v>717</v>
      </c>
      <c r="H331" s="3"/>
      <c r="I331" s="3" t="s">
        <v>400</v>
      </c>
      <c r="J331" s="3" t="s">
        <v>502</v>
      </c>
      <c r="K331" s="3" t="s">
        <v>718</v>
      </c>
      <c r="L331" s="3" t="s">
        <v>719</v>
      </c>
      <c r="M331" s="1129"/>
    </row>
    <row r="332" spans="1:13" ht="15.75" customHeight="1">
      <c r="A332" s="13" t="s">
        <v>720</v>
      </c>
      <c r="B332" s="76">
        <v>205</v>
      </c>
      <c r="C332" s="76">
        <v>13</v>
      </c>
      <c r="D332" s="76"/>
      <c r="E332" s="76"/>
      <c r="F332" s="13" t="s">
        <v>19</v>
      </c>
      <c r="G332" s="76" t="s">
        <v>9644</v>
      </c>
      <c r="H332" s="3"/>
      <c r="I332" s="3" t="s">
        <v>460</v>
      </c>
      <c r="J332" s="3" t="s">
        <v>511</v>
      </c>
      <c r="K332" s="3" t="s">
        <v>537</v>
      </c>
      <c r="L332" s="3" t="s">
        <v>538</v>
      </c>
      <c r="M332" s="1129"/>
    </row>
    <row r="333" spans="1:13" ht="15.75" customHeight="1">
      <c r="A333" s="13" t="s">
        <v>722</v>
      </c>
      <c r="B333" s="76">
        <v>218</v>
      </c>
      <c r="C333" s="76">
        <v>9</v>
      </c>
      <c r="D333" s="76"/>
      <c r="E333" s="76"/>
      <c r="F333" s="13" t="s">
        <v>19</v>
      </c>
      <c r="G333" s="76" t="s">
        <v>583</v>
      </c>
      <c r="H333" s="3"/>
      <c r="I333" s="3"/>
      <c r="J333" s="3"/>
      <c r="K333" s="3"/>
      <c r="L333" s="3"/>
      <c r="M333" s="1129"/>
    </row>
    <row r="334" spans="1:13" ht="15.75" customHeight="1">
      <c r="A334" s="667" t="s">
        <v>724</v>
      </c>
      <c r="B334" s="149">
        <v>8</v>
      </c>
      <c r="C334" s="149">
        <v>12</v>
      </c>
      <c r="D334" s="76"/>
      <c r="E334" s="76"/>
      <c r="F334" s="667" t="s">
        <v>19</v>
      </c>
      <c r="G334" s="149" t="s">
        <v>9624</v>
      </c>
      <c r="H334" s="3"/>
      <c r="I334" s="3" t="s">
        <v>13</v>
      </c>
      <c r="J334" s="3" t="s">
        <v>14</v>
      </c>
      <c r="K334" s="3" t="s">
        <v>39</v>
      </c>
      <c r="L334" s="3" t="s">
        <v>346</v>
      </c>
      <c r="M334" s="1129"/>
    </row>
    <row r="335" spans="1:13" ht="15.75" customHeight="1">
      <c r="A335" s="667" t="s">
        <v>726</v>
      </c>
      <c r="B335" s="149">
        <v>20</v>
      </c>
      <c r="C335" s="149">
        <v>12</v>
      </c>
      <c r="D335" s="76"/>
      <c r="E335" s="76"/>
      <c r="F335" s="667" t="s">
        <v>19</v>
      </c>
      <c r="G335" s="149" t="s">
        <v>9625</v>
      </c>
      <c r="H335" s="3"/>
      <c r="I335" s="3" t="s">
        <v>13</v>
      </c>
      <c r="J335" s="3" t="s">
        <v>14</v>
      </c>
      <c r="K335" s="3" t="s">
        <v>39</v>
      </c>
      <c r="L335" s="3" t="s">
        <v>631</v>
      </c>
      <c r="M335" s="1129"/>
    </row>
    <row r="336" spans="1:13" ht="15.75" customHeight="1">
      <c r="A336" s="667" t="s">
        <v>728</v>
      </c>
      <c r="B336" s="149">
        <v>32</v>
      </c>
      <c r="C336" s="149">
        <v>12</v>
      </c>
      <c r="D336" s="76"/>
      <c r="E336" s="76"/>
      <c r="F336" s="667" t="s">
        <v>19</v>
      </c>
      <c r="G336" s="149" t="s">
        <v>9626</v>
      </c>
      <c r="H336" s="3"/>
      <c r="I336" s="3" t="s">
        <v>13</v>
      </c>
      <c r="J336" s="3" t="s">
        <v>14</v>
      </c>
      <c r="K336" s="3" t="s">
        <v>39</v>
      </c>
      <c r="L336" s="3" t="s">
        <v>607</v>
      </c>
      <c r="M336" s="1129"/>
    </row>
    <row r="337" spans="1:13" ht="15.75" customHeight="1">
      <c r="A337" s="667" t="s">
        <v>730</v>
      </c>
      <c r="B337" s="149">
        <v>44</v>
      </c>
      <c r="C337" s="149">
        <v>14</v>
      </c>
      <c r="D337" s="76"/>
      <c r="E337" s="76"/>
      <c r="F337" s="667" t="s">
        <v>19</v>
      </c>
      <c r="G337" s="149" t="s">
        <v>9627</v>
      </c>
      <c r="H337" s="3"/>
      <c r="I337" s="3" t="s">
        <v>13</v>
      </c>
      <c r="J337" s="3" t="s">
        <v>14</v>
      </c>
      <c r="K337" s="3" t="s">
        <v>39</v>
      </c>
      <c r="L337" s="3" t="s">
        <v>136</v>
      </c>
      <c r="M337" s="1129"/>
    </row>
    <row r="338" spans="1:13" ht="15.75" customHeight="1">
      <c r="A338" s="667" t="s">
        <v>732</v>
      </c>
      <c r="B338" s="149">
        <v>58</v>
      </c>
      <c r="C338" s="149">
        <v>13</v>
      </c>
      <c r="D338" s="76"/>
      <c r="E338" s="76"/>
      <c r="F338" s="667" t="s">
        <v>19</v>
      </c>
      <c r="G338" s="149" t="s">
        <v>9628</v>
      </c>
      <c r="H338" s="3"/>
      <c r="I338" s="3" t="s">
        <v>13</v>
      </c>
      <c r="J338" s="3" t="s">
        <v>14</v>
      </c>
      <c r="K338" s="3" t="s">
        <v>39</v>
      </c>
      <c r="L338" s="3" t="s">
        <v>734</v>
      </c>
      <c r="M338" s="1129"/>
    </row>
    <row r="339" spans="1:13" ht="15.75" customHeight="1">
      <c r="A339" s="667" t="s">
        <v>735</v>
      </c>
      <c r="B339" s="149">
        <v>71</v>
      </c>
      <c r="C339" s="149">
        <v>15</v>
      </c>
      <c r="D339" s="76"/>
      <c r="E339" s="76"/>
      <c r="F339" s="667" t="s">
        <v>19</v>
      </c>
      <c r="G339" s="149" t="s">
        <v>9629</v>
      </c>
      <c r="H339" s="3"/>
      <c r="I339" s="3" t="s">
        <v>13</v>
      </c>
      <c r="J339" s="3" t="s">
        <v>14</v>
      </c>
      <c r="K339" s="3" t="s">
        <v>39</v>
      </c>
      <c r="L339" s="3" t="s">
        <v>136</v>
      </c>
      <c r="M339" s="1129"/>
    </row>
    <row r="340" spans="1:13" ht="15.75" customHeight="1">
      <c r="A340" s="667" t="s">
        <v>737</v>
      </c>
      <c r="B340" s="149">
        <v>86</v>
      </c>
      <c r="C340" s="149">
        <v>11</v>
      </c>
      <c r="D340" s="76"/>
      <c r="E340" s="76"/>
      <c r="F340" s="667" t="s">
        <v>19</v>
      </c>
      <c r="G340" s="149" t="s">
        <v>9630</v>
      </c>
      <c r="H340" s="3"/>
      <c r="I340" s="3" t="s">
        <v>13</v>
      </c>
      <c r="J340" s="3" t="s">
        <v>14</v>
      </c>
      <c r="K340" s="3" t="s">
        <v>39</v>
      </c>
      <c r="L340" s="3" t="s">
        <v>644</v>
      </c>
      <c r="M340" s="1129"/>
    </row>
    <row r="341" spans="1:13" ht="15.75" customHeight="1">
      <c r="A341" s="667" t="s">
        <v>739</v>
      </c>
      <c r="B341" s="149">
        <v>97</v>
      </c>
      <c r="C341" s="149">
        <v>15</v>
      </c>
      <c r="D341" s="76"/>
      <c r="E341" s="76"/>
      <c r="F341" s="667" t="s">
        <v>19</v>
      </c>
      <c r="G341" s="149" t="s">
        <v>9631</v>
      </c>
      <c r="H341" s="3"/>
      <c r="I341" s="3" t="s">
        <v>13</v>
      </c>
      <c r="J341" s="3" t="s">
        <v>14</v>
      </c>
      <c r="K341" s="3" t="s">
        <v>39</v>
      </c>
      <c r="L341" s="3" t="s">
        <v>354</v>
      </c>
      <c r="M341" s="1129"/>
    </row>
    <row r="342" spans="1:13" ht="15.75" customHeight="1">
      <c r="A342" s="667" t="s">
        <v>741</v>
      </c>
      <c r="B342" s="149">
        <v>112</v>
      </c>
      <c r="C342" s="149">
        <v>11</v>
      </c>
      <c r="D342" s="76"/>
      <c r="E342" s="76"/>
      <c r="F342" s="667" t="s">
        <v>19</v>
      </c>
      <c r="G342" s="149" t="s">
        <v>9632</v>
      </c>
      <c r="H342" s="3"/>
      <c r="I342" s="3" t="s">
        <v>13</v>
      </c>
      <c r="J342" s="3" t="s">
        <v>14</v>
      </c>
      <c r="K342" s="3" t="s">
        <v>39</v>
      </c>
      <c r="L342" s="3" t="s">
        <v>250</v>
      </c>
      <c r="M342" s="1129"/>
    </row>
    <row r="343" spans="1:13" ht="15.75" customHeight="1">
      <c r="A343" s="667" t="s">
        <v>743</v>
      </c>
      <c r="B343" s="149">
        <v>123</v>
      </c>
      <c r="C343" s="149">
        <v>12</v>
      </c>
      <c r="D343" s="76"/>
      <c r="E343" s="76"/>
      <c r="F343" s="667" t="s">
        <v>19</v>
      </c>
      <c r="G343" s="149" t="s">
        <v>9633</v>
      </c>
      <c r="H343" s="3"/>
      <c r="I343" s="3" t="s">
        <v>13</v>
      </c>
      <c r="J343" s="3" t="s">
        <v>14</v>
      </c>
      <c r="K343" s="3" t="s">
        <v>39</v>
      </c>
      <c r="L343" s="3" t="s">
        <v>745</v>
      </c>
      <c r="M343" s="1129"/>
    </row>
    <row r="344" spans="1:13" ht="15.75" customHeight="1">
      <c r="A344" s="667" t="s">
        <v>746</v>
      </c>
      <c r="B344" s="149">
        <v>135</v>
      </c>
      <c r="C344" s="149">
        <v>17</v>
      </c>
      <c r="D344" s="76"/>
      <c r="E344" s="76"/>
      <c r="F344" s="667" t="s">
        <v>19</v>
      </c>
      <c r="G344" s="149" t="s">
        <v>9634</v>
      </c>
      <c r="H344" s="3"/>
      <c r="I344" s="3" t="s">
        <v>13</v>
      </c>
      <c r="J344" s="3" t="s">
        <v>14</v>
      </c>
      <c r="K344" s="3" t="s">
        <v>39</v>
      </c>
      <c r="L344" s="3" t="s">
        <v>136</v>
      </c>
      <c r="M344" s="1129"/>
    </row>
    <row r="345" spans="1:13" ht="15.75" customHeight="1">
      <c r="A345" s="667" t="s">
        <v>748</v>
      </c>
      <c r="B345" s="149">
        <v>152</v>
      </c>
      <c r="C345" s="149">
        <v>12</v>
      </c>
      <c r="D345" s="76"/>
      <c r="E345" s="76"/>
      <c r="F345" s="667" t="s">
        <v>19</v>
      </c>
      <c r="G345" s="149" t="s">
        <v>9635</v>
      </c>
      <c r="H345" s="3"/>
      <c r="I345" s="3" t="s">
        <v>13</v>
      </c>
      <c r="J345" s="3" t="s">
        <v>14</v>
      </c>
      <c r="K345" s="3" t="s">
        <v>39</v>
      </c>
      <c r="L345" s="3" t="s">
        <v>233</v>
      </c>
      <c r="M345" s="1129"/>
    </row>
    <row r="346" spans="1:13" ht="15.75" customHeight="1">
      <c r="A346" s="667" t="s">
        <v>750</v>
      </c>
      <c r="B346" s="149">
        <v>164</v>
      </c>
      <c r="C346" s="149">
        <v>15</v>
      </c>
      <c r="D346" s="76"/>
      <c r="E346" s="76"/>
      <c r="F346" s="667" t="s">
        <v>19</v>
      </c>
      <c r="G346" s="149" t="s">
        <v>9636</v>
      </c>
      <c r="H346" s="3"/>
      <c r="I346" s="3" t="s">
        <v>13</v>
      </c>
      <c r="J346" s="3" t="s">
        <v>14</v>
      </c>
      <c r="K346" s="3" t="s">
        <v>39</v>
      </c>
      <c r="L346" s="3" t="s">
        <v>326</v>
      </c>
      <c r="M346" s="1129"/>
    </row>
    <row r="347" spans="1:13" ht="15.75" customHeight="1">
      <c r="A347" s="667" t="s">
        <v>752</v>
      </c>
      <c r="B347" s="149">
        <v>179</v>
      </c>
      <c r="C347" s="149">
        <v>17</v>
      </c>
      <c r="D347" s="76"/>
      <c r="E347" s="76"/>
      <c r="F347" s="667" t="s">
        <v>19</v>
      </c>
      <c r="G347" s="149" t="s">
        <v>9637</v>
      </c>
      <c r="H347" s="3"/>
      <c r="I347" s="3" t="s">
        <v>13</v>
      </c>
      <c r="J347" s="3" t="s">
        <v>14</v>
      </c>
      <c r="K347" s="3" t="s">
        <v>39</v>
      </c>
      <c r="L347" s="3" t="s">
        <v>136</v>
      </c>
      <c r="M347" s="1129"/>
    </row>
    <row r="348" spans="1:13" ht="15.75" customHeight="1">
      <c r="A348" s="667" t="s">
        <v>754</v>
      </c>
      <c r="B348" s="149">
        <v>196</v>
      </c>
      <c r="C348" s="149">
        <v>12</v>
      </c>
      <c r="D348" s="76"/>
      <c r="E348" s="76"/>
      <c r="F348" s="667" t="s">
        <v>19</v>
      </c>
      <c r="G348" s="149" t="s">
        <v>9638</v>
      </c>
      <c r="H348" s="3"/>
      <c r="I348" s="3" t="s">
        <v>13</v>
      </c>
      <c r="J348" s="3" t="s">
        <v>14</v>
      </c>
      <c r="K348" s="3" t="s">
        <v>39</v>
      </c>
      <c r="L348" s="3" t="s">
        <v>756</v>
      </c>
      <c r="M348" s="1129"/>
    </row>
    <row r="349" spans="1:13" ht="15.75" customHeight="1">
      <c r="A349" s="667" t="s">
        <v>757</v>
      </c>
      <c r="B349" s="149">
        <v>208</v>
      </c>
      <c r="C349" s="149">
        <v>13</v>
      </c>
      <c r="D349" s="76"/>
      <c r="E349" s="76"/>
      <c r="F349" s="667" t="s">
        <v>19</v>
      </c>
      <c r="G349" s="149" t="s">
        <v>9639</v>
      </c>
      <c r="H349" s="3"/>
      <c r="I349" s="3" t="s">
        <v>13</v>
      </c>
      <c r="J349" s="3" t="s">
        <v>14</v>
      </c>
      <c r="K349" s="3" t="s">
        <v>39</v>
      </c>
      <c r="L349" s="3" t="s">
        <v>269</v>
      </c>
      <c r="M349" s="1129"/>
    </row>
    <row r="350" spans="1:13" ht="15.75" customHeight="1">
      <c r="A350" s="667" t="s">
        <v>759</v>
      </c>
      <c r="B350" s="149">
        <v>221</v>
      </c>
      <c r="C350" s="149">
        <v>12</v>
      </c>
      <c r="D350" s="76"/>
      <c r="E350" s="76"/>
      <c r="F350" s="667" t="s">
        <v>19</v>
      </c>
      <c r="G350" s="149" t="s">
        <v>9640</v>
      </c>
      <c r="H350" s="3"/>
      <c r="I350" s="3" t="s">
        <v>13</v>
      </c>
      <c r="J350" s="3" t="s">
        <v>14</v>
      </c>
      <c r="K350" s="3" t="s">
        <v>39</v>
      </c>
      <c r="L350" s="3" t="s">
        <v>761</v>
      </c>
      <c r="M350" s="1129"/>
    </row>
    <row r="351" spans="1:13" ht="15.75" customHeight="1">
      <c r="A351" s="667" t="s">
        <v>762</v>
      </c>
      <c r="B351" s="149">
        <v>233</v>
      </c>
      <c r="C351" s="149">
        <v>12</v>
      </c>
      <c r="D351" s="76"/>
      <c r="E351" s="76"/>
      <c r="F351" s="667" t="s">
        <v>19</v>
      </c>
      <c r="G351" s="149" t="s">
        <v>9641</v>
      </c>
      <c r="H351" s="3"/>
      <c r="I351" s="3" t="s">
        <v>13</v>
      </c>
      <c r="J351" s="3" t="s">
        <v>14</v>
      </c>
      <c r="K351" s="3" t="s">
        <v>39</v>
      </c>
      <c r="L351" s="3" t="s">
        <v>764</v>
      </c>
      <c r="M351" s="1129"/>
    </row>
    <row r="352" spans="1:13" ht="15.75" customHeight="1">
      <c r="A352" s="667" t="s">
        <v>765</v>
      </c>
      <c r="B352" s="149">
        <v>245</v>
      </c>
      <c r="C352" s="149">
        <v>16</v>
      </c>
      <c r="D352" s="76"/>
      <c r="E352" s="76"/>
      <c r="F352" s="667" t="s">
        <v>19</v>
      </c>
      <c r="G352" s="149" t="s">
        <v>9645</v>
      </c>
      <c r="H352" s="3"/>
      <c r="I352" s="3" t="s">
        <v>13</v>
      </c>
      <c r="J352" s="3" t="s">
        <v>14</v>
      </c>
      <c r="K352" s="3" t="s">
        <v>39</v>
      </c>
      <c r="L352" s="3" t="s">
        <v>767</v>
      </c>
      <c r="M352" s="1129"/>
    </row>
    <row r="353" spans="1:13" ht="15.75" customHeight="1">
      <c r="A353" s="1133" t="s">
        <v>771</v>
      </c>
      <c r="B353" s="76">
        <v>7</v>
      </c>
      <c r="C353" s="76">
        <v>12</v>
      </c>
      <c r="D353" s="76"/>
      <c r="E353" s="76"/>
      <c r="F353" s="13" t="s">
        <v>19</v>
      </c>
      <c r="G353" s="76" t="s">
        <v>772</v>
      </c>
      <c r="H353" s="3"/>
      <c r="I353" s="3" t="s">
        <v>13</v>
      </c>
      <c r="J353" s="3" t="s">
        <v>14</v>
      </c>
      <c r="K353" s="3" t="s">
        <v>39</v>
      </c>
      <c r="L353" s="3" t="s">
        <v>323</v>
      </c>
      <c r="M353" s="1129"/>
    </row>
    <row r="354" spans="1:13" ht="15.75" customHeight="1">
      <c r="A354" s="1133" t="s">
        <v>773</v>
      </c>
      <c r="B354" s="76">
        <v>19</v>
      </c>
      <c r="C354" s="76">
        <v>14</v>
      </c>
      <c r="D354" s="76"/>
      <c r="E354" s="76"/>
      <c r="F354" s="13" t="s">
        <v>19</v>
      </c>
      <c r="G354" s="76" t="s">
        <v>774</v>
      </c>
      <c r="H354" s="3"/>
      <c r="I354" s="3" t="s">
        <v>460</v>
      </c>
      <c r="J354" s="3" t="s">
        <v>698</v>
      </c>
      <c r="K354" s="3" t="s">
        <v>775</v>
      </c>
      <c r="L354" s="3" t="s">
        <v>776</v>
      </c>
      <c r="M354" s="1129"/>
    </row>
    <row r="355" spans="1:13" ht="15.75" customHeight="1">
      <c r="A355" s="1133" t="s">
        <v>777</v>
      </c>
      <c r="B355" s="76">
        <v>33</v>
      </c>
      <c r="C355" s="76">
        <v>11</v>
      </c>
      <c r="D355" s="76"/>
      <c r="E355" s="76"/>
      <c r="F355" s="13" t="s">
        <v>19</v>
      </c>
      <c r="G355" s="76" t="s">
        <v>778</v>
      </c>
      <c r="H355" s="3"/>
      <c r="I355" s="3" t="s">
        <v>400</v>
      </c>
      <c r="J355" s="3" t="s">
        <v>502</v>
      </c>
      <c r="K355" s="3" t="s">
        <v>779</v>
      </c>
      <c r="L355" s="3" t="s">
        <v>780</v>
      </c>
      <c r="M355" s="1129"/>
    </row>
    <row r="356" spans="1:13" ht="15.75" customHeight="1">
      <c r="A356" s="1133" t="s">
        <v>781</v>
      </c>
      <c r="B356" s="76">
        <v>44</v>
      </c>
      <c r="C356" s="76">
        <v>14</v>
      </c>
      <c r="D356" s="76"/>
      <c r="E356" s="76"/>
      <c r="F356" s="13" t="s">
        <v>19</v>
      </c>
      <c r="G356" s="76" t="s">
        <v>782</v>
      </c>
      <c r="H356" s="3"/>
      <c r="I356" s="3" t="s">
        <v>400</v>
      </c>
      <c r="J356" s="3" t="s">
        <v>401</v>
      </c>
      <c r="K356" s="3" t="s">
        <v>613</v>
      </c>
      <c r="L356" s="3"/>
      <c r="M356" s="1129"/>
    </row>
    <row r="357" spans="1:13" ht="15.75" customHeight="1">
      <c r="A357" s="1133" t="s">
        <v>783</v>
      </c>
      <c r="B357" s="76">
        <v>58</v>
      </c>
      <c r="C357" s="76">
        <v>13</v>
      </c>
      <c r="D357" s="76"/>
      <c r="E357" s="76"/>
      <c r="F357" s="13" t="s">
        <v>19</v>
      </c>
      <c r="G357" s="76" t="s">
        <v>784</v>
      </c>
      <c r="H357" s="3"/>
      <c r="I357" s="3" t="s">
        <v>400</v>
      </c>
      <c r="J357" s="3" t="s">
        <v>401</v>
      </c>
      <c r="K357" s="3" t="s">
        <v>483</v>
      </c>
      <c r="L357" s="3" t="s">
        <v>785</v>
      </c>
      <c r="M357" s="1129"/>
    </row>
    <row r="358" spans="1:13" ht="15.75" customHeight="1">
      <c r="A358" s="1133" t="s">
        <v>786</v>
      </c>
      <c r="B358" s="76">
        <v>71</v>
      </c>
      <c r="C358" s="76">
        <v>14</v>
      </c>
      <c r="D358" s="76"/>
      <c r="E358" s="76"/>
      <c r="F358" s="13" t="s">
        <v>19</v>
      </c>
      <c r="G358" s="76" t="s">
        <v>787</v>
      </c>
      <c r="H358" s="3"/>
      <c r="I358" s="3" t="s">
        <v>400</v>
      </c>
      <c r="J358" s="3" t="s">
        <v>401</v>
      </c>
      <c r="K358" s="3" t="s">
        <v>408</v>
      </c>
      <c r="L358" s="3" t="s">
        <v>788</v>
      </c>
      <c r="M358" s="1129"/>
    </row>
    <row r="359" spans="1:13" ht="15.75" customHeight="1">
      <c r="A359" s="1133" t="s">
        <v>789</v>
      </c>
      <c r="B359" s="76">
        <v>85</v>
      </c>
      <c r="C359" s="76">
        <v>14</v>
      </c>
      <c r="D359" s="76"/>
      <c r="E359" s="76"/>
      <c r="F359" s="13" t="s">
        <v>19</v>
      </c>
      <c r="G359" s="76" t="s">
        <v>790</v>
      </c>
      <c r="H359" s="3"/>
      <c r="I359" s="3" t="s">
        <v>460</v>
      </c>
      <c r="J359" s="3" t="s">
        <v>461</v>
      </c>
      <c r="K359" s="3" t="s">
        <v>791</v>
      </c>
      <c r="L359" s="3" t="s">
        <v>442</v>
      </c>
      <c r="M359" s="1129"/>
    </row>
    <row r="360" spans="1:13" ht="15.75" customHeight="1">
      <c r="A360" s="1133" t="s">
        <v>792</v>
      </c>
      <c r="B360" s="76">
        <v>99</v>
      </c>
      <c r="C360" s="76">
        <v>14</v>
      </c>
      <c r="D360" s="76"/>
      <c r="E360" s="76"/>
      <c r="F360" s="13" t="s">
        <v>19</v>
      </c>
      <c r="G360" s="76" t="s">
        <v>793</v>
      </c>
      <c r="H360" s="3"/>
      <c r="I360" s="3" t="s">
        <v>460</v>
      </c>
      <c r="J360" s="3" t="s">
        <v>495</v>
      </c>
      <c r="K360" s="3" t="s">
        <v>794</v>
      </c>
      <c r="L360" s="3"/>
      <c r="M360" s="1129"/>
    </row>
    <row r="361" spans="1:13" ht="15.75" customHeight="1">
      <c r="A361" s="1133" t="s">
        <v>795</v>
      </c>
      <c r="B361" s="76">
        <v>113</v>
      </c>
      <c r="C361" s="76">
        <v>13</v>
      </c>
      <c r="D361" s="76"/>
      <c r="E361" s="76"/>
      <c r="F361" s="13" t="s">
        <v>19</v>
      </c>
      <c r="G361" s="76" t="s">
        <v>796</v>
      </c>
      <c r="H361" s="3"/>
      <c r="I361" s="3" t="s">
        <v>13</v>
      </c>
      <c r="J361" s="3" t="s">
        <v>14</v>
      </c>
      <c r="K361" s="3" t="s">
        <v>39</v>
      </c>
      <c r="L361" s="3" t="s">
        <v>323</v>
      </c>
      <c r="M361" s="1129"/>
    </row>
    <row r="362" spans="1:13" ht="15.75" customHeight="1">
      <c r="A362" s="1133" t="s">
        <v>797</v>
      </c>
      <c r="B362" s="76">
        <v>126</v>
      </c>
      <c r="C362" s="76">
        <v>12</v>
      </c>
      <c r="D362" s="76"/>
      <c r="E362" s="76"/>
      <c r="F362" s="13" t="s">
        <v>19</v>
      </c>
      <c r="G362" s="76" t="s">
        <v>798</v>
      </c>
      <c r="H362" s="3"/>
      <c r="I362" s="3" t="s">
        <v>460</v>
      </c>
      <c r="J362" s="3" t="s">
        <v>799</v>
      </c>
      <c r="K362" s="3" t="s">
        <v>461</v>
      </c>
      <c r="L362" s="3"/>
      <c r="M362" s="1129"/>
    </row>
    <row r="363" spans="1:13" ht="15.75" customHeight="1">
      <c r="A363" s="1133" t="s">
        <v>800</v>
      </c>
      <c r="B363" s="76">
        <v>138</v>
      </c>
      <c r="C363" s="76">
        <v>13</v>
      </c>
      <c r="D363" s="76"/>
      <c r="E363" s="76"/>
      <c r="F363" s="13" t="s">
        <v>19</v>
      </c>
      <c r="G363" s="76" t="s">
        <v>801</v>
      </c>
      <c r="H363" s="3"/>
      <c r="I363" s="3" t="s">
        <v>400</v>
      </c>
      <c r="J363" s="3" t="s">
        <v>486</v>
      </c>
      <c r="K363" s="3" t="s">
        <v>487</v>
      </c>
      <c r="L363" s="3" t="s">
        <v>802</v>
      </c>
      <c r="M363" s="1129"/>
    </row>
    <row r="364" spans="1:13" ht="15.75" customHeight="1">
      <c r="A364" s="1133" t="s">
        <v>803</v>
      </c>
      <c r="B364" s="76">
        <v>151</v>
      </c>
      <c r="C364" s="76">
        <v>13</v>
      </c>
      <c r="D364" s="76"/>
      <c r="E364" s="76"/>
      <c r="F364" s="13" t="s">
        <v>19</v>
      </c>
      <c r="G364" s="76" t="s">
        <v>804</v>
      </c>
      <c r="H364" s="3"/>
      <c r="I364" s="3" t="s">
        <v>13</v>
      </c>
      <c r="J364" s="3" t="s">
        <v>14</v>
      </c>
      <c r="K364" s="3" t="s">
        <v>805</v>
      </c>
      <c r="L364" s="3" t="s">
        <v>806</v>
      </c>
      <c r="M364" s="1129"/>
    </row>
    <row r="365" spans="1:13" ht="15.75" customHeight="1">
      <c r="A365" s="1133" t="s">
        <v>807</v>
      </c>
      <c r="B365" s="76">
        <v>164</v>
      </c>
      <c r="C365" s="76">
        <v>11</v>
      </c>
      <c r="D365" s="76"/>
      <c r="E365" s="76"/>
      <c r="F365" s="13" t="s">
        <v>19</v>
      </c>
      <c r="G365" s="76" t="s">
        <v>808</v>
      </c>
      <c r="H365" s="3"/>
      <c r="I365" s="3" t="s">
        <v>400</v>
      </c>
      <c r="J365" s="3" t="s">
        <v>401</v>
      </c>
      <c r="K365" s="3" t="s">
        <v>402</v>
      </c>
      <c r="L365" s="3" t="s">
        <v>809</v>
      </c>
      <c r="M365" s="1129"/>
    </row>
    <row r="366" spans="1:13" ht="15.75" customHeight="1">
      <c r="A366" s="1133" t="s">
        <v>810</v>
      </c>
      <c r="B366" s="76">
        <v>175</v>
      </c>
      <c r="C366" s="76">
        <v>16</v>
      </c>
      <c r="D366" s="76"/>
      <c r="E366" s="76"/>
      <c r="F366" s="13" t="s">
        <v>19</v>
      </c>
      <c r="G366" s="76" t="s">
        <v>811</v>
      </c>
      <c r="H366" s="3"/>
      <c r="I366" s="3" t="s">
        <v>400</v>
      </c>
      <c r="J366" s="3" t="s">
        <v>812</v>
      </c>
      <c r="K366" s="3" t="s">
        <v>813</v>
      </c>
      <c r="L366" s="3" t="s">
        <v>814</v>
      </c>
      <c r="M366" s="1129"/>
    </row>
    <row r="367" spans="1:13" ht="15.75" customHeight="1">
      <c r="A367" s="1133" t="s">
        <v>815</v>
      </c>
      <c r="B367" s="76">
        <v>191</v>
      </c>
      <c r="C367" s="76">
        <v>13</v>
      </c>
      <c r="D367" s="76"/>
      <c r="E367" s="76"/>
      <c r="F367" s="13" t="s">
        <v>19</v>
      </c>
      <c r="G367" s="76" t="s">
        <v>816</v>
      </c>
      <c r="H367" s="3"/>
      <c r="I367" s="3" t="s">
        <v>13</v>
      </c>
      <c r="J367" s="3" t="s">
        <v>14</v>
      </c>
      <c r="K367" s="3" t="s">
        <v>39</v>
      </c>
      <c r="L367" s="3" t="s">
        <v>613</v>
      </c>
      <c r="M367" s="1129"/>
    </row>
    <row r="368" spans="1:13" ht="15.75" customHeight="1">
      <c r="A368" s="1133" t="s">
        <v>817</v>
      </c>
      <c r="B368" s="76">
        <v>204</v>
      </c>
      <c r="C368" s="76">
        <v>12</v>
      </c>
      <c r="D368" s="76"/>
      <c r="E368" s="76"/>
      <c r="F368" s="13" t="s">
        <v>19</v>
      </c>
      <c r="G368" s="76" t="s">
        <v>818</v>
      </c>
      <c r="H368" s="3"/>
      <c r="I368" s="3" t="s">
        <v>460</v>
      </c>
      <c r="J368" s="3" t="s">
        <v>698</v>
      </c>
      <c r="K368" s="3" t="s">
        <v>775</v>
      </c>
      <c r="L368" s="3" t="s">
        <v>527</v>
      </c>
      <c r="M368" s="1129"/>
    </row>
    <row r="369" spans="1:13" ht="15.75" customHeight="1">
      <c r="A369" s="1133" t="s">
        <v>819</v>
      </c>
      <c r="B369" s="76">
        <v>216</v>
      </c>
      <c r="C369" s="76">
        <v>14</v>
      </c>
      <c r="D369" s="76"/>
      <c r="E369" s="76"/>
      <c r="F369" s="13" t="s">
        <v>19</v>
      </c>
      <c r="G369" s="76" t="s">
        <v>820</v>
      </c>
      <c r="H369" s="3"/>
      <c r="I369" s="3" t="s">
        <v>460</v>
      </c>
      <c r="J369" s="3" t="s">
        <v>461</v>
      </c>
      <c r="K369" s="3" t="s">
        <v>462</v>
      </c>
      <c r="L369" s="3" t="s">
        <v>821</v>
      </c>
      <c r="M369" s="1129"/>
    </row>
    <row r="370" spans="1:13" ht="15.75" customHeight="1">
      <c r="A370" s="1133" t="s">
        <v>822</v>
      </c>
      <c r="B370" s="76">
        <v>230</v>
      </c>
      <c r="C370" s="76">
        <v>13</v>
      </c>
      <c r="D370" s="76"/>
      <c r="E370" s="76"/>
      <c r="F370" s="13" t="s">
        <v>19</v>
      </c>
      <c r="G370" s="76" t="s">
        <v>823</v>
      </c>
      <c r="H370" s="3"/>
      <c r="I370" s="3" t="s">
        <v>400</v>
      </c>
      <c r="J370" s="3" t="s">
        <v>401</v>
      </c>
      <c r="K370" s="3" t="s">
        <v>408</v>
      </c>
      <c r="L370" s="3" t="s">
        <v>824</v>
      </c>
      <c r="M370" s="1129"/>
    </row>
    <row r="371" spans="1:13" ht="15.75" customHeight="1">
      <c r="A371" s="1133" t="s">
        <v>825</v>
      </c>
      <c r="B371" s="76">
        <v>243</v>
      </c>
      <c r="C371" s="76">
        <v>6</v>
      </c>
      <c r="D371" s="76"/>
      <c r="E371" s="76"/>
      <c r="F371" s="13" t="s">
        <v>19</v>
      </c>
      <c r="G371" s="76" t="s">
        <v>583</v>
      </c>
      <c r="H371" s="3"/>
      <c r="I371" s="3"/>
      <c r="J371" s="3"/>
      <c r="K371" s="3"/>
      <c r="L371" s="3"/>
      <c r="M371" s="1129"/>
    </row>
    <row r="372" spans="1:13" ht="15.75" customHeight="1">
      <c r="A372" s="667" t="s">
        <v>827</v>
      </c>
      <c r="B372" s="149">
        <v>9</v>
      </c>
      <c r="C372" s="149">
        <v>16</v>
      </c>
      <c r="D372" s="76"/>
      <c r="E372" s="76"/>
      <c r="F372" s="667" t="s">
        <v>19</v>
      </c>
      <c r="G372" s="149" t="s">
        <v>828</v>
      </c>
      <c r="H372" s="3"/>
      <c r="I372" s="3" t="s">
        <v>400</v>
      </c>
      <c r="J372" s="3" t="s">
        <v>401</v>
      </c>
      <c r="K372" s="3" t="s">
        <v>829</v>
      </c>
      <c r="L372" s="3" t="s">
        <v>830</v>
      </c>
      <c r="M372" s="1129"/>
    </row>
    <row r="373" spans="1:13" ht="15.75" customHeight="1">
      <c r="A373" s="667" t="s">
        <v>831</v>
      </c>
      <c r="B373" s="149">
        <v>25</v>
      </c>
      <c r="C373" s="149">
        <v>17</v>
      </c>
      <c r="D373" s="76"/>
      <c r="E373" s="76"/>
      <c r="F373" s="667" t="s">
        <v>19</v>
      </c>
      <c r="G373" s="149" t="s">
        <v>832</v>
      </c>
      <c r="H373" s="3"/>
      <c r="I373" s="3" t="s">
        <v>400</v>
      </c>
      <c r="J373" s="3" t="s">
        <v>401</v>
      </c>
      <c r="K373" s="3" t="s">
        <v>408</v>
      </c>
      <c r="L373" s="3" t="s">
        <v>414</v>
      </c>
      <c r="M373" s="1129"/>
    </row>
    <row r="374" spans="1:13" ht="15.75" customHeight="1">
      <c r="A374" s="667" t="s">
        <v>833</v>
      </c>
      <c r="B374" s="149">
        <v>42</v>
      </c>
      <c r="C374" s="149">
        <v>17</v>
      </c>
      <c r="D374" s="76"/>
      <c r="E374" s="76"/>
      <c r="F374" s="667" t="s">
        <v>19</v>
      </c>
      <c r="G374" s="149" t="s">
        <v>834</v>
      </c>
      <c r="H374" s="3"/>
      <c r="I374" s="3" t="s">
        <v>460</v>
      </c>
      <c r="J374" s="3" t="s">
        <v>698</v>
      </c>
      <c r="K374" s="3" t="s">
        <v>775</v>
      </c>
      <c r="L374" s="3"/>
      <c r="M374" s="1129"/>
    </row>
    <row r="375" spans="1:13" ht="15.75" customHeight="1">
      <c r="A375" s="667" t="s">
        <v>835</v>
      </c>
      <c r="B375" s="149">
        <v>59</v>
      </c>
      <c r="C375" s="149">
        <v>17</v>
      </c>
      <c r="D375" s="76"/>
      <c r="E375" s="76"/>
      <c r="F375" s="667" t="s">
        <v>19</v>
      </c>
      <c r="G375" s="149" t="s">
        <v>796</v>
      </c>
      <c r="H375" s="3"/>
      <c r="I375" s="3" t="s">
        <v>400</v>
      </c>
      <c r="J375" s="3" t="s">
        <v>401</v>
      </c>
      <c r="K375" s="3" t="s">
        <v>402</v>
      </c>
      <c r="L375" s="3" t="s">
        <v>417</v>
      </c>
      <c r="M375" s="1129"/>
    </row>
    <row r="376" spans="1:13" ht="15.75" customHeight="1">
      <c r="A376" s="667" t="s">
        <v>836</v>
      </c>
      <c r="B376" s="149">
        <v>76</v>
      </c>
      <c r="C376" s="149">
        <v>17</v>
      </c>
      <c r="D376" s="76"/>
      <c r="E376" s="76"/>
      <c r="F376" s="667" t="s">
        <v>19</v>
      </c>
      <c r="G376" s="149" t="s">
        <v>837</v>
      </c>
      <c r="H376" s="3"/>
      <c r="I376" s="3" t="s">
        <v>460</v>
      </c>
      <c r="J376" s="3" t="s">
        <v>838</v>
      </c>
      <c r="K376" s="3"/>
      <c r="L376" s="3"/>
      <c r="M376" s="1129"/>
    </row>
    <row r="377" spans="1:13" ht="15.75" customHeight="1">
      <c r="A377" s="667" t="s">
        <v>839</v>
      </c>
      <c r="B377" s="149">
        <v>93</v>
      </c>
      <c r="C377" s="149">
        <v>17</v>
      </c>
      <c r="D377" s="76"/>
      <c r="E377" s="76"/>
      <c r="F377" s="667" t="s">
        <v>19</v>
      </c>
      <c r="G377" s="149" t="s">
        <v>840</v>
      </c>
      <c r="H377" s="3"/>
      <c r="I377" s="3" t="s">
        <v>400</v>
      </c>
      <c r="J377" s="3" t="s">
        <v>401</v>
      </c>
      <c r="K377" s="3" t="s">
        <v>408</v>
      </c>
      <c r="L377" s="3" t="s">
        <v>429</v>
      </c>
      <c r="M377" s="1129"/>
    </row>
    <row r="378" spans="1:13" ht="15.75" customHeight="1">
      <c r="A378" s="667" t="s">
        <v>841</v>
      </c>
      <c r="B378" s="149">
        <v>110</v>
      </c>
      <c r="C378" s="149">
        <v>17</v>
      </c>
      <c r="D378" s="76"/>
      <c r="E378" s="76"/>
      <c r="F378" s="667" t="s">
        <v>19</v>
      </c>
      <c r="G378" s="149" t="s">
        <v>842</v>
      </c>
      <c r="H378" s="3"/>
      <c r="I378" s="3" t="s">
        <v>460</v>
      </c>
      <c r="J378" s="3" t="s">
        <v>495</v>
      </c>
      <c r="K378" s="3" t="s">
        <v>843</v>
      </c>
      <c r="L378" s="3" t="s">
        <v>844</v>
      </c>
      <c r="M378" s="1129"/>
    </row>
    <row r="379" spans="1:13" ht="15.75" customHeight="1">
      <c r="A379" s="667" t="s">
        <v>845</v>
      </c>
      <c r="B379" s="149">
        <v>127</v>
      </c>
      <c r="C379" s="149">
        <v>17</v>
      </c>
      <c r="D379" s="76"/>
      <c r="E379" s="76"/>
      <c r="F379" s="667" t="s">
        <v>19</v>
      </c>
      <c r="G379" s="149" t="s">
        <v>230</v>
      </c>
      <c r="H379" s="3"/>
      <c r="I379" s="3" t="s">
        <v>400</v>
      </c>
      <c r="J379" s="3" t="s">
        <v>401</v>
      </c>
      <c r="K379" s="3" t="s">
        <v>408</v>
      </c>
      <c r="L379" s="3" t="s">
        <v>846</v>
      </c>
      <c r="M379" s="1129"/>
    </row>
    <row r="380" spans="1:13" ht="15.75" customHeight="1">
      <c r="A380" s="667" t="s">
        <v>847</v>
      </c>
      <c r="B380" s="149">
        <v>144</v>
      </c>
      <c r="C380" s="149">
        <v>16</v>
      </c>
      <c r="D380" s="76"/>
      <c r="E380" s="76"/>
      <c r="F380" s="667" t="s">
        <v>19</v>
      </c>
      <c r="G380" s="149" t="s">
        <v>848</v>
      </c>
      <c r="H380" s="3"/>
      <c r="I380" s="3" t="s">
        <v>400</v>
      </c>
      <c r="J380" s="3" t="s">
        <v>812</v>
      </c>
      <c r="K380" s="3"/>
      <c r="L380" s="3"/>
      <c r="M380" s="1129"/>
    </row>
    <row r="381" spans="1:13" ht="15.75" customHeight="1">
      <c r="A381" s="667" t="s">
        <v>849</v>
      </c>
      <c r="B381" s="149">
        <v>160</v>
      </c>
      <c r="C381" s="149">
        <v>19</v>
      </c>
      <c r="D381" s="76"/>
      <c r="E381" s="76"/>
      <c r="F381" s="667" t="s">
        <v>19</v>
      </c>
      <c r="G381" s="149" t="s">
        <v>818</v>
      </c>
      <c r="H381" s="3"/>
      <c r="I381" s="3" t="s">
        <v>400</v>
      </c>
      <c r="J381" s="3" t="s">
        <v>401</v>
      </c>
      <c r="K381" s="3" t="s">
        <v>527</v>
      </c>
      <c r="L381" s="3"/>
      <c r="M381" s="1129"/>
    </row>
    <row r="382" spans="1:13" ht="15.75" customHeight="1">
      <c r="A382" s="667" t="s">
        <v>850</v>
      </c>
      <c r="B382" s="149">
        <v>179</v>
      </c>
      <c r="C382" s="149">
        <v>19</v>
      </c>
      <c r="D382" s="76"/>
      <c r="E382" s="76"/>
      <c r="F382" s="667" t="s">
        <v>19</v>
      </c>
      <c r="G382" s="149" t="s">
        <v>851</v>
      </c>
      <c r="H382" s="3"/>
      <c r="I382" s="3" t="s">
        <v>400</v>
      </c>
      <c r="J382" s="3" t="s">
        <v>401</v>
      </c>
      <c r="K382" s="3" t="s">
        <v>483</v>
      </c>
      <c r="L382" s="3" t="s">
        <v>785</v>
      </c>
      <c r="M382" s="1129"/>
    </row>
    <row r="383" spans="1:13" ht="15.75" customHeight="1">
      <c r="A383" s="667" t="s">
        <v>852</v>
      </c>
      <c r="B383" s="149">
        <v>198</v>
      </c>
      <c r="C383" s="149">
        <v>15</v>
      </c>
      <c r="D383" s="76"/>
      <c r="E383" s="76"/>
      <c r="F383" s="667" t="s">
        <v>19</v>
      </c>
      <c r="G383" s="149" t="s">
        <v>853</v>
      </c>
      <c r="H383" s="3"/>
      <c r="I383" s="3" t="s">
        <v>400</v>
      </c>
      <c r="J383" s="3" t="s">
        <v>502</v>
      </c>
      <c r="K383" s="3" t="s">
        <v>718</v>
      </c>
      <c r="L383" s="3" t="s">
        <v>854</v>
      </c>
      <c r="M383" s="1129"/>
    </row>
    <row r="384" spans="1:13" ht="15.75" customHeight="1">
      <c r="A384" s="667" t="s">
        <v>855</v>
      </c>
      <c r="B384" s="149">
        <v>213</v>
      </c>
      <c r="C384" s="149">
        <v>19</v>
      </c>
      <c r="D384" s="76"/>
      <c r="E384" s="76"/>
      <c r="F384" s="667" t="s">
        <v>19</v>
      </c>
      <c r="G384" s="149" t="s">
        <v>856</v>
      </c>
      <c r="H384" s="3"/>
      <c r="I384" s="3" t="s">
        <v>400</v>
      </c>
      <c r="J384" s="3" t="s">
        <v>502</v>
      </c>
      <c r="K384" s="3" t="s">
        <v>718</v>
      </c>
      <c r="L384" s="3" t="s">
        <v>857</v>
      </c>
      <c r="M384" s="1129"/>
    </row>
    <row r="385" spans="1:13" ht="15.75" customHeight="1">
      <c r="A385" s="667" t="s">
        <v>858</v>
      </c>
      <c r="B385" s="149">
        <v>232</v>
      </c>
      <c r="C385" s="149">
        <v>16</v>
      </c>
      <c r="D385" s="76"/>
      <c r="E385" s="76"/>
      <c r="F385" s="667" t="s">
        <v>19</v>
      </c>
      <c r="G385" s="149" t="s">
        <v>859</v>
      </c>
      <c r="H385" s="3"/>
      <c r="I385" s="3" t="s">
        <v>400</v>
      </c>
      <c r="J385" s="3" t="s">
        <v>502</v>
      </c>
      <c r="K385" s="3" t="s">
        <v>860</v>
      </c>
      <c r="L385" s="3"/>
      <c r="M385" s="1129"/>
    </row>
    <row r="386" spans="1:13" ht="15.75" customHeight="1">
      <c r="A386" s="667" t="s">
        <v>861</v>
      </c>
      <c r="B386" s="149">
        <v>248</v>
      </c>
      <c r="C386" s="149">
        <v>17</v>
      </c>
      <c r="D386" s="76"/>
      <c r="E386" s="76"/>
      <c r="F386" s="667" t="s">
        <v>19</v>
      </c>
      <c r="G386" s="149" t="s">
        <v>612</v>
      </c>
      <c r="H386" s="3"/>
      <c r="I386" s="3" t="s">
        <v>400</v>
      </c>
      <c r="J386" s="3" t="s">
        <v>502</v>
      </c>
      <c r="K386" s="3" t="s">
        <v>860</v>
      </c>
      <c r="L386" s="3"/>
      <c r="M386" s="1129"/>
    </row>
    <row r="387" spans="1:13" ht="15.75" customHeight="1">
      <c r="A387" s="667" t="s">
        <v>862</v>
      </c>
      <c r="B387" s="149">
        <v>265</v>
      </c>
      <c r="C387" s="149">
        <v>16</v>
      </c>
      <c r="D387" s="76"/>
      <c r="E387" s="76"/>
      <c r="F387" s="667" t="s">
        <v>19</v>
      </c>
      <c r="G387" s="149" t="s">
        <v>863</v>
      </c>
      <c r="H387" s="3"/>
      <c r="I387" s="3" t="s">
        <v>400</v>
      </c>
      <c r="J387" s="3" t="s">
        <v>401</v>
      </c>
      <c r="K387" s="3" t="s">
        <v>408</v>
      </c>
      <c r="L387" s="3" t="s">
        <v>414</v>
      </c>
      <c r="M387" s="1129"/>
    </row>
    <row r="388" spans="1:13" ht="15.75" customHeight="1">
      <c r="A388" s="667" t="s">
        <v>864</v>
      </c>
      <c r="B388" s="149">
        <v>281</v>
      </c>
      <c r="C388" s="149">
        <v>17</v>
      </c>
      <c r="D388" s="76"/>
      <c r="E388" s="76"/>
      <c r="F388" s="667" t="s">
        <v>19</v>
      </c>
      <c r="G388" s="149" t="s">
        <v>865</v>
      </c>
      <c r="H388" s="3"/>
      <c r="I388" s="3" t="s">
        <v>400</v>
      </c>
      <c r="J388" s="3" t="s">
        <v>401</v>
      </c>
      <c r="K388" s="3" t="s">
        <v>408</v>
      </c>
      <c r="L388" s="3" t="s">
        <v>788</v>
      </c>
      <c r="M388" s="1129"/>
    </row>
    <row r="389" spans="1:13" ht="15.75" customHeight="1">
      <c r="A389" s="667" t="s">
        <v>866</v>
      </c>
      <c r="B389" s="149">
        <v>298</v>
      </c>
      <c r="C389" s="149">
        <v>14</v>
      </c>
      <c r="D389" s="76"/>
      <c r="E389" s="76"/>
      <c r="F389" s="667" t="s">
        <v>19</v>
      </c>
      <c r="G389" s="149" t="s">
        <v>867</v>
      </c>
      <c r="H389" s="3"/>
      <c r="I389" s="3" t="s">
        <v>400</v>
      </c>
      <c r="J389" s="3" t="s">
        <v>486</v>
      </c>
      <c r="K389" s="3" t="s">
        <v>868</v>
      </c>
      <c r="L389" s="3"/>
      <c r="M389" s="1129"/>
    </row>
    <row r="390" spans="1:13" ht="15.75" customHeight="1">
      <c r="A390" s="1133" t="s">
        <v>870</v>
      </c>
      <c r="B390" s="76">
        <v>5</v>
      </c>
      <c r="C390" s="76">
        <v>4</v>
      </c>
      <c r="D390" s="76"/>
      <c r="E390" s="76"/>
      <c r="F390" s="13" t="s">
        <v>11</v>
      </c>
      <c r="G390" s="76" t="s">
        <v>871</v>
      </c>
      <c r="H390" s="3"/>
      <c r="I390" s="3"/>
      <c r="J390" s="3"/>
      <c r="K390" s="3"/>
      <c r="L390" s="3"/>
      <c r="M390" s="1129"/>
    </row>
    <row r="391" spans="1:13" ht="15.75" customHeight="1">
      <c r="A391" s="1133" t="s">
        <v>872</v>
      </c>
      <c r="B391" s="76">
        <v>9</v>
      </c>
      <c r="C391" s="76">
        <v>1</v>
      </c>
      <c r="D391" s="76"/>
      <c r="E391" s="76"/>
      <c r="F391" s="13" t="s">
        <v>11</v>
      </c>
      <c r="G391" s="76" t="s">
        <v>873</v>
      </c>
      <c r="H391" s="3"/>
      <c r="I391" s="3"/>
      <c r="J391" s="3"/>
      <c r="K391" s="3"/>
      <c r="L391" s="3"/>
      <c r="M391" s="1129"/>
    </row>
    <row r="392" spans="1:13" ht="15.75" customHeight="1">
      <c r="A392" s="1133" t="s">
        <v>874</v>
      </c>
      <c r="B392" s="76">
        <v>10</v>
      </c>
      <c r="C392" s="76">
        <v>10</v>
      </c>
      <c r="D392" s="76"/>
      <c r="E392" s="76"/>
      <c r="F392" s="13" t="s">
        <v>19</v>
      </c>
      <c r="G392" s="76" t="s">
        <v>875</v>
      </c>
      <c r="H392" s="3"/>
      <c r="I392" s="3" t="s">
        <v>400</v>
      </c>
      <c r="J392" s="3" t="s">
        <v>401</v>
      </c>
      <c r="K392" s="3" t="s">
        <v>437</v>
      </c>
      <c r="L392" s="3"/>
      <c r="M392" s="1129"/>
    </row>
    <row r="393" spans="1:13" ht="15.75" customHeight="1">
      <c r="A393" s="1133" t="s">
        <v>876</v>
      </c>
      <c r="B393" s="76">
        <v>20</v>
      </c>
      <c r="C393" s="76">
        <v>9</v>
      </c>
      <c r="D393" s="76"/>
      <c r="E393" s="76"/>
      <c r="F393" s="13" t="s">
        <v>19</v>
      </c>
      <c r="G393" s="76" t="s">
        <v>824</v>
      </c>
      <c r="H393" s="3"/>
      <c r="I393" s="3" t="s">
        <v>400</v>
      </c>
      <c r="J393" s="3" t="s">
        <v>877</v>
      </c>
      <c r="K393" s="3" t="s">
        <v>824</v>
      </c>
      <c r="L393" s="3"/>
      <c r="M393" s="1129"/>
    </row>
    <row r="394" spans="1:13" ht="15.75" customHeight="1">
      <c r="A394" s="1133" t="s">
        <v>878</v>
      </c>
      <c r="B394" s="76">
        <v>29</v>
      </c>
      <c r="C394" s="76">
        <v>9</v>
      </c>
      <c r="D394" s="76"/>
      <c r="E394" s="76"/>
      <c r="F394" s="13" t="s">
        <v>19</v>
      </c>
      <c r="G394" s="76" t="s">
        <v>879</v>
      </c>
      <c r="H394" s="3"/>
      <c r="I394" s="3" t="s">
        <v>400</v>
      </c>
      <c r="J394" s="3" t="s">
        <v>486</v>
      </c>
      <c r="K394" s="3" t="s">
        <v>868</v>
      </c>
      <c r="L394" s="3"/>
      <c r="M394" s="1129"/>
    </row>
    <row r="395" spans="1:13" ht="15.75" customHeight="1">
      <c r="A395" s="1133" t="s">
        <v>880</v>
      </c>
      <c r="B395" s="76">
        <v>38</v>
      </c>
      <c r="C395" s="76">
        <v>11</v>
      </c>
      <c r="D395" s="76"/>
      <c r="E395" s="76"/>
      <c r="F395" s="13" t="s">
        <v>19</v>
      </c>
      <c r="G395" s="76" t="s">
        <v>848</v>
      </c>
      <c r="H395" s="3"/>
      <c r="I395" s="3" t="s">
        <v>400</v>
      </c>
      <c r="J395" s="3" t="s">
        <v>812</v>
      </c>
      <c r="K395" s="3"/>
      <c r="L395" s="3"/>
      <c r="M395" s="1129"/>
    </row>
    <row r="396" spans="1:13" ht="15.75" customHeight="1">
      <c r="A396" s="1133" t="s">
        <v>881</v>
      </c>
      <c r="B396" s="76">
        <v>49</v>
      </c>
      <c r="C396" s="76">
        <v>11</v>
      </c>
      <c r="D396" s="76"/>
      <c r="E396" s="76"/>
      <c r="F396" s="13" t="s">
        <v>19</v>
      </c>
      <c r="G396" s="76" t="s">
        <v>882</v>
      </c>
      <c r="H396" s="3"/>
      <c r="I396" s="3" t="s">
        <v>400</v>
      </c>
      <c r="J396" s="3" t="s">
        <v>401</v>
      </c>
      <c r="K396" s="3" t="s">
        <v>408</v>
      </c>
      <c r="L396" s="3"/>
      <c r="M396" s="1129"/>
    </row>
    <row r="397" spans="1:13" ht="15.75" customHeight="1">
      <c r="A397" s="1133" t="s">
        <v>883</v>
      </c>
      <c r="B397" s="76">
        <v>60</v>
      </c>
      <c r="C397" s="76">
        <v>9</v>
      </c>
      <c r="D397" s="76"/>
      <c r="E397" s="76"/>
      <c r="F397" s="13" t="s">
        <v>19</v>
      </c>
      <c r="G397" s="76" t="s">
        <v>884</v>
      </c>
      <c r="H397" s="3"/>
      <c r="I397" s="3" t="s">
        <v>400</v>
      </c>
      <c r="J397" s="3" t="s">
        <v>401</v>
      </c>
      <c r="K397" s="3" t="s">
        <v>527</v>
      </c>
      <c r="L397" s="3" t="s">
        <v>885</v>
      </c>
      <c r="M397" s="1129"/>
    </row>
    <row r="398" spans="1:13" ht="15.75" customHeight="1">
      <c r="A398" s="1133" t="s">
        <v>886</v>
      </c>
      <c r="B398" s="76">
        <v>69</v>
      </c>
      <c r="C398" s="76">
        <v>9</v>
      </c>
      <c r="D398" s="76"/>
      <c r="E398" s="76"/>
      <c r="F398" s="13" t="s">
        <v>19</v>
      </c>
      <c r="G398" s="76" t="s">
        <v>887</v>
      </c>
      <c r="H398" s="3"/>
      <c r="I398" s="3" t="s">
        <v>460</v>
      </c>
      <c r="J398" s="3" t="s">
        <v>511</v>
      </c>
      <c r="K398" s="3" t="s">
        <v>888</v>
      </c>
      <c r="L398" s="3"/>
      <c r="M398" s="1129"/>
    </row>
    <row r="399" spans="1:13" ht="15.75" customHeight="1">
      <c r="A399" s="1133" t="s">
        <v>889</v>
      </c>
      <c r="B399" s="76">
        <v>78</v>
      </c>
      <c r="C399" s="76">
        <v>8</v>
      </c>
      <c r="D399" s="76"/>
      <c r="E399" s="76"/>
      <c r="F399" s="13" t="s">
        <v>19</v>
      </c>
      <c r="G399" s="76" t="s">
        <v>890</v>
      </c>
      <c r="H399" s="3"/>
      <c r="I399" s="3" t="s">
        <v>400</v>
      </c>
      <c r="J399" s="3" t="s">
        <v>486</v>
      </c>
      <c r="K399" s="3" t="s">
        <v>891</v>
      </c>
      <c r="L399" s="3"/>
      <c r="M399" s="1129"/>
    </row>
    <row r="400" spans="1:13" ht="15.75" customHeight="1">
      <c r="A400" s="1133" t="s">
        <v>892</v>
      </c>
      <c r="B400" s="76">
        <v>86</v>
      </c>
      <c r="C400" s="76">
        <v>9</v>
      </c>
      <c r="D400" s="76"/>
      <c r="E400" s="76"/>
      <c r="F400" s="13" t="s">
        <v>19</v>
      </c>
      <c r="G400" s="76" t="s">
        <v>893</v>
      </c>
      <c r="H400" s="3"/>
      <c r="I400" s="3" t="s">
        <v>400</v>
      </c>
      <c r="J400" s="3" t="s">
        <v>401</v>
      </c>
      <c r="K400" s="3" t="s">
        <v>829</v>
      </c>
      <c r="L400" s="3" t="s">
        <v>894</v>
      </c>
      <c r="M400" s="1129"/>
    </row>
    <row r="401" spans="1:13" ht="15.75" customHeight="1">
      <c r="A401" s="1133" t="s">
        <v>895</v>
      </c>
      <c r="B401" s="76">
        <v>95</v>
      </c>
      <c r="C401" s="76">
        <v>11</v>
      </c>
      <c r="D401" s="76"/>
      <c r="E401" s="76"/>
      <c r="F401" s="13" t="s">
        <v>19</v>
      </c>
      <c r="G401" s="76" t="s">
        <v>896</v>
      </c>
      <c r="H401" s="3"/>
      <c r="I401" s="3" t="s">
        <v>400</v>
      </c>
      <c r="J401" s="3" t="s">
        <v>401</v>
      </c>
      <c r="K401" s="3" t="s">
        <v>402</v>
      </c>
      <c r="L401" s="3" t="s">
        <v>403</v>
      </c>
      <c r="M401" s="1129"/>
    </row>
    <row r="402" spans="1:13" ht="15.75" customHeight="1">
      <c r="A402" s="1133" t="s">
        <v>897</v>
      </c>
      <c r="B402" s="76">
        <v>106</v>
      </c>
      <c r="C402" s="76">
        <v>10</v>
      </c>
      <c r="D402" s="76"/>
      <c r="E402" s="76"/>
      <c r="F402" s="13" t="s">
        <v>19</v>
      </c>
      <c r="G402" s="76" t="s">
        <v>898</v>
      </c>
      <c r="H402" s="3"/>
      <c r="I402" s="3" t="s">
        <v>400</v>
      </c>
      <c r="J402" s="3" t="s">
        <v>486</v>
      </c>
      <c r="K402" s="3"/>
      <c r="L402" s="3"/>
      <c r="M402" s="1129"/>
    </row>
    <row r="403" spans="1:13" ht="15.75" customHeight="1">
      <c r="A403" s="1133" t="s">
        <v>899</v>
      </c>
      <c r="B403" s="76">
        <v>116</v>
      </c>
      <c r="C403" s="76">
        <v>9</v>
      </c>
      <c r="D403" s="76"/>
      <c r="E403" s="76"/>
      <c r="F403" s="13" t="s">
        <v>19</v>
      </c>
      <c r="G403" s="76" t="s">
        <v>900</v>
      </c>
      <c r="H403" s="3"/>
      <c r="I403" s="3" t="s">
        <v>400</v>
      </c>
      <c r="J403" s="3" t="s">
        <v>486</v>
      </c>
      <c r="K403" s="3" t="s">
        <v>901</v>
      </c>
      <c r="L403" s="3"/>
      <c r="M403" s="1129"/>
    </row>
    <row r="404" spans="1:13" ht="15.75" customHeight="1">
      <c r="A404" s="1133" t="s">
        <v>902</v>
      </c>
      <c r="B404" s="76">
        <v>125</v>
      </c>
      <c r="C404" s="76">
        <v>12</v>
      </c>
      <c r="D404" s="76"/>
      <c r="E404" s="76"/>
      <c r="F404" s="13" t="s">
        <v>19</v>
      </c>
      <c r="G404" s="76" t="s">
        <v>903</v>
      </c>
      <c r="H404" s="3"/>
      <c r="I404" s="3" t="s">
        <v>400</v>
      </c>
      <c r="J404" s="3" t="s">
        <v>502</v>
      </c>
      <c r="K404" s="3" t="s">
        <v>503</v>
      </c>
      <c r="L404" s="3"/>
      <c r="M404" s="1129"/>
    </row>
    <row r="405" spans="1:13" ht="15.75" customHeight="1">
      <c r="A405" s="1133" t="s">
        <v>904</v>
      </c>
      <c r="B405" s="76">
        <v>137</v>
      </c>
      <c r="C405" s="76">
        <v>7</v>
      </c>
      <c r="D405" s="76"/>
      <c r="E405" s="76"/>
      <c r="F405" s="13" t="s">
        <v>19</v>
      </c>
      <c r="G405" s="76" t="s">
        <v>905</v>
      </c>
      <c r="H405" s="3"/>
      <c r="I405" s="3" t="s">
        <v>400</v>
      </c>
      <c r="J405" s="3" t="s">
        <v>877</v>
      </c>
      <c r="K405" s="3" t="s">
        <v>906</v>
      </c>
      <c r="L405" s="3" t="s">
        <v>907</v>
      </c>
      <c r="M405" s="1129"/>
    </row>
    <row r="406" spans="1:13" ht="15.75" customHeight="1">
      <c r="A406" s="1133" t="s">
        <v>908</v>
      </c>
      <c r="B406" s="76">
        <v>144</v>
      </c>
      <c r="C406" s="76">
        <v>8</v>
      </c>
      <c r="D406" s="76"/>
      <c r="E406" s="76"/>
      <c r="F406" s="13" t="s">
        <v>19</v>
      </c>
      <c r="G406" s="76" t="s">
        <v>909</v>
      </c>
      <c r="H406" s="3"/>
      <c r="I406" s="3" t="s">
        <v>400</v>
      </c>
      <c r="J406" s="3" t="s">
        <v>401</v>
      </c>
      <c r="K406" s="3" t="s">
        <v>910</v>
      </c>
      <c r="L406" s="3"/>
      <c r="M406" s="1129"/>
    </row>
    <row r="407" spans="1:13" ht="15.75" customHeight="1">
      <c r="A407" s="1133" t="s">
        <v>911</v>
      </c>
      <c r="B407" s="76">
        <v>152</v>
      </c>
      <c r="C407" s="76">
        <v>7</v>
      </c>
      <c r="D407" s="76"/>
      <c r="E407" s="76"/>
      <c r="F407" s="13" t="s">
        <v>19</v>
      </c>
      <c r="G407" s="76" t="s">
        <v>912</v>
      </c>
      <c r="H407" s="3"/>
      <c r="I407" s="3" t="s">
        <v>400</v>
      </c>
      <c r="J407" s="3" t="s">
        <v>877</v>
      </c>
      <c r="K407" s="3" t="s">
        <v>913</v>
      </c>
      <c r="L407" s="3"/>
      <c r="M407" s="1129"/>
    </row>
    <row r="408" spans="1:13" ht="15.75" customHeight="1">
      <c r="A408" s="1133" t="s">
        <v>914</v>
      </c>
      <c r="B408" s="76">
        <v>159</v>
      </c>
      <c r="C408" s="76">
        <v>10</v>
      </c>
      <c r="D408" s="76"/>
      <c r="E408" s="76"/>
      <c r="F408" s="13" t="s">
        <v>19</v>
      </c>
      <c r="G408" s="76" t="s">
        <v>915</v>
      </c>
      <c r="H408" s="3"/>
      <c r="I408" s="3" t="s">
        <v>400</v>
      </c>
      <c r="J408" s="3" t="s">
        <v>502</v>
      </c>
      <c r="K408" s="3" t="s">
        <v>718</v>
      </c>
      <c r="L408" s="3" t="s">
        <v>854</v>
      </c>
      <c r="M408" s="1129"/>
    </row>
    <row r="409" spans="1:13" ht="15.75" customHeight="1">
      <c r="A409" s="1133" t="s">
        <v>916</v>
      </c>
      <c r="B409" s="76">
        <v>169</v>
      </c>
      <c r="C409" s="76">
        <v>10</v>
      </c>
      <c r="D409" s="76"/>
      <c r="E409" s="76"/>
      <c r="F409" s="13" t="s">
        <v>19</v>
      </c>
      <c r="G409" s="76" t="s">
        <v>917</v>
      </c>
      <c r="H409" s="3"/>
      <c r="I409" s="3" t="s">
        <v>400</v>
      </c>
      <c r="J409" s="3" t="s">
        <v>877</v>
      </c>
      <c r="K409" s="3" t="s">
        <v>918</v>
      </c>
      <c r="L409" s="3" t="s">
        <v>919</v>
      </c>
      <c r="M409" s="1129"/>
    </row>
    <row r="410" spans="1:13" ht="15.75" customHeight="1">
      <c r="A410" s="1133" t="s">
        <v>920</v>
      </c>
      <c r="B410" s="76">
        <v>179</v>
      </c>
      <c r="C410" s="76">
        <v>9</v>
      </c>
      <c r="D410" s="76"/>
      <c r="E410" s="76"/>
      <c r="F410" s="13" t="s">
        <v>19</v>
      </c>
      <c r="G410" s="76" t="s">
        <v>921</v>
      </c>
      <c r="H410" s="3"/>
      <c r="I410" s="3" t="s">
        <v>400</v>
      </c>
      <c r="J410" s="3" t="s">
        <v>502</v>
      </c>
      <c r="K410" s="3" t="s">
        <v>860</v>
      </c>
      <c r="L410" s="3"/>
      <c r="M410" s="1129"/>
    </row>
    <row r="411" spans="1:13" ht="15.75" customHeight="1">
      <c r="A411" s="1133" t="s">
        <v>922</v>
      </c>
      <c r="B411" s="76">
        <v>188</v>
      </c>
      <c r="C411" s="76">
        <v>11</v>
      </c>
      <c r="D411" s="76"/>
      <c r="E411" s="76"/>
      <c r="F411" s="13" t="s">
        <v>19</v>
      </c>
      <c r="G411" s="76" t="s">
        <v>793</v>
      </c>
      <c r="H411" s="3"/>
      <c r="I411" s="3" t="s">
        <v>460</v>
      </c>
      <c r="J411" s="3" t="s">
        <v>923</v>
      </c>
      <c r="K411" s="3"/>
      <c r="L411" s="3"/>
      <c r="M411" s="1129"/>
    </row>
    <row r="412" spans="1:13" ht="15.75" customHeight="1">
      <c r="A412" s="1133" t="s">
        <v>924</v>
      </c>
      <c r="B412" s="76">
        <v>199</v>
      </c>
      <c r="C412" s="76">
        <v>1</v>
      </c>
      <c r="D412" s="76"/>
      <c r="E412" s="76"/>
      <c r="F412" s="13" t="s">
        <v>11</v>
      </c>
      <c r="G412" s="76" t="s">
        <v>925</v>
      </c>
      <c r="H412" s="3"/>
      <c r="I412" s="3"/>
      <c r="J412" s="3"/>
      <c r="K412" s="3"/>
      <c r="L412" s="3"/>
      <c r="M412" s="1129"/>
    </row>
    <row r="413" spans="1:13" ht="15.75" customHeight="1">
      <c r="A413" s="1133" t="s">
        <v>926</v>
      </c>
      <c r="B413" s="76">
        <v>200</v>
      </c>
      <c r="C413" s="76">
        <v>7</v>
      </c>
      <c r="D413" s="76"/>
      <c r="E413" s="76"/>
      <c r="F413" s="13" t="s">
        <v>19</v>
      </c>
      <c r="G413" s="76" t="s">
        <v>927</v>
      </c>
      <c r="H413" s="3"/>
      <c r="I413" s="3" t="s">
        <v>13</v>
      </c>
      <c r="J413" s="3" t="s">
        <v>14</v>
      </c>
      <c r="K413" s="3" t="s">
        <v>515</v>
      </c>
      <c r="L413" s="3"/>
      <c r="M413" s="1129"/>
    </row>
    <row r="414" spans="1:13" ht="15.75" customHeight="1">
      <c r="A414" s="1133" t="s">
        <v>928</v>
      </c>
      <c r="B414" s="76">
        <v>207</v>
      </c>
      <c r="C414" s="76">
        <v>6</v>
      </c>
      <c r="D414" s="76"/>
      <c r="E414" s="76"/>
      <c r="F414" s="13" t="s">
        <v>19</v>
      </c>
      <c r="G414" s="76" t="s">
        <v>929</v>
      </c>
      <c r="H414" s="3"/>
      <c r="I414" s="3" t="s">
        <v>13</v>
      </c>
      <c r="J414" s="3" t="s">
        <v>14</v>
      </c>
      <c r="K414" s="3" t="s">
        <v>515</v>
      </c>
      <c r="L414" s="3"/>
      <c r="M414" s="1129"/>
    </row>
    <row r="415" spans="1:13" ht="15.75" customHeight="1">
      <c r="A415" s="1133" t="s">
        <v>930</v>
      </c>
      <c r="B415" s="76">
        <v>213</v>
      </c>
      <c r="C415" s="76">
        <v>9</v>
      </c>
      <c r="D415" s="76"/>
      <c r="E415" s="76"/>
      <c r="F415" s="13" t="s">
        <v>19</v>
      </c>
      <c r="G415" s="76" t="s">
        <v>931</v>
      </c>
      <c r="H415" s="3"/>
      <c r="I415" s="3" t="s">
        <v>13</v>
      </c>
      <c r="J415" s="3" t="s">
        <v>14</v>
      </c>
      <c r="K415" s="3" t="s">
        <v>515</v>
      </c>
      <c r="L415" s="3"/>
      <c r="M415" s="1129"/>
    </row>
    <row r="416" spans="1:13" ht="15.75" customHeight="1">
      <c r="A416" s="1133" t="s">
        <v>932</v>
      </c>
      <c r="B416" s="76">
        <v>222</v>
      </c>
      <c r="C416" s="76">
        <v>5</v>
      </c>
      <c r="D416" s="76"/>
      <c r="E416" s="76"/>
      <c r="F416" s="13" t="s">
        <v>19</v>
      </c>
      <c r="G416" s="76" t="s">
        <v>933</v>
      </c>
      <c r="H416" s="3"/>
      <c r="I416" s="3" t="s">
        <v>13</v>
      </c>
      <c r="J416" s="3" t="s">
        <v>14</v>
      </c>
      <c r="K416" s="3" t="s">
        <v>515</v>
      </c>
      <c r="L416" s="3"/>
      <c r="M416" s="1129"/>
    </row>
    <row r="417" spans="1:13" ht="15.75" customHeight="1">
      <c r="A417" s="1133" t="s">
        <v>934</v>
      </c>
      <c r="B417" s="76">
        <v>227</v>
      </c>
      <c r="C417" s="76">
        <v>7</v>
      </c>
      <c r="D417" s="76"/>
      <c r="E417" s="76"/>
      <c r="F417" s="13" t="s">
        <v>19</v>
      </c>
      <c r="G417" s="76" t="s">
        <v>935</v>
      </c>
      <c r="H417" s="3"/>
      <c r="I417" s="3" t="s">
        <v>13</v>
      </c>
      <c r="J417" s="3" t="s">
        <v>14</v>
      </c>
      <c r="K417" s="3" t="s">
        <v>515</v>
      </c>
      <c r="L417" s="3"/>
      <c r="M417" s="1129"/>
    </row>
    <row r="418" spans="1:13" ht="15.75" customHeight="1">
      <c r="A418" s="1133" t="s">
        <v>936</v>
      </c>
      <c r="B418" s="76">
        <v>234</v>
      </c>
      <c r="C418" s="76">
        <v>8</v>
      </c>
      <c r="D418" s="76"/>
      <c r="E418" s="76"/>
      <c r="F418" s="13" t="s">
        <v>19</v>
      </c>
      <c r="G418" s="76" t="s">
        <v>937</v>
      </c>
      <c r="H418" s="3"/>
      <c r="I418" s="3" t="s">
        <v>13</v>
      </c>
      <c r="J418" s="3" t="s">
        <v>14</v>
      </c>
      <c r="K418" s="3" t="s">
        <v>515</v>
      </c>
      <c r="L418" s="3"/>
      <c r="M418" s="1129"/>
    </row>
    <row r="419" spans="1:13" ht="15.75" customHeight="1">
      <c r="A419" s="1133" t="s">
        <v>938</v>
      </c>
      <c r="B419" s="76">
        <v>242</v>
      </c>
      <c r="C419" s="76">
        <v>6</v>
      </c>
      <c r="D419" s="76"/>
      <c r="E419" s="76"/>
      <c r="F419" s="13" t="s">
        <v>19</v>
      </c>
      <c r="G419" s="76" t="s">
        <v>939</v>
      </c>
      <c r="H419" s="3"/>
      <c r="I419" s="3" t="s">
        <v>13</v>
      </c>
      <c r="J419" s="3" t="s">
        <v>14</v>
      </c>
      <c r="K419" s="3" t="s">
        <v>515</v>
      </c>
      <c r="L419" s="3"/>
      <c r="M419" s="1129"/>
    </row>
    <row r="420" spans="1:13" ht="15.75" customHeight="1">
      <c r="A420" s="1133" t="s">
        <v>940</v>
      </c>
      <c r="B420" s="76">
        <v>248</v>
      </c>
      <c r="C420" s="76">
        <v>0</v>
      </c>
      <c r="D420" s="76"/>
      <c r="E420" s="76"/>
      <c r="F420" s="13" t="s">
        <v>11</v>
      </c>
      <c r="G420" s="76" t="s">
        <v>941</v>
      </c>
      <c r="H420" s="3"/>
      <c r="I420" s="3"/>
      <c r="J420" s="3"/>
      <c r="K420" s="3"/>
      <c r="L420" s="3"/>
      <c r="M420" s="1129"/>
    </row>
    <row r="421" spans="1:13" ht="15.75" customHeight="1">
      <c r="A421" s="1133" t="s">
        <v>942</v>
      </c>
      <c r="B421" s="76">
        <v>248</v>
      </c>
      <c r="C421" s="76">
        <v>4</v>
      </c>
      <c r="D421" s="76"/>
      <c r="E421" s="76"/>
      <c r="F421" s="13" t="s">
        <v>19</v>
      </c>
      <c r="G421" s="76" t="s">
        <v>943</v>
      </c>
      <c r="H421" s="3"/>
      <c r="I421" s="3" t="s">
        <v>13</v>
      </c>
      <c r="J421" s="3" t="s">
        <v>14</v>
      </c>
      <c r="K421" s="3" t="s">
        <v>944</v>
      </c>
      <c r="L421" s="3"/>
      <c r="M421" s="1129"/>
    </row>
    <row r="422" spans="1:13" ht="15.75" customHeight="1">
      <c r="A422" s="1133" t="s">
        <v>945</v>
      </c>
      <c r="B422" s="76">
        <v>252</v>
      </c>
      <c r="C422" s="76">
        <v>3</v>
      </c>
      <c r="D422" s="76"/>
      <c r="E422" s="76"/>
      <c r="F422" s="13" t="s">
        <v>19</v>
      </c>
      <c r="G422" s="76" t="s">
        <v>946</v>
      </c>
      <c r="H422" s="3"/>
      <c r="I422" s="3" t="s">
        <v>13</v>
      </c>
      <c r="J422" s="3" t="s">
        <v>14</v>
      </c>
      <c r="K422" s="3" t="s">
        <v>944</v>
      </c>
      <c r="L422" s="3"/>
      <c r="M422" s="1129"/>
    </row>
    <row r="423" spans="1:13" ht="15.75" customHeight="1">
      <c r="A423" s="1133" t="s">
        <v>947</v>
      </c>
      <c r="B423" s="76">
        <v>255</v>
      </c>
      <c r="C423" s="76">
        <v>3</v>
      </c>
      <c r="D423" s="76"/>
      <c r="E423" s="76"/>
      <c r="F423" s="13" t="s">
        <v>19</v>
      </c>
      <c r="G423" s="76" t="s">
        <v>948</v>
      </c>
      <c r="H423" s="3"/>
      <c r="I423" s="3" t="s">
        <v>13</v>
      </c>
      <c r="J423" s="3" t="s">
        <v>14</v>
      </c>
      <c r="K423" s="3" t="s">
        <v>944</v>
      </c>
      <c r="L423" s="3"/>
      <c r="M423" s="1129"/>
    </row>
    <row r="424" spans="1:13" ht="15.75" customHeight="1">
      <c r="A424" s="1133" t="s">
        <v>949</v>
      </c>
      <c r="B424" s="76">
        <v>258</v>
      </c>
      <c r="C424" s="76">
        <v>2</v>
      </c>
      <c r="D424" s="76"/>
      <c r="E424" s="76"/>
      <c r="F424" s="13" t="s">
        <v>19</v>
      </c>
      <c r="G424" s="1135" t="s">
        <v>950</v>
      </c>
      <c r="H424" s="3"/>
      <c r="I424" s="3" t="s">
        <v>13</v>
      </c>
      <c r="J424" s="3" t="s">
        <v>14</v>
      </c>
      <c r="K424" s="3" t="s">
        <v>944</v>
      </c>
      <c r="L424" s="3"/>
      <c r="M424" s="1129"/>
    </row>
    <row r="425" spans="1:13" ht="15.75" customHeight="1">
      <c r="A425" s="1133" t="s">
        <v>951</v>
      </c>
      <c r="B425" s="76">
        <v>260</v>
      </c>
      <c r="C425" s="76">
        <v>3</v>
      </c>
      <c r="D425" s="76"/>
      <c r="E425" s="76"/>
      <c r="F425" s="13" t="s">
        <v>19</v>
      </c>
      <c r="G425" s="76" t="s">
        <v>952</v>
      </c>
      <c r="H425" s="3"/>
      <c r="I425" s="3" t="s">
        <v>13</v>
      </c>
      <c r="J425" s="3" t="s">
        <v>14</v>
      </c>
      <c r="K425" s="3" t="s">
        <v>944</v>
      </c>
      <c r="L425" s="3"/>
      <c r="M425" s="1129"/>
    </row>
    <row r="426" spans="1:13" ht="15.75" customHeight="1">
      <c r="A426" s="1133" t="s">
        <v>953</v>
      </c>
      <c r="B426" s="76">
        <v>263</v>
      </c>
      <c r="C426" s="76">
        <v>0</v>
      </c>
      <c r="D426" s="76"/>
      <c r="E426" s="76"/>
      <c r="F426" s="13" t="s">
        <v>11</v>
      </c>
      <c r="G426" s="76" t="s">
        <v>954</v>
      </c>
      <c r="H426" s="3"/>
      <c r="I426" s="3"/>
      <c r="J426" s="3"/>
      <c r="K426" s="3"/>
      <c r="L426" s="3"/>
      <c r="M426" s="1129"/>
    </row>
    <row r="427" spans="1:13" ht="15.75" customHeight="1">
      <c r="A427" s="1133" t="s">
        <v>955</v>
      </c>
      <c r="B427" s="76">
        <v>263</v>
      </c>
      <c r="C427" s="76">
        <v>5</v>
      </c>
      <c r="D427" s="76"/>
      <c r="E427" s="76"/>
      <c r="F427" s="13" t="s">
        <v>19</v>
      </c>
      <c r="G427" s="76" t="s">
        <v>956</v>
      </c>
      <c r="H427" s="3"/>
      <c r="I427" s="3" t="s">
        <v>400</v>
      </c>
      <c r="J427" s="3" t="s">
        <v>486</v>
      </c>
      <c r="K427" s="3" t="s">
        <v>891</v>
      </c>
      <c r="L427" s="3" t="s">
        <v>957</v>
      </c>
      <c r="M427" s="1129"/>
    </row>
    <row r="428" spans="1:13" ht="15.75" customHeight="1">
      <c r="A428" s="1133" t="s">
        <v>958</v>
      </c>
      <c r="B428" s="76">
        <v>268</v>
      </c>
      <c r="C428" s="76">
        <v>7</v>
      </c>
      <c r="D428" s="76"/>
      <c r="E428" s="76"/>
      <c r="F428" s="13" t="s">
        <v>19</v>
      </c>
      <c r="G428" s="76" t="s">
        <v>959</v>
      </c>
      <c r="H428" s="3"/>
      <c r="I428" s="3" t="s">
        <v>400</v>
      </c>
      <c r="J428" s="3" t="s">
        <v>486</v>
      </c>
      <c r="K428" s="3" t="s">
        <v>891</v>
      </c>
      <c r="L428" s="3" t="s">
        <v>957</v>
      </c>
      <c r="M428" s="1129"/>
    </row>
    <row r="429" spans="1:13" ht="15.75" customHeight="1">
      <c r="A429" s="1133" t="s">
        <v>960</v>
      </c>
      <c r="B429" s="76">
        <v>275</v>
      </c>
      <c r="C429" s="76">
        <v>6</v>
      </c>
      <c r="D429" s="76"/>
      <c r="E429" s="76"/>
      <c r="F429" s="13" t="s">
        <v>19</v>
      </c>
      <c r="G429" s="76" t="s">
        <v>961</v>
      </c>
      <c r="H429" s="3"/>
      <c r="I429" s="3" t="s">
        <v>400</v>
      </c>
      <c r="J429" s="3" t="s">
        <v>486</v>
      </c>
      <c r="K429" s="3" t="s">
        <v>891</v>
      </c>
      <c r="L429" s="3" t="s">
        <v>957</v>
      </c>
      <c r="M429" s="1129"/>
    </row>
    <row r="430" spans="1:13" ht="15.75" customHeight="1">
      <c r="A430" s="1133" t="s">
        <v>962</v>
      </c>
      <c r="B430" s="76">
        <v>281</v>
      </c>
      <c r="C430" s="76">
        <v>6</v>
      </c>
      <c r="D430" s="76"/>
      <c r="E430" s="76"/>
      <c r="F430" s="13" t="s">
        <v>19</v>
      </c>
      <c r="G430" s="76" t="s">
        <v>9646</v>
      </c>
      <c r="H430" s="3"/>
      <c r="I430" s="3" t="s">
        <v>400</v>
      </c>
      <c r="J430" s="3" t="s">
        <v>486</v>
      </c>
      <c r="K430" s="3" t="s">
        <v>891</v>
      </c>
      <c r="L430" s="3" t="s">
        <v>957</v>
      </c>
      <c r="M430" s="1129"/>
    </row>
    <row r="431" spans="1:13" ht="15.75" customHeight="1">
      <c r="A431" s="1133" t="s">
        <v>963</v>
      </c>
      <c r="B431" s="76">
        <v>287</v>
      </c>
      <c r="C431" s="76">
        <v>5</v>
      </c>
      <c r="D431" s="76"/>
      <c r="E431" s="76"/>
      <c r="F431" s="13" t="s">
        <v>19</v>
      </c>
      <c r="G431" s="76" t="s">
        <v>964</v>
      </c>
      <c r="H431" s="3"/>
      <c r="I431" s="3" t="s">
        <v>400</v>
      </c>
      <c r="J431" s="3" t="s">
        <v>486</v>
      </c>
      <c r="K431" s="3" t="s">
        <v>891</v>
      </c>
      <c r="L431" s="3" t="s">
        <v>957</v>
      </c>
      <c r="M431" s="1129"/>
    </row>
    <row r="432" spans="1:13" ht="15.75" customHeight="1">
      <c r="A432" s="1133" t="s">
        <v>965</v>
      </c>
      <c r="B432" s="76">
        <v>292</v>
      </c>
      <c r="C432" s="76">
        <v>0</v>
      </c>
      <c r="D432" s="76"/>
      <c r="E432" s="76"/>
      <c r="F432" s="13" t="s">
        <v>11</v>
      </c>
      <c r="G432" s="76" t="s">
        <v>966</v>
      </c>
      <c r="H432" s="3"/>
      <c r="I432" s="3"/>
      <c r="J432" s="3"/>
      <c r="K432" s="3"/>
      <c r="L432" s="3"/>
      <c r="M432" s="1129"/>
    </row>
    <row r="433" spans="1:13" ht="15.75" customHeight="1">
      <c r="A433" s="1133" t="s">
        <v>967</v>
      </c>
      <c r="B433" s="76">
        <v>292</v>
      </c>
      <c r="C433" s="76">
        <v>17</v>
      </c>
      <c r="D433" s="76"/>
      <c r="E433" s="76"/>
      <c r="F433" s="13" t="s">
        <v>19</v>
      </c>
      <c r="G433" s="76" t="s">
        <v>968</v>
      </c>
      <c r="H433" s="3"/>
      <c r="I433" s="3" t="s">
        <v>400</v>
      </c>
      <c r="J433" s="3" t="s">
        <v>486</v>
      </c>
      <c r="K433" s="3" t="s">
        <v>901</v>
      </c>
      <c r="L433" s="3" t="s">
        <v>969</v>
      </c>
      <c r="M433" s="1129"/>
    </row>
    <row r="434" spans="1:13" ht="15.75" customHeight="1">
      <c r="A434" s="1133" t="s">
        <v>970</v>
      </c>
      <c r="B434" s="76">
        <v>309</v>
      </c>
      <c r="C434" s="76">
        <v>14</v>
      </c>
      <c r="D434" s="76"/>
      <c r="E434" s="76"/>
      <c r="F434" s="13" t="s">
        <v>19</v>
      </c>
      <c r="G434" s="76" t="s">
        <v>971</v>
      </c>
      <c r="H434" s="3"/>
      <c r="I434" s="3" t="s">
        <v>400</v>
      </c>
      <c r="J434" s="3" t="s">
        <v>486</v>
      </c>
      <c r="K434" s="3" t="s">
        <v>901</v>
      </c>
      <c r="L434" s="3" t="s">
        <v>969</v>
      </c>
      <c r="M434" s="1129"/>
    </row>
    <row r="435" spans="1:13" ht="15.75" customHeight="1">
      <c r="A435" s="1133" t="s">
        <v>972</v>
      </c>
      <c r="B435" s="76">
        <v>323</v>
      </c>
      <c r="C435" s="76">
        <v>17</v>
      </c>
      <c r="D435" s="76"/>
      <c r="E435" s="76"/>
      <c r="F435" s="13" t="s">
        <v>19</v>
      </c>
      <c r="G435" s="76" t="s">
        <v>973</v>
      </c>
      <c r="H435" s="3"/>
      <c r="I435" s="3" t="s">
        <v>400</v>
      </c>
      <c r="J435" s="3" t="s">
        <v>486</v>
      </c>
      <c r="K435" s="3" t="s">
        <v>901</v>
      </c>
      <c r="L435" s="3" t="s">
        <v>969</v>
      </c>
      <c r="M435" s="1129"/>
    </row>
    <row r="436" spans="1:13" ht="15.75" customHeight="1">
      <c r="A436" s="1133" t="s">
        <v>974</v>
      </c>
      <c r="B436" s="76">
        <v>5</v>
      </c>
      <c r="C436" s="76">
        <f t="shared" ref="C436:C482" si="0">B437-B436</f>
        <v>3</v>
      </c>
      <c r="D436" s="76"/>
      <c r="E436" s="76"/>
      <c r="F436" s="13" t="s">
        <v>19</v>
      </c>
      <c r="G436" s="76" t="s">
        <v>975</v>
      </c>
      <c r="H436" s="3"/>
      <c r="I436" s="3" t="s">
        <v>13</v>
      </c>
      <c r="J436" s="3" t="s">
        <v>14</v>
      </c>
      <c r="K436" s="3" t="s">
        <v>15</v>
      </c>
      <c r="L436" s="3"/>
      <c r="M436" s="1129"/>
    </row>
    <row r="437" spans="1:13" ht="15.75" customHeight="1">
      <c r="A437" s="1133" t="s">
        <v>976</v>
      </c>
      <c r="B437" s="76">
        <v>8</v>
      </c>
      <c r="C437" s="76">
        <f t="shared" si="0"/>
        <v>1</v>
      </c>
      <c r="D437" s="76"/>
      <c r="E437" s="76"/>
      <c r="F437" s="13" t="s">
        <v>19</v>
      </c>
      <c r="G437" s="76" t="s">
        <v>977</v>
      </c>
      <c r="H437" s="3"/>
      <c r="I437" s="3" t="s">
        <v>13</v>
      </c>
      <c r="J437" s="3" t="s">
        <v>14</v>
      </c>
      <c r="K437" s="3" t="s">
        <v>39</v>
      </c>
      <c r="L437" s="3" t="s">
        <v>360</v>
      </c>
      <c r="M437" s="1129"/>
    </row>
    <row r="438" spans="1:13" ht="15.75" customHeight="1">
      <c r="A438" s="1133" t="s">
        <v>978</v>
      </c>
      <c r="B438" s="76">
        <v>9</v>
      </c>
      <c r="C438" s="76">
        <f t="shared" si="0"/>
        <v>1</v>
      </c>
      <c r="D438" s="76"/>
      <c r="E438" s="76"/>
      <c r="F438" s="13" t="s">
        <v>11</v>
      </c>
      <c r="G438" s="76" t="s">
        <v>873</v>
      </c>
      <c r="H438" s="3"/>
      <c r="I438" s="3"/>
      <c r="J438" s="3"/>
      <c r="K438" s="3"/>
      <c r="L438" s="3"/>
      <c r="M438" s="1129"/>
    </row>
    <row r="439" spans="1:13" ht="15.75" customHeight="1">
      <c r="A439" s="1133" t="s">
        <v>979</v>
      </c>
      <c r="B439" s="76">
        <v>10</v>
      </c>
      <c r="C439" s="76">
        <f t="shared" si="0"/>
        <v>7</v>
      </c>
      <c r="D439" s="76"/>
      <c r="E439" s="76"/>
      <c r="F439" s="13" t="s">
        <v>19</v>
      </c>
      <c r="G439" s="76" t="s">
        <v>980</v>
      </c>
      <c r="H439" s="3"/>
      <c r="I439" s="3" t="s">
        <v>13</v>
      </c>
      <c r="J439" s="3" t="s">
        <v>14</v>
      </c>
      <c r="K439" s="3" t="s">
        <v>39</v>
      </c>
      <c r="L439" s="3" t="s">
        <v>166</v>
      </c>
      <c r="M439" s="1129"/>
    </row>
    <row r="440" spans="1:13" ht="15.75" customHeight="1">
      <c r="A440" s="1133" t="s">
        <v>981</v>
      </c>
      <c r="B440" s="76">
        <v>17</v>
      </c>
      <c r="C440" s="76">
        <f t="shared" si="0"/>
        <v>8</v>
      </c>
      <c r="D440" s="76"/>
      <c r="E440" s="76"/>
      <c r="F440" s="13" t="s">
        <v>19</v>
      </c>
      <c r="G440" s="76" t="s">
        <v>403</v>
      </c>
      <c r="H440" s="3"/>
      <c r="I440" s="3" t="s">
        <v>400</v>
      </c>
      <c r="J440" s="3" t="s">
        <v>401</v>
      </c>
      <c r="K440" s="3" t="s">
        <v>408</v>
      </c>
      <c r="L440" s="3" t="s">
        <v>403</v>
      </c>
      <c r="M440" s="1129"/>
    </row>
    <row r="441" spans="1:13" ht="15.75" customHeight="1">
      <c r="A441" s="1133" t="s">
        <v>982</v>
      </c>
      <c r="B441" s="76">
        <v>25</v>
      </c>
      <c r="C441" s="76">
        <f t="shared" si="0"/>
        <v>10</v>
      </c>
      <c r="D441" s="76"/>
      <c r="E441" s="76"/>
      <c r="F441" s="13" t="s">
        <v>19</v>
      </c>
      <c r="G441" s="76" t="s">
        <v>983</v>
      </c>
      <c r="H441" s="3"/>
      <c r="I441" s="3" t="s">
        <v>400</v>
      </c>
      <c r="J441" s="3" t="s">
        <v>401</v>
      </c>
      <c r="K441" s="3" t="s">
        <v>527</v>
      </c>
      <c r="L441" s="3"/>
      <c r="M441" s="1129"/>
    </row>
    <row r="442" spans="1:13" ht="15.75" customHeight="1">
      <c r="A442" s="1133" t="s">
        <v>984</v>
      </c>
      <c r="B442" s="76">
        <v>35</v>
      </c>
      <c r="C442" s="76">
        <f t="shared" si="0"/>
        <v>9</v>
      </c>
      <c r="D442" s="76"/>
      <c r="E442" s="76"/>
      <c r="F442" s="13" t="s">
        <v>19</v>
      </c>
      <c r="G442" s="76" t="s">
        <v>985</v>
      </c>
      <c r="H442" s="3"/>
      <c r="I442" s="3" t="s">
        <v>460</v>
      </c>
      <c r="J442" s="3" t="s">
        <v>838</v>
      </c>
      <c r="K442" s="3"/>
      <c r="L442" s="3"/>
      <c r="M442" s="1129"/>
    </row>
    <row r="443" spans="1:13" ht="15.75" customHeight="1">
      <c r="A443" s="1133" t="s">
        <v>986</v>
      </c>
      <c r="B443" s="76">
        <v>44</v>
      </c>
      <c r="C443" s="76">
        <f t="shared" si="0"/>
        <v>8</v>
      </c>
      <c r="D443" s="76"/>
      <c r="E443" s="76"/>
      <c r="F443" s="13" t="s">
        <v>19</v>
      </c>
      <c r="G443" s="76" t="s">
        <v>987</v>
      </c>
      <c r="H443" s="3"/>
      <c r="I443" s="3" t="s">
        <v>400</v>
      </c>
      <c r="J443" s="3" t="s">
        <v>401</v>
      </c>
      <c r="K443" s="3" t="s">
        <v>437</v>
      </c>
      <c r="L443" s="3" t="s">
        <v>988</v>
      </c>
      <c r="M443" s="1129"/>
    </row>
    <row r="444" spans="1:13" ht="15.75" customHeight="1">
      <c r="A444" s="1133" t="s">
        <v>989</v>
      </c>
      <c r="B444" s="76">
        <v>52</v>
      </c>
      <c r="C444" s="76">
        <f t="shared" si="0"/>
        <v>9</v>
      </c>
      <c r="D444" s="76"/>
      <c r="E444" s="76"/>
      <c r="F444" s="13" t="s">
        <v>19</v>
      </c>
      <c r="G444" s="76" t="s">
        <v>990</v>
      </c>
      <c r="H444" s="3"/>
      <c r="I444" s="3" t="s">
        <v>400</v>
      </c>
      <c r="J444" s="3" t="s">
        <v>502</v>
      </c>
      <c r="K444" s="3" t="s">
        <v>779</v>
      </c>
      <c r="L444" s="3" t="s">
        <v>991</v>
      </c>
      <c r="M444" s="1129"/>
    </row>
    <row r="445" spans="1:13" ht="15.75" customHeight="1">
      <c r="A445" s="1133" t="s">
        <v>992</v>
      </c>
      <c r="B445" s="76">
        <v>61</v>
      </c>
      <c r="C445" s="76">
        <f t="shared" si="0"/>
        <v>8</v>
      </c>
      <c r="D445" s="76"/>
      <c r="E445" s="76"/>
      <c r="F445" s="13" t="s">
        <v>19</v>
      </c>
      <c r="G445" s="76" t="s">
        <v>993</v>
      </c>
      <c r="H445" s="3"/>
      <c r="I445" s="3" t="s">
        <v>400</v>
      </c>
      <c r="J445" s="3" t="s">
        <v>401</v>
      </c>
      <c r="K445" s="3" t="s">
        <v>425</v>
      </c>
      <c r="L445" s="3" t="s">
        <v>994</v>
      </c>
      <c r="M445" s="1129"/>
    </row>
    <row r="446" spans="1:13" ht="15.75" customHeight="1">
      <c r="A446" s="1133" t="s">
        <v>995</v>
      </c>
      <c r="B446" s="76">
        <v>69</v>
      </c>
      <c r="C446" s="76">
        <f t="shared" si="0"/>
        <v>8</v>
      </c>
      <c r="D446" s="76"/>
      <c r="E446" s="76"/>
      <c r="F446" s="13" t="s">
        <v>19</v>
      </c>
      <c r="G446" s="76" t="s">
        <v>996</v>
      </c>
      <c r="H446" s="3"/>
      <c r="I446" s="3" t="s">
        <v>460</v>
      </c>
      <c r="J446" s="3" t="s">
        <v>461</v>
      </c>
      <c r="K446" s="3" t="s">
        <v>997</v>
      </c>
      <c r="L446" s="3" t="s">
        <v>998</v>
      </c>
      <c r="M446" s="1129"/>
    </row>
    <row r="447" spans="1:13" ht="15.75" customHeight="1">
      <c r="A447" s="1133" t="s">
        <v>999</v>
      </c>
      <c r="B447" s="76">
        <v>77</v>
      </c>
      <c r="C447" s="76">
        <f t="shared" si="0"/>
        <v>10</v>
      </c>
      <c r="D447" s="76"/>
      <c r="E447" s="76"/>
      <c r="F447" s="13" t="s">
        <v>19</v>
      </c>
      <c r="G447" s="76" t="s">
        <v>1000</v>
      </c>
      <c r="H447" s="3"/>
      <c r="I447" s="3" t="s">
        <v>460</v>
      </c>
      <c r="J447" s="3" t="s">
        <v>461</v>
      </c>
      <c r="K447" s="3" t="s">
        <v>997</v>
      </c>
      <c r="L447" s="3" t="s">
        <v>354</v>
      </c>
      <c r="M447" s="1129"/>
    </row>
    <row r="448" spans="1:13" ht="15.75" customHeight="1">
      <c r="A448" s="1133" t="s">
        <v>1001</v>
      </c>
      <c r="B448" s="76">
        <v>87</v>
      </c>
      <c r="C448" s="76">
        <f t="shared" si="0"/>
        <v>9</v>
      </c>
      <c r="D448" s="76"/>
      <c r="E448" s="76"/>
      <c r="F448" s="13" t="s">
        <v>19</v>
      </c>
      <c r="G448" s="76" t="s">
        <v>1002</v>
      </c>
      <c r="H448" s="3"/>
      <c r="I448" s="3" t="s">
        <v>400</v>
      </c>
      <c r="J448" s="3" t="s">
        <v>401</v>
      </c>
      <c r="K448" s="3" t="s">
        <v>425</v>
      </c>
      <c r="L448" s="3" t="s">
        <v>1003</v>
      </c>
      <c r="M448" s="1129"/>
    </row>
    <row r="449" spans="1:13" ht="15.75" customHeight="1">
      <c r="A449" s="1133" t="s">
        <v>1004</v>
      </c>
      <c r="B449" s="76">
        <v>96</v>
      </c>
      <c r="C449" s="76">
        <f t="shared" si="0"/>
        <v>9</v>
      </c>
      <c r="D449" s="76"/>
      <c r="E449" s="76"/>
      <c r="F449" s="13" t="s">
        <v>19</v>
      </c>
      <c r="G449" s="76" t="s">
        <v>1005</v>
      </c>
      <c r="H449" s="3"/>
      <c r="I449" s="3" t="s">
        <v>400</v>
      </c>
      <c r="J449" s="3" t="s">
        <v>401</v>
      </c>
      <c r="K449" s="3" t="s">
        <v>408</v>
      </c>
      <c r="L449" s="3" t="s">
        <v>846</v>
      </c>
      <c r="M449" s="1129"/>
    </row>
    <row r="450" spans="1:13" ht="15.75" customHeight="1">
      <c r="A450" s="1133" t="s">
        <v>1006</v>
      </c>
      <c r="B450" s="76">
        <v>105</v>
      </c>
      <c r="C450" s="76">
        <f t="shared" si="0"/>
        <v>7</v>
      </c>
      <c r="D450" s="76"/>
      <c r="E450" s="76"/>
      <c r="F450" s="13" t="s">
        <v>19</v>
      </c>
      <c r="G450" s="76" t="s">
        <v>1007</v>
      </c>
      <c r="H450" s="3"/>
      <c r="I450" s="3" t="s">
        <v>460</v>
      </c>
      <c r="J450" s="3" t="s">
        <v>511</v>
      </c>
      <c r="K450" s="3" t="s">
        <v>1008</v>
      </c>
      <c r="L450" s="3"/>
      <c r="M450" s="1129"/>
    </row>
    <row r="451" spans="1:13" ht="15.75" customHeight="1">
      <c r="A451" s="1133" t="s">
        <v>1009</v>
      </c>
      <c r="B451" s="76">
        <v>112</v>
      </c>
      <c r="C451" s="76">
        <f t="shared" si="0"/>
        <v>10</v>
      </c>
      <c r="D451" s="76"/>
      <c r="E451" s="76"/>
      <c r="F451" s="13" t="s">
        <v>19</v>
      </c>
      <c r="G451" s="76" t="s">
        <v>1010</v>
      </c>
      <c r="H451" s="3"/>
      <c r="I451" s="3" t="s">
        <v>400</v>
      </c>
      <c r="J451" s="3" t="s">
        <v>401</v>
      </c>
      <c r="K451" s="3" t="s">
        <v>425</v>
      </c>
      <c r="L451" s="3" t="s">
        <v>1011</v>
      </c>
      <c r="M451" s="1129"/>
    </row>
    <row r="452" spans="1:13" ht="15.75" customHeight="1">
      <c r="A452" s="1133" t="s">
        <v>1012</v>
      </c>
      <c r="B452" s="76">
        <v>122</v>
      </c>
      <c r="C452" s="76">
        <f t="shared" si="0"/>
        <v>8</v>
      </c>
      <c r="D452" s="76"/>
      <c r="E452" s="76"/>
      <c r="F452" s="13" t="s">
        <v>19</v>
      </c>
      <c r="G452" s="76" t="s">
        <v>1013</v>
      </c>
      <c r="H452" s="3"/>
      <c r="I452" s="3" t="s">
        <v>400</v>
      </c>
      <c r="J452" s="3" t="s">
        <v>401</v>
      </c>
      <c r="K452" s="3" t="s">
        <v>425</v>
      </c>
      <c r="L452" s="3" t="s">
        <v>1011</v>
      </c>
      <c r="M452" s="1129"/>
    </row>
    <row r="453" spans="1:13" ht="15.75" customHeight="1">
      <c r="A453" s="1133" t="s">
        <v>1014</v>
      </c>
      <c r="B453" s="76">
        <v>130</v>
      </c>
      <c r="C453" s="76">
        <f t="shared" si="0"/>
        <v>8</v>
      </c>
      <c r="D453" s="76"/>
      <c r="E453" s="76"/>
      <c r="F453" s="13" t="s">
        <v>19</v>
      </c>
      <c r="G453" s="76" t="s">
        <v>1015</v>
      </c>
      <c r="H453" s="3"/>
      <c r="I453" s="3" t="s">
        <v>400</v>
      </c>
      <c r="J453" s="3" t="s">
        <v>812</v>
      </c>
      <c r="K453" s="3" t="s">
        <v>1016</v>
      </c>
      <c r="L453" s="3"/>
      <c r="M453" s="1129"/>
    </row>
    <row r="454" spans="1:13" ht="15.75" customHeight="1">
      <c r="A454" s="1133" t="s">
        <v>1017</v>
      </c>
      <c r="B454" s="76">
        <v>138</v>
      </c>
      <c r="C454" s="76">
        <f t="shared" si="0"/>
        <v>10</v>
      </c>
      <c r="D454" s="76"/>
      <c r="E454" s="76"/>
      <c r="F454" s="13" t="s">
        <v>19</v>
      </c>
      <c r="G454" s="76" t="s">
        <v>1018</v>
      </c>
      <c r="H454" s="3"/>
      <c r="I454" s="3" t="s">
        <v>13</v>
      </c>
      <c r="J454" s="3" t="s">
        <v>14</v>
      </c>
      <c r="K454" s="3" t="s">
        <v>1019</v>
      </c>
      <c r="L454" s="3"/>
      <c r="M454" s="1129"/>
    </row>
    <row r="455" spans="1:13" ht="15.75" customHeight="1">
      <c r="A455" s="1133" t="s">
        <v>1020</v>
      </c>
      <c r="B455" s="76">
        <v>148</v>
      </c>
      <c r="C455" s="76">
        <f t="shared" si="0"/>
        <v>10</v>
      </c>
      <c r="D455" s="76"/>
      <c r="E455" s="76"/>
      <c r="F455" s="13" t="s">
        <v>19</v>
      </c>
      <c r="G455" s="76" t="s">
        <v>1021</v>
      </c>
      <c r="H455" s="3"/>
      <c r="I455" s="3" t="s">
        <v>400</v>
      </c>
      <c r="J455" s="3" t="s">
        <v>401</v>
      </c>
      <c r="K455" s="3" t="s">
        <v>408</v>
      </c>
      <c r="L455" s="3"/>
      <c r="M455" s="1129"/>
    </row>
    <row r="456" spans="1:13" ht="15.75" customHeight="1">
      <c r="A456" s="1133" t="s">
        <v>1022</v>
      </c>
      <c r="B456" s="76">
        <v>158</v>
      </c>
      <c r="C456" s="76">
        <f t="shared" si="0"/>
        <v>10</v>
      </c>
      <c r="D456" s="76"/>
      <c r="E456" s="76"/>
      <c r="F456" s="13" t="s">
        <v>19</v>
      </c>
      <c r="G456" s="76" t="s">
        <v>1023</v>
      </c>
      <c r="H456" s="3"/>
      <c r="I456" s="3" t="s">
        <v>400</v>
      </c>
      <c r="J456" s="3" t="s">
        <v>486</v>
      </c>
      <c r="K456" s="3" t="s">
        <v>613</v>
      </c>
      <c r="L456" s="3" t="s">
        <v>1024</v>
      </c>
      <c r="M456" s="1129"/>
    </row>
    <row r="457" spans="1:13" ht="15.75" customHeight="1">
      <c r="A457" s="1133" t="s">
        <v>1025</v>
      </c>
      <c r="B457" s="76">
        <v>168</v>
      </c>
      <c r="C457" s="76">
        <f t="shared" si="0"/>
        <v>5</v>
      </c>
      <c r="D457" s="76"/>
      <c r="E457" s="76"/>
      <c r="F457" s="13" t="s">
        <v>19</v>
      </c>
      <c r="G457" s="76" t="s">
        <v>1026</v>
      </c>
      <c r="H457" s="3"/>
      <c r="I457" s="3" t="s">
        <v>400</v>
      </c>
      <c r="J457" s="3" t="s">
        <v>877</v>
      </c>
      <c r="K457" s="3" t="s">
        <v>918</v>
      </c>
      <c r="L457" s="3" t="s">
        <v>919</v>
      </c>
      <c r="M457" s="1129"/>
    </row>
    <row r="458" spans="1:13" ht="15.75" customHeight="1">
      <c r="A458" s="1133" t="s">
        <v>1027</v>
      </c>
      <c r="B458" s="76">
        <v>173</v>
      </c>
      <c r="C458" s="76">
        <f t="shared" si="0"/>
        <v>14</v>
      </c>
      <c r="D458" s="76"/>
      <c r="E458" s="76"/>
      <c r="F458" s="13" t="s">
        <v>19</v>
      </c>
      <c r="G458" s="76" t="s">
        <v>1028</v>
      </c>
      <c r="H458" s="3"/>
      <c r="I458" s="3" t="s">
        <v>400</v>
      </c>
      <c r="J458" s="3" t="s">
        <v>877</v>
      </c>
      <c r="K458" s="3" t="s">
        <v>918</v>
      </c>
      <c r="L458" s="3" t="s">
        <v>1029</v>
      </c>
      <c r="M458" s="1129"/>
    </row>
    <row r="459" spans="1:13" ht="15.75" customHeight="1">
      <c r="A459" s="1133" t="s">
        <v>1030</v>
      </c>
      <c r="B459" s="76">
        <v>187</v>
      </c>
      <c r="C459" s="76">
        <f t="shared" si="0"/>
        <v>1</v>
      </c>
      <c r="D459" s="76"/>
      <c r="E459" s="76"/>
      <c r="F459" s="13" t="s">
        <v>11</v>
      </c>
      <c r="G459" s="76" t="s">
        <v>891</v>
      </c>
      <c r="H459" s="3"/>
      <c r="I459" s="3"/>
      <c r="J459" s="3"/>
      <c r="K459" s="3"/>
      <c r="L459" s="3"/>
      <c r="M459" s="1129"/>
    </row>
    <row r="460" spans="1:13" ht="15.75" customHeight="1">
      <c r="A460" s="1133" t="s">
        <v>1031</v>
      </c>
      <c r="B460" s="76">
        <v>188</v>
      </c>
      <c r="C460" s="76">
        <f t="shared" si="0"/>
        <v>0</v>
      </c>
      <c r="D460" s="76"/>
      <c r="E460" s="76"/>
      <c r="F460" s="13" t="s">
        <v>11</v>
      </c>
      <c r="G460" s="76" t="s">
        <v>925</v>
      </c>
      <c r="H460" s="3"/>
      <c r="I460" s="3" t="s">
        <v>13</v>
      </c>
      <c r="J460" s="3" t="s">
        <v>14</v>
      </c>
      <c r="K460" s="3" t="s">
        <v>515</v>
      </c>
      <c r="L460" s="3"/>
      <c r="M460" s="1129"/>
    </row>
    <row r="461" spans="1:13" ht="15.75" customHeight="1">
      <c r="A461" s="1133" t="s">
        <v>1032</v>
      </c>
      <c r="B461" s="76">
        <v>188</v>
      </c>
      <c r="C461" s="76">
        <f t="shared" si="0"/>
        <v>4</v>
      </c>
      <c r="D461" s="76"/>
      <c r="E461" s="76"/>
      <c r="F461" s="13" t="s">
        <v>19</v>
      </c>
      <c r="G461" s="76" t="s">
        <v>1033</v>
      </c>
      <c r="H461" s="3"/>
      <c r="I461" s="3" t="s">
        <v>400</v>
      </c>
      <c r="J461" s="3" t="s">
        <v>401</v>
      </c>
      <c r="K461" s="3" t="s">
        <v>408</v>
      </c>
      <c r="L461" s="3" t="s">
        <v>1034</v>
      </c>
      <c r="M461" s="1129"/>
    </row>
    <row r="462" spans="1:13" ht="15.75" customHeight="1">
      <c r="A462" s="1133" t="s">
        <v>1035</v>
      </c>
      <c r="B462" s="76">
        <v>192</v>
      </c>
      <c r="C462" s="76">
        <f t="shared" si="0"/>
        <v>5</v>
      </c>
      <c r="D462" s="76"/>
      <c r="E462" s="76"/>
      <c r="F462" s="13" t="s">
        <v>19</v>
      </c>
      <c r="G462" s="76" t="s">
        <v>1036</v>
      </c>
      <c r="H462" s="3"/>
      <c r="I462" s="3" t="s">
        <v>400</v>
      </c>
      <c r="J462" s="3" t="s">
        <v>401</v>
      </c>
      <c r="K462" s="3" t="s">
        <v>425</v>
      </c>
      <c r="L462" s="3" t="s">
        <v>426</v>
      </c>
      <c r="M462" s="1129"/>
    </row>
    <row r="463" spans="1:13" ht="15.75" customHeight="1">
      <c r="A463" s="1133" t="s">
        <v>1037</v>
      </c>
      <c r="B463" s="76">
        <v>197</v>
      </c>
      <c r="C463" s="76">
        <f t="shared" si="0"/>
        <v>10</v>
      </c>
      <c r="D463" s="76"/>
      <c r="E463" s="76"/>
      <c r="F463" s="13" t="s">
        <v>19</v>
      </c>
      <c r="G463" s="76" t="s">
        <v>1038</v>
      </c>
      <c r="H463" s="3"/>
      <c r="I463" s="3" t="s">
        <v>400</v>
      </c>
      <c r="J463" s="3" t="s">
        <v>401</v>
      </c>
      <c r="K463" s="3" t="s">
        <v>425</v>
      </c>
      <c r="L463" s="3" t="s">
        <v>994</v>
      </c>
      <c r="M463" s="1129"/>
    </row>
    <row r="464" spans="1:13" ht="15.75" customHeight="1">
      <c r="A464" s="1133" t="s">
        <v>1039</v>
      </c>
      <c r="B464" s="76">
        <v>207</v>
      </c>
      <c r="C464" s="76">
        <f t="shared" si="0"/>
        <v>9</v>
      </c>
      <c r="D464" s="76"/>
      <c r="E464" s="76"/>
      <c r="F464" s="13" t="s">
        <v>19</v>
      </c>
      <c r="G464" s="76" t="s">
        <v>1040</v>
      </c>
      <c r="H464" s="3"/>
      <c r="I464" s="3" t="s">
        <v>13</v>
      </c>
      <c r="J464" s="3" t="s">
        <v>14</v>
      </c>
      <c r="K464" s="3" t="s">
        <v>39</v>
      </c>
      <c r="L464" s="3" t="s">
        <v>269</v>
      </c>
      <c r="M464" s="1129"/>
    </row>
    <row r="465" spans="1:13" ht="15.75" customHeight="1">
      <c r="A465" s="1133" t="s">
        <v>1041</v>
      </c>
      <c r="B465" s="76">
        <v>216</v>
      </c>
      <c r="C465" s="76">
        <f t="shared" si="0"/>
        <v>10</v>
      </c>
      <c r="D465" s="76"/>
      <c r="E465" s="76"/>
      <c r="F465" s="13" t="s">
        <v>19</v>
      </c>
      <c r="G465" s="76" t="s">
        <v>1042</v>
      </c>
      <c r="H465" s="3"/>
      <c r="I465" s="3" t="s">
        <v>400</v>
      </c>
      <c r="J465" s="3" t="s">
        <v>401</v>
      </c>
      <c r="K465" s="3" t="s">
        <v>425</v>
      </c>
      <c r="L465" s="3"/>
      <c r="M465" s="1129"/>
    </row>
    <row r="466" spans="1:13" ht="15.75" customHeight="1">
      <c r="A466" s="1133" t="s">
        <v>1043</v>
      </c>
      <c r="B466" s="76">
        <v>226</v>
      </c>
      <c r="C466" s="76">
        <f t="shared" si="0"/>
        <v>6</v>
      </c>
      <c r="D466" s="76"/>
      <c r="E466" s="76"/>
      <c r="F466" s="13" t="s">
        <v>19</v>
      </c>
      <c r="G466" s="76" t="s">
        <v>1044</v>
      </c>
      <c r="H466" s="3"/>
      <c r="I466" s="3" t="s">
        <v>400</v>
      </c>
      <c r="J466" s="3" t="s">
        <v>812</v>
      </c>
      <c r="K466" s="3" t="s">
        <v>1016</v>
      </c>
      <c r="L466" s="3"/>
      <c r="M466" s="1129"/>
    </row>
    <row r="467" spans="1:13" ht="15.75" customHeight="1">
      <c r="A467" s="1133" t="s">
        <v>1045</v>
      </c>
      <c r="B467" s="76">
        <v>232</v>
      </c>
      <c r="C467" s="76">
        <f t="shared" si="0"/>
        <v>8</v>
      </c>
      <c r="D467" s="76"/>
      <c r="E467" s="76"/>
      <c r="F467" s="13" t="s">
        <v>19</v>
      </c>
      <c r="G467" s="76" t="s">
        <v>1046</v>
      </c>
      <c r="H467" s="3"/>
      <c r="I467" s="3" t="s">
        <v>13</v>
      </c>
      <c r="J467" s="3" t="s">
        <v>14</v>
      </c>
      <c r="K467" s="3" t="s">
        <v>39</v>
      </c>
      <c r="L467" s="3" t="s">
        <v>269</v>
      </c>
      <c r="M467" s="1129"/>
    </row>
    <row r="468" spans="1:13" ht="15.75" customHeight="1">
      <c r="A468" s="1133" t="s">
        <v>1047</v>
      </c>
      <c r="B468" s="76">
        <v>240</v>
      </c>
      <c r="C468" s="76">
        <f t="shared" si="0"/>
        <v>0</v>
      </c>
      <c r="D468" s="76"/>
      <c r="E468" s="76"/>
      <c r="F468" s="13" t="s">
        <v>11</v>
      </c>
      <c r="G468" s="76" t="s">
        <v>941</v>
      </c>
      <c r="H468" s="3"/>
      <c r="I468" s="3" t="s">
        <v>13</v>
      </c>
      <c r="J468" s="3" t="s">
        <v>14</v>
      </c>
      <c r="K468" s="3" t="s">
        <v>944</v>
      </c>
      <c r="L468" s="3"/>
      <c r="M468" s="1129"/>
    </row>
    <row r="469" spans="1:13" ht="15.75" customHeight="1">
      <c r="A469" s="1133" t="s">
        <v>1048</v>
      </c>
      <c r="B469" s="76">
        <v>240</v>
      </c>
      <c r="C469" s="76">
        <f t="shared" si="0"/>
        <v>2</v>
      </c>
      <c r="D469" s="76"/>
      <c r="E469" s="76"/>
      <c r="F469" s="13" t="s">
        <v>19</v>
      </c>
      <c r="G469" s="76" t="s">
        <v>1049</v>
      </c>
      <c r="H469" s="3"/>
      <c r="I469" s="3" t="s">
        <v>13</v>
      </c>
      <c r="J469" s="3" t="s">
        <v>14</v>
      </c>
      <c r="K469" s="3" t="s">
        <v>944</v>
      </c>
      <c r="L469" s="3"/>
      <c r="M469" s="1129"/>
    </row>
    <row r="470" spans="1:13" ht="15.75" customHeight="1">
      <c r="A470" s="1133" t="s">
        <v>1050</v>
      </c>
      <c r="B470" s="76">
        <v>242</v>
      </c>
      <c r="C470" s="76">
        <f t="shared" si="0"/>
        <v>2</v>
      </c>
      <c r="D470" s="76"/>
      <c r="E470" s="76"/>
      <c r="F470" s="13" t="s">
        <v>19</v>
      </c>
      <c r="G470" s="76" t="s">
        <v>1051</v>
      </c>
      <c r="H470" s="3"/>
      <c r="I470" s="3" t="s">
        <v>13</v>
      </c>
      <c r="J470" s="3" t="s">
        <v>14</v>
      </c>
      <c r="K470" s="3" t="s">
        <v>944</v>
      </c>
      <c r="L470" s="3"/>
      <c r="M470" s="1129"/>
    </row>
    <row r="471" spans="1:13" ht="15.75" customHeight="1">
      <c r="A471" s="1133" t="s">
        <v>1052</v>
      </c>
      <c r="B471" s="76">
        <v>244</v>
      </c>
      <c r="C471" s="76">
        <f t="shared" si="0"/>
        <v>3</v>
      </c>
      <c r="D471" s="76"/>
      <c r="E471" s="76"/>
      <c r="F471" s="13" t="s">
        <v>19</v>
      </c>
      <c r="G471" s="76" t="s">
        <v>1053</v>
      </c>
      <c r="H471" s="3"/>
      <c r="I471" s="3" t="s">
        <v>13</v>
      </c>
      <c r="J471" s="3" t="s">
        <v>14</v>
      </c>
      <c r="K471" s="3" t="s">
        <v>944</v>
      </c>
      <c r="L471" s="3"/>
      <c r="M471" s="1129"/>
    </row>
    <row r="472" spans="1:13" ht="15.75" customHeight="1">
      <c r="A472" s="1133" t="s">
        <v>1054</v>
      </c>
      <c r="B472" s="76">
        <v>247</v>
      </c>
      <c r="C472" s="76">
        <f t="shared" si="0"/>
        <v>2</v>
      </c>
      <c r="D472" s="76"/>
      <c r="E472" s="76"/>
      <c r="F472" s="13" t="s">
        <v>19</v>
      </c>
      <c r="G472" s="76" t="s">
        <v>1055</v>
      </c>
      <c r="H472" s="3"/>
      <c r="I472" s="3" t="s">
        <v>13</v>
      </c>
      <c r="J472" s="3" t="s">
        <v>14</v>
      </c>
      <c r="K472" s="3" t="s">
        <v>944</v>
      </c>
      <c r="L472" s="3"/>
      <c r="M472" s="1129"/>
    </row>
    <row r="473" spans="1:13" ht="15.75" customHeight="1">
      <c r="A473" s="1133" t="s">
        <v>1056</v>
      </c>
      <c r="B473" s="76">
        <v>249</v>
      </c>
      <c r="C473" s="76">
        <f t="shared" si="0"/>
        <v>6</v>
      </c>
      <c r="D473" s="76"/>
      <c r="E473" s="76"/>
      <c r="F473" s="13" t="s">
        <v>19</v>
      </c>
      <c r="G473" s="76" t="s">
        <v>1057</v>
      </c>
      <c r="H473" s="3"/>
      <c r="I473" s="3" t="s">
        <v>13</v>
      </c>
      <c r="J473" s="3" t="s">
        <v>14</v>
      </c>
      <c r="K473" s="3" t="s">
        <v>944</v>
      </c>
      <c r="L473" s="3"/>
      <c r="M473" s="1129"/>
    </row>
    <row r="474" spans="1:13" ht="15.75" customHeight="1">
      <c r="A474" s="1133" t="s">
        <v>1058</v>
      </c>
      <c r="B474" s="76">
        <v>255</v>
      </c>
      <c r="C474" s="76">
        <f t="shared" si="0"/>
        <v>0</v>
      </c>
      <c r="D474" s="76"/>
      <c r="E474" s="76"/>
      <c r="F474" s="13" t="s">
        <v>11</v>
      </c>
      <c r="G474" s="76" t="s">
        <v>954</v>
      </c>
      <c r="H474" s="3"/>
      <c r="I474" s="3" t="s">
        <v>13</v>
      </c>
      <c r="J474" s="3" t="s">
        <v>14</v>
      </c>
      <c r="K474" s="3" t="s">
        <v>1019</v>
      </c>
      <c r="L474" s="3"/>
      <c r="M474" s="1129"/>
    </row>
    <row r="475" spans="1:13" ht="15.75" customHeight="1">
      <c r="A475" s="1133" t="s">
        <v>1059</v>
      </c>
      <c r="B475" s="76">
        <v>255</v>
      </c>
      <c r="C475" s="76">
        <f t="shared" si="0"/>
        <v>5</v>
      </c>
      <c r="D475" s="76"/>
      <c r="E475" s="76"/>
      <c r="F475" s="13" t="s">
        <v>19</v>
      </c>
      <c r="G475" s="76" t="s">
        <v>1060</v>
      </c>
      <c r="H475" s="3"/>
      <c r="I475" s="3" t="s">
        <v>13</v>
      </c>
      <c r="J475" s="3" t="s">
        <v>14</v>
      </c>
      <c r="K475" s="3" t="s">
        <v>1019</v>
      </c>
      <c r="L475" s="3"/>
      <c r="M475" s="1129"/>
    </row>
    <row r="476" spans="1:13" ht="15.75" customHeight="1">
      <c r="A476" s="1133" t="s">
        <v>1061</v>
      </c>
      <c r="B476" s="76">
        <v>260</v>
      </c>
      <c r="C476" s="76">
        <f t="shared" si="0"/>
        <v>5</v>
      </c>
      <c r="D476" s="76"/>
      <c r="E476" s="76"/>
      <c r="F476" s="13" t="s">
        <v>19</v>
      </c>
      <c r="G476" s="76" t="s">
        <v>1062</v>
      </c>
      <c r="H476" s="3"/>
      <c r="I476" s="3" t="s">
        <v>13</v>
      </c>
      <c r="J476" s="3" t="s">
        <v>14</v>
      </c>
      <c r="K476" s="3" t="s">
        <v>1019</v>
      </c>
      <c r="L476" s="3"/>
      <c r="M476" s="1129"/>
    </row>
    <row r="477" spans="1:13" ht="15.75" customHeight="1">
      <c r="A477" s="1133" t="s">
        <v>1063</v>
      </c>
      <c r="B477" s="76">
        <v>265</v>
      </c>
      <c r="C477" s="76">
        <f t="shared" si="0"/>
        <v>4</v>
      </c>
      <c r="D477" s="76"/>
      <c r="E477" s="76"/>
      <c r="F477" s="13" t="s">
        <v>19</v>
      </c>
      <c r="G477" s="76" t="s">
        <v>1064</v>
      </c>
      <c r="H477" s="3"/>
      <c r="I477" s="3" t="s">
        <v>13</v>
      </c>
      <c r="J477" s="3" t="s">
        <v>14</v>
      </c>
      <c r="K477" s="3" t="s">
        <v>1019</v>
      </c>
      <c r="L477" s="3"/>
      <c r="M477" s="1129"/>
    </row>
    <row r="478" spans="1:13" ht="15.75" customHeight="1">
      <c r="A478" s="1133" t="s">
        <v>1065</v>
      </c>
      <c r="B478" s="76">
        <v>269</v>
      </c>
      <c r="C478" s="76">
        <f t="shared" si="0"/>
        <v>4</v>
      </c>
      <c r="D478" s="76"/>
      <c r="E478" s="76"/>
      <c r="F478" s="13" t="s">
        <v>19</v>
      </c>
      <c r="G478" s="76" t="s">
        <v>1066</v>
      </c>
      <c r="H478" s="3"/>
      <c r="I478" s="3" t="s">
        <v>13</v>
      </c>
      <c r="J478" s="3" t="s">
        <v>14</v>
      </c>
      <c r="K478" s="3" t="s">
        <v>1019</v>
      </c>
      <c r="L478" s="3"/>
      <c r="M478" s="1129"/>
    </row>
    <row r="479" spans="1:13" ht="15.75" customHeight="1">
      <c r="A479" s="1133" t="s">
        <v>1067</v>
      </c>
      <c r="B479" s="76">
        <v>273</v>
      </c>
      <c r="C479" s="76">
        <f t="shared" si="0"/>
        <v>7</v>
      </c>
      <c r="D479" s="76"/>
      <c r="E479" s="76"/>
      <c r="F479" s="13" t="s">
        <v>19</v>
      </c>
      <c r="G479" s="76" t="s">
        <v>1068</v>
      </c>
      <c r="H479" s="3"/>
      <c r="I479" s="3" t="s">
        <v>400</v>
      </c>
      <c r="J479" s="3" t="s">
        <v>877</v>
      </c>
      <c r="K479" s="3" t="s">
        <v>1069</v>
      </c>
      <c r="L479" s="3"/>
      <c r="M479" s="1129"/>
    </row>
    <row r="480" spans="1:13" ht="15.75" customHeight="1">
      <c r="A480" s="1133" t="s">
        <v>1070</v>
      </c>
      <c r="B480" s="76">
        <v>280</v>
      </c>
      <c r="C480" s="76">
        <f t="shared" si="0"/>
        <v>0</v>
      </c>
      <c r="D480" s="76"/>
      <c r="E480" s="76"/>
      <c r="F480" s="13" t="s">
        <v>11</v>
      </c>
      <c r="G480" s="76" t="s">
        <v>1071</v>
      </c>
      <c r="H480" s="3"/>
      <c r="I480" s="3" t="s">
        <v>400</v>
      </c>
      <c r="J480" s="3" t="s">
        <v>486</v>
      </c>
      <c r="K480" s="3" t="s">
        <v>901</v>
      </c>
      <c r="L480" s="3" t="s">
        <v>969</v>
      </c>
      <c r="M480" s="1129"/>
    </row>
    <row r="481" spans="1:13" ht="15.75" customHeight="1">
      <c r="A481" s="1133" t="s">
        <v>1072</v>
      </c>
      <c r="B481" s="76">
        <v>280</v>
      </c>
      <c r="C481" s="76">
        <f t="shared" si="0"/>
        <v>7</v>
      </c>
      <c r="D481" s="76"/>
      <c r="E481" s="76"/>
      <c r="F481" s="13" t="s">
        <v>19</v>
      </c>
      <c r="G481" s="76" t="s">
        <v>1073</v>
      </c>
      <c r="H481" s="3"/>
      <c r="I481" s="3" t="s">
        <v>400</v>
      </c>
      <c r="J481" s="3" t="s">
        <v>486</v>
      </c>
      <c r="K481" s="3" t="s">
        <v>901</v>
      </c>
      <c r="L481" s="3" t="s">
        <v>969</v>
      </c>
      <c r="M481" s="1129"/>
    </row>
    <row r="482" spans="1:13" ht="15.75" customHeight="1">
      <c r="A482" s="1133" t="s">
        <v>1074</v>
      </c>
      <c r="B482" s="76">
        <v>287</v>
      </c>
      <c r="C482" s="76">
        <f t="shared" si="0"/>
        <v>14</v>
      </c>
      <c r="D482" s="76"/>
      <c r="E482" s="76"/>
      <c r="F482" s="13" t="s">
        <v>19</v>
      </c>
      <c r="G482" s="76" t="s">
        <v>1075</v>
      </c>
      <c r="H482" s="3"/>
      <c r="I482" s="3" t="s">
        <v>400</v>
      </c>
      <c r="J482" s="3" t="s">
        <v>486</v>
      </c>
      <c r="K482" s="3" t="s">
        <v>901</v>
      </c>
      <c r="L482" s="3" t="s">
        <v>969</v>
      </c>
      <c r="M482" s="1129"/>
    </row>
    <row r="483" spans="1:13" ht="15.75" customHeight="1">
      <c r="A483" s="1133" t="s">
        <v>1076</v>
      </c>
      <c r="B483" s="76">
        <v>301</v>
      </c>
      <c r="C483" s="76">
        <v>8</v>
      </c>
      <c r="D483" s="76"/>
      <c r="E483" s="76"/>
      <c r="F483" s="13" t="s">
        <v>19</v>
      </c>
      <c r="G483" s="76" t="s">
        <v>1077</v>
      </c>
      <c r="H483" s="3"/>
      <c r="I483" s="3" t="s">
        <v>400</v>
      </c>
      <c r="J483" s="3" t="s">
        <v>486</v>
      </c>
      <c r="K483" s="3" t="s">
        <v>901</v>
      </c>
      <c r="L483" s="3" t="s">
        <v>969</v>
      </c>
      <c r="M483" s="1129"/>
    </row>
    <row r="484" spans="1:13" ht="15.75" customHeight="1">
      <c r="A484" s="13" t="s">
        <v>1111</v>
      </c>
      <c r="B484" s="76"/>
      <c r="C484" s="76"/>
      <c r="D484" s="76">
        <v>8</v>
      </c>
      <c r="E484" s="76">
        <v>14</v>
      </c>
      <c r="F484" s="13" t="s">
        <v>19</v>
      </c>
      <c r="G484" s="76" t="s">
        <v>1112</v>
      </c>
      <c r="H484" s="3" t="s">
        <v>1113</v>
      </c>
      <c r="I484" s="3" t="s">
        <v>1114</v>
      </c>
      <c r="J484" s="3" t="s">
        <v>1115</v>
      </c>
      <c r="K484" s="3" t="s">
        <v>613</v>
      </c>
      <c r="L484" s="3"/>
    </row>
    <row r="485" spans="1:13" ht="15.75" customHeight="1">
      <c r="A485" s="13" t="s">
        <v>1116</v>
      </c>
      <c r="B485" s="76"/>
      <c r="C485" s="76"/>
      <c r="D485" s="76">
        <v>22</v>
      </c>
      <c r="E485" s="76">
        <v>12</v>
      </c>
      <c r="F485" s="13" t="s">
        <v>19</v>
      </c>
      <c r="G485" s="76" t="s">
        <v>1117</v>
      </c>
      <c r="H485" s="3" t="s">
        <v>1118</v>
      </c>
      <c r="I485" s="3" t="s">
        <v>1114</v>
      </c>
      <c r="J485" s="3" t="s">
        <v>1115</v>
      </c>
      <c r="K485" s="3" t="s">
        <v>39</v>
      </c>
      <c r="L485" s="3" t="s">
        <v>323</v>
      </c>
    </row>
    <row r="486" spans="1:13" ht="15.75" customHeight="1">
      <c r="A486" s="13" t="s">
        <v>1119</v>
      </c>
      <c r="B486" s="76"/>
      <c r="C486" s="76"/>
      <c r="D486" s="76">
        <v>34</v>
      </c>
      <c r="E486" s="76">
        <v>12</v>
      </c>
      <c r="F486" s="13" t="s">
        <v>19</v>
      </c>
      <c r="G486" s="76" t="s">
        <v>1120</v>
      </c>
      <c r="H486" s="3" t="s">
        <v>1121</v>
      </c>
      <c r="I486" s="3" t="s">
        <v>1114</v>
      </c>
      <c r="J486" s="3" t="s">
        <v>1115</v>
      </c>
      <c r="K486" s="3" t="s">
        <v>613</v>
      </c>
      <c r="L486" s="3"/>
    </row>
    <row r="487" spans="1:13" ht="15.75" customHeight="1">
      <c r="A487" s="13" t="s">
        <v>1122</v>
      </c>
      <c r="B487" s="76"/>
      <c r="C487" s="76"/>
      <c r="D487" s="76">
        <v>46</v>
      </c>
      <c r="E487" s="76">
        <v>10</v>
      </c>
      <c r="F487" s="13" t="s">
        <v>19</v>
      </c>
      <c r="G487" s="76" t="s">
        <v>1123</v>
      </c>
      <c r="H487" s="3" t="s">
        <v>1124</v>
      </c>
      <c r="I487" s="3" t="s">
        <v>1114</v>
      </c>
      <c r="J487" s="3" t="s">
        <v>1115</v>
      </c>
      <c r="K487" s="3" t="s">
        <v>1125</v>
      </c>
      <c r="L487" s="3"/>
    </row>
    <row r="488" spans="1:13" ht="15.75" customHeight="1">
      <c r="A488" s="13" t="s">
        <v>1126</v>
      </c>
      <c r="B488" s="76"/>
      <c r="C488" s="76"/>
      <c r="D488" s="76">
        <v>56</v>
      </c>
      <c r="E488" s="76">
        <v>16</v>
      </c>
      <c r="F488" s="13" t="s">
        <v>19</v>
      </c>
      <c r="G488" s="76" t="s">
        <v>1127</v>
      </c>
      <c r="H488" s="3" t="s">
        <v>1128</v>
      </c>
      <c r="I488" s="3" t="s">
        <v>1114</v>
      </c>
      <c r="J488" s="3" t="s">
        <v>1115</v>
      </c>
      <c r="K488" s="3" t="s">
        <v>613</v>
      </c>
      <c r="L488" s="3"/>
    </row>
    <row r="489" spans="1:13" ht="15.75" customHeight="1">
      <c r="A489" s="13" t="s">
        <v>1129</v>
      </c>
      <c r="B489" s="76"/>
      <c r="C489" s="76"/>
      <c r="D489" s="76">
        <v>72</v>
      </c>
      <c r="E489" s="76">
        <v>18</v>
      </c>
      <c r="F489" s="13" t="s">
        <v>19</v>
      </c>
      <c r="G489" s="76" t="s">
        <v>1130</v>
      </c>
      <c r="H489" s="3" t="s">
        <v>1131</v>
      </c>
      <c r="I489" s="3" t="s">
        <v>1114</v>
      </c>
      <c r="J489" s="3" t="s">
        <v>1115</v>
      </c>
      <c r="K489" s="3" t="s">
        <v>39</v>
      </c>
      <c r="L489" s="3" t="s">
        <v>576</v>
      </c>
    </row>
    <row r="490" spans="1:13" ht="15.75" customHeight="1">
      <c r="A490" s="13" t="s">
        <v>1132</v>
      </c>
      <c r="B490" s="76"/>
      <c r="C490" s="76"/>
      <c r="D490" s="76">
        <v>90</v>
      </c>
      <c r="E490" s="76">
        <v>18</v>
      </c>
      <c r="F490" s="13" t="s">
        <v>19</v>
      </c>
      <c r="G490" s="76" t="s">
        <v>1133</v>
      </c>
      <c r="H490" s="3" t="s">
        <v>1134</v>
      </c>
      <c r="I490" s="3" t="s">
        <v>1114</v>
      </c>
      <c r="J490" s="3" t="s">
        <v>1115</v>
      </c>
      <c r="K490" s="3" t="s">
        <v>39</v>
      </c>
      <c r="L490" s="3" t="s">
        <v>233</v>
      </c>
    </row>
    <row r="491" spans="1:13" ht="15.75" customHeight="1">
      <c r="A491" s="13" t="s">
        <v>1135</v>
      </c>
      <c r="B491" s="76"/>
      <c r="C491" s="76"/>
      <c r="D491" s="76">
        <v>108</v>
      </c>
      <c r="E491" s="76">
        <v>18</v>
      </c>
      <c r="F491" s="13" t="s">
        <v>19</v>
      </c>
      <c r="G491" s="76" t="s">
        <v>1136</v>
      </c>
      <c r="H491" s="3" t="s">
        <v>1137</v>
      </c>
      <c r="I491" s="3" t="s">
        <v>1114</v>
      </c>
      <c r="J491" s="3" t="s">
        <v>1115</v>
      </c>
      <c r="K491" s="3" t="s">
        <v>39</v>
      </c>
      <c r="L491" s="3" t="s">
        <v>195</v>
      </c>
    </row>
    <row r="492" spans="1:13" ht="15.75" customHeight="1">
      <c r="A492" s="13" t="s">
        <v>1138</v>
      </c>
      <c r="B492" s="76"/>
      <c r="C492" s="76"/>
      <c r="D492" s="76">
        <v>126</v>
      </c>
      <c r="E492" s="76">
        <v>20</v>
      </c>
      <c r="F492" s="13" t="s">
        <v>19</v>
      </c>
      <c r="G492" s="76" t="s">
        <v>1139</v>
      </c>
      <c r="H492" s="3" t="s">
        <v>1140</v>
      </c>
      <c r="I492" s="3" t="s">
        <v>1114</v>
      </c>
      <c r="J492" s="3" t="s">
        <v>1115</v>
      </c>
      <c r="K492" s="3" t="s">
        <v>1125</v>
      </c>
      <c r="L492" s="3"/>
    </row>
    <row r="493" spans="1:13" ht="15.75" customHeight="1">
      <c r="A493" s="13" t="s">
        <v>1141</v>
      </c>
      <c r="B493" s="76"/>
      <c r="C493" s="76"/>
      <c r="D493" s="76">
        <v>146</v>
      </c>
      <c r="E493" s="76">
        <v>14</v>
      </c>
      <c r="F493" s="13" t="s">
        <v>19</v>
      </c>
      <c r="G493" s="76" t="s">
        <v>1142</v>
      </c>
      <c r="H493" s="3" t="s">
        <v>1143</v>
      </c>
      <c r="I493" s="3" t="s">
        <v>1114</v>
      </c>
      <c r="J493" s="3" t="s">
        <v>1115</v>
      </c>
      <c r="K493" s="3" t="s">
        <v>39</v>
      </c>
      <c r="L493" s="3" t="s">
        <v>323</v>
      </c>
    </row>
    <row r="494" spans="1:13" ht="15.75" customHeight="1">
      <c r="A494" s="13" t="s">
        <v>1144</v>
      </c>
      <c r="B494" s="76"/>
      <c r="C494" s="76"/>
      <c r="D494" s="76">
        <v>160</v>
      </c>
      <c r="E494" s="76">
        <v>19</v>
      </c>
      <c r="F494" s="13" t="s">
        <v>19</v>
      </c>
      <c r="G494" s="76" t="s">
        <v>1145</v>
      </c>
      <c r="H494" s="3" t="s">
        <v>1146</v>
      </c>
      <c r="I494" s="3" t="s">
        <v>1114</v>
      </c>
      <c r="J494" s="3" t="s">
        <v>1115</v>
      </c>
      <c r="K494" s="3" t="s">
        <v>613</v>
      </c>
      <c r="L494" s="3"/>
    </row>
    <row r="495" spans="1:13" ht="15.75" customHeight="1">
      <c r="A495" s="13" t="s">
        <v>1153</v>
      </c>
      <c r="B495" s="76"/>
      <c r="C495" s="76"/>
      <c r="D495" s="76">
        <v>7</v>
      </c>
      <c r="E495" s="76">
        <v>18</v>
      </c>
      <c r="F495" s="13" t="s">
        <v>19</v>
      </c>
      <c r="G495" s="76" t="s">
        <v>1112</v>
      </c>
      <c r="H495" s="3" t="s">
        <v>1113</v>
      </c>
      <c r="I495" s="3" t="s">
        <v>1114</v>
      </c>
      <c r="J495" s="3" t="s">
        <v>1115</v>
      </c>
      <c r="K495" s="3" t="s">
        <v>613</v>
      </c>
      <c r="L495" s="3"/>
    </row>
    <row r="496" spans="1:13" ht="15.75" customHeight="1">
      <c r="A496" s="13" t="s">
        <v>1154</v>
      </c>
      <c r="B496" s="76"/>
      <c r="C496" s="76"/>
      <c r="D496" s="76">
        <v>25</v>
      </c>
      <c r="E496" s="76">
        <v>18</v>
      </c>
      <c r="F496" s="13" t="s">
        <v>19</v>
      </c>
      <c r="G496" s="76" t="s">
        <v>1117</v>
      </c>
      <c r="H496" s="3" t="s">
        <v>1118</v>
      </c>
      <c r="I496" s="3" t="s">
        <v>1114</v>
      </c>
      <c r="J496" s="3" t="s">
        <v>1115</v>
      </c>
      <c r="K496" s="3" t="s">
        <v>39</v>
      </c>
      <c r="L496" s="3" t="s">
        <v>323</v>
      </c>
    </row>
    <row r="497" spans="1:12" ht="15.75" customHeight="1">
      <c r="A497" s="13" t="s">
        <v>1155</v>
      </c>
      <c r="B497" s="76"/>
      <c r="C497" s="76"/>
      <c r="D497" s="76">
        <v>43</v>
      </c>
      <c r="E497" s="76">
        <v>22</v>
      </c>
      <c r="F497" s="13" t="s">
        <v>19</v>
      </c>
      <c r="G497" s="76" t="s">
        <v>1120</v>
      </c>
      <c r="H497" s="3" t="s">
        <v>1121</v>
      </c>
      <c r="I497" s="3" t="s">
        <v>1114</v>
      </c>
      <c r="J497" s="3" t="s">
        <v>1115</v>
      </c>
      <c r="K497" s="3" t="s">
        <v>613</v>
      </c>
      <c r="L497" s="3"/>
    </row>
    <row r="498" spans="1:12" ht="15.75" customHeight="1">
      <c r="A498" s="13" t="s">
        <v>1156</v>
      </c>
      <c r="B498" s="76"/>
      <c r="C498" s="76"/>
      <c r="D498" s="76">
        <v>65</v>
      </c>
      <c r="E498" s="76">
        <v>18</v>
      </c>
      <c r="F498" s="13" t="s">
        <v>19</v>
      </c>
      <c r="G498" s="76" t="s">
        <v>1123</v>
      </c>
      <c r="H498" s="3" t="s">
        <v>1124</v>
      </c>
      <c r="I498" s="3" t="s">
        <v>1114</v>
      </c>
      <c r="J498" s="3" t="s">
        <v>1115</v>
      </c>
      <c r="K498" s="3" t="s">
        <v>1125</v>
      </c>
      <c r="L498" s="3"/>
    </row>
    <row r="499" spans="1:12" ht="15.75" customHeight="1">
      <c r="A499" s="13" t="s">
        <v>1157</v>
      </c>
      <c r="B499" s="76"/>
      <c r="C499" s="76"/>
      <c r="D499" s="76">
        <v>83</v>
      </c>
      <c r="E499" s="76">
        <v>20</v>
      </c>
      <c r="F499" s="13" t="s">
        <v>19</v>
      </c>
      <c r="G499" s="76" t="s">
        <v>1127</v>
      </c>
      <c r="H499" s="3" t="s">
        <v>1128</v>
      </c>
      <c r="I499" s="3" t="s">
        <v>1114</v>
      </c>
      <c r="J499" s="3" t="s">
        <v>1115</v>
      </c>
      <c r="K499" s="3" t="s">
        <v>613</v>
      </c>
      <c r="L499" s="3"/>
    </row>
    <row r="500" spans="1:12" ht="15.75" customHeight="1">
      <c r="A500" s="13" t="s">
        <v>1158</v>
      </c>
      <c r="B500" s="76"/>
      <c r="C500" s="76"/>
      <c r="D500" s="76">
        <v>103</v>
      </c>
      <c r="E500" s="76">
        <v>14</v>
      </c>
      <c r="F500" s="13" t="s">
        <v>19</v>
      </c>
      <c r="G500" s="76" t="s">
        <v>1130</v>
      </c>
      <c r="H500" s="3" t="s">
        <v>1159</v>
      </c>
      <c r="I500" s="3" t="s">
        <v>1114</v>
      </c>
      <c r="J500" s="3" t="s">
        <v>1115</v>
      </c>
      <c r="K500" s="3" t="s">
        <v>39</v>
      </c>
      <c r="L500" s="3" t="s">
        <v>576</v>
      </c>
    </row>
    <row r="501" spans="1:12" ht="15.75" customHeight="1">
      <c r="A501" s="13" t="s">
        <v>1160</v>
      </c>
      <c r="B501" s="76"/>
      <c r="C501" s="76"/>
      <c r="D501" s="76">
        <v>117</v>
      </c>
      <c r="E501" s="76">
        <v>16</v>
      </c>
      <c r="F501" s="13" t="s">
        <v>19</v>
      </c>
      <c r="G501" s="76" t="s">
        <v>1133</v>
      </c>
      <c r="H501" s="3" t="s">
        <v>1134</v>
      </c>
      <c r="I501" s="3" t="s">
        <v>1114</v>
      </c>
      <c r="J501" s="3" t="s">
        <v>1115</v>
      </c>
      <c r="K501" s="3" t="s">
        <v>39</v>
      </c>
      <c r="L501" s="3" t="s">
        <v>233</v>
      </c>
    </row>
    <row r="502" spans="1:12" ht="15.75" customHeight="1">
      <c r="A502" s="13" t="s">
        <v>1161</v>
      </c>
      <c r="B502" s="76"/>
      <c r="C502" s="76"/>
      <c r="D502" s="76">
        <v>133</v>
      </c>
      <c r="E502" s="76">
        <v>14</v>
      </c>
      <c r="F502" s="13" t="s">
        <v>19</v>
      </c>
      <c r="G502" s="76" t="s">
        <v>1136</v>
      </c>
      <c r="H502" s="3" t="s">
        <v>1137</v>
      </c>
      <c r="I502" s="3" t="s">
        <v>1114</v>
      </c>
      <c r="J502" s="3" t="s">
        <v>1115</v>
      </c>
      <c r="K502" s="3" t="s">
        <v>39</v>
      </c>
      <c r="L502" s="3" t="s">
        <v>195</v>
      </c>
    </row>
    <row r="503" spans="1:12" ht="15.75" customHeight="1">
      <c r="A503" s="13" t="s">
        <v>1162</v>
      </c>
      <c r="B503" s="76"/>
      <c r="C503" s="76"/>
      <c r="D503" s="76">
        <v>147</v>
      </c>
      <c r="E503" s="76">
        <v>16</v>
      </c>
      <c r="F503" s="13" t="s">
        <v>19</v>
      </c>
      <c r="G503" s="76" t="s">
        <v>1139</v>
      </c>
      <c r="H503" s="3" t="s">
        <v>1140</v>
      </c>
      <c r="I503" s="3" t="s">
        <v>1114</v>
      </c>
      <c r="J503" s="3" t="s">
        <v>1115</v>
      </c>
      <c r="K503" s="3" t="s">
        <v>1125</v>
      </c>
      <c r="L503" s="3"/>
    </row>
    <row r="504" spans="1:12" ht="15.75" customHeight="1">
      <c r="A504" s="13" t="s">
        <v>1163</v>
      </c>
      <c r="B504" s="76"/>
      <c r="C504" s="76"/>
      <c r="D504" s="76">
        <v>163</v>
      </c>
      <c r="E504" s="76">
        <v>14</v>
      </c>
      <c r="F504" s="13" t="s">
        <v>19</v>
      </c>
      <c r="G504" s="76" t="s">
        <v>1142</v>
      </c>
      <c r="H504" s="3" t="s">
        <v>1143</v>
      </c>
      <c r="I504" s="3" t="s">
        <v>1114</v>
      </c>
      <c r="J504" s="3" t="s">
        <v>1115</v>
      </c>
      <c r="K504" s="3" t="s">
        <v>39</v>
      </c>
      <c r="L504" s="3" t="s">
        <v>323</v>
      </c>
    </row>
    <row r="505" spans="1:12" ht="15.75" customHeight="1">
      <c r="A505" s="13" t="s">
        <v>1164</v>
      </c>
      <c r="B505" s="76"/>
      <c r="C505" s="76"/>
      <c r="D505" s="76">
        <v>177</v>
      </c>
      <c r="E505" s="76">
        <v>15</v>
      </c>
      <c r="F505" s="13" t="s">
        <v>19</v>
      </c>
      <c r="G505" s="76" t="s">
        <v>1145</v>
      </c>
      <c r="H505" s="3" t="s">
        <v>1146</v>
      </c>
      <c r="I505" s="3" t="s">
        <v>1114</v>
      </c>
      <c r="J505" s="3" t="s">
        <v>1115</v>
      </c>
      <c r="K505" s="3" t="s">
        <v>613</v>
      </c>
      <c r="L505" s="3"/>
    </row>
    <row r="506" spans="1:12" ht="15.75" customHeight="1">
      <c r="A506" s="13" t="s">
        <v>1169</v>
      </c>
      <c r="B506" s="76"/>
      <c r="C506" s="76"/>
      <c r="D506" s="76">
        <v>7</v>
      </c>
      <c r="E506" s="76">
        <v>16</v>
      </c>
      <c r="F506" s="13" t="s">
        <v>19</v>
      </c>
      <c r="G506" s="76" t="s">
        <v>1112</v>
      </c>
      <c r="H506" s="3" t="s">
        <v>1113</v>
      </c>
      <c r="I506" s="3" t="s">
        <v>13</v>
      </c>
      <c r="J506" s="3" t="s">
        <v>1115</v>
      </c>
      <c r="K506" s="3" t="s">
        <v>613</v>
      </c>
      <c r="L506" s="3"/>
    </row>
    <row r="507" spans="1:12" ht="15.75" customHeight="1">
      <c r="A507" s="13" t="s">
        <v>1170</v>
      </c>
      <c r="B507" s="76"/>
      <c r="C507" s="76"/>
      <c r="D507" s="76">
        <v>23</v>
      </c>
      <c r="E507" s="76">
        <v>20</v>
      </c>
      <c r="F507" s="13" t="s">
        <v>19</v>
      </c>
      <c r="G507" s="76" t="s">
        <v>1117</v>
      </c>
      <c r="H507" s="3" t="s">
        <v>1118</v>
      </c>
      <c r="I507" s="3" t="s">
        <v>13</v>
      </c>
      <c r="J507" s="3" t="s">
        <v>1115</v>
      </c>
      <c r="K507" s="3" t="s">
        <v>39</v>
      </c>
      <c r="L507" s="3" t="s">
        <v>323</v>
      </c>
    </row>
    <row r="508" spans="1:12" ht="15.75" customHeight="1">
      <c r="A508" s="13" t="s">
        <v>1171</v>
      </c>
      <c r="B508" s="76"/>
      <c r="C508" s="76"/>
      <c r="D508" s="76">
        <v>43</v>
      </c>
      <c r="E508" s="76">
        <v>16</v>
      </c>
      <c r="F508" s="13" t="s">
        <v>19</v>
      </c>
      <c r="G508" s="76" t="s">
        <v>1120</v>
      </c>
      <c r="H508" s="3" t="s">
        <v>1121</v>
      </c>
      <c r="I508" s="3" t="s">
        <v>13</v>
      </c>
      <c r="J508" s="3" t="s">
        <v>1115</v>
      </c>
      <c r="K508" s="3" t="s">
        <v>613</v>
      </c>
      <c r="L508" s="3"/>
    </row>
    <row r="509" spans="1:12" ht="15.75" customHeight="1">
      <c r="A509" s="13" t="s">
        <v>1172</v>
      </c>
      <c r="B509" s="76"/>
      <c r="C509" s="76"/>
      <c r="D509" s="76">
        <v>59</v>
      </c>
      <c r="E509" s="76">
        <v>20</v>
      </c>
      <c r="F509" s="13" t="s">
        <v>19</v>
      </c>
      <c r="G509" s="76" t="s">
        <v>1123</v>
      </c>
      <c r="H509" s="3" t="s">
        <v>1124</v>
      </c>
      <c r="I509" s="3" t="s">
        <v>13</v>
      </c>
      <c r="J509" s="3" t="s">
        <v>1115</v>
      </c>
      <c r="K509" s="3" t="s">
        <v>1125</v>
      </c>
      <c r="L509" s="3"/>
    </row>
    <row r="510" spans="1:12" ht="15.75" customHeight="1">
      <c r="A510" s="13" t="s">
        <v>1173</v>
      </c>
      <c r="B510" s="76"/>
      <c r="C510" s="76"/>
      <c r="D510" s="76">
        <v>79</v>
      </c>
      <c r="E510" s="76">
        <v>26</v>
      </c>
      <c r="F510" s="13" t="s">
        <v>19</v>
      </c>
      <c r="G510" s="76" t="s">
        <v>1127</v>
      </c>
      <c r="H510" s="3" t="s">
        <v>1128</v>
      </c>
      <c r="I510" s="3" t="s">
        <v>13</v>
      </c>
      <c r="J510" s="3" t="s">
        <v>1115</v>
      </c>
      <c r="K510" s="3" t="s">
        <v>613</v>
      </c>
      <c r="L510" s="3"/>
    </row>
    <row r="511" spans="1:12" ht="15.75" customHeight="1">
      <c r="A511" s="13" t="s">
        <v>1174</v>
      </c>
      <c r="B511" s="76"/>
      <c r="C511" s="76"/>
      <c r="D511" s="76">
        <v>105</v>
      </c>
      <c r="E511" s="76">
        <v>16</v>
      </c>
      <c r="F511" s="13" t="s">
        <v>19</v>
      </c>
      <c r="G511" s="76" t="s">
        <v>1130</v>
      </c>
      <c r="H511" s="3" t="s">
        <v>1159</v>
      </c>
      <c r="I511" s="3" t="s">
        <v>13</v>
      </c>
      <c r="J511" s="3" t="s">
        <v>1115</v>
      </c>
      <c r="K511" s="3" t="s">
        <v>39</v>
      </c>
      <c r="L511" s="3" t="s">
        <v>576</v>
      </c>
    </row>
    <row r="512" spans="1:12" ht="15.75" customHeight="1">
      <c r="A512" s="13" t="s">
        <v>1175</v>
      </c>
      <c r="B512" s="76"/>
      <c r="C512" s="76"/>
      <c r="D512" s="76">
        <v>121</v>
      </c>
      <c r="E512" s="76">
        <v>16</v>
      </c>
      <c r="F512" s="13" t="s">
        <v>19</v>
      </c>
      <c r="G512" s="76" t="s">
        <v>1133</v>
      </c>
      <c r="H512" s="3" t="s">
        <v>1134</v>
      </c>
      <c r="I512" s="3" t="s">
        <v>13</v>
      </c>
      <c r="J512" s="3" t="s">
        <v>1115</v>
      </c>
      <c r="K512" s="3" t="s">
        <v>39</v>
      </c>
      <c r="L512" s="3" t="s">
        <v>233</v>
      </c>
    </row>
    <row r="513" spans="1:12" ht="15.75" customHeight="1">
      <c r="A513" s="13" t="s">
        <v>1176</v>
      </c>
      <c r="B513" s="76"/>
      <c r="C513" s="76"/>
      <c r="D513" s="76">
        <v>137</v>
      </c>
      <c r="E513" s="76">
        <v>16</v>
      </c>
      <c r="F513" s="13" t="s">
        <v>19</v>
      </c>
      <c r="G513" s="76" t="s">
        <v>1136</v>
      </c>
      <c r="H513" s="3" t="s">
        <v>1137</v>
      </c>
      <c r="I513" s="3" t="s">
        <v>13</v>
      </c>
      <c r="J513" s="3" t="s">
        <v>1115</v>
      </c>
      <c r="K513" s="3" t="s">
        <v>39</v>
      </c>
      <c r="L513" s="3" t="s">
        <v>195</v>
      </c>
    </row>
    <row r="514" spans="1:12" ht="15.75" customHeight="1">
      <c r="A514" s="13" t="s">
        <v>1177</v>
      </c>
      <c r="B514" s="76"/>
      <c r="C514" s="76"/>
      <c r="D514" s="76">
        <v>153</v>
      </c>
      <c r="E514" s="76">
        <v>18</v>
      </c>
      <c r="F514" s="13" t="s">
        <v>19</v>
      </c>
      <c r="G514" s="76" t="s">
        <v>1139</v>
      </c>
      <c r="H514" s="3" t="s">
        <v>1140</v>
      </c>
      <c r="I514" s="3" t="s">
        <v>13</v>
      </c>
      <c r="J514" s="3" t="s">
        <v>1115</v>
      </c>
      <c r="K514" s="3" t="s">
        <v>1125</v>
      </c>
      <c r="L514" s="3"/>
    </row>
    <row r="515" spans="1:12" ht="15.75" customHeight="1">
      <c r="A515" s="13" t="s">
        <v>1178</v>
      </c>
      <c r="B515" s="76"/>
      <c r="C515" s="76"/>
      <c r="D515" s="76">
        <v>171</v>
      </c>
      <c r="E515" s="76">
        <v>18</v>
      </c>
      <c r="F515" s="13" t="s">
        <v>19</v>
      </c>
      <c r="G515" s="76" t="s">
        <v>1142</v>
      </c>
      <c r="H515" s="3" t="s">
        <v>1143</v>
      </c>
      <c r="I515" s="3" t="s">
        <v>13</v>
      </c>
      <c r="J515" s="3" t="s">
        <v>1115</v>
      </c>
      <c r="K515" s="3" t="s">
        <v>39</v>
      </c>
      <c r="L515" s="3" t="s">
        <v>323</v>
      </c>
    </row>
    <row r="516" spans="1:12" ht="15.75" customHeight="1">
      <c r="A516" s="13" t="s">
        <v>1179</v>
      </c>
      <c r="B516" s="76"/>
      <c r="C516" s="76"/>
      <c r="D516" s="76">
        <v>189</v>
      </c>
      <c r="E516" s="76">
        <v>19</v>
      </c>
      <c r="F516" s="13" t="s">
        <v>19</v>
      </c>
      <c r="G516" s="76" t="s">
        <v>1145</v>
      </c>
      <c r="H516" s="3" t="s">
        <v>1146</v>
      </c>
      <c r="I516" s="3" t="s">
        <v>13</v>
      </c>
      <c r="J516" s="3" t="s">
        <v>1115</v>
      </c>
      <c r="K516" s="3" t="s">
        <v>613</v>
      </c>
      <c r="L516" s="3"/>
    </row>
    <row r="517" spans="1:12" ht="15.75" customHeight="1">
      <c r="A517" s="13" t="s">
        <v>1184</v>
      </c>
      <c r="B517" s="76"/>
      <c r="C517" s="76"/>
      <c r="D517" s="76">
        <v>5</v>
      </c>
      <c r="E517" s="76">
        <v>7</v>
      </c>
      <c r="F517" s="13" t="s">
        <v>19</v>
      </c>
      <c r="G517" s="76" t="s">
        <v>1185</v>
      </c>
      <c r="H517" s="1136" t="s">
        <v>1186</v>
      </c>
      <c r="I517" s="3" t="s">
        <v>13</v>
      </c>
      <c r="J517" s="3" t="s">
        <v>1115</v>
      </c>
      <c r="K517" s="3" t="s">
        <v>39</v>
      </c>
      <c r="L517" s="3" t="s">
        <v>561</v>
      </c>
    </row>
    <row r="518" spans="1:12" ht="15.75" customHeight="1">
      <c r="A518" s="13" t="s">
        <v>1187</v>
      </c>
      <c r="B518" s="76"/>
      <c r="C518" s="76"/>
      <c r="D518" s="76">
        <v>12</v>
      </c>
      <c r="E518" s="76">
        <v>12</v>
      </c>
      <c r="F518" s="13" t="s">
        <v>19</v>
      </c>
      <c r="G518" s="76" t="s">
        <v>1188</v>
      </c>
      <c r="H518" s="1137" t="s">
        <v>1189</v>
      </c>
      <c r="I518" s="3" t="s">
        <v>13</v>
      </c>
      <c r="J518" s="3" t="s">
        <v>1115</v>
      </c>
      <c r="K518" s="3" t="s">
        <v>39</v>
      </c>
      <c r="L518" s="3" t="s">
        <v>136</v>
      </c>
    </row>
    <row r="519" spans="1:12" ht="15.75" customHeight="1">
      <c r="A519" s="13" t="s">
        <v>1190</v>
      </c>
      <c r="B519" s="76"/>
      <c r="C519" s="76"/>
      <c r="D519" s="76">
        <v>24</v>
      </c>
      <c r="E519" s="76">
        <v>11</v>
      </c>
      <c r="F519" s="13" t="s">
        <v>19</v>
      </c>
      <c r="G519" s="76" t="s">
        <v>1191</v>
      </c>
      <c r="H519" s="1137" t="s">
        <v>1192</v>
      </c>
      <c r="I519" s="3" t="s">
        <v>13</v>
      </c>
      <c r="J519" s="3" t="s">
        <v>1115</v>
      </c>
      <c r="K519" s="3" t="s">
        <v>39</v>
      </c>
      <c r="L519" s="3" t="s">
        <v>136</v>
      </c>
    </row>
    <row r="520" spans="1:12" ht="15.75" customHeight="1">
      <c r="A520" s="13" t="s">
        <v>1193</v>
      </c>
      <c r="B520" s="76"/>
      <c r="C520" s="76"/>
      <c r="D520" s="76">
        <v>35</v>
      </c>
      <c r="E520" s="76">
        <v>8</v>
      </c>
      <c r="F520" s="13" t="s">
        <v>19</v>
      </c>
      <c r="G520" s="76" t="s">
        <v>1194</v>
      </c>
      <c r="H520" s="1137" t="s">
        <v>1195</v>
      </c>
      <c r="I520" s="3" t="s">
        <v>13</v>
      </c>
      <c r="J520" s="3" t="s">
        <v>1115</v>
      </c>
      <c r="K520" s="3" t="s">
        <v>39</v>
      </c>
      <c r="L520" s="3" t="s">
        <v>587</v>
      </c>
    </row>
    <row r="521" spans="1:12" ht="15.75" customHeight="1">
      <c r="A521" s="13" t="s">
        <v>1196</v>
      </c>
      <c r="B521" s="76"/>
      <c r="C521" s="76"/>
      <c r="D521" s="76">
        <v>43</v>
      </c>
      <c r="E521" s="76">
        <v>10</v>
      </c>
      <c r="F521" s="13" t="s">
        <v>19</v>
      </c>
      <c r="G521" s="76" t="s">
        <v>1197</v>
      </c>
      <c r="H521" s="1137" t="s">
        <v>1198</v>
      </c>
      <c r="I521" s="3" t="s">
        <v>13</v>
      </c>
      <c r="J521" s="3" t="s">
        <v>1115</v>
      </c>
      <c r="K521" s="3" t="s">
        <v>39</v>
      </c>
      <c r="L521" s="3" t="s">
        <v>323</v>
      </c>
    </row>
    <row r="522" spans="1:12" ht="15.75" customHeight="1">
      <c r="A522" s="13" t="s">
        <v>1199</v>
      </c>
      <c r="B522" s="76"/>
      <c r="C522" s="76"/>
      <c r="D522" s="76">
        <v>53</v>
      </c>
      <c r="E522" s="76">
        <v>11</v>
      </c>
      <c r="F522" s="13" t="s">
        <v>19</v>
      </c>
      <c r="G522" s="76" t="s">
        <v>1200</v>
      </c>
      <c r="H522" s="1137" t="s">
        <v>1201</v>
      </c>
      <c r="I522" s="3" t="s">
        <v>13</v>
      </c>
      <c r="J522" s="3" t="s">
        <v>1115</v>
      </c>
      <c r="K522" s="3" t="s">
        <v>39</v>
      </c>
      <c r="L522" s="3" t="s">
        <v>638</v>
      </c>
    </row>
    <row r="523" spans="1:12" ht="15.75" customHeight="1">
      <c r="A523" s="13" t="s">
        <v>1202</v>
      </c>
      <c r="B523" s="76"/>
      <c r="C523" s="76"/>
      <c r="D523" s="76">
        <v>64</v>
      </c>
      <c r="E523" s="76">
        <v>12</v>
      </c>
      <c r="F523" s="13" t="s">
        <v>19</v>
      </c>
      <c r="G523" s="76" t="s">
        <v>1203</v>
      </c>
      <c r="H523" s="1137" t="s">
        <v>1204</v>
      </c>
      <c r="I523" s="3" t="s">
        <v>13</v>
      </c>
      <c r="J523" s="3" t="s">
        <v>1115</v>
      </c>
      <c r="K523" s="3" t="s">
        <v>39</v>
      </c>
      <c r="L523" s="3" t="s">
        <v>613</v>
      </c>
    </row>
    <row r="524" spans="1:12" ht="15.75" customHeight="1">
      <c r="A524" s="13" t="s">
        <v>1205</v>
      </c>
      <c r="B524" s="76"/>
      <c r="C524" s="76"/>
      <c r="D524" s="76">
        <v>76</v>
      </c>
      <c r="E524" s="76">
        <v>9</v>
      </c>
      <c r="F524" s="13" t="s">
        <v>19</v>
      </c>
      <c r="G524" s="76" t="s">
        <v>1206</v>
      </c>
      <c r="H524" s="1137" t="s">
        <v>1207</v>
      </c>
      <c r="I524" s="3" t="s">
        <v>13</v>
      </c>
      <c r="J524" s="3" t="s">
        <v>1115</v>
      </c>
      <c r="K524" s="3" t="s">
        <v>39</v>
      </c>
      <c r="L524" s="3" t="s">
        <v>323</v>
      </c>
    </row>
    <row r="525" spans="1:12" ht="15.75" customHeight="1">
      <c r="A525" s="13" t="s">
        <v>1208</v>
      </c>
      <c r="B525" s="76"/>
      <c r="C525" s="76"/>
      <c r="D525" s="76">
        <v>85</v>
      </c>
      <c r="E525" s="76">
        <v>11</v>
      </c>
      <c r="F525" s="13" t="s">
        <v>19</v>
      </c>
      <c r="G525" s="76" t="s">
        <v>1209</v>
      </c>
      <c r="H525" s="1137" t="s">
        <v>1210</v>
      </c>
      <c r="I525" s="3" t="s">
        <v>13</v>
      </c>
      <c r="J525" s="3" t="s">
        <v>1115</v>
      </c>
      <c r="K525" s="3" t="s">
        <v>39</v>
      </c>
      <c r="L525" s="3" t="s">
        <v>40</v>
      </c>
    </row>
    <row r="526" spans="1:12" ht="15.75" customHeight="1">
      <c r="A526" s="13" t="s">
        <v>1211</v>
      </c>
      <c r="B526" s="76"/>
      <c r="C526" s="76"/>
      <c r="D526" s="76">
        <v>96</v>
      </c>
      <c r="E526" s="76">
        <v>8</v>
      </c>
      <c r="F526" s="13" t="s">
        <v>19</v>
      </c>
      <c r="G526" s="76" t="s">
        <v>1212</v>
      </c>
      <c r="H526" s="1137" t="s">
        <v>1213</v>
      </c>
      <c r="I526" s="3" t="s">
        <v>13</v>
      </c>
      <c r="J526" s="3" t="s">
        <v>1115</v>
      </c>
      <c r="K526" s="3" t="s">
        <v>39</v>
      </c>
      <c r="L526" s="3" t="s">
        <v>470</v>
      </c>
    </row>
    <row r="527" spans="1:12" ht="15.75" customHeight="1">
      <c r="A527" s="13" t="s">
        <v>1214</v>
      </c>
      <c r="B527" s="76"/>
      <c r="C527" s="76"/>
      <c r="D527" s="76">
        <v>104</v>
      </c>
      <c r="E527" s="76">
        <v>11</v>
      </c>
      <c r="F527" s="13" t="s">
        <v>19</v>
      </c>
      <c r="G527" s="76" t="s">
        <v>1215</v>
      </c>
      <c r="H527" s="1137" t="s">
        <v>1216</v>
      </c>
      <c r="I527" s="3" t="s">
        <v>13</v>
      </c>
      <c r="J527" s="3" t="s">
        <v>1115</v>
      </c>
      <c r="K527" s="3" t="s">
        <v>39</v>
      </c>
      <c r="L527" s="3" t="s">
        <v>470</v>
      </c>
    </row>
    <row r="528" spans="1:12" ht="15.75" customHeight="1">
      <c r="A528" s="13" t="s">
        <v>1217</v>
      </c>
      <c r="B528" s="76"/>
      <c r="C528" s="76"/>
      <c r="D528" s="76">
        <v>115</v>
      </c>
      <c r="E528" s="76">
        <v>10</v>
      </c>
      <c r="F528" s="13" t="s">
        <v>19</v>
      </c>
      <c r="G528" s="76" t="s">
        <v>1218</v>
      </c>
      <c r="H528" s="1137" t="s">
        <v>1219</v>
      </c>
      <c r="I528" s="3" t="s">
        <v>13</v>
      </c>
      <c r="J528" s="3" t="s">
        <v>1115</v>
      </c>
      <c r="K528" s="3" t="s">
        <v>39</v>
      </c>
      <c r="L528" s="3" t="s">
        <v>561</v>
      </c>
    </row>
    <row r="529" spans="1:12" ht="15.75" customHeight="1">
      <c r="A529" s="13" t="s">
        <v>1220</v>
      </c>
      <c r="B529" s="76"/>
      <c r="C529" s="76"/>
      <c r="D529" s="76">
        <v>125</v>
      </c>
      <c r="E529" s="76">
        <v>11</v>
      </c>
      <c r="F529" s="13" t="s">
        <v>19</v>
      </c>
      <c r="G529" s="76" t="s">
        <v>1221</v>
      </c>
      <c r="H529" s="1137" t="s">
        <v>9647</v>
      </c>
      <c r="I529" s="3" t="s">
        <v>13</v>
      </c>
      <c r="J529" s="3" t="s">
        <v>1115</v>
      </c>
      <c r="K529" s="3" t="s">
        <v>39</v>
      </c>
      <c r="L529" s="3" t="s">
        <v>470</v>
      </c>
    </row>
    <row r="530" spans="1:12" ht="15.75" customHeight="1">
      <c r="A530" s="13" t="s">
        <v>1223</v>
      </c>
      <c r="B530" s="76"/>
      <c r="C530" s="76"/>
      <c r="D530" s="76">
        <v>135</v>
      </c>
      <c r="E530" s="76">
        <v>7</v>
      </c>
      <c r="F530" s="13" t="s">
        <v>19</v>
      </c>
      <c r="G530" s="76" t="s">
        <v>1224</v>
      </c>
      <c r="H530" s="1137" t="s">
        <v>1225</v>
      </c>
      <c r="I530" s="3" t="s">
        <v>13</v>
      </c>
      <c r="J530" s="3" t="s">
        <v>1115</v>
      </c>
      <c r="K530" s="3" t="s">
        <v>39</v>
      </c>
      <c r="L530" s="3" t="s">
        <v>561</v>
      </c>
    </row>
    <row r="531" spans="1:12" ht="15.75" customHeight="1">
      <c r="A531" s="13" t="s">
        <v>1226</v>
      </c>
      <c r="B531" s="76"/>
      <c r="C531" s="76"/>
      <c r="D531" s="76">
        <v>142</v>
      </c>
      <c r="E531" s="76">
        <v>14</v>
      </c>
      <c r="F531" s="13" t="s">
        <v>19</v>
      </c>
      <c r="G531" s="76" t="s">
        <v>1227</v>
      </c>
      <c r="H531" s="1137" t="s">
        <v>1228</v>
      </c>
      <c r="I531" s="3" t="s">
        <v>13</v>
      </c>
      <c r="J531" s="3" t="s">
        <v>1115</v>
      </c>
      <c r="K531" s="3" t="s">
        <v>39</v>
      </c>
      <c r="L531" s="3" t="s">
        <v>613</v>
      </c>
    </row>
    <row r="532" spans="1:12" ht="15.75" customHeight="1">
      <c r="A532" s="13" t="s">
        <v>1229</v>
      </c>
      <c r="B532" s="76"/>
      <c r="C532" s="76"/>
      <c r="D532" s="76">
        <v>156</v>
      </c>
      <c r="E532" s="76">
        <v>11</v>
      </c>
      <c r="F532" s="13" t="s">
        <v>19</v>
      </c>
      <c r="G532" s="76" t="s">
        <v>1230</v>
      </c>
      <c r="H532" s="1137" t="s">
        <v>1231</v>
      </c>
      <c r="I532" s="3"/>
      <c r="J532" s="3"/>
      <c r="K532" s="3"/>
      <c r="L532" s="3"/>
    </row>
    <row r="533" spans="1:12" ht="15.75" customHeight="1">
      <c r="A533" s="667" t="s">
        <v>1237</v>
      </c>
      <c r="B533" s="76"/>
      <c r="C533" s="76"/>
      <c r="D533" s="149">
        <v>5</v>
      </c>
      <c r="E533" s="149">
        <v>8</v>
      </c>
      <c r="F533" s="667" t="s">
        <v>19</v>
      </c>
      <c r="G533" s="149" t="s">
        <v>1239</v>
      </c>
      <c r="H533" s="631" t="s">
        <v>1240</v>
      </c>
      <c r="I533" s="631" t="s">
        <v>400</v>
      </c>
      <c r="J533" s="631" t="s">
        <v>466</v>
      </c>
      <c r="K533" s="631" t="s">
        <v>1241</v>
      </c>
      <c r="L533" s="631" t="s">
        <v>1016</v>
      </c>
    </row>
    <row r="534" spans="1:12" ht="15.75" customHeight="1">
      <c r="A534" s="667" t="s">
        <v>1242</v>
      </c>
      <c r="B534" s="76"/>
      <c r="C534" s="76"/>
      <c r="D534" s="149">
        <v>13</v>
      </c>
      <c r="E534" s="149">
        <v>13</v>
      </c>
      <c r="F534" s="667" t="s">
        <v>19</v>
      </c>
      <c r="G534" s="149" t="s">
        <v>1243</v>
      </c>
      <c r="H534" s="631" t="s">
        <v>1244</v>
      </c>
      <c r="I534" s="631" t="s">
        <v>13</v>
      </c>
      <c r="J534" s="631" t="s">
        <v>1115</v>
      </c>
      <c r="K534" s="631" t="s">
        <v>39</v>
      </c>
      <c r="L534" s="631" t="s">
        <v>269</v>
      </c>
    </row>
    <row r="535" spans="1:12" ht="15.75" customHeight="1">
      <c r="A535" s="667" t="s">
        <v>1245</v>
      </c>
      <c r="B535" s="76"/>
      <c r="C535" s="76"/>
      <c r="D535" s="149">
        <v>26</v>
      </c>
      <c r="E535" s="149">
        <v>13</v>
      </c>
      <c r="F535" s="667" t="s">
        <v>19</v>
      </c>
      <c r="G535" s="149" t="s">
        <v>1246</v>
      </c>
      <c r="H535" s="631" t="s">
        <v>1247</v>
      </c>
      <c r="I535" s="631" t="s">
        <v>13</v>
      </c>
      <c r="J535" s="631" t="s">
        <v>1115</v>
      </c>
      <c r="K535" s="631" t="s">
        <v>39</v>
      </c>
      <c r="L535" s="631" t="s">
        <v>195</v>
      </c>
    </row>
    <row r="536" spans="1:12" ht="15.75" customHeight="1">
      <c r="A536" s="667" t="s">
        <v>1248</v>
      </c>
      <c r="B536" s="76"/>
      <c r="C536" s="76"/>
      <c r="D536" s="149">
        <v>39</v>
      </c>
      <c r="E536" s="149">
        <v>9</v>
      </c>
      <c r="F536" s="667" t="s">
        <v>19</v>
      </c>
      <c r="G536" s="149" t="s">
        <v>1249</v>
      </c>
      <c r="H536" s="631" t="s">
        <v>1250</v>
      </c>
      <c r="I536" s="631" t="s">
        <v>13</v>
      </c>
      <c r="J536" s="631" t="s">
        <v>1115</v>
      </c>
      <c r="K536" s="631" t="s">
        <v>39</v>
      </c>
      <c r="L536" s="631" t="s">
        <v>354</v>
      </c>
    </row>
    <row r="537" spans="1:12" ht="15.75" customHeight="1">
      <c r="A537" s="667" t="s">
        <v>1251</v>
      </c>
      <c r="B537" s="76"/>
      <c r="C537" s="76"/>
      <c r="D537" s="149">
        <v>48</v>
      </c>
      <c r="E537" s="149">
        <v>13</v>
      </c>
      <c r="F537" s="667" t="s">
        <v>19</v>
      </c>
      <c r="G537" s="149" t="s">
        <v>1252</v>
      </c>
      <c r="H537" s="631" t="s">
        <v>1253</v>
      </c>
      <c r="I537" s="631" t="s">
        <v>13</v>
      </c>
      <c r="J537" s="631" t="s">
        <v>1115</v>
      </c>
      <c r="K537" s="631" t="s">
        <v>39</v>
      </c>
      <c r="L537" s="631" t="s">
        <v>613</v>
      </c>
    </row>
    <row r="538" spans="1:12" ht="15.75" customHeight="1">
      <c r="A538" s="667" t="s">
        <v>1254</v>
      </c>
      <c r="B538" s="76"/>
      <c r="C538" s="76"/>
      <c r="D538" s="149">
        <v>61</v>
      </c>
      <c r="E538" s="149">
        <v>12</v>
      </c>
      <c r="F538" s="667" t="s">
        <v>19</v>
      </c>
      <c r="G538" s="149" t="s">
        <v>1255</v>
      </c>
      <c r="H538" s="631" t="s">
        <v>1256</v>
      </c>
      <c r="I538" s="631" t="s">
        <v>13</v>
      </c>
      <c r="J538" s="631" t="s">
        <v>1115</v>
      </c>
      <c r="K538" s="631" t="s">
        <v>39</v>
      </c>
      <c r="L538" s="631" t="s">
        <v>269</v>
      </c>
    </row>
    <row r="539" spans="1:12" ht="15.75" customHeight="1">
      <c r="A539" s="667" t="s">
        <v>1257</v>
      </c>
      <c r="B539" s="76"/>
      <c r="C539" s="76"/>
      <c r="D539" s="149">
        <v>73</v>
      </c>
      <c r="E539" s="149">
        <v>13</v>
      </c>
      <c r="F539" s="667" t="s">
        <v>19</v>
      </c>
      <c r="G539" s="149" t="s">
        <v>1258</v>
      </c>
      <c r="H539" s="631" t="s">
        <v>1259</v>
      </c>
      <c r="I539" s="631" t="s">
        <v>13</v>
      </c>
      <c r="J539" s="631" t="s">
        <v>1115</v>
      </c>
      <c r="K539" s="631" t="s">
        <v>39</v>
      </c>
      <c r="L539" s="631" t="s">
        <v>354</v>
      </c>
    </row>
    <row r="540" spans="1:12" ht="15.75" customHeight="1">
      <c r="A540" s="667" t="s">
        <v>1260</v>
      </c>
      <c r="B540" s="76"/>
      <c r="C540" s="76"/>
      <c r="D540" s="149">
        <v>86</v>
      </c>
      <c r="E540" s="149">
        <v>10</v>
      </c>
      <c r="F540" s="667" t="s">
        <v>19</v>
      </c>
      <c r="G540" s="149" t="s">
        <v>1261</v>
      </c>
      <c r="H540" s="631" t="s">
        <v>1262</v>
      </c>
      <c r="I540" s="631" t="s">
        <v>400</v>
      </c>
      <c r="J540" s="631" t="s">
        <v>401</v>
      </c>
      <c r="K540" s="631" t="s">
        <v>408</v>
      </c>
      <c r="L540" s="631" t="s">
        <v>429</v>
      </c>
    </row>
    <row r="541" spans="1:12" ht="15.75" customHeight="1">
      <c r="A541" s="667" t="s">
        <v>1263</v>
      </c>
      <c r="B541" s="76"/>
      <c r="C541" s="76"/>
      <c r="D541" s="149">
        <v>96</v>
      </c>
      <c r="E541" s="149">
        <v>13</v>
      </c>
      <c r="F541" s="667" t="s">
        <v>19</v>
      </c>
      <c r="G541" s="149" t="s">
        <v>1264</v>
      </c>
      <c r="H541" s="631" t="s">
        <v>1265</v>
      </c>
      <c r="I541" s="631" t="s">
        <v>460</v>
      </c>
      <c r="J541" s="631" t="s">
        <v>698</v>
      </c>
      <c r="K541" s="631" t="s">
        <v>775</v>
      </c>
      <c r="L541" s="631" t="s">
        <v>1266</v>
      </c>
    </row>
    <row r="542" spans="1:12" ht="15.75" customHeight="1">
      <c r="A542" s="667" t="s">
        <v>1267</v>
      </c>
      <c r="B542" s="76"/>
      <c r="C542" s="76"/>
      <c r="D542" s="149">
        <v>109</v>
      </c>
      <c r="E542" s="149">
        <v>13</v>
      </c>
      <c r="F542" s="667" t="s">
        <v>19</v>
      </c>
      <c r="G542" s="149" t="s">
        <v>1268</v>
      </c>
      <c r="H542" s="631" t="s">
        <v>1269</v>
      </c>
      <c r="I542" s="631" t="s">
        <v>400</v>
      </c>
      <c r="J542" s="631" t="s">
        <v>401</v>
      </c>
      <c r="K542" s="631" t="s">
        <v>408</v>
      </c>
      <c r="L542" s="631" t="s">
        <v>414</v>
      </c>
    </row>
    <row r="543" spans="1:12" ht="15.75" customHeight="1">
      <c r="A543" s="667" t="s">
        <v>1270</v>
      </c>
      <c r="B543" s="76"/>
      <c r="C543" s="76"/>
      <c r="D543" s="149">
        <v>122</v>
      </c>
      <c r="E543" s="149">
        <v>10</v>
      </c>
      <c r="F543" s="667" t="s">
        <v>19</v>
      </c>
      <c r="G543" s="149" t="s">
        <v>1271</v>
      </c>
      <c r="H543" s="631" t="s">
        <v>1272</v>
      </c>
      <c r="I543" s="631" t="s">
        <v>13</v>
      </c>
      <c r="J543" s="631" t="s">
        <v>1115</v>
      </c>
      <c r="K543" s="631" t="s">
        <v>39</v>
      </c>
      <c r="L543" s="631" t="s">
        <v>354</v>
      </c>
    </row>
    <row r="544" spans="1:12" ht="15.75" customHeight="1">
      <c r="A544" s="667" t="s">
        <v>1273</v>
      </c>
      <c r="B544" s="76"/>
      <c r="C544" s="76"/>
      <c r="D544" s="149">
        <v>132</v>
      </c>
      <c r="E544" s="149">
        <v>15</v>
      </c>
      <c r="F544" s="667" t="s">
        <v>19</v>
      </c>
      <c r="G544" s="149" t="s">
        <v>1274</v>
      </c>
      <c r="H544" s="631" t="s">
        <v>1275</v>
      </c>
      <c r="I544" s="631" t="s">
        <v>13</v>
      </c>
      <c r="J544" s="631" t="s">
        <v>1115</v>
      </c>
      <c r="K544" s="631" t="s">
        <v>39</v>
      </c>
      <c r="L544" s="631" t="s">
        <v>166</v>
      </c>
    </row>
    <row r="545" spans="1:12" ht="15.75" customHeight="1">
      <c r="A545" s="667" t="s">
        <v>1276</v>
      </c>
      <c r="B545" s="76"/>
      <c r="C545" s="76"/>
      <c r="D545" s="149">
        <v>147</v>
      </c>
      <c r="E545" s="149">
        <v>13</v>
      </c>
      <c r="F545" s="667" t="s">
        <v>19</v>
      </c>
      <c r="G545" s="149" t="s">
        <v>1277</v>
      </c>
      <c r="H545" s="631" t="s">
        <v>1278</v>
      </c>
      <c r="I545" s="631" t="s">
        <v>13</v>
      </c>
      <c r="J545" s="631" t="s">
        <v>1115</v>
      </c>
      <c r="K545" s="631" t="s">
        <v>39</v>
      </c>
      <c r="L545" s="631" t="s">
        <v>136</v>
      </c>
    </row>
    <row r="546" spans="1:12" ht="15.75" customHeight="1">
      <c r="A546" s="667" t="s">
        <v>1279</v>
      </c>
      <c r="B546" s="76"/>
      <c r="C546" s="76"/>
      <c r="D546" s="149">
        <v>160</v>
      </c>
      <c r="E546" s="149">
        <v>9</v>
      </c>
      <c r="F546" s="667" t="s">
        <v>19</v>
      </c>
      <c r="G546" s="149" t="s">
        <v>1280</v>
      </c>
      <c r="H546" s="631" t="s">
        <v>1281</v>
      </c>
      <c r="I546" s="631" t="s">
        <v>13</v>
      </c>
      <c r="J546" s="631" t="s">
        <v>1115</v>
      </c>
      <c r="K546" s="631" t="s">
        <v>39</v>
      </c>
      <c r="L546" s="631" t="s">
        <v>136</v>
      </c>
    </row>
    <row r="547" spans="1:12" ht="15.75" customHeight="1">
      <c r="A547" s="667" t="s">
        <v>1282</v>
      </c>
      <c r="B547" s="76"/>
      <c r="C547" s="76"/>
      <c r="D547" s="149">
        <v>169</v>
      </c>
      <c r="E547" s="149">
        <v>13</v>
      </c>
      <c r="F547" s="667" t="s">
        <v>19</v>
      </c>
      <c r="G547" s="149" t="s">
        <v>1283</v>
      </c>
      <c r="H547" s="631" t="s">
        <v>1284</v>
      </c>
      <c r="I547" s="631" t="s">
        <v>13</v>
      </c>
      <c r="J547" s="631" t="s">
        <v>1115</v>
      </c>
      <c r="K547" s="631" t="s">
        <v>39</v>
      </c>
      <c r="L547" s="631" t="s">
        <v>269</v>
      </c>
    </row>
    <row r="548" spans="1:12" ht="15.75" customHeight="1">
      <c r="A548" s="667" t="s">
        <v>1285</v>
      </c>
      <c r="B548" s="76"/>
      <c r="C548" s="76"/>
      <c r="D548" s="149">
        <v>182</v>
      </c>
      <c r="E548" s="149">
        <v>8</v>
      </c>
      <c r="F548" s="667" t="s">
        <v>19</v>
      </c>
      <c r="G548" s="149" t="s">
        <v>1230</v>
      </c>
      <c r="H548" s="631" t="s">
        <v>1231</v>
      </c>
      <c r="I548" s="631"/>
      <c r="J548" s="631"/>
      <c r="K548" s="631"/>
      <c r="L548" s="631"/>
    </row>
    <row r="549" spans="1:12" ht="15.75" customHeight="1">
      <c r="A549" s="13" t="s">
        <v>1292</v>
      </c>
      <c r="B549" s="76"/>
      <c r="C549" s="76"/>
      <c r="D549" s="76">
        <v>5</v>
      </c>
      <c r="E549" s="76">
        <v>8</v>
      </c>
      <c r="F549" s="13" t="s">
        <v>19</v>
      </c>
      <c r="G549" s="76" t="s">
        <v>1293</v>
      </c>
      <c r="H549" s="3" t="s">
        <v>1296</v>
      </c>
      <c r="I549" s="3" t="s">
        <v>13</v>
      </c>
      <c r="J549" s="3" t="s">
        <v>1115</v>
      </c>
      <c r="K549" s="3" t="s">
        <v>1295</v>
      </c>
      <c r="L549" s="3"/>
    </row>
    <row r="550" spans="1:12" ht="15.75" customHeight="1">
      <c r="A550" s="13" t="s">
        <v>1297</v>
      </c>
      <c r="B550" s="76"/>
      <c r="C550" s="76"/>
      <c r="D550" s="76">
        <v>13</v>
      </c>
      <c r="E550" s="76">
        <v>11</v>
      </c>
      <c r="F550" s="13" t="s">
        <v>19</v>
      </c>
      <c r="G550" s="76" t="s">
        <v>1298</v>
      </c>
      <c r="H550" s="3" t="s">
        <v>1300</v>
      </c>
      <c r="I550" s="3" t="s">
        <v>13</v>
      </c>
      <c r="J550" s="3" t="s">
        <v>1115</v>
      </c>
      <c r="K550" s="3" t="s">
        <v>39</v>
      </c>
      <c r="L550" s="3" t="s">
        <v>269</v>
      </c>
    </row>
    <row r="551" spans="1:12" ht="15.75" customHeight="1">
      <c r="A551" s="13" t="s">
        <v>1301</v>
      </c>
      <c r="B551" s="76"/>
      <c r="C551" s="76"/>
      <c r="D551" s="76">
        <v>24</v>
      </c>
      <c r="E551" s="76">
        <v>12</v>
      </c>
      <c r="F551" s="13" t="s">
        <v>19</v>
      </c>
      <c r="G551" s="76" t="s">
        <v>1302</v>
      </c>
      <c r="H551" s="3" t="s">
        <v>1304</v>
      </c>
      <c r="I551" s="3" t="s">
        <v>13</v>
      </c>
      <c r="J551" s="3" t="s">
        <v>1115</v>
      </c>
      <c r="K551" s="3" t="s">
        <v>39</v>
      </c>
      <c r="L551" s="3" t="s">
        <v>195</v>
      </c>
    </row>
    <row r="552" spans="1:12" ht="15.75" customHeight="1">
      <c r="A552" s="13" t="s">
        <v>1305</v>
      </c>
      <c r="B552" s="76"/>
      <c r="C552" s="76"/>
      <c r="D552" s="76">
        <v>36</v>
      </c>
      <c r="E552" s="76">
        <v>10</v>
      </c>
      <c r="F552" s="13" t="s">
        <v>19</v>
      </c>
      <c r="G552" s="76" t="s">
        <v>1306</v>
      </c>
      <c r="H552" s="3" t="s">
        <v>1308</v>
      </c>
      <c r="I552" s="3" t="s">
        <v>13</v>
      </c>
      <c r="J552" s="3" t="s">
        <v>1115</v>
      </c>
      <c r="K552" s="3" t="s">
        <v>39</v>
      </c>
      <c r="L552" s="3" t="s">
        <v>354</v>
      </c>
    </row>
    <row r="553" spans="1:12" ht="15.75" customHeight="1">
      <c r="A553" s="13" t="s">
        <v>1309</v>
      </c>
      <c r="B553" s="76"/>
      <c r="C553" s="76"/>
      <c r="D553" s="76">
        <v>46</v>
      </c>
      <c r="E553" s="76">
        <v>13</v>
      </c>
      <c r="F553" s="13" t="s">
        <v>19</v>
      </c>
      <c r="G553" s="76" t="s">
        <v>1310</v>
      </c>
      <c r="H553" s="3" t="s">
        <v>1312</v>
      </c>
      <c r="I553" s="3" t="s">
        <v>13</v>
      </c>
      <c r="J553" s="3" t="s">
        <v>1115</v>
      </c>
      <c r="K553" s="3" t="s">
        <v>39</v>
      </c>
      <c r="L553" s="3" t="s">
        <v>269</v>
      </c>
    </row>
    <row r="554" spans="1:12" ht="15.75" customHeight="1">
      <c r="A554" s="13" t="s">
        <v>1313</v>
      </c>
      <c r="B554" s="76"/>
      <c r="C554" s="76"/>
      <c r="D554" s="76">
        <v>59</v>
      </c>
      <c r="E554" s="76">
        <v>13</v>
      </c>
      <c r="F554" s="13" t="s">
        <v>19</v>
      </c>
      <c r="G554" s="76" t="s">
        <v>1314</v>
      </c>
      <c r="H554" s="3" t="s">
        <v>1316</v>
      </c>
      <c r="I554" s="3" t="s">
        <v>13</v>
      </c>
      <c r="J554" s="3" t="s">
        <v>1115</v>
      </c>
      <c r="K554" s="3" t="s">
        <v>1125</v>
      </c>
      <c r="L554" s="3"/>
    </row>
    <row r="555" spans="1:12" ht="15.75" customHeight="1">
      <c r="A555" s="13" t="s">
        <v>1317</v>
      </c>
      <c r="B555" s="76"/>
      <c r="C555" s="76"/>
      <c r="D555" s="76">
        <v>72</v>
      </c>
      <c r="E555" s="76">
        <v>17</v>
      </c>
      <c r="F555" s="13" t="s">
        <v>19</v>
      </c>
      <c r="G555" s="76" t="s">
        <v>1318</v>
      </c>
      <c r="H555" s="3" t="s">
        <v>1320</v>
      </c>
      <c r="I555" s="3" t="s">
        <v>13</v>
      </c>
      <c r="J555" s="3" t="s">
        <v>1115</v>
      </c>
      <c r="K555" s="3" t="s">
        <v>39</v>
      </c>
      <c r="L555" s="3" t="s">
        <v>250</v>
      </c>
    </row>
    <row r="556" spans="1:12" ht="15.75" customHeight="1">
      <c r="A556" s="13" t="s">
        <v>1321</v>
      </c>
      <c r="B556" s="76"/>
      <c r="C556" s="76"/>
      <c r="D556" s="76">
        <v>89</v>
      </c>
      <c r="E556" s="76">
        <v>11</v>
      </c>
      <c r="F556" s="13" t="s">
        <v>19</v>
      </c>
      <c r="G556" s="76" t="s">
        <v>1322</v>
      </c>
      <c r="H556" s="3" t="s">
        <v>1324</v>
      </c>
      <c r="I556" s="3" t="s">
        <v>13</v>
      </c>
      <c r="J556" s="3" t="s">
        <v>1115</v>
      </c>
      <c r="K556" s="3" t="s">
        <v>39</v>
      </c>
      <c r="L556" s="3" t="s">
        <v>136</v>
      </c>
    </row>
    <row r="557" spans="1:12" ht="15.75" customHeight="1">
      <c r="A557" s="13" t="s">
        <v>1325</v>
      </c>
      <c r="B557" s="76"/>
      <c r="C557" s="76"/>
      <c r="D557" s="76">
        <v>100</v>
      </c>
      <c r="E557" s="76">
        <v>10</v>
      </c>
      <c r="F557" s="13" t="s">
        <v>19</v>
      </c>
      <c r="G557" s="76" t="s">
        <v>1326</v>
      </c>
      <c r="H557" s="3" t="s">
        <v>1328</v>
      </c>
      <c r="I557" s="3" t="s">
        <v>13</v>
      </c>
      <c r="J557" s="3" t="s">
        <v>1115</v>
      </c>
      <c r="K557" s="3" t="s">
        <v>1295</v>
      </c>
      <c r="L557" s="3"/>
    </row>
    <row r="558" spans="1:12" ht="15.75" customHeight="1">
      <c r="A558" s="13" t="s">
        <v>1329</v>
      </c>
      <c r="B558" s="76"/>
      <c r="C558" s="76"/>
      <c r="D558" s="76">
        <v>110</v>
      </c>
      <c r="E558" s="76">
        <v>17</v>
      </c>
      <c r="F558" s="13" t="s">
        <v>19</v>
      </c>
      <c r="G558" s="76" t="s">
        <v>1330</v>
      </c>
      <c r="H558" s="3" t="s">
        <v>1332</v>
      </c>
      <c r="I558" s="3" t="s">
        <v>13</v>
      </c>
      <c r="J558" s="3" t="s">
        <v>1115</v>
      </c>
      <c r="K558" s="3" t="s">
        <v>1125</v>
      </c>
      <c r="L558" s="3"/>
    </row>
    <row r="559" spans="1:12" ht="15.75" customHeight="1">
      <c r="A559" s="13" t="s">
        <v>1333</v>
      </c>
      <c r="B559" s="76"/>
      <c r="C559" s="76"/>
      <c r="D559" s="76">
        <v>127</v>
      </c>
      <c r="E559" s="76">
        <v>11</v>
      </c>
      <c r="F559" s="13" t="s">
        <v>19</v>
      </c>
      <c r="G559" s="76" t="s">
        <v>1334</v>
      </c>
      <c r="H559" s="3" t="s">
        <v>1336</v>
      </c>
      <c r="I559" s="3" t="s">
        <v>13</v>
      </c>
      <c r="J559" s="3" t="s">
        <v>1115</v>
      </c>
      <c r="K559" s="3" t="s">
        <v>39</v>
      </c>
      <c r="L559" s="3" t="s">
        <v>166</v>
      </c>
    </row>
    <row r="560" spans="1:12" ht="15.75" customHeight="1">
      <c r="A560" s="13" t="s">
        <v>1337</v>
      </c>
      <c r="B560" s="76"/>
      <c r="C560" s="76"/>
      <c r="D560" s="76">
        <v>138</v>
      </c>
      <c r="E560" s="76">
        <v>13</v>
      </c>
      <c r="F560" s="13" t="s">
        <v>19</v>
      </c>
      <c r="G560" s="76" t="s">
        <v>1338</v>
      </c>
      <c r="H560" s="3" t="s">
        <v>1340</v>
      </c>
      <c r="I560" s="3" t="s">
        <v>13</v>
      </c>
      <c r="J560" s="3" t="s">
        <v>1115</v>
      </c>
      <c r="K560" s="3" t="s">
        <v>39</v>
      </c>
      <c r="L560" s="3" t="s">
        <v>269</v>
      </c>
    </row>
    <row r="561" spans="1:12" ht="15.75" customHeight="1">
      <c r="A561" s="13" t="s">
        <v>1341</v>
      </c>
      <c r="B561" s="76"/>
      <c r="C561" s="76"/>
      <c r="D561" s="76">
        <v>151</v>
      </c>
      <c r="E561" s="76">
        <v>9</v>
      </c>
      <c r="F561" s="13" t="s">
        <v>19</v>
      </c>
      <c r="G561" s="76" t="s">
        <v>1342</v>
      </c>
      <c r="H561" s="3" t="s">
        <v>1344</v>
      </c>
      <c r="I561" s="3" t="s">
        <v>13</v>
      </c>
      <c r="J561" s="3" t="s">
        <v>1115</v>
      </c>
      <c r="K561" s="3" t="s">
        <v>1295</v>
      </c>
      <c r="L561" s="3"/>
    </row>
    <row r="562" spans="1:12" ht="15.75" customHeight="1">
      <c r="A562" s="13" t="s">
        <v>1345</v>
      </c>
      <c r="B562" s="76"/>
      <c r="C562" s="76"/>
      <c r="D562" s="76">
        <v>160</v>
      </c>
      <c r="E562" s="76">
        <v>18</v>
      </c>
      <c r="F562" s="13" t="s">
        <v>19</v>
      </c>
      <c r="G562" s="76" t="s">
        <v>1346</v>
      </c>
      <c r="H562" s="3" t="s">
        <v>1348</v>
      </c>
      <c r="I562" s="3" t="s">
        <v>13</v>
      </c>
      <c r="J562" s="3" t="s">
        <v>1115</v>
      </c>
      <c r="K562" s="3" t="s">
        <v>39</v>
      </c>
      <c r="L562" s="3" t="s">
        <v>354</v>
      </c>
    </row>
    <row r="563" spans="1:12" ht="15.75" customHeight="1">
      <c r="A563" s="13" t="s">
        <v>1349</v>
      </c>
      <c r="B563" s="76"/>
      <c r="C563" s="76"/>
      <c r="D563" s="76">
        <v>178</v>
      </c>
      <c r="E563" s="76">
        <v>13</v>
      </c>
      <c r="F563" s="13" t="s">
        <v>19</v>
      </c>
      <c r="G563" s="76" t="s">
        <v>1350</v>
      </c>
      <c r="H563" s="3" t="s">
        <v>1352</v>
      </c>
      <c r="I563" s="3" t="s">
        <v>13</v>
      </c>
      <c r="J563" s="3" t="s">
        <v>1115</v>
      </c>
      <c r="K563" s="3" t="s">
        <v>1125</v>
      </c>
      <c r="L563" s="3"/>
    </row>
    <row r="564" spans="1:12" ht="15.75" customHeight="1">
      <c r="A564" s="13" t="s">
        <v>1353</v>
      </c>
      <c r="B564" s="76"/>
      <c r="C564" s="76"/>
      <c r="D564" s="76">
        <v>191</v>
      </c>
      <c r="E564" s="76">
        <v>25</v>
      </c>
      <c r="F564" s="13" t="s">
        <v>19</v>
      </c>
      <c r="G564" s="76" t="s">
        <v>1354</v>
      </c>
      <c r="H564" s="3" t="s">
        <v>1356</v>
      </c>
      <c r="I564" s="3" t="s">
        <v>13</v>
      </c>
      <c r="J564" s="3" t="s">
        <v>1115</v>
      </c>
      <c r="K564" s="3" t="s">
        <v>1125</v>
      </c>
      <c r="L564" s="3"/>
    </row>
    <row r="565" spans="1:12" ht="15.75" customHeight="1">
      <c r="A565" s="13" t="s">
        <v>1362</v>
      </c>
      <c r="B565" s="76"/>
      <c r="C565" s="76"/>
      <c r="D565" s="76">
        <v>5</v>
      </c>
      <c r="E565" s="76">
        <v>10</v>
      </c>
      <c r="F565" s="13" t="s">
        <v>19</v>
      </c>
      <c r="G565" s="76" t="s">
        <v>1363</v>
      </c>
      <c r="H565" s="3" t="s">
        <v>1364</v>
      </c>
      <c r="I565" s="3" t="s">
        <v>400</v>
      </c>
      <c r="J565" s="3" t="s">
        <v>466</v>
      </c>
      <c r="K565" s="3" t="s">
        <v>1241</v>
      </c>
      <c r="L565" s="3" t="s">
        <v>1016</v>
      </c>
    </row>
    <row r="566" spans="1:12" ht="15.75" customHeight="1">
      <c r="A566" s="13" t="s">
        <v>1365</v>
      </c>
      <c r="B566" s="76"/>
      <c r="C566" s="76"/>
      <c r="D566" s="76">
        <v>15</v>
      </c>
      <c r="E566" s="76">
        <v>13</v>
      </c>
      <c r="F566" s="13" t="s">
        <v>19</v>
      </c>
      <c r="G566" s="76" t="s">
        <v>1366</v>
      </c>
      <c r="H566" s="3" t="s">
        <v>1367</v>
      </c>
      <c r="I566" s="3" t="s">
        <v>400</v>
      </c>
      <c r="J566" s="3" t="s">
        <v>680</v>
      </c>
      <c r="K566" s="3" t="s">
        <v>1368</v>
      </c>
      <c r="L566" s="3" t="s">
        <v>1369</v>
      </c>
    </row>
    <row r="567" spans="1:12" ht="15.75" customHeight="1">
      <c r="A567" s="13" t="s">
        <v>1370</v>
      </c>
      <c r="B567" s="76"/>
      <c r="C567" s="76"/>
      <c r="D567" s="76">
        <v>28</v>
      </c>
      <c r="E567" s="76">
        <v>15</v>
      </c>
      <c r="F567" s="13" t="s">
        <v>19</v>
      </c>
      <c r="G567" s="76" t="s">
        <v>1371</v>
      </c>
      <c r="H567" s="3" t="s">
        <v>1372</v>
      </c>
      <c r="I567" s="3" t="s">
        <v>400</v>
      </c>
      <c r="J567" s="3" t="s">
        <v>502</v>
      </c>
      <c r="K567" s="3" t="s">
        <v>503</v>
      </c>
      <c r="L567" s="3" t="s">
        <v>1373</v>
      </c>
    </row>
    <row r="568" spans="1:12" ht="15.75" customHeight="1">
      <c r="A568" s="13" t="s">
        <v>1374</v>
      </c>
      <c r="B568" s="76"/>
      <c r="C568" s="76"/>
      <c r="D568" s="76">
        <v>43</v>
      </c>
      <c r="E568" s="76">
        <v>10</v>
      </c>
      <c r="F568" s="13" t="s">
        <v>19</v>
      </c>
      <c r="G568" s="76" t="s">
        <v>1375</v>
      </c>
      <c r="H568" s="3" t="s">
        <v>1376</v>
      </c>
      <c r="I568" s="3" t="s">
        <v>400</v>
      </c>
      <c r="J568" s="3" t="s">
        <v>812</v>
      </c>
      <c r="K568" s="3" t="s">
        <v>613</v>
      </c>
      <c r="L568" s="3" t="s">
        <v>1377</v>
      </c>
    </row>
    <row r="569" spans="1:12" ht="15.75" customHeight="1">
      <c r="A569" s="13" t="s">
        <v>1378</v>
      </c>
      <c r="B569" s="76"/>
      <c r="C569" s="76"/>
      <c r="D569" s="76">
        <v>53</v>
      </c>
      <c r="E569" s="76">
        <v>13</v>
      </c>
      <c r="F569" s="13" t="s">
        <v>19</v>
      </c>
      <c r="G569" s="76" t="s">
        <v>1379</v>
      </c>
      <c r="H569" s="3" t="s">
        <v>1380</v>
      </c>
      <c r="I569" s="3" t="s">
        <v>400</v>
      </c>
      <c r="J569" s="3" t="s">
        <v>401</v>
      </c>
      <c r="K569" s="3" t="s">
        <v>527</v>
      </c>
      <c r="L569" s="3" t="s">
        <v>885</v>
      </c>
    </row>
    <row r="570" spans="1:12" ht="15.75" customHeight="1">
      <c r="A570" s="13" t="s">
        <v>1381</v>
      </c>
      <c r="B570" s="76"/>
      <c r="C570" s="76"/>
      <c r="D570" s="76">
        <v>66</v>
      </c>
      <c r="E570" s="76">
        <v>10</v>
      </c>
      <c r="F570" s="13" t="s">
        <v>19</v>
      </c>
      <c r="G570" s="76" t="s">
        <v>1382</v>
      </c>
      <c r="H570" s="3" t="s">
        <v>1383</v>
      </c>
      <c r="I570" s="3" t="s">
        <v>1115</v>
      </c>
      <c r="J570" s="3" t="s">
        <v>39</v>
      </c>
      <c r="K570" s="3" t="s">
        <v>1384</v>
      </c>
      <c r="L570" s="3"/>
    </row>
    <row r="571" spans="1:12" ht="15.75" customHeight="1">
      <c r="A571" s="13" t="s">
        <v>1385</v>
      </c>
      <c r="B571" s="76"/>
      <c r="C571" s="76"/>
      <c r="D571" s="76">
        <v>76</v>
      </c>
      <c r="E571" s="76">
        <v>12</v>
      </c>
      <c r="F571" s="13" t="s">
        <v>19</v>
      </c>
      <c r="G571" s="76" t="s">
        <v>1386</v>
      </c>
      <c r="H571" s="3" t="s">
        <v>1387</v>
      </c>
      <c r="I571" s="3" t="s">
        <v>400</v>
      </c>
      <c r="J571" s="3" t="s">
        <v>680</v>
      </c>
      <c r="K571" s="3" t="s">
        <v>1368</v>
      </c>
      <c r="L571" s="3" t="s">
        <v>1388</v>
      </c>
    </row>
    <row r="572" spans="1:12" ht="15.75" customHeight="1">
      <c r="A572" s="13" t="s">
        <v>1389</v>
      </c>
      <c r="B572" s="76"/>
      <c r="C572" s="76"/>
      <c r="D572" s="76">
        <v>88</v>
      </c>
      <c r="E572" s="76">
        <v>11</v>
      </c>
      <c r="F572" s="13" t="s">
        <v>19</v>
      </c>
      <c r="G572" s="76" t="s">
        <v>1390</v>
      </c>
      <c r="H572" s="3" t="s">
        <v>1391</v>
      </c>
      <c r="I572" s="3" t="s">
        <v>1115</v>
      </c>
      <c r="J572" s="3" t="s">
        <v>39</v>
      </c>
      <c r="K572" s="3" t="s">
        <v>613</v>
      </c>
      <c r="L572" s="3"/>
    </row>
    <row r="573" spans="1:12" ht="15.75" customHeight="1">
      <c r="A573" s="13" t="s">
        <v>1392</v>
      </c>
      <c r="B573" s="76"/>
      <c r="C573" s="76"/>
      <c r="D573" s="76">
        <v>99</v>
      </c>
      <c r="E573" s="76">
        <v>8</v>
      </c>
      <c r="F573" s="13" t="s">
        <v>19</v>
      </c>
      <c r="G573" s="76" t="s">
        <v>1393</v>
      </c>
      <c r="H573" s="3" t="s">
        <v>1394</v>
      </c>
      <c r="I573" s="3" t="s">
        <v>1115</v>
      </c>
      <c r="J573" s="3" t="s">
        <v>39</v>
      </c>
      <c r="K573" s="3" t="s">
        <v>613</v>
      </c>
      <c r="L573" s="3"/>
    </row>
    <row r="574" spans="1:12" ht="15.75" customHeight="1">
      <c r="A574" s="13" t="s">
        <v>1395</v>
      </c>
      <c r="B574" s="76"/>
      <c r="C574" s="76"/>
      <c r="D574" s="76">
        <v>107</v>
      </c>
      <c r="E574" s="76">
        <v>14</v>
      </c>
      <c r="F574" s="13" t="s">
        <v>19</v>
      </c>
      <c r="G574" s="76" t="s">
        <v>1396</v>
      </c>
      <c r="H574" s="3" t="s">
        <v>1397</v>
      </c>
      <c r="I574" s="3" t="s">
        <v>400</v>
      </c>
      <c r="J574" s="3" t="s">
        <v>401</v>
      </c>
      <c r="K574" s="3" t="s">
        <v>483</v>
      </c>
      <c r="L574" s="3" t="s">
        <v>785</v>
      </c>
    </row>
    <row r="575" spans="1:12" ht="15.75" customHeight="1">
      <c r="A575" s="13" t="s">
        <v>1398</v>
      </c>
      <c r="B575" s="76"/>
      <c r="C575" s="76"/>
      <c r="D575" s="76">
        <v>121</v>
      </c>
      <c r="E575" s="76">
        <v>12</v>
      </c>
      <c r="F575" s="13" t="s">
        <v>19</v>
      </c>
      <c r="G575" s="76" t="s">
        <v>1399</v>
      </c>
      <c r="H575" s="3" t="s">
        <v>1400</v>
      </c>
      <c r="I575" s="3" t="s">
        <v>1115</v>
      </c>
      <c r="J575" s="3" t="s">
        <v>39</v>
      </c>
      <c r="K575" s="3" t="s">
        <v>576</v>
      </c>
      <c r="L575" s="3"/>
    </row>
    <row r="576" spans="1:12" ht="15.75" customHeight="1">
      <c r="A576" s="13" t="s">
        <v>1401</v>
      </c>
      <c r="B576" s="76"/>
      <c r="C576" s="76"/>
      <c r="D576" s="76">
        <v>133</v>
      </c>
      <c r="E576" s="76">
        <v>11</v>
      </c>
      <c r="F576" s="13" t="s">
        <v>19</v>
      </c>
      <c r="G576" s="76" t="s">
        <v>1402</v>
      </c>
      <c r="H576" s="3" t="s">
        <v>1403</v>
      </c>
      <c r="I576" s="3" t="s">
        <v>400</v>
      </c>
      <c r="J576" s="3" t="s">
        <v>812</v>
      </c>
      <c r="K576" s="3" t="s">
        <v>613</v>
      </c>
      <c r="L576" s="3" t="s">
        <v>1377</v>
      </c>
    </row>
    <row r="577" spans="1:12" ht="15.75" customHeight="1">
      <c r="A577" s="13" t="s">
        <v>1404</v>
      </c>
      <c r="B577" s="76"/>
      <c r="C577" s="76"/>
      <c r="D577" s="76">
        <v>144</v>
      </c>
      <c r="E577" s="76">
        <v>14</v>
      </c>
      <c r="F577" s="13" t="s">
        <v>19</v>
      </c>
      <c r="G577" s="76" t="s">
        <v>1405</v>
      </c>
      <c r="H577" s="3" t="s">
        <v>1406</v>
      </c>
      <c r="I577" s="3" t="s">
        <v>400</v>
      </c>
      <c r="J577" s="3" t="s">
        <v>812</v>
      </c>
      <c r="K577" s="3" t="s">
        <v>1016</v>
      </c>
      <c r="L577" s="3" t="s">
        <v>1407</v>
      </c>
    </row>
    <row r="578" spans="1:12" ht="15.75" customHeight="1">
      <c r="A578" s="13" t="s">
        <v>1408</v>
      </c>
      <c r="B578" s="76"/>
      <c r="C578" s="76"/>
      <c r="D578" s="76">
        <v>158</v>
      </c>
      <c r="E578" s="76">
        <v>16</v>
      </c>
      <c r="F578" s="13" t="s">
        <v>19</v>
      </c>
      <c r="G578" s="76" t="s">
        <v>1409</v>
      </c>
      <c r="H578" s="3" t="s">
        <v>1410</v>
      </c>
      <c r="I578" s="3" t="s">
        <v>1115</v>
      </c>
      <c r="J578" s="3" t="s">
        <v>39</v>
      </c>
      <c r="K578" s="3" t="s">
        <v>470</v>
      </c>
      <c r="L578" s="3"/>
    </row>
    <row r="579" spans="1:12" ht="15.75" customHeight="1">
      <c r="A579" s="13" t="s">
        <v>1411</v>
      </c>
      <c r="B579" s="76"/>
      <c r="C579" s="76"/>
      <c r="D579" s="76">
        <v>174</v>
      </c>
      <c r="E579" s="76">
        <v>8</v>
      </c>
      <c r="F579" s="13" t="s">
        <v>19</v>
      </c>
      <c r="G579" s="76" t="s">
        <v>1412</v>
      </c>
      <c r="H579" s="3" t="s">
        <v>1413</v>
      </c>
      <c r="I579" s="3" t="s">
        <v>460</v>
      </c>
      <c r="J579" s="3" t="s">
        <v>461</v>
      </c>
      <c r="K579" s="3" t="s">
        <v>462</v>
      </c>
      <c r="L579" s="3" t="s">
        <v>463</v>
      </c>
    </row>
    <row r="580" spans="1:12" ht="15.75" customHeight="1">
      <c r="A580" s="13" t="s">
        <v>1414</v>
      </c>
      <c r="B580" s="76"/>
      <c r="C580" s="76"/>
      <c r="D580" s="76">
        <v>182</v>
      </c>
      <c r="E580" s="76">
        <v>8</v>
      </c>
      <c r="F580" s="13" t="s">
        <v>19</v>
      </c>
      <c r="G580" s="76" t="s">
        <v>1415</v>
      </c>
      <c r="H580" s="3" t="s">
        <v>1416</v>
      </c>
      <c r="I580" s="3" t="s">
        <v>400</v>
      </c>
      <c r="J580" s="3" t="s">
        <v>401</v>
      </c>
      <c r="K580" s="3" t="s">
        <v>483</v>
      </c>
      <c r="L580" s="3" t="s">
        <v>785</v>
      </c>
    </row>
    <row r="581" spans="1:12" ht="15.75" customHeight="1">
      <c r="A581" s="13" t="s">
        <v>1417</v>
      </c>
      <c r="B581" s="76"/>
      <c r="C581" s="76"/>
      <c r="D581" s="76">
        <v>190</v>
      </c>
      <c r="E581" s="76">
        <v>12</v>
      </c>
      <c r="F581" s="13" t="s">
        <v>19</v>
      </c>
      <c r="G581" s="76" t="s">
        <v>1418</v>
      </c>
      <c r="H581" s="3" t="s">
        <v>1419</v>
      </c>
      <c r="I581" s="3" t="s">
        <v>400</v>
      </c>
      <c r="J581" s="3" t="s">
        <v>401</v>
      </c>
      <c r="K581" s="3" t="s">
        <v>402</v>
      </c>
      <c r="L581" s="3" t="s">
        <v>1420</v>
      </c>
    </row>
    <row r="582" spans="1:12" ht="15.75" customHeight="1">
      <c r="A582" s="13" t="s">
        <v>1421</v>
      </c>
      <c r="B582" s="76"/>
      <c r="C582" s="76"/>
      <c r="D582" s="76">
        <v>202</v>
      </c>
      <c r="E582" s="76">
        <v>8</v>
      </c>
      <c r="F582" s="13" t="s">
        <v>19</v>
      </c>
      <c r="G582" s="76" t="s">
        <v>1230</v>
      </c>
      <c r="H582" s="3" t="s">
        <v>9648</v>
      </c>
      <c r="I582" s="3"/>
      <c r="J582" s="3"/>
      <c r="K582" s="3"/>
      <c r="L582" s="3"/>
    </row>
    <row r="583" spans="1:12" ht="15.75" customHeight="1">
      <c r="A583" s="667" t="s">
        <v>1424</v>
      </c>
      <c r="B583" s="76"/>
      <c r="C583" s="76"/>
      <c r="D583" s="149">
        <v>5</v>
      </c>
      <c r="E583" s="149">
        <v>10</v>
      </c>
      <c r="F583" s="667" t="s">
        <v>19</v>
      </c>
      <c r="G583" s="76" t="s">
        <v>1425</v>
      </c>
      <c r="H583" s="631" t="s">
        <v>1427</v>
      </c>
      <c r="I583" s="631" t="s">
        <v>13</v>
      </c>
      <c r="J583" s="631" t="s">
        <v>1115</v>
      </c>
      <c r="K583" s="631" t="s">
        <v>39</v>
      </c>
      <c r="L583" s="631" t="s">
        <v>136</v>
      </c>
    </row>
    <row r="584" spans="1:12" ht="15.75" customHeight="1">
      <c r="A584" s="667" t="s">
        <v>1428</v>
      </c>
      <c r="B584" s="76"/>
      <c r="C584" s="76"/>
      <c r="D584" s="149">
        <v>15</v>
      </c>
      <c r="E584" s="149">
        <v>13</v>
      </c>
      <c r="F584" s="667" t="s">
        <v>19</v>
      </c>
      <c r="G584" s="76" t="s">
        <v>1429</v>
      </c>
      <c r="H584" s="631" t="s">
        <v>1430</v>
      </c>
      <c r="I584" s="631" t="s">
        <v>13</v>
      </c>
      <c r="J584" s="631" t="s">
        <v>1115</v>
      </c>
      <c r="K584" s="631" t="s">
        <v>39</v>
      </c>
      <c r="L584" s="631" t="s">
        <v>269</v>
      </c>
    </row>
    <row r="585" spans="1:12" ht="15.75" customHeight="1">
      <c r="A585" s="667" t="s">
        <v>1431</v>
      </c>
      <c r="B585" s="76"/>
      <c r="C585" s="76"/>
      <c r="D585" s="149">
        <v>28</v>
      </c>
      <c r="E585" s="149">
        <v>12</v>
      </c>
      <c r="F585" s="667" t="s">
        <v>19</v>
      </c>
      <c r="G585" s="76" t="s">
        <v>1432</v>
      </c>
      <c r="H585" s="631" t="s">
        <v>1433</v>
      </c>
      <c r="I585" s="631" t="s">
        <v>13</v>
      </c>
      <c r="J585" s="631" t="s">
        <v>1115</v>
      </c>
      <c r="K585" s="631" t="s">
        <v>39</v>
      </c>
      <c r="L585" s="631" t="s">
        <v>613</v>
      </c>
    </row>
    <row r="586" spans="1:12" ht="15.75" customHeight="1">
      <c r="A586" s="667" t="s">
        <v>1434</v>
      </c>
      <c r="B586" s="76"/>
      <c r="C586" s="76"/>
      <c r="D586" s="149">
        <v>40</v>
      </c>
      <c r="E586" s="149">
        <v>11</v>
      </c>
      <c r="F586" s="667" t="s">
        <v>19</v>
      </c>
      <c r="G586" s="76" t="s">
        <v>1435</v>
      </c>
      <c r="H586" s="631" t="s">
        <v>1436</v>
      </c>
      <c r="I586" s="631" t="s">
        <v>13</v>
      </c>
      <c r="J586" s="631" t="s">
        <v>1115</v>
      </c>
      <c r="K586" s="631" t="s">
        <v>39</v>
      </c>
      <c r="L586" s="631" t="s">
        <v>354</v>
      </c>
    </row>
    <row r="587" spans="1:12" ht="15.75" customHeight="1">
      <c r="A587" s="667" t="s">
        <v>1437</v>
      </c>
      <c r="B587" s="76"/>
      <c r="C587" s="76"/>
      <c r="D587" s="149">
        <v>51</v>
      </c>
      <c r="E587" s="149">
        <v>12</v>
      </c>
      <c r="F587" s="667" t="s">
        <v>19</v>
      </c>
      <c r="G587" s="76" t="s">
        <v>1438</v>
      </c>
      <c r="H587" s="631" t="s">
        <v>1439</v>
      </c>
      <c r="I587" s="631" t="s">
        <v>13</v>
      </c>
      <c r="J587" s="631" t="s">
        <v>1115</v>
      </c>
      <c r="K587" s="631" t="s">
        <v>39</v>
      </c>
      <c r="L587" s="631" t="s">
        <v>166</v>
      </c>
    </row>
    <row r="588" spans="1:12" ht="15.75" customHeight="1">
      <c r="A588" s="667" t="s">
        <v>1440</v>
      </c>
      <c r="B588" s="76"/>
      <c r="C588" s="76"/>
      <c r="D588" s="149">
        <v>63</v>
      </c>
      <c r="E588" s="149">
        <v>14</v>
      </c>
      <c r="F588" s="667" t="s">
        <v>19</v>
      </c>
      <c r="G588" s="76" t="s">
        <v>1441</v>
      </c>
      <c r="H588" s="631" t="s">
        <v>1442</v>
      </c>
      <c r="I588" s="631" t="s">
        <v>13</v>
      </c>
      <c r="J588" s="631" t="s">
        <v>1115</v>
      </c>
      <c r="K588" s="631" t="s">
        <v>39</v>
      </c>
      <c r="L588" s="631" t="s">
        <v>269</v>
      </c>
    </row>
    <row r="589" spans="1:12" ht="15.75" customHeight="1">
      <c r="A589" s="667" t="s">
        <v>1443</v>
      </c>
      <c r="B589" s="76"/>
      <c r="C589" s="76"/>
      <c r="D589" s="149">
        <v>77</v>
      </c>
      <c r="E589" s="149">
        <v>14</v>
      </c>
      <c r="F589" s="667" t="s">
        <v>19</v>
      </c>
      <c r="G589" s="76" t="s">
        <v>1444</v>
      </c>
      <c r="H589" s="631" t="s">
        <v>1445</v>
      </c>
      <c r="I589" s="631" t="s">
        <v>13</v>
      </c>
      <c r="J589" s="631" t="s">
        <v>1115</v>
      </c>
      <c r="K589" s="631" t="s">
        <v>39</v>
      </c>
      <c r="L589" s="631" t="s">
        <v>354</v>
      </c>
    </row>
    <row r="590" spans="1:12" ht="15.75" customHeight="1">
      <c r="A590" s="667" t="s">
        <v>1446</v>
      </c>
      <c r="B590" s="76"/>
      <c r="C590" s="76"/>
      <c r="D590" s="149">
        <v>91</v>
      </c>
      <c r="E590" s="149">
        <v>9</v>
      </c>
      <c r="F590" s="667" t="s">
        <v>19</v>
      </c>
      <c r="G590" s="76" t="s">
        <v>1447</v>
      </c>
      <c r="H590" s="631" t="s">
        <v>1448</v>
      </c>
      <c r="I590" s="631" t="s">
        <v>13</v>
      </c>
      <c r="J590" s="631" t="s">
        <v>1115</v>
      </c>
      <c r="K590" s="631" t="s">
        <v>39</v>
      </c>
      <c r="L590" s="631" t="s">
        <v>136</v>
      </c>
    </row>
    <row r="591" spans="1:12" ht="15.75" customHeight="1">
      <c r="A591" s="667" t="s">
        <v>1449</v>
      </c>
      <c r="B591" s="76"/>
      <c r="C591" s="76"/>
      <c r="D591" s="149">
        <v>100</v>
      </c>
      <c r="E591" s="149">
        <v>13</v>
      </c>
      <c r="F591" s="667" t="s">
        <v>19</v>
      </c>
      <c r="G591" s="76" t="s">
        <v>1450</v>
      </c>
      <c r="H591" s="631" t="s">
        <v>1451</v>
      </c>
      <c r="I591" s="631" t="s">
        <v>13</v>
      </c>
      <c r="J591" s="631" t="s">
        <v>1115</v>
      </c>
      <c r="K591" s="631" t="s">
        <v>39</v>
      </c>
      <c r="L591" s="631" t="s">
        <v>136</v>
      </c>
    </row>
    <row r="592" spans="1:12" ht="15.75" customHeight="1">
      <c r="A592" s="667" t="s">
        <v>1452</v>
      </c>
      <c r="B592" s="76"/>
      <c r="C592" s="76"/>
      <c r="D592" s="149">
        <v>113</v>
      </c>
      <c r="E592" s="149">
        <v>11</v>
      </c>
      <c r="F592" s="667" t="s">
        <v>19</v>
      </c>
      <c r="G592" s="76" t="s">
        <v>1453</v>
      </c>
      <c r="H592" s="631" t="s">
        <v>1454</v>
      </c>
      <c r="I592" s="631" t="s">
        <v>400</v>
      </c>
      <c r="J592" s="631" t="s">
        <v>401</v>
      </c>
      <c r="K592" s="631" t="s">
        <v>408</v>
      </c>
      <c r="L592" s="631" t="s">
        <v>414</v>
      </c>
    </row>
    <row r="593" spans="1:12" ht="15.75" customHeight="1">
      <c r="A593" s="667" t="s">
        <v>1455</v>
      </c>
      <c r="B593" s="76"/>
      <c r="C593" s="76"/>
      <c r="D593" s="149">
        <v>124</v>
      </c>
      <c r="E593" s="149">
        <v>13</v>
      </c>
      <c r="F593" s="667" t="s">
        <v>19</v>
      </c>
      <c r="G593" s="76" t="s">
        <v>1456</v>
      </c>
      <c r="H593" s="631" t="s">
        <v>1457</v>
      </c>
      <c r="I593" s="631" t="s">
        <v>13</v>
      </c>
      <c r="J593" s="631" t="s">
        <v>1115</v>
      </c>
      <c r="K593" s="631" t="s">
        <v>39</v>
      </c>
      <c r="L593" s="631" t="s">
        <v>269</v>
      </c>
    </row>
    <row r="594" spans="1:12" ht="15.75" customHeight="1">
      <c r="A594" s="667" t="s">
        <v>1458</v>
      </c>
      <c r="B594" s="76"/>
      <c r="C594" s="76"/>
      <c r="D594" s="149">
        <v>137</v>
      </c>
      <c r="E594" s="149">
        <v>14</v>
      </c>
      <c r="F594" s="667" t="s">
        <v>19</v>
      </c>
      <c r="G594" s="76" t="s">
        <v>1459</v>
      </c>
      <c r="H594" s="631" t="s">
        <v>1460</v>
      </c>
      <c r="I594" s="631" t="s">
        <v>13</v>
      </c>
      <c r="J594" s="631" t="s">
        <v>1115</v>
      </c>
      <c r="K594" s="631" t="s">
        <v>39</v>
      </c>
      <c r="L594" s="631" t="s">
        <v>613</v>
      </c>
    </row>
    <row r="595" spans="1:12" ht="15.75" customHeight="1">
      <c r="A595" s="667" t="s">
        <v>1461</v>
      </c>
      <c r="B595" s="76"/>
      <c r="C595" s="76"/>
      <c r="D595" s="149">
        <v>151</v>
      </c>
      <c r="E595" s="149">
        <v>10</v>
      </c>
      <c r="F595" s="667" t="s">
        <v>19</v>
      </c>
      <c r="G595" s="76" t="s">
        <v>1462</v>
      </c>
      <c r="H595" s="631" t="s">
        <v>1463</v>
      </c>
      <c r="I595" s="631" t="s">
        <v>460</v>
      </c>
      <c r="J595" s="631" t="s">
        <v>461</v>
      </c>
      <c r="K595" s="631" t="s">
        <v>791</v>
      </c>
      <c r="L595" s="631" t="s">
        <v>1464</v>
      </c>
    </row>
    <row r="596" spans="1:12" ht="15.75" customHeight="1">
      <c r="A596" s="667" t="s">
        <v>1465</v>
      </c>
      <c r="B596" s="76"/>
      <c r="C596" s="76"/>
      <c r="D596" s="149">
        <v>161</v>
      </c>
      <c r="E596" s="149">
        <v>11</v>
      </c>
      <c r="F596" s="667" t="s">
        <v>19</v>
      </c>
      <c r="G596" s="76" t="s">
        <v>1466</v>
      </c>
      <c r="H596" s="631" t="s">
        <v>1467</v>
      </c>
      <c r="I596" s="631" t="s">
        <v>13</v>
      </c>
      <c r="J596" s="631" t="s">
        <v>1115</v>
      </c>
      <c r="K596" s="631" t="s">
        <v>39</v>
      </c>
      <c r="L596" s="631" t="s">
        <v>136</v>
      </c>
    </row>
    <row r="597" spans="1:12" ht="15.75" customHeight="1">
      <c r="A597" s="667" t="s">
        <v>1468</v>
      </c>
      <c r="B597" s="76"/>
      <c r="C597" s="76"/>
      <c r="D597" s="149">
        <v>172</v>
      </c>
      <c r="E597" s="149">
        <v>13</v>
      </c>
      <c r="F597" s="667" t="s">
        <v>19</v>
      </c>
      <c r="G597" s="76" t="s">
        <v>1469</v>
      </c>
      <c r="H597" s="631" t="s">
        <v>1470</v>
      </c>
      <c r="I597" s="631" t="s">
        <v>13</v>
      </c>
      <c r="J597" s="631" t="s">
        <v>1115</v>
      </c>
      <c r="K597" s="631" t="s">
        <v>39</v>
      </c>
      <c r="L597" s="631" t="s">
        <v>136</v>
      </c>
    </row>
    <row r="598" spans="1:12" ht="15.75" customHeight="1">
      <c r="A598" s="667" t="s">
        <v>1471</v>
      </c>
      <c r="B598" s="76"/>
      <c r="C598" s="76"/>
      <c r="D598" s="149">
        <v>185</v>
      </c>
      <c r="E598" s="149">
        <v>9</v>
      </c>
      <c r="F598" s="667" t="s">
        <v>19</v>
      </c>
      <c r="G598" s="76" t="s">
        <v>1472</v>
      </c>
      <c r="H598" s="631" t="s">
        <v>1473</v>
      </c>
      <c r="I598" s="631" t="s">
        <v>13</v>
      </c>
      <c r="J598" s="631" t="s">
        <v>1115</v>
      </c>
      <c r="K598" s="631" t="s">
        <v>39</v>
      </c>
      <c r="L598" s="631" t="s">
        <v>354</v>
      </c>
    </row>
    <row r="599" spans="1:12" ht="15.75" customHeight="1">
      <c r="A599" s="667" t="s">
        <v>1474</v>
      </c>
      <c r="B599" s="76"/>
      <c r="C599" s="76"/>
      <c r="D599" s="149">
        <v>194</v>
      </c>
      <c r="E599" s="149">
        <v>12</v>
      </c>
      <c r="F599" s="667" t="s">
        <v>19</v>
      </c>
      <c r="G599" s="76" t="s">
        <v>1475</v>
      </c>
      <c r="H599" s="631" t="s">
        <v>1476</v>
      </c>
      <c r="I599" s="631" t="s">
        <v>13</v>
      </c>
      <c r="J599" s="631" t="s">
        <v>1115</v>
      </c>
      <c r="K599" s="631" t="s">
        <v>39</v>
      </c>
      <c r="L599" s="631" t="s">
        <v>269</v>
      </c>
    </row>
    <row r="600" spans="1:12" ht="15.75" customHeight="1">
      <c r="A600" s="667" t="s">
        <v>1477</v>
      </c>
      <c r="B600" s="76"/>
      <c r="C600" s="76"/>
      <c r="D600" s="149">
        <v>206</v>
      </c>
      <c r="E600" s="149">
        <v>13</v>
      </c>
      <c r="F600" s="667" t="s">
        <v>19</v>
      </c>
      <c r="G600" s="76" t="s">
        <v>1478</v>
      </c>
      <c r="H600" s="631" t="s">
        <v>1479</v>
      </c>
      <c r="I600" s="631"/>
      <c r="J600" s="631"/>
      <c r="K600" s="631"/>
      <c r="L600" s="631"/>
    </row>
    <row r="601" spans="1:12" ht="15.75" customHeight="1">
      <c r="A601" s="13" t="s">
        <v>1484</v>
      </c>
      <c r="B601" s="76"/>
      <c r="C601" s="76"/>
      <c r="D601" s="76">
        <v>5</v>
      </c>
      <c r="E601" s="76">
        <v>9</v>
      </c>
      <c r="F601" s="13" t="s">
        <v>19</v>
      </c>
      <c r="G601" s="76" t="s">
        <v>1485</v>
      </c>
      <c r="H601" s="3" t="s">
        <v>1486</v>
      </c>
      <c r="I601" s="3" t="s">
        <v>13</v>
      </c>
      <c r="J601" s="3" t="s">
        <v>1115</v>
      </c>
      <c r="K601" s="3" t="s">
        <v>39</v>
      </c>
      <c r="L601" s="77" t="s">
        <v>1295</v>
      </c>
    </row>
    <row r="602" spans="1:12" ht="15.75" customHeight="1">
      <c r="A602" s="13" t="s">
        <v>1487</v>
      </c>
      <c r="B602" s="76"/>
      <c r="C602" s="76"/>
      <c r="D602" s="76">
        <v>14</v>
      </c>
      <c r="E602" s="76">
        <v>15</v>
      </c>
      <c r="F602" s="13" t="s">
        <v>19</v>
      </c>
      <c r="G602" s="76" t="s">
        <v>1488</v>
      </c>
      <c r="H602" s="3" t="s">
        <v>1489</v>
      </c>
      <c r="I602" s="3" t="s">
        <v>13</v>
      </c>
      <c r="J602" s="3" t="s">
        <v>1115</v>
      </c>
      <c r="K602" s="3" t="s">
        <v>39</v>
      </c>
      <c r="L602" s="77" t="s">
        <v>269</v>
      </c>
    </row>
    <row r="603" spans="1:12" ht="15.75" customHeight="1">
      <c r="A603" s="13" t="s">
        <v>1490</v>
      </c>
      <c r="B603" s="76"/>
      <c r="C603" s="76"/>
      <c r="D603" s="76">
        <v>29</v>
      </c>
      <c r="E603" s="76">
        <v>11</v>
      </c>
      <c r="F603" s="13" t="s">
        <v>19</v>
      </c>
      <c r="G603" s="76" t="s">
        <v>1491</v>
      </c>
      <c r="H603" s="3" t="s">
        <v>1492</v>
      </c>
      <c r="I603" s="3" t="s">
        <v>13</v>
      </c>
      <c r="J603" s="3" t="s">
        <v>1115</v>
      </c>
      <c r="K603" s="3" t="s">
        <v>39</v>
      </c>
      <c r="L603" s="77" t="s">
        <v>136</v>
      </c>
    </row>
    <row r="604" spans="1:12" ht="15.75" customHeight="1">
      <c r="A604" s="13" t="s">
        <v>1493</v>
      </c>
      <c r="B604" s="76"/>
      <c r="C604" s="76"/>
      <c r="D604" s="76">
        <v>40</v>
      </c>
      <c r="E604" s="76">
        <v>10</v>
      </c>
      <c r="F604" s="13" t="s">
        <v>19</v>
      </c>
      <c r="G604" s="76" t="s">
        <v>1494</v>
      </c>
      <c r="H604" s="3" t="s">
        <v>1495</v>
      </c>
      <c r="I604" s="3" t="s">
        <v>13</v>
      </c>
      <c r="J604" s="3" t="s">
        <v>1115</v>
      </c>
      <c r="K604" s="3" t="s">
        <v>39</v>
      </c>
      <c r="L604" s="77" t="s">
        <v>269</v>
      </c>
    </row>
    <row r="605" spans="1:12" ht="15.75" customHeight="1">
      <c r="A605" s="13" t="s">
        <v>1496</v>
      </c>
      <c r="B605" s="76"/>
      <c r="C605" s="76"/>
      <c r="D605" s="76">
        <v>50</v>
      </c>
      <c r="E605" s="76">
        <v>12</v>
      </c>
      <c r="F605" s="13" t="s">
        <v>19</v>
      </c>
      <c r="G605" s="76" t="s">
        <v>1497</v>
      </c>
      <c r="H605" s="3" t="s">
        <v>1498</v>
      </c>
      <c r="I605" s="3" t="s">
        <v>13</v>
      </c>
      <c r="J605" s="3" t="s">
        <v>1115</v>
      </c>
      <c r="K605" s="3" t="s">
        <v>39</v>
      </c>
      <c r="L605" s="77" t="s">
        <v>136</v>
      </c>
    </row>
    <row r="606" spans="1:12" ht="15.75" customHeight="1">
      <c r="A606" s="13" t="s">
        <v>1499</v>
      </c>
      <c r="B606" s="76"/>
      <c r="C606" s="76"/>
      <c r="D606" s="76">
        <v>62</v>
      </c>
      <c r="E606" s="76">
        <v>11</v>
      </c>
      <c r="F606" s="13" t="s">
        <v>19</v>
      </c>
      <c r="G606" s="76" t="s">
        <v>1500</v>
      </c>
      <c r="H606" s="3" t="s">
        <v>1501</v>
      </c>
      <c r="I606" s="3" t="s">
        <v>13</v>
      </c>
      <c r="J606" s="3" t="s">
        <v>1115</v>
      </c>
      <c r="K606" s="3" t="s">
        <v>39</v>
      </c>
      <c r="L606" s="77" t="s">
        <v>354</v>
      </c>
    </row>
    <row r="607" spans="1:12" ht="15.75" customHeight="1">
      <c r="A607" s="13" t="s">
        <v>1502</v>
      </c>
      <c r="B607" s="76"/>
      <c r="C607" s="76"/>
      <c r="D607" s="76">
        <v>73</v>
      </c>
      <c r="E607" s="76">
        <v>13</v>
      </c>
      <c r="F607" s="13" t="s">
        <v>19</v>
      </c>
      <c r="G607" s="76" t="s">
        <v>1503</v>
      </c>
      <c r="H607" s="3" t="s">
        <v>1504</v>
      </c>
      <c r="I607" s="3" t="s">
        <v>13</v>
      </c>
      <c r="J607" s="3" t="s">
        <v>1115</v>
      </c>
      <c r="K607" s="3" t="s">
        <v>39</v>
      </c>
      <c r="L607" s="3" t="s">
        <v>269</v>
      </c>
    </row>
    <row r="608" spans="1:12" ht="15.75" customHeight="1">
      <c r="A608" s="13" t="s">
        <v>1505</v>
      </c>
      <c r="B608" s="76"/>
      <c r="C608" s="76"/>
      <c r="D608" s="76">
        <v>86</v>
      </c>
      <c r="E608" s="76">
        <v>8</v>
      </c>
      <c r="F608" s="13" t="s">
        <v>19</v>
      </c>
      <c r="G608" s="76" t="s">
        <v>1506</v>
      </c>
      <c r="H608" s="3" t="s">
        <v>1507</v>
      </c>
      <c r="I608" s="3" t="s">
        <v>13</v>
      </c>
      <c r="J608" s="3" t="s">
        <v>1115</v>
      </c>
      <c r="K608" s="3" t="s">
        <v>39</v>
      </c>
      <c r="L608" s="3" t="s">
        <v>1295</v>
      </c>
    </row>
    <row r="609" spans="1:12" ht="15.75" customHeight="1">
      <c r="A609" s="13" t="s">
        <v>1508</v>
      </c>
      <c r="B609" s="76"/>
      <c r="C609" s="76"/>
      <c r="D609" s="76">
        <v>94</v>
      </c>
      <c r="E609" s="76">
        <v>13</v>
      </c>
      <c r="F609" s="13" t="s">
        <v>19</v>
      </c>
      <c r="G609" s="76" t="s">
        <v>1509</v>
      </c>
      <c r="H609" s="3" t="s">
        <v>1510</v>
      </c>
      <c r="I609" s="3" t="s">
        <v>13</v>
      </c>
      <c r="J609" s="3" t="s">
        <v>1115</v>
      </c>
      <c r="K609" s="3" t="s">
        <v>39</v>
      </c>
      <c r="L609" s="77" t="s">
        <v>470</v>
      </c>
    </row>
    <row r="610" spans="1:12" ht="15.75" customHeight="1">
      <c r="A610" s="13" t="s">
        <v>1511</v>
      </c>
      <c r="B610" s="76"/>
      <c r="C610" s="76"/>
      <c r="D610" s="76">
        <v>107</v>
      </c>
      <c r="E610" s="76">
        <v>14</v>
      </c>
      <c r="F610" s="13" t="s">
        <v>19</v>
      </c>
      <c r="G610" s="76" t="s">
        <v>1512</v>
      </c>
      <c r="H610" s="3" t="s">
        <v>1513</v>
      </c>
      <c r="I610" s="3" t="s">
        <v>13</v>
      </c>
      <c r="J610" s="3" t="s">
        <v>1115</v>
      </c>
      <c r="K610" s="3" t="s">
        <v>39</v>
      </c>
      <c r="L610" s="3" t="s">
        <v>576</v>
      </c>
    </row>
    <row r="611" spans="1:12" ht="15.75" customHeight="1">
      <c r="A611" s="13" t="s">
        <v>1514</v>
      </c>
      <c r="B611" s="76"/>
      <c r="C611" s="76"/>
      <c r="D611" s="76">
        <v>121</v>
      </c>
      <c r="E611" s="76">
        <v>14</v>
      </c>
      <c r="F611" s="13" t="s">
        <v>19</v>
      </c>
      <c r="G611" s="76" t="s">
        <v>1515</v>
      </c>
      <c r="H611" s="3" t="s">
        <v>1516</v>
      </c>
      <c r="I611" s="3" t="s">
        <v>13</v>
      </c>
      <c r="J611" s="3" t="s">
        <v>1115</v>
      </c>
      <c r="K611" s="3" t="s">
        <v>39</v>
      </c>
      <c r="L611" s="3" t="s">
        <v>269</v>
      </c>
    </row>
    <row r="612" spans="1:12" ht="15.75" customHeight="1">
      <c r="A612" s="13" t="s">
        <v>1517</v>
      </c>
      <c r="B612" s="76"/>
      <c r="C612" s="76"/>
      <c r="D612" s="76">
        <v>135</v>
      </c>
      <c r="E612" s="76">
        <v>10</v>
      </c>
      <c r="F612" s="13" t="s">
        <v>19</v>
      </c>
      <c r="G612" s="76" t="s">
        <v>1518</v>
      </c>
      <c r="H612" s="3" t="s">
        <v>1519</v>
      </c>
      <c r="I612" s="3" t="s">
        <v>13</v>
      </c>
      <c r="J612" s="3" t="s">
        <v>1115</v>
      </c>
      <c r="K612" s="3" t="s">
        <v>39</v>
      </c>
      <c r="L612" s="77" t="s">
        <v>136</v>
      </c>
    </row>
    <row r="613" spans="1:12" ht="15.75" customHeight="1">
      <c r="A613" s="13" t="s">
        <v>1520</v>
      </c>
      <c r="B613" s="76"/>
      <c r="C613" s="76"/>
      <c r="D613" s="76">
        <v>145</v>
      </c>
      <c r="E613" s="76">
        <v>8</v>
      </c>
      <c r="F613" s="13" t="s">
        <v>19</v>
      </c>
      <c r="G613" s="76" t="s">
        <v>1521</v>
      </c>
      <c r="H613" s="3" t="s">
        <v>1522</v>
      </c>
      <c r="I613" s="3" t="s">
        <v>13</v>
      </c>
      <c r="J613" s="3" t="s">
        <v>1115</v>
      </c>
      <c r="K613" s="3" t="s">
        <v>39</v>
      </c>
      <c r="L613" s="77" t="s">
        <v>269</v>
      </c>
    </row>
    <row r="614" spans="1:12" ht="15.75" customHeight="1">
      <c r="A614" s="13" t="s">
        <v>1523</v>
      </c>
      <c r="B614" s="76"/>
      <c r="C614" s="76"/>
      <c r="D614" s="76">
        <v>153</v>
      </c>
      <c r="E614" s="76">
        <v>10</v>
      </c>
      <c r="F614" s="13" t="s">
        <v>19</v>
      </c>
      <c r="G614" s="76" t="s">
        <v>1524</v>
      </c>
      <c r="H614" s="3" t="s">
        <v>1525</v>
      </c>
      <c r="I614" s="3" t="s">
        <v>13</v>
      </c>
      <c r="J614" s="3" t="s">
        <v>1115</v>
      </c>
      <c r="K614" s="3" t="s">
        <v>39</v>
      </c>
      <c r="L614" s="3" t="s">
        <v>136</v>
      </c>
    </row>
    <row r="615" spans="1:12" ht="15.75" customHeight="1">
      <c r="A615" s="13" t="s">
        <v>1526</v>
      </c>
      <c r="B615" s="76"/>
      <c r="C615" s="76"/>
      <c r="D615" s="76">
        <v>163</v>
      </c>
      <c r="E615" s="76">
        <v>9</v>
      </c>
      <c r="F615" s="13" t="s">
        <v>19</v>
      </c>
      <c r="G615" s="76" t="s">
        <v>1527</v>
      </c>
      <c r="H615" s="3" t="s">
        <v>1528</v>
      </c>
      <c r="I615" s="3" t="s">
        <v>13</v>
      </c>
      <c r="J615" s="3" t="s">
        <v>1115</v>
      </c>
      <c r="K615" s="3" t="s">
        <v>39</v>
      </c>
      <c r="L615" s="3" t="s">
        <v>1295</v>
      </c>
    </row>
    <row r="616" spans="1:12" ht="15.75" customHeight="1">
      <c r="A616" s="13" t="s">
        <v>1529</v>
      </c>
      <c r="B616" s="76"/>
      <c r="C616" s="76"/>
      <c r="D616" s="76">
        <v>172</v>
      </c>
      <c r="E616" s="76">
        <v>9</v>
      </c>
      <c r="F616" s="13" t="s">
        <v>19</v>
      </c>
      <c r="G616" s="76" t="s">
        <v>1530</v>
      </c>
      <c r="H616" s="3" t="s">
        <v>1531</v>
      </c>
      <c r="I616" s="3" t="s">
        <v>13</v>
      </c>
      <c r="J616" s="3" t="s">
        <v>1115</v>
      </c>
      <c r="K616" s="3" t="s">
        <v>39</v>
      </c>
      <c r="L616" s="3" t="s">
        <v>269</v>
      </c>
    </row>
    <row r="617" spans="1:12" ht="15.75" customHeight="1">
      <c r="A617" s="13" t="s">
        <v>1532</v>
      </c>
      <c r="B617" s="76"/>
      <c r="C617" s="76"/>
      <c r="D617" s="76">
        <v>181</v>
      </c>
      <c r="E617" s="76">
        <v>12</v>
      </c>
      <c r="F617" s="13" t="s">
        <v>19</v>
      </c>
      <c r="G617" s="76" t="s">
        <v>1230</v>
      </c>
      <c r="H617" s="3" t="s">
        <v>1533</v>
      </c>
      <c r="I617" s="3" t="s">
        <v>13</v>
      </c>
      <c r="J617" s="3" t="s">
        <v>1115</v>
      </c>
      <c r="K617" s="3" t="s">
        <v>1087</v>
      </c>
      <c r="L617" s="3" t="s">
        <v>1534</v>
      </c>
    </row>
    <row r="618" spans="1:12" ht="15.75" customHeight="1">
      <c r="A618" s="667" t="s">
        <v>1537</v>
      </c>
      <c r="B618" s="76"/>
      <c r="C618" s="76"/>
      <c r="D618" s="149">
        <v>5</v>
      </c>
      <c r="E618" s="149">
        <v>11</v>
      </c>
      <c r="F618" s="667" t="s">
        <v>19</v>
      </c>
      <c r="G618" s="149" t="s">
        <v>1538</v>
      </c>
      <c r="H618" s="631" t="s">
        <v>1539</v>
      </c>
      <c r="I618" s="631" t="s">
        <v>13</v>
      </c>
      <c r="J618" s="631" t="s">
        <v>1115</v>
      </c>
      <c r="K618" s="631" t="s">
        <v>39</v>
      </c>
      <c r="L618" s="631" t="s">
        <v>136</v>
      </c>
    </row>
    <row r="619" spans="1:12" ht="15.75" customHeight="1">
      <c r="A619" s="667" t="s">
        <v>1540</v>
      </c>
      <c r="B619" s="76"/>
      <c r="C619" s="76"/>
      <c r="D619" s="149">
        <v>16</v>
      </c>
      <c r="E619" s="149">
        <v>13</v>
      </c>
      <c r="F619" s="667" t="s">
        <v>19</v>
      </c>
      <c r="G619" s="149" t="s">
        <v>1541</v>
      </c>
      <c r="H619" s="631" t="s">
        <v>1542</v>
      </c>
      <c r="I619" s="631" t="s">
        <v>400</v>
      </c>
      <c r="J619" s="631" t="s">
        <v>401</v>
      </c>
      <c r="K619" s="631" t="s">
        <v>408</v>
      </c>
      <c r="L619" s="631" t="s">
        <v>403</v>
      </c>
    </row>
    <row r="620" spans="1:12" ht="15.75" customHeight="1">
      <c r="A620" s="667" t="s">
        <v>1543</v>
      </c>
      <c r="B620" s="76"/>
      <c r="C620" s="76"/>
      <c r="D620" s="149">
        <v>29</v>
      </c>
      <c r="E620" s="149">
        <v>14</v>
      </c>
      <c r="F620" s="667" t="s">
        <v>19</v>
      </c>
      <c r="G620" s="149" t="s">
        <v>1544</v>
      </c>
      <c r="H620" s="631" t="s">
        <v>1545</v>
      </c>
      <c r="I620" s="631" t="s">
        <v>13</v>
      </c>
      <c r="J620" s="631" t="s">
        <v>1115</v>
      </c>
      <c r="K620" s="631" t="s">
        <v>39</v>
      </c>
      <c r="L620" s="631" t="s">
        <v>166</v>
      </c>
    </row>
    <row r="621" spans="1:12" ht="15.75" customHeight="1">
      <c r="A621" s="667" t="s">
        <v>1546</v>
      </c>
      <c r="B621" s="76"/>
      <c r="C621" s="76"/>
      <c r="D621" s="149">
        <v>43</v>
      </c>
      <c r="E621" s="149">
        <v>12</v>
      </c>
      <c r="F621" s="667" t="s">
        <v>19</v>
      </c>
      <c r="G621" s="149" t="s">
        <v>1547</v>
      </c>
      <c r="H621" s="631" t="s">
        <v>1548</v>
      </c>
      <c r="I621" s="631" t="s">
        <v>13</v>
      </c>
      <c r="J621" s="631" t="s">
        <v>1115</v>
      </c>
      <c r="K621" s="631" t="s">
        <v>39</v>
      </c>
      <c r="L621" s="631" t="s">
        <v>1083</v>
      </c>
    </row>
    <row r="622" spans="1:12" ht="15.75" customHeight="1">
      <c r="A622" s="667" t="s">
        <v>1549</v>
      </c>
      <c r="B622" s="76"/>
      <c r="C622" s="76"/>
      <c r="D622" s="149">
        <v>55</v>
      </c>
      <c r="E622" s="149">
        <v>17</v>
      </c>
      <c r="F622" s="667" t="s">
        <v>19</v>
      </c>
      <c r="G622" s="149" t="s">
        <v>1550</v>
      </c>
      <c r="H622" s="631" t="s">
        <v>1551</v>
      </c>
      <c r="I622" s="631" t="s">
        <v>13</v>
      </c>
      <c r="J622" s="631" t="s">
        <v>1115</v>
      </c>
      <c r="K622" s="631" t="s">
        <v>39</v>
      </c>
      <c r="L622" s="631" t="s">
        <v>613</v>
      </c>
    </row>
    <row r="623" spans="1:12" ht="15.75" customHeight="1">
      <c r="A623" s="667" t="s">
        <v>1552</v>
      </c>
      <c r="B623" s="76"/>
      <c r="C623" s="76"/>
      <c r="D623" s="149">
        <v>72</v>
      </c>
      <c r="E623" s="149">
        <v>21</v>
      </c>
      <c r="F623" s="667" t="s">
        <v>19</v>
      </c>
      <c r="G623" s="149" t="s">
        <v>1553</v>
      </c>
      <c r="H623" s="631" t="s">
        <v>1554</v>
      </c>
      <c r="I623" s="631" t="s">
        <v>13</v>
      </c>
      <c r="J623" s="631" t="s">
        <v>1115</v>
      </c>
      <c r="K623" s="631" t="s">
        <v>39</v>
      </c>
      <c r="L623" s="631" t="s">
        <v>354</v>
      </c>
    </row>
    <row r="624" spans="1:12" ht="15.75" customHeight="1">
      <c r="A624" s="667" t="s">
        <v>1555</v>
      </c>
      <c r="B624" s="76"/>
      <c r="C624" s="76"/>
      <c r="D624" s="149">
        <v>93</v>
      </c>
      <c r="E624" s="149">
        <v>14</v>
      </c>
      <c r="F624" s="667" t="s">
        <v>19</v>
      </c>
      <c r="G624" s="149" t="s">
        <v>1556</v>
      </c>
      <c r="H624" s="631" t="s">
        <v>1558</v>
      </c>
      <c r="I624" s="631" t="s">
        <v>13</v>
      </c>
      <c r="J624" s="631" t="s">
        <v>1115</v>
      </c>
      <c r="K624" s="631" t="s">
        <v>39</v>
      </c>
      <c r="L624" s="631" t="s">
        <v>269</v>
      </c>
    </row>
    <row r="625" spans="1:12" ht="15.75" customHeight="1">
      <c r="A625" s="667" t="s">
        <v>1559</v>
      </c>
      <c r="B625" s="76"/>
      <c r="C625" s="76"/>
      <c r="D625" s="149">
        <v>107</v>
      </c>
      <c r="E625" s="149">
        <v>11</v>
      </c>
      <c r="F625" s="667" t="s">
        <v>19</v>
      </c>
      <c r="G625" s="149" t="s">
        <v>1560</v>
      </c>
      <c r="H625" s="631" t="s">
        <v>1561</v>
      </c>
      <c r="I625" s="631" t="s">
        <v>400</v>
      </c>
      <c r="J625" s="631" t="s">
        <v>466</v>
      </c>
      <c r="K625" s="631" t="s">
        <v>1241</v>
      </c>
      <c r="L625" s="631" t="s">
        <v>1016</v>
      </c>
    </row>
    <row r="626" spans="1:12" ht="15.75" customHeight="1">
      <c r="A626" s="667" t="s">
        <v>1562</v>
      </c>
      <c r="B626" s="76"/>
      <c r="C626" s="76"/>
      <c r="D626" s="149">
        <v>118</v>
      </c>
      <c r="E626" s="149">
        <v>15</v>
      </c>
      <c r="F626" s="667" t="s">
        <v>19</v>
      </c>
      <c r="G626" s="149" t="s">
        <v>1563</v>
      </c>
      <c r="H626" s="631" t="s">
        <v>1564</v>
      </c>
      <c r="I626" s="631" t="s">
        <v>13</v>
      </c>
      <c r="J626" s="631" t="s">
        <v>1115</v>
      </c>
      <c r="K626" s="631" t="s">
        <v>39</v>
      </c>
      <c r="L626" s="631" t="s">
        <v>166</v>
      </c>
    </row>
    <row r="627" spans="1:12" ht="15.75" customHeight="1">
      <c r="A627" s="667" t="s">
        <v>1565</v>
      </c>
      <c r="B627" s="76"/>
      <c r="C627" s="76"/>
      <c r="D627" s="149">
        <v>133</v>
      </c>
      <c r="E627" s="149">
        <v>12</v>
      </c>
      <c r="F627" s="667" t="s">
        <v>19</v>
      </c>
      <c r="G627" s="149" t="s">
        <v>1435</v>
      </c>
      <c r="H627" s="631" t="s">
        <v>1436</v>
      </c>
      <c r="I627" s="631" t="s">
        <v>13</v>
      </c>
      <c r="J627" s="631" t="s">
        <v>1115</v>
      </c>
      <c r="K627" s="631" t="s">
        <v>39</v>
      </c>
      <c r="L627" s="631" t="s">
        <v>354</v>
      </c>
    </row>
    <row r="628" spans="1:12" ht="15.75" customHeight="1">
      <c r="A628" s="667" t="s">
        <v>1566</v>
      </c>
      <c r="B628" s="76"/>
      <c r="C628" s="76"/>
      <c r="D628" s="149">
        <v>145</v>
      </c>
      <c r="E628" s="149">
        <v>18</v>
      </c>
      <c r="F628" s="667" t="s">
        <v>19</v>
      </c>
      <c r="G628" s="149" t="s">
        <v>1567</v>
      </c>
      <c r="H628" s="631" t="s">
        <v>1568</v>
      </c>
      <c r="I628" s="631" t="s">
        <v>13</v>
      </c>
      <c r="J628" s="631" t="s">
        <v>1115</v>
      </c>
      <c r="K628" s="631" t="s">
        <v>39</v>
      </c>
      <c r="L628" s="631" t="s">
        <v>269</v>
      </c>
    </row>
    <row r="629" spans="1:12" ht="15.75" customHeight="1">
      <c r="A629" s="667" t="s">
        <v>1569</v>
      </c>
      <c r="B629" s="76"/>
      <c r="C629" s="76"/>
      <c r="D629" s="149">
        <v>163</v>
      </c>
      <c r="E629" s="149">
        <v>17</v>
      </c>
      <c r="F629" s="667" t="s">
        <v>19</v>
      </c>
      <c r="G629" s="149" t="s">
        <v>1570</v>
      </c>
      <c r="H629" s="631" t="s">
        <v>1571</v>
      </c>
      <c r="I629" s="631" t="s">
        <v>13</v>
      </c>
      <c r="J629" s="631" t="s">
        <v>1115</v>
      </c>
      <c r="K629" s="631" t="s">
        <v>39</v>
      </c>
      <c r="L629" s="631" t="s">
        <v>613</v>
      </c>
    </row>
    <row r="630" spans="1:12" ht="15.75" customHeight="1">
      <c r="A630" s="667" t="s">
        <v>1572</v>
      </c>
      <c r="B630" s="76"/>
      <c r="C630" s="76"/>
      <c r="D630" s="149">
        <v>180</v>
      </c>
      <c r="E630" s="149">
        <v>12</v>
      </c>
      <c r="F630" s="667" t="s">
        <v>19</v>
      </c>
      <c r="G630" s="149" t="s">
        <v>1573</v>
      </c>
      <c r="H630" s="631" t="s">
        <v>1574</v>
      </c>
      <c r="I630" s="631" t="s">
        <v>13</v>
      </c>
      <c r="J630" s="631" t="s">
        <v>1115</v>
      </c>
      <c r="K630" s="631" t="s">
        <v>39</v>
      </c>
      <c r="L630" s="631" t="s">
        <v>166</v>
      </c>
    </row>
    <row r="631" spans="1:12" ht="15.75" customHeight="1">
      <c r="A631" s="667" t="s">
        <v>1575</v>
      </c>
      <c r="B631" s="76"/>
      <c r="C631" s="76"/>
      <c r="D631" s="149">
        <v>192</v>
      </c>
      <c r="E631" s="149">
        <v>19</v>
      </c>
      <c r="F631" s="667" t="s">
        <v>19</v>
      </c>
      <c r="G631" s="149" t="s">
        <v>1576</v>
      </c>
      <c r="H631" s="631" t="s">
        <v>1577</v>
      </c>
      <c r="I631" s="631" t="s">
        <v>400</v>
      </c>
      <c r="J631" s="631" t="s">
        <v>401</v>
      </c>
      <c r="K631" s="631" t="s">
        <v>408</v>
      </c>
      <c r="L631" s="631" t="s">
        <v>403</v>
      </c>
    </row>
    <row r="632" spans="1:12" ht="15.75" customHeight="1">
      <c r="A632" s="667" t="s">
        <v>1578</v>
      </c>
      <c r="B632" s="76"/>
      <c r="C632" s="76"/>
      <c r="D632" s="149">
        <v>211</v>
      </c>
      <c r="E632" s="149">
        <v>11</v>
      </c>
      <c r="F632" s="667" t="s">
        <v>19</v>
      </c>
      <c r="G632" s="149" t="s">
        <v>1579</v>
      </c>
      <c r="H632" s="631" t="s">
        <v>1580</v>
      </c>
      <c r="I632" s="631" t="s">
        <v>460</v>
      </c>
      <c r="J632" s="631" t="s">
        <v>461</v>
      </c>
      <c r="K632" s="631" t="s">
        <v>791</v>
      </c>
      <c r="L632" s="631" t="s">
        <v>1464</v>
      </c>
    </row>
    <row r="633" spans="1:12" ht="15.75" customHeight="1">
      <c r="A633" s="667" t="s">
        <v>1581</v>
      </c>
      <c r="B633" s="76"/>
      <c r="C633" s="76"/>
      <c r="D633" s="149">
        <v>222</v>
      </c>
      <c r="E633" s="149">
        <v>18</v>
      </c>
      <c r="F633" s="667" t="s">
        <v>19</v>
      </c>
      <c r="G633" s="149" t="s">
        <v>1582</v>
      </c>
      <c r="H633" s="631" t="s">
        <v>1583</v>
      </c>
      <c r="I633" s="631" t="s">
        <v>13</v>
      </c>
      <c r="J633" s="631" t="s">
        <v>1115</v>
      </c>
      <c r="K633" s="631" t="s">
        <v>39</v>
      </c>
      <c r="L633" s="631" t="s">
        <v>269</v>
      </c>
    </row>
    <row r="634" spans="1:12" ht="15.75" customHeight="1">
      <c r="A634" s="667" t="s">
        <v>1584</v>
      </c>
      <c r="B634" s="76"/>
      <c r="C634" s="76"/>
      <c r="D634" s="149">
        <v>240</v>
      </c>
      <c r="E634" s="149">
        <v>10</v>
      </c>
      <c r="F634" s="667" t="s">
        <v>19</v>
      </c>
      <c r="G634" s="149" t="s">
        <v>9649</v>
      </c>
      <c r="H634" s="631" t="s">
        <v>9650</v>
      </c>
      <c r="I634" s="631"/>
      <c r="J634" s="631"/>
      <c r="K634" s="631"/>
      <c r="L634" s="631"/>
    </row>
    <row r="635" spans="1:12" ht="15.75" customHeight="1">
      <c r="A635" s="13" t="s">
        <v>1590</v>
      </c>
      <c r="B635" s="76"/>
      <c r="C635" s="76"/>
      <c r="D635" s="76">
        <v>8</v>
      </c>
      <c r="E635" s="76">
        <v>11</v>
      </c>
      <c r="F635" s="13" t="s">
        <v>19</v>
      </c>
      <c r="G635" s="76" t="s">
        <v>1591</v>
      </c>
      <c r="H635" s="3" t="s">
        <v>9651</v>
      </c>
      <c r="I635" s="3" t="s">
        <v>13</v>
      </c>
      <c r="J635" s="3" t="s">
        <v>1115</v>
      </c>
      <c r="K635" s="3" t="s">
        <v>1295</v>
      </c>
      <c r="L635" s="3"/>
    </row>
    <row r="636" spans="1:12" ht="15.75" customHeight="1">
      <c r="A636" s="13" t="s">
        <v>1593</v>
      </c>
      <c r="B636" s="76"/>
      <c r="C636" s="76"/>
      <c r="D636" s="76">
        <v>19</v>
      </c>
      <c r="E636" s="76">
        <v>18</v>
      </c>
      <c r="F636" s="13" t="s">
        <v>19</v>
      </c>
      <c r="G636" s="76" t="s">
        <v>1594</v>
      </c>
      <c r="H636" s="3" t="s">
        <v>9652</v>
      </c>
      <c r="I636" s="3" t="s">
        <v>13</v>
      </c>
      <c r="J636" s="3" t="s">
        <v>1115</v>
      </c>
      <c r="K636" s="3" t="s">
        <v>39</v>
      </c>
      <c r="L636" s="3" t="s">
        <v>573</v>
      </c>
    </row>
    <row r="637" spans="1:12" ht="15.75" customHeight="1">
      <c r="A637" s="13" t="s">
        <v>1596</v>
      </c>
      <c r="B637" s="76"/>
      <c r="C637" s="76"/>
      <c r="D637" s="76">
        <v>37</v>
      </c>
      <c r="E637" s="76">
        <v>15</v>
      </c>
      <c r="F637" s="13" t="s">
        <v>19</v>
      </c>
      <c r="G637" s="76" t="s">
        <v>1597</v>
      </c>
      <c r="H637" s="3" t="s">
        <v>9653</v>
      </c>
      <c r="I637" s="3" t="s">
        <v>13</v>
      </c>
      <c r="J637" s="3" t="s">
        <v>1115</v>
      </c>
      <c r="K637" s="3" t="s">
        <v>39</v>
      </c>
      <c r="L637" s="3" t="s">
        <v>166</v>
      </c>
    </row>
    <row r="638" spans="1:12" ht="15.75" customHeight="1">
      <c r="A638" s="13" t="s">
        <v>1599</v>
      </c>
      <c r="B638" s="76"/>
      <c r="C638" s="76"/>
      <c r="D638" s="76">
        <v>52</v>
      </c>
      <c r="E638" s="76">
        <v>19</v>
      </c>
      <c r="F638" s="13" t="s">
        <v>19</v>
      </c>
      <c r="G638" s="76" t="s">
        <v>1600</v>
      </c>
      <c r="H638" s="3" t="s">
        <v>9654</v>
      </c>
      <c r="I638" s="3" t="s">
        <v>13</v>
      </c>
      <c r="J638" s="3" t="s">
        <v>1115</v>
      </c>
      <c r="K638" s="3" t="s">
        <v>39</v>
      </c>
      <c r="L638" s="3" t="s">
        <v>269</v>
      </c>
    </row>
    <row r="639" spans="1:12" ht="15.75" customHeight="1">
      <c r="A639" s="13" t="s">
        <v>1602</v>
      </c>
      <c r="B639" s="76"/>
      <c r="C639" s="76"/>
      <c r="D639" s="76">
        <v>71</v>
      </c>
      <c r="E639" s="76">
        <v>13</v>
      </c>
      <c r="F639" s="13" t="s">
        <v>19</v>
      </c>
      <c r="G639" s="76" t="s">
        <v>1603</v>
      </c>
      <c r="H639" s="3" t="s">
        <v>1921</v>
      </c>
      <c r="I639" s="3" t="s">
        <v>13</v>
      </c>
      <c r="J639" s="3" t="s">
        <v>1115</v>
      </c>
      <c r="K639" s="3" t="s">
        <v>39</v>
      </c>
      <c r="L639" s="3" t="s">
        <v>354</v>
      </c>
    </row>
    <row r="640" spans="1:12" ht="15.75" customHeight="1">
      <c r="A640" s="13" t="s">
        <v>1605</v>
      </c>
      <c r="B640" s="76"/>
      <c r="C640" s="76"/>
      <c r="D640" s="76">
        <v>84</v>
      </c>
      <c r="E640" s="76">
        <v>20</v>
      </c>
      <c r="F640" s="13" t="s">
        <v>19</v>
      </c>
      <c r="G640" s="76" t="s">
        <v>1606</v>
      </c>
      <c r="H640" s="3" t="s">
        <v>9655</v>
      </c>
      <c r="I640" s="3" t="s">
        <v>13</v>
      </c>
      <c r="J640" s="3" t="s">
        <v>1115</v>
      </c>
      <c r="K640" s="3" t="s">
        <v>613</v>
      </c>
      <c r="L640" s="3"/>
    </row>
    <row r="641" spans="1:12" ht="15.75" customHeight="1">
      <c r="A641" s="13" t="s">
        <v>1608</v>
      </c>
      <c r="B641" s="76"/>
      <c r="C641" s="76"/>
      <c r="D641" s="76">
        <v>104</v>
      </c>
      <c r="E641" s="76">
        <v>14</v>
      </c>
      <c r="F641" s="13" t="s">
        <v>19</v>
      </c>
      <c r="G641" s="76" t="s">
        <v>1609</v>
      </c>
      <c r="H641" s="3" t="s">
        <v>9656</v>
      </c>
      <c r="I641" s="3" t="s">
        <v>13</v>
      </c>
      <c r="J641" s="3" t="s">
        <v>1115</v>
      </c>
      <c r="K641" s="3" t="s">
        <v>39</v>
      </c>
      <c r="L641" s="3" t="s">
        <v>470</v>
      </c>
    </row>
    <row r="642" spans="1:12" ht="15.75" customHeight="1">
      <c r="A642" s="13" t="s">
        <v>1611</v>
      </c>
      <c r="B642" s="76"/>
      <c r="C642" s="76"/>
      <c r="D642" s="76">
        <v>118</v>
      </c>
      <c r="E642" s="76">
        <v>16</v>
      </c>
      <c r="F642" s="13" t="s">
        <v>19</v>
      </c>
      <c r="G642" s="76" t="s">
        <v>1612</v>
      </c>
      <c r="H642" s="3" t="s">
        <v>9657</v>
      </c>
      <c r="I642" s="3" t="s">
        <v>13</v>
      </c>
      <c r="J642" s="3" t="s">
        <v>1115</v>
      </c>
      <c r="K642" s="3" t="s">
        <v>1125</v>
      </c>
      <c r="L642" s="3"/>
    </row>
    <row r="643" spans="1:12" ht="15.75" customHeight="1">
      <c r="A643" s="13" t="s">
        <v>1614</v>
      </c>
      <c r="B643" s="76"/>
      <c r="C643" s="76"/>
      <c r="D643" s="76">
        <v>134</v>
      </c>
      <c r="E643" s="76">
        <v>13</v>
      </c>
      <c r="F643" s="13" t="s">
        <v>19</v>
      </c>
      <c r="G643" s="76" t="s">
        <v>1615</v>
      </c>
      <c r="H643" s="3" t="s">
        <v>9658</v>
      </c>
      <c r="I643" s="3" t="s">
        <v>13</v>
      </c>
      <c r="J643" s="3" t="s">
        <v>1115</v>
      </c>
      <c r="K643" s="3" t="s">
        <v>39</v>
      </c>
      <c r="L643" s="3" t="s">
        <v>136</v>
      </c>
    </row>
    <row r="644" spans="1:12" ht="15.75" customHeight="1">
      <c r="A644" s="13" t="s">
        <v>1617</v>
      </c>
      <c r="B644" s="76"/>
      <c r="C644" s="76"/>
      <c r="D644" s="76">
        <v>147</v>
      </c>
      <c r="E644" s="76">
        <v>13</v>
      </c>
      <c r="F644" s="13" t="s">
        <v>19</v>
      </c>
      <c r="G644" s="76" t="s">
        <v>1618</v>
      </c>
      <c r="H644" s="3" t="s">
        <v>9659</v>
      </c>
      <c r="I644" s="3" t="s">
        <v>13</v>
      </c>
      <c r="J644" s="3" t="s">
        <v>1115</v>
      </c>
      <c r="K644" s="3" t="s">
        <v>39</v>
      </c>
      <c r="L644" s="3" t="s">
        <v>354</v>
      </c>
    </row>
    <row r="645" spans="1:12" ht="15.75" customHeight="1">
      <c r="A645" s="13" t="s">
        <v>1620</v>
      </c>
      <c r="B645" s="76"/>
      <c r="C645" s="76"/>
      <c r="D645" s="76">
        <v>160</v>
      </c>
      <c r="E645" s="76">
        <v>13</v>
      </c>
      <c r="F645" s="13" t="s">
        <v>19</v>
      </c>
      <c r="G645" s="76" t="s">
        <v>1621</v>
      </c>
      <c r="H645" s="3" t="s">
        <v>9660</v>
      </c>
      <c r="I645" s="3" t="s">
        <v>13</v>
      </c>
      <c r="J645" s="3" t="s">
        <v>1115</v>
      </c>
      <c r="K645" s="3" t="s">
        <v>39</v>
      </c>
      <c r="L645" s="3" t="s">
        <v>470</v>
      </c>
    </row>
    <row r="646" spans="1:12" ht="15.75" customHeight="1">
      <c r="A646" s="13" t="s">
        <v>1623</v>
      </c>
      <c r="B646" s="76"/>
      <c r="C646" s="76"/>
      <c r="D646" s="76">
        <v>173</v>
      </c>
      <c r="E646" s="76">
        <v>18</v>
      </c>
      <c r="F646" s="13" t="s">
        <v>19</v>
      </c>
      <c r="G646" s="76" t="s">
        <v>1624</v>
      </c>
      <c r="H646" s="3" t="s">
        <v>9661</v>
      </c>
      <c r="I646" s="3" t="s">
        <v>13</v>
      </c>
      <c r="J646" s="3" t="s">
        <v>1115</v>
      </c>
      <c r="K646" s="3" t="s">
        <v>39</v>
      </c>
      <c r="L646" s="3" t="s">
        <v>269</v>
      </c>
    </row>
    <row r="647" spans="1:12" ht="15.75" customHeight="1">
      <c r="A647" s="13" t="s">
        <v>1628</v>
      </c>
      <c r="B647" s="76"/>
      <c r="C647" s="76"/>
      <c r="D647" s="76">
        <v>7</v>
      </c>
      <c r="E647" s="76">
        <v>13</v>
      </c>
      <c r="F647" s="13" t="s">
        <v>19</v>
      </c>
      <c r="G647" s="76" t="s">
        <v>1629</v>
      </c>
      <c r="H647" s="1137" t="s">
        <v>1630</v>
      </c>
      <c r="I647" s="3" t="s">
        <v>13</v>
      </c>
      <c r="J647" s="3" t="s">
        <v>1115</v>
      </c>
      <c r="K647" s="3" t="s">
        <v>1295</v>
      </c>
      <c r="L647" s="3"/>
    </row>
    <row r="648" spans="1:12" ht="15.75" customHeight="1">
      <c r="A648" s="13" t="s">
        <v>1631</v>
      </c>
      <c r="B648" s="76"/>
      <c r="C648" s="76"/>
      <c r="D648" s="76">
        <v>20</v>
      </c>
      <c r="E648" s="76">
        <v>15</v>
      </c>
      <c r="F648" s="13" t="s">
        <v>19</v>
      </c>
      <c r="G648" s="76" t="s">
        <v>1632</v>
      </c>
      <c r="H648" s="1137" t="s">
        <v>1633</v>
      </c>
      <c r="I648" s="3" t="s">
        <v>13</v>
      </c>
      <c r="J648" s="3" t="s">
        <v>1115</v>
      </c>
      <c r="K648" s="3" t="s">
        <v>39</v>
      </c>
      <c r="L648" s="3" t="s">
        <v>269</v>
      </c>
    </row>
    <row r="649" spans="1:12" ht="15.75" customHeight="1">
      <c r="A649" s="13" t="s">
        <v>1634</v>
      </c>
      <c r="B649" s="76"/>
      <c r="C649" s="76"/>
      <c r="D649" s="76">
        <v>35</v>
      </c>
      <c r="E649" s="76">
        <v>13</v>
      </c>
      <c r="F649" s="13" t="s">
        <v>19</v>
      </c>
      <c r="G649" s="76" t="s">
        <v>1635</v>
      </c>
      <c r="H649" s="1137" t="s">
        <v>1636</v>
      </c>
      <c r="I649" s="3" t="s">
        <v>13</v>
      </c>
      <c r="J649" s="3" t="s">
        <v>1115</v>
      </c>
      <c r="K649" s="3" t="s">
        <v>39</v>
      </c>
      <c r="L649" s="3" t="s">
        <v>470</v>
      </c>
    </row>
    <row r="650" spans="1:12" ht="15.75" customHeight="1">
      <c r="A650" s="13" t="s">
        <v>1637</v>
      </c>
      <c r="B650" s="76"/>
      <c r="C650" s="76"/>
      <c r="D650" s="76">
        <v>48</v>
      </c>
      <c r="E650" s="76">
        <v>17</v>
      </c>
      <c r="F650" s="13" t="s">
        <v>19</v>
      </c>
      <c r="G650" s="76" t="s">
        <v>1435</v>
      </c>
      <c r="H650" s="1137" t="s">
        <v>1638</v>
      </c>
      <c r="I650" s="3" t="s">
        <v>13</v>
      </c>
      <c r="J650" s="3" t="s">
        <v>1115</v>
      </c>
      <c r="K650" s="3" t="s">
        <v>39</v>
      </c>
      <c r="L650" s="3" t="s">
        <v>354</v>
      </c>
    </row>
    <row r="651" spans="1:12" ht="15.75" customHeight="1">
      <c r="A651" s="13" t="s">
        <v>1639</v>
      </c>
      <c r="B651" s="76"/>
      <c r="C651" s="76"/>
      <c r="D651" s="76">
        <v>65</v>
      </c>
      <c r="E651" s="76">
        <v>9</v>
      </c>
      <c r="F651" s="13" t="s">
        <v>19</v>
      </c>
      <c r="G651" s="76" t="s">
        <v>1640</v>
      </c>
      <c r="H651" s="1137" t="s">
        <v>1641</v>
      </c>
      <c r="I651" s="3" t="s">
        <v>13</v>
      </c>
      <c r="J651" s="3" t="s">
        <v>1115</v>
      </c>
      <c r="K651" s="3" t="s">
        <v>39</v>
      </c>
      <c r="L651" s="3" t="s">
        <v>166</v>
      </c>
    </row>
    <row r="652" spans="1:12" ht="15.75" customHeight="1">
      <c r="A652" s="13" t="s">
        <v>1642</v>
      </c>
      <c r="B652" s="76"/>
      <c r="C652" s="76"/>
      <c r="D652" s="76">
        <v>74</v>
      </c>
      <c r="E652" s="76">
        <v>15</v>
      </c>
      <c r="F652" s="13" t="s">
        <v>19</v>
      </c>
      <c r="G652" s="76" t="s">
        <v>1643</v>
      </c>
      <c r="H652" s="1137" t="s">
        <v>1644</v>
      </c>
      <c r="I652" s="3" t="s">
        <v>13</v>
      </c>
      <c r="J652" s="3" t="s">
        <v>1115</v>
      </c>
      <c r="K652" s="3" t="s">
        <v>39</v>
      </c>
      <c r="L652" s="3" t="s">
        <v>166</v>
      </c>
    </row>
    <row r="653" spans="1:12" ht="15.75" customHeight="1">
      <c r="A653" s="13" t="s">
        <v>1645</v>
      </c>
      <c r="B653" s="76"/>
      <c r="C653" s="76"/>
      <c r="D653" s="76">
        <v>89</v>
      </c>
      <c r="E653" s="76">
        <v>12</v>
      </c>
      <c r="F653" s="13" t="s">
        <v>19</v>
      </c>
      <c r="G653" s="76" t="s">
        <v>1646</v>
      </c>
      <c r="H653" s="1137" t="s">
        <v>1647</v>
      </c>
      <c r="I653" s="3" t="s">
        <v>13</v>
      </c>
      <c r="J653" s="3" t="s">
        <v>1115</v>
      </c>
      <c r="K653" s="3" t="s">
        <v>1295</v>
      </c>
      <c r="L653" s="3" t="s">
        <v>269</v>
      </c>
    </row>
    <row r="654" spans="1:12" ht="15.75" customHeight="1">
      <c r="A654" s="13" t="s">
        <v>1648</v>
      </c>
      <c r="B654" s="76"/>
      <c r="C654" s="76"/>
      <c r="D654" s="76">
        <v>101</v>
      </c>
      <c r="E654" s="76">
        <v>18</v>
      </c>
      <c r="F654" s="13" t="s">
        <v>19</v>
      </c>
      <c r="G654" s="76" t="s">
        <v>1649</v>
      </c>
      <c r="H654" s="1137" t="s">
        <v>1650</v>
      </c>
      <c r="I654" s="3" t="s">
        <v>13</v>
      </c>
      <c r="J654" s="3" t="s">
        <v>1115</v>
      </c>
      <c r="K654" s="3" t="s">
        <v>39</v>
      </c>
      <c r="L654" s="3" t="s">
        <v>269</v>
      </c>
    </row>
    <row r="655" spans="1:12" ht="15.75" customHeight="1">
      <c r="A655" s="13" t="s">
        <v>1651</v>
      </c>
      <c r="B655" s="76"/>
      <c r="C655" s="76"/>
      <c r="D655" s="76">
        <v>119</v>
      </c>
      <c r="E655" s="76">
        <v>12</v>
      </c>
      <c r="F655" s="13" t="s">
        <v>19</v>
      </c>
      <c r="G655" s="76" t="s">
        <v>1652</v>
      </c>
      <c r="H655" s="1137" t="s">
        <v>1653</v>
      </c>
      <c r="I655" s="3" t="s">
        <v>13</v>
      </c>
      <c r="J655" s="3" t="s">
        <v>1115</v>
      </c>
      <c r="K655" s="3" t="s">
        <v>39</v>
      </c>
      <c r="L655" s="3" t="s">
        <v>269</v>
      </c>
    </row>
    <row r="656" spans="1:12" ht="15.75" customHeight="1">
      <c r="A656" s="13" t="s">
        <v>1654</v>
      </c>
      <c r="B656" s="76"/>
      <c r="C656" s="76"/>
      <c r="D656" s="76">
        <v>131</v>
      </c>
      <c r="E656" s="76">
        <v>13</v>
      </c>
      <c r="F656" s="13" t="s">
        <v>19</v>
      </c>
      <c r="G656" s="76" t="s">
        <v>1655</v>
      </c>
      <c r="H656" s="1137" t="s">
        <v>1656</v>
      </c>
      <c r="I656" s="3" t="s">
        <v>13</v>
      </c>
      <c r="J656" s="3" t="s">
        <v>1115</v>
      </c>
      <c r="K656" s="3" t="s">
        <v>39</v>
      </c>
      <c r="L656" s="3" t="s">
        <v>195</v>
      </c>
    </row>
    <row r="657" spans="1:12" ht="15.75" customHeight="1">
      <c r="A657" s="13" t="s">
        <v>1657</v>
      </c>
      <c r="B657" s="76"/>
      <c r="C657" s="76"/>
      <c r="D657" s="76">
        <v>144</v>
      </c>
      <c r="E657" s="76">
        <v>19</v>
      </c>
      <c r="F657" s="13" t="s">
        <v>19</v>
      </c>
      <c r="G657" s="76" t="s">
        <v>1658</v>
      </c>
      <c r="H657" s="1137" t="s">
        <v>1659</v>
      </c>
      <c r="I657" s="3" t="s">
        <v>13</v>
      </c>
      <c r="J657" s="3" t="s">
        <v>1115</v>
      </c>
      <c r="K657" s="3" t="s">
        <v>39</v>
      </c>
      <c r="L657" s="3" t="s">
        <v>638</v>
      </c>
    </row>
    <row r="658" spans="1:12" ht="15.75" customHeight="1">
      <c r="A658" s="13" t="s">
        <v>1660</v>
      </c>
      <c r="B658" s="76"/>
      <c r="C658" s="76"/>
      <c r="D658" s="76">
        <v>163</v>
      </c>
      <c r="E658" s="76">
        <v>18</v>
      </c>
      <c r="F658" s="13" t="s">
        <v>19</v>
      </c>
      <c r="G658" s="76" t="s">
        <v>1661</v>
      </c>
      <c r="H658" s="1137" t="s">
        <v>1662</v>
      </c>
      <c r="I658" s="3" t="s">
        <v>13</v>
      </c>
      <c r="J658" s="3" t="s">
        <v>1115</v>
      </c>
      <c r="K658" s="3" t="s">
        <v>39</v>
      </c>
      <c r="L658" s="3" t="s">
        <v>569</v>
      </c>
    </row>
    <row r="659" spans="1:12" ht="15.75" customHeight="1">
      <c r="A659" s="13" t="s">
        <v>1663</v>
      </c>
      <c r="B659" s="76"/>
      <c r="C659" s="76"/>
      <c r="D659" s="76">
        <v>181</v>
      </c>
      <c r="E659" s="76">
        <v>11</v>
      </c>
      <c r="F659" s="13" t="s">
        <v>19</v>
      </c>
      <c r="G659" s="76" t="s">
        <v>1230</v>
      </c>
      <c r="H659" s="1137" t="s">
        <v>1664</v>
      </c>
      <c r="I659" s="3" t="s">
        <v>13</v>
      </c>
      <c r="J659" s="3" t="s">
        <v>1115</v>
      </c>
      <c r="K659" s="3" t="s">
        <v>39</v>
      </c>
      <c r="L659" s="3"/>
    </row>
    <row r="660" spans="1:12" ht="15.75" customHeight="1">
      <c r="A660" s="13" t="s">
        <v>2299</v>
      </c>
      <c r="B660" s="76">
        <v>7</v>
      </c>
      <c r="C660" s="76">
        <v>12</v>
      </c>
      <c r="D660" s="76">
        <v>8</v>
      </c>
      <c r="E660" s="76">
        <v>12</v>
      </c>
      <c r="F660" s="13" t="s">
        <v>19</v>
      </c>
      <c r="G660" s="1138" t="s">
        <v>2300</v>
      </c>
      <c r="H660" s="277" t="s">
        <v>2301</v>
      </c>
      <c r="I660" s="3" t="s">
        <v>693</v>
      </c>
      <c r="J660" s="3" t="s">
        <v>2302</v>
      </c>
      <c r="K660" s="3" t="s">
        <v>2303</v>
      </c>
      <c r="L660" s="3"/>
    </row>
    <row r="661" spans="1:12" ht="15.75" customHeight="1">
      <c r="A661" s="13" t="s">
        <v>2304</v>
      </c>
      <c r="B661" s="76">
        <v>19</v>
      </c>
      <c r="C661" s="76">
        <v>4</v>
      </c>
      <c r="D661" s="76">
        <v>20</v>
      </c>
      <c r="E661" s="76">
        <v>4</v>
      </c>
      <c r="F661" s="13" t="s">
        <v>19</v>
      </c>
      <c r="G661" s="1138" t="s">
        <v>2305</v>
      </c>
      <c r="H661" s="277" t="s">
        <v>2306</v>
      </c>
      <c r="I661" s="3" t="s">
        <v>693</v>
      </c>
      <c r="J661" s="3" t="s">
        <v>2302</v>
      </c>
      <c r="K661" s="3" t="s">
        <v>2303</v>
      </c>
      <c r="L661" s="3" t="s">
        <v>2307</v>
      </c>
    </row>
    <row r="662" spans="1:12" ht="15.75" customHeight="1">
      <c r="A662" s="13" t="s">
        <v>2308</v>
      </c>
      <c r="B662" s="76">
        <v>23</v>
      </c>
      <c r="C662" s="76">
        <v>10</v>
      </c>
      <c r="D662" s="76">
        <v>24</v>
      </c>
      <c r="E662" s="76">
        <v>10</v>
      </c>
      <c r="F662" s="13" t="s">
        <v>19</v>
      </c>
      <c r="G662" s="1138" t="s">
        <v>2309</v>
      </c>
      <c r="H662" s="277" t="s">
        <v>2310</v>
      </c>
      <c r="I662" s="3" t="s">
        <v>693</v>
      </c>
      <c r="J662" s="3" t="s">
        <v>2302</v>
      </c>
      <c r="K662" s="3" t="s">
        <v>2303</v>
      </c>
      <c r="L662" s="3"/>
    </row>
    <row r="663" spans="1:12" ht="15.75" customHeight="1">
      <c r="A663" s="13" t="s">
        <v>2311</v>
      </c>
      <c r="B663" s="76">
        <v>33</v>
      </c>
      <c r="C663" s="76">
        <v>16</v>
      </c>
      <c r="D663" s="76">
        <v>34</v>
      </c>
      <c r="E663" s="76">
        <v>18</v>
      </c>
      <c r="F663" s="13" t="s">
        <v>19</v>
      </c>
      <c r="G663" s="1138" t="s">
        <v>2312</v>
      </c>
      <c r="H663" s="277" t="s">
        <v>2313</v>
      </c>
      <c r="I663" s="3" t="s">
        <v>693</v>
      </c>
      <c r="J663" s="3" t="s">
        <v>1080</v>
      </c>
      <c r="K663" s="3"/>
      <c r="L663" s="3"/>
    </row>
    <row r="664" spans="1:12" ht="15.75" customHeight="1">
      <c r="A664" s="13" t="s">
        <v>2314</v>
      </c>
      <c r="B664" s="76">
        <v>49</v>
      </c>
      <c r="C664" s="76">
        <v>5</v>
      </c>
      <c r="D664" s="76">
        <v>52</v>
      </c>
      <c r="E664" s="76">
        <v>5</v>
      </c>
      <c r="F664" s="13" t="s">
        <v>19</v>
      </c>
      <c r="G664" s="1138" t="s">
        <v>2315</v>
      </c>
      <c r="H664" s="277" t="s">
        <v>2316</v>
      </c>
      <c r="I664" s="3" t="s">
        <v>693</v>
      </c>
      <c r="J664" s="3" t="s">
        <v>1080</v>
      </c>
      <c r="K664" s="3"/>
      <c r="L664" s="3"/>
    </row>
    <row r="665" spans="1:12" ht="15.75" customHeight="1">
      <c r="A665" s="13" t="s">
        <v>2317</v>
      </c>
      <c r="B665" s="76">
        <v>54</v>
      </c>
      <c r="C665" s="76">
        <v>6</v>
      </c>
      <c r="D665" s="76">
        <v>57</v>
      </c>
      <c r="E665" s="76">
        <v>6</v>
      </c>
      <c r="F665" s="13" t="s">
        <v>19</v>
      </c>
      <c r="G665" s="1138" t="s">
        <v>2318</v>
      </c>
      <c r="H665" s="277" t="s">
        <v>2319</v>
      </c>
      <c r="I665" s="3" t="s">
        <v>693</v>
      </c>
      <c r="J665" s="3" t="s">
        <v>1080</v>
      </c>
      <c r="K665" s="3"/>
      <c r="L665" s="3"/>
    </row>
    <row r="666" spans="1:12" ht="15.75" customHeight="1">
      <c r="A666" s="13" t="s">
        <v>2320</v>
      </c>
      <c r="B666" s="76">
        <v>60</v>
      </c>
      <c r="C666" s="76">
        <v>19</v>
      </c>
      <c r="D666" s="76">
        <v>63</v>
      </c>
      <c r="E666" s="76">
        <v>19</v>
      </c>
      <c r="F666" s="13" t="s">
        <v>19</v>
      </c>
      <c r="G666" s="1138" t="s">
        <v>2321</v>
      </c>
      <c r="H666" s="277" t="s">
        <v>2322</v>
      </c>
      <c r="I666" s="3" t="s">
        <v>693</v>
      </c>
      <c r="J666" s="3" t="s">
        <v>2323</v>
      </c>
      <c r="K666" s="3" t="s">
        <v>2324</v>
      </c>
      <c r="L666" s="3"/>
    </row>
    <row r="667" spans="1:12" ht="15.75" customHeight="1">
      <c r="A667" s="13" t="s">
        <v>2325</v>
      </c>
      <c r="B667" s="76">
        <v>79</v>
      </c>
      <c r="C667" s="76">
        <v>18</v>
      </c>
      <c r="D667" s="76">
        <v>82</v>
      </c>
      <c r="E667" s="76">
        <v>18</v>
      </c>
      <c r="F667" s="13" t="s">
        <v>19</v>
      </c>
      <c r="G667" s="1138" t="s">
        <v>2326</v>
      </c>
      <c r="H667" s="277" t="s">
        <v>2327</v>
      </c>
      <c r="I667" s="3" t="s">
        <v>693</v>
      </c>
      <c r="J667" s="3" t="s">
        <v>2323</v>
      </c>
      <c r="K667" s="3" t="s">
        <v>2324</v>
      </c>
      <c r="L667" s="3"/>
    </row>
    <row r="668" spans="1:12" ht="15.75" customHeight="1">
      <c r="A668" s="13" t="s">
        <v>2328</v>
      </c>
      <c r="B668" s="76">
        <v>97</v>
      </c>
      <c r="C668" s="76">
        <v>12</v>
      </c>
      <c r="D668" s="76">
        <v>100</v>
      </c>
      <c r="E668" s="76">
        <v>12</v>
      </c>
      <c r="F668" s="13" t="s">
        <v>19</v>
      </c>
      <c r="G668" s="1138" t="s">
        <v>2329</v>
      </c>
      <c r="H668" s="277" t="s">
        <v>2330</v>
      </c>
      <c r="I668" s="3" t="s">
        <v>693</v>
      </c>
      <c r="J668" s="3" t="s">
        <v>1080</v>
      </c>
      <c r="K668" s="3" t="s">
        <v>1081</v>
      </c>
      <c r="L668" s="3"/>
    </row>
    <row r="669" spans="1:12" ht="15.75" customHeight="1">
      <c r="A669" s="13" t="s">
        <v>2331</v>
      </c>
      <c r="B669" s="76">
        <v>109</v>
      </c>
      <c r="C669" s="76">
        <v>10</v>
      </c>
      <c r="D669" s="76">
        <v>112</v>
      </c>
      <c r="E669" s="76">
        <v>10</v>
      </c>
      <c r="F669" s="13" t="s">
        <v>19</v>
      </c>
      <c r="G669" s="1138" t="s">
        <v>2332</v>
      </c>
      <c r="H669" s="277" t="s">
        <v>9662</v>
      </c>
      <c r="I669" s="3" t="s">
        <v>693</v>
      </c>
      <c r="J669" s="3" t="s">
        <v>2323</v>
      </c>
      <c r="K669" s="3" t="s">
        <v>2324</v>
      </c>
      <c r="L669" s="3"/>
    </row>
    <row r="670" spans="1:12" ht="15.75" customHeight="1">
      <c r="A670" s="13" t="s">
        <v>2334</v>
      </c>
      <c r="B670" s="76">
        <v>119</v>
      </c>
      <c r="C670" s="76">
        <v>9</v>
      </c>
      <c r="D670" s="76">
        <v>122</v>
      </c>
      <c r="E670" s="76">
        <v>9</v>
      </c>
      <c r="F670" s="13" t="s">
        <v>19</v>
      </c>
      <c r="G670" s="1138" t="s">
        <v>2335</v>
      </c>
      <c r="H670" s="277" t="s">
        <v>2336</v>
      </c>
      <c r="I670" s="3" t="s">
        <v>693</v>
      </c>
      <c r="J670" s="3" t="s">
        <v>2323</v>
      </c>
      <c r="K670" s="3" t="s">
        <v>2324</v>
      </c>
      <c r="L670" s="3"/>
    </row>
    <row r="671" spans="1:12" ht="15.75" customHeight="1">
      <c r="A671" s="13" t="s">
        <v>2337</v>
      </c>
      <c r="B671" s="76">
        <v>128</v>
      </c>
      <c r="C671" s="76">
        <v>4</v>
      </c>
      <c r="D671" s="76">
        <v>131</v>
      </c>
      <c r="E671" s="76">
        <v>4</v>
      </c>
      <c r="F671" s="13" t="s">
        <v>19</v>
      </c>
      <c r="G671" s="1138" t="s">
        <v>2338</v>
      </c>
      <c r="H671" s="277" t="s">
        <v>2339</v>
      </c>
      <c r="I671" s="3" t="s">
        <v>693</v>
      </c>
      <c r="J671" s="3" t="s">
        <v>1080</v>
      </c>
      <c r="K671" s="3" t="s">
        <v>2340</v>
      </c>
      <c r="L671" s="3"/>
    </row>
    <row r="672" spans="1:12" ht="15.75" customHeight="1">
      <c r="A672" s="13" t="s">
        <v>2341</v>
      </c>
      <c r="B672" s="76">
        <v>132</v>
      </c>
      <c r="C672" s="76">
        <v>2</v>
      </c>
      <c r="D672" s="76">
        <v>135</v>
      </c>
      <c r="E672" s="76">
        <v>2</v>
      </c>
      <c r="F672" s="13" t="s">
        <v>19</v>
      </c>
      <c r="G672" s="1138" t="s">
        <v>2342</v>
      </c>
      <c r="H672" s="277" t="s">
        <v>2343</v>
      </c>
      <c r="I672" s="3" t="s">
        <v>693</v>
      </c>
      <c r="J672" s="3" t="s">
        <v>1080</v>
      </c>
      <c r="K672" s="3"/>
      <c r="L672" s="3"/>
    </row>
    <row r="673" spans="1:12" ht="15.75" customHeight="1">
      <c r="A673" s="13" t="s">
        <v>2344</v>
      </c>
      <c r="B673" s="76">
        <v>134</v>
      </c>
      <c r="C673" s="76">
        <v>6</v>
      </c>
      <c r="D673" s="76">
        <v>137</v>
      </c>
      <c r="E673" s="76">
        <v>6</v>
      </c>
      <c r="F673" s="13" t="s">
        <v>19</v>
      </c>
      <c r="G673" s="1138" t="s">
        <v>2345</v>
      </c>
      <c r="H673" s="277" t="s">
        <v>2346</v>
      </c>
      <c r="I673" s="3" t="s">
        <v>693</v>
      </c>
      <c r="J673" s="3" t="s">
        <v>1080</v>
      </c>
      <c r="K673" s="3" t="s">
        <v>2347</v>
      </c>
      <c r="L673" s="3"/>
    </row>
    <row r="674" spans="1:12" ht="15.75" customHeight="1">
      <c r="A674" s="13" t="s">
        <v>2348</v>
      </c>
      <c r="B674" s="76">
        <v>140</v>
      </c>
      <c r="C674" s="76">
        <v>14</v>
      </c>
      <c r="D674" s="76">
        <v>143</v>
      </c>
      <c r="E674" s="76">
        <v>14</v>
      </c>
      <c r="F674" s="13" t="s">
        <v>19</v>
      </c>
      <c r="G674" s="76" t="s">
        <v>2349</v>
      </c>
      <c r="H674" s="277" t="s">
        <v>2350</v>
      </c>
      <c r="I674" s="3" t="s">
        <v>693</v>
      </c>
      <c r="J674" s="3" t="s">
        <v>2351</v>
      </c>
      <c r="K674" s="3"/>
      <c r="L674" s="3"/>
    </row>
    <row r="675" spans="1:12" ht="15.75" customHeight="1">
      <c r="A675" s="13" t="s">
        <v>2352</v>
      </c>
      <c r="B675" s="76">
        <v>154</v>
      </c>
      <c r="C675" s="76">
        <v>7</v>
      </c>
      <c r="D675" s="76">
        <v>157</v>
      </c>
      <c r="E675" s="76">
        <v>7</v>
      </c>
      <c r="F675" s="13" t="s">
        <v>19</v>
      </c>
      <c r="G675" s="1138" t="s">
        <v>2353</v>
      </c>
      <c r="H675" s="277" t="s">
        <v>2354</v>
      </c>
      <c r="I675" s="3" t="s">
        <v>693</v>
      </c>
      <c r="J675" s="3" t="s">
        <v>1080</v>
      </c>
      <c r="K675" s="3" t="s">
        <v>2340</v>
      </c>
      <c r="L675" s="3"/>
    </row>
    <row r="676" spans="1:12" ht="15.75" customHeight="1">
      <c r="A676" s="13" t="s">
        <v>2355</v>
      </c>
      <c r="B676" s="76">
        <v>161</v>
      </c>
      <c r="C676" s="76">
        <v>6</v>
      </c>
      <c r="D676" s="76">
        <v>164</v>
      </c>
      <c r="E676" s="76">
        <v>6</v>
      </c>
      <c r="F676" s="13" t="s">
        <v>19</v>
      </c>
      <c r="G676" s="1138" t="s">
        <v>2356</v>
      </c>
      <c r="H676" s="277" t="s">
        <v>2357</v>
      </c>
      <c r="I676" s="3" t="s">
        <v>693</v>
      </c>
      <c r="J676" s="3" t="s">
        <v>2323</v>
      </c>
      <c r="K676" s="3" t="s">
        <v>2324</v>
      </c>
      <c r="L676" s="3"/>
    </row>
    <row r="677" spans="1:12" ht="15.75" customHeight="1">
      <c r="A677" s="13" t="s">
        <v>2358</v>
      </c>
      <c r="B677" s="76">
        <v>167</v>
      </c>
      <c r="C677" s="76">
        <v>13</v>
      </c>
      <c r="D677" s="76">
        <v>170</v>
      </c>
      <c r="E677" s="76">
        <v>11</v>
      </c>
      <c r="F677" s="13" t="s">
        <v>19</v>
      </c>
      <c r="G677" s="1138" t="s">
        <v>2359</v>
      </c>
      <c r="H677" s="277" t="s">
        <v>2360</v>
      </c>
      <c r="I677" s="3" t="s">
        <v>693</v>
      </c>
      <c r="J677" s="3" t="s">
        <v>1080</v>
      </c>
      <c r="K677" s="3"/>
      <c r="L677" s="3"/>
    </row>
    <row r="678" spans="1:12" ht="15.75" customHeight="1">
      <c r="A678" s="13" t="s">
        <v>2361</v>
      </c>
      <c r="B678" s="76">
        <v>180</v>
      </c>
      <c r="C678" s="76">
        <v>4</v>
      </c>
      <c r="D678" s="76">
        <v>181</v>
      </c>
      <c r="E678" s="76">
        <v>4</v>
      </c>
      <c r="F678" s="13" t="s">
        <v>19</v>
      </c>
      <c r="G678" s="1138" t="s">
        <v>1813</v>
      </c>
      <c r="H678" s="277" t="s">
        <v>1814</v>
      </c>
      <c r="I678" s="3" t="s">
        <v>693</v>
      </c>
      <c r="J678" s="3" t="s">
        <v>2362</v>
      </c>
      <c r="K678" s="3" t="s">
        <v>2363</v>
      </c>
      <c r="L678" s="3"/>
    </row>
    <row r="679" spans="1:12" ht="15.75" customHeight="1">
      <c r="A679" s="13" t="s">
        <v>2364</v>
      </c>
      <c r="B679" s="76">
        <v>184</v>
      </c>
      <c r="C679" s="76">
        <v>5</v>
      </c>
      <c r="D679" s="76">
        <v>185</v>
      </c>
      <c r="E679" s="76">
        <v>5</v>
      </c>
      <c r="F679" s="13" t="s">
        <v>19</v>
      </c>
      <c r="G679" s="1138" t="s">
        <v>2365</v>
      </c>
      <c r="H679" s="277" t="s">
        <v>2366</v>
      </c>
      <c r="I679" s="3" t="s">
        <v>693</v>
      </c>
      <c r="J679" s="3" t="s">
        <v>2362</v>
      </c>
      <c r="K679" s="3" t="s">
        <v>2367</v>
      </c>
      <c r="L679" s="3"/>
    </row>
    <row r="680" spans="1:12" ht="15.75" customHeight="1">
      <c r="A680" s="13" t="s">
        <v>2368</v>
      </c>
      <c r="B680" s="76">
        <v>189</v>
      </c>
      <c r="C680" s="76">
        <v>5</v>
      </c>
      <c r="D680" s="76">
        <v>190</v>
      </c>
      <c r="E680" s="76">
        <v>5</v>
      </c>
      <c r="F680" s="13" t="s">
        <v>19</v>
      </c>
      <c r="G680" s="1138" t="s">
        <v>2369</v>
      </c>
      <c r="H680" s="277" t="s">
        <v>2370</v>
      </c>
      <c r="I680" s="3" t="s">
        <v>693</v>
      </c>
      <c r="J680" s="3" t="s">
        <v>2362</v>
      </c>
      <c r="K680" s="3" t="s">
        <v>2369</v>
      </c>
      <c r="L680" s="3"/>
    </row>
    <row r="681" spans="1:12" ht="15.75" customHeight="1">
      <c r="A681" s="13" t="s">
        <v>2371</v>
      </c>
      <c r="B681" s="76">
        <v>194</v>
      </c>
      <c r="C681" s="76">
        <v>7</v>
      </c>
      <c r="D681" s="76">
        <v>195</v>
      </c>
      <c r="E681" s="76">
        <v>7</v>
      </c>
      <c r="F681" s="13" t="s">
        <v>19</v>
      </c>
      <c r="G681" s="1138" t="s">
        <v>2372</v>
      </c>
      <c r="H681" s="277" t="s">
        <v>2373</v>
      </c>
      <c r="I681" s="3" t="s">
        <v>693</v>
      </c>
      <c r="J681" s="3" t="s">
        <v>694</v>
      </c>
      <c r="K681" s="3" t="s">
        <v>695</v>
      </c>
      <c r="L681" s="3"/>
    </row>
    <row r="682" spans="1:12" ht="15.75" customHeight="1">
      <c r="A682" s="13" t="s">
        <v>2378</v>
      </c>
      <c r="B682" s="76">
        <v>7</v>
      </c>
      <c r="C682" s="76">
        <v>0</v>
      </c>
      <c r="D682" s="76">
        <v>7</v>
      </c>
      <c r="E682" s="76">
        <v>0</v>
      </c>
      <c r="F682" s="13" t="s">
        <v>11</v>
      </c>
      <c r="G682" s="1138" t="s">
        <v>12</v>
      </c>
      <c r="H682" s="277" t="s">
        <v>1113</v>
      </c>
      <c r="I682" s="3"/>
      <c r="J682" s="3"/>
      <c r="K682" s="3"/>
      <c r="L682" s="3"/>
    </row>
    <row r="683" spans="1:12" ht="15.75" customHeight="1">
      <c r="A683" s="13" t="s">
        <v>2379</v>
      </c>
      <c r="B683" s="76">
        <v>7</v>
      </c>
      <c r="C683" s="76">
        <v>10</v>
      </c>
      <c r="D683" s="76">
        <v>7</v>
      </c>
      <c r="E683" s="76">
        <v>10</v>
      </c>
      <c r="F683" s="13" t="s">
        <v>19</v>
      </c>
      <c r="G683" s="1138" t="s">
        <v>2380</v>
      </c>
      <c r="H683" s="277" t="s">
        <v>2382</v>
      </c>
      <c r="I683" s="3" t="s">
        <v>693</v>
      </c>
      <c r="J683" s="3" t="s">
        <v>2323</v>
      </c>
      <c r="K683" s="3" t="s">
        <v>2324</v>
      </c>
      <c r="L683" s="3"/>
    </row>
    <row r="684" spans="1:12" ht="15.75" customHeight="1">
      <c r="A684" s="13" t="s">
        <v>2383</v>
      </c>
      <c r="B684" s="76">
        <v>17</v>
      </c>
      <c r="C684" s="76">
        <v>0</v>
      </c>
      <c r="D684" s="76">
        <v>17</v>
      </c>
      <c r="E684" s="76">
        <v>0</v>
      </c>
      <c r="F684" s="13" t="s">
        <v>11</v>
      </c>
      <c r="G684" s="1138" t="s">
        <v>142</v>
      </c>
      <c r="H684" s="277" t="s">
        <v>1118</v>
      </c>
      <c r="I684" s="3"/>
      <c r="J684" s="3"/>
      <c r="K684" s="3"/>
      <c r="L684" s="3"/>
    </row>
    <row r="685" spans="1:12" ht="15.75" customHeight="1">
      <c r="A685" s="13" t="s">
        <v>2384</v>
      </c>
      <c r="B685" s="76">
        <v>17</v>
      </c>
      <c r="C685" s="76">
        <v>12</v>
      </c>
      <c r="D685" s="76">
        <v>17</v>
      </c>
      <c r="E685" s="1139">
        <v>12</v>
      </c>
      <c r="F685" s="13" t="s">
        <v>19</v>
      </c>
      <c r="G685" s="1138" t="s">
        <v>2385</v>
      </c>
      <c r="H685" s="277" t="s">
        <v>1814</v>
      </c>
      <c r="I685" s="3" t="s">
        <v>693</v>
      </c>
      <c r="J685" s="3" t="s">
        <v>2362</v>
      </c>
      <c r="K685" s="3" t="s">
        <v>2363</v>
      </c>
      <c r="L685" s="3"/>
    </row>
    <row r="686" spans="1:12" ht="15.75" customHeight="1">
      <c r="A686" s="13" t="s">
        <v>2386</v>
      </c>
      <c r="B686" s="76">
        <v>29</v>
      </c>
      <c r="C686" s="76">
        <v>0</v>
      </c>
      <c r="D686" s="76">
        <v>29</v>
      </c>
      <c r="E686" s="76">
        <v>0</v>
      </c>
      <c r="F686" s="13" t="s">
        <v>11</v>
      </c>
      <c r="G686" s="1138" t="s">
        <v>2387</v>
      </c>
      <c r="H686" s="277" t="s">
        <v>2388</v>
      </c>
      <c r="I686" s="3"/>
      <c r="J686" s="3"/>
      <c r="K686" s="3"/>
      <c r="L686" s="3"/>
    </row>
    <row r="687" spans="1:12" ht="15.75" customHeight="1">
      <c r="A687" s="13" t="s">
        <v>2389</v>
      </c>
      <c r="B687" s="76">
        <v>29</v>
      </c>
      <c r="C687" s="76">
        <v>54</v>
      </c>
      <c r="D687" s="76">
        <v>29</v>
      </c>
      <c r="E687" s="76">
        <v>54</v>
      </c>
      <c r="F687" s="13" t="s">
        <v>19</v>
      </c>
      <c r="G687" s="1138" t="s">
        <v>2390</v>
      </c>
      <c r="H687" s="277" t="s">
        <v>2391</v>
      </c>
      <c r="I687" s="3" t="s">
        <v>693</v>
      </c>
      <c r="J687" s="3" t="s">
        <v>1080</v>
      </c>
      <c r="K687" s="3" t="s">
        <v>2392</v>
      </c>
      <c r="L687" s="3"/>
    </row>
    <row r="688" spans="1:12" ht="15.75" customHeight="1">
      <c r="A688" s="13" t="s">
        <v>2393</v>
      </c>
      <c r="B688" s="76">
        <v>83</v>
      </c>
      <c r="C688" s="76">
        <v>0</v>
      </c>
      <c r="D688" s="76">
        <v>83</v>
      </c>
      <c r="E688" s="76">
        <v>0</v>
      </c>
      <c r="F688" s="13" t="s">
        <v>11</v>
      </c>
      <c r="G688" s="1138" t="s">
        <v>2394</v>
      </c>
      <c r="H688" s="277" t="s">
        <v>1121</v>
      </c>
      <c r="I688" s="3"/>
      <c r="J688" s="3"/>
      <c r="K688" s="3"/>
      <c r="L688" s="3"/>
    </row>
    <row r="689" spans="1:12" ht="15.75" customHeight="1">
      <c r="A689" s="13" t="s">
        <v>2395</v>
      </c>
      <c r="B689" s="76">
        <v>83</v>
      </c>
      <c r="C689" s="76">
        <v>6</v>
      </c>
      <c r="D689" s="76">
        <v>83</v>
      </c>
      <c r="E689" s="76">
        <v>6</v>
      </c>
      <c r="F689" s="13" t="s">
        <v>19</v>
      </c>
      <c r="G689" s="1138" t="s">
        <v>2396</v>
      </c>
      <c r="H689" s="277" t="s">
        <v>2397</v>
      </c>
      <c r="I689" s="3" t="s">
        <v>693</v>
      </c>
      <c r="J689" s="3" t="s">
        <v>1080</v>
      </c>
      <c r="K689" s="3" t="s">
        <v>2398</v>
      </c>
      <c r="L689" s="3"/>
    </row>
    <row r="690" spans="1:12" ht="15.75" customHeight="1">
      <c r="A690" s="13" t="s">
        <v>2399</v>
      </c>
      <c r="B690" s="76">
        <v>89</v>
      </c>
      <c r="C690" s="76">
        <v>0</v>
      </c>
      <c r="D690" s="76">
        <v>89</v>
      </c>
      <c r="E690" s="76">
        <v>4</v>
      </c>
      <c r="F690" s="13" t="s">
        <v>19</v>
      </c>
      <c r="G690" s="1138" t="s">
        <v>2400</v>
      </c>
      <c r="H690" s="277" t="s">
        <v>2339</v>
      </c>
      <c r="I690" s="3" t="s">
        <v>693</v>
      </c>
      <c r="J690" s="3" t="s">
        <v>2323</v>
      </c>
      <c r="K690" s="3" t="s">
        <v>2340</v>
      </c>
      <c r="L690" s="3"/>
    </row>
    <row r="691" spans="1:12" ht="15.75" customHeight="1">
      <c r="A691" s="13" t="s">
        <v>2401</v>
      </c>
      <c r="B691" s="76">
        <v>89</v>
      </c>
      <c r="C691" s="76">
        <v>12</v>
      </c>
      <c r="D691" s="76">
        <v>93</v>
      </c>
      <c r="E691" s="76">
        <v>8</v>
      </c>
      <c r="F691" s="13" t="s">
        <v>19</v>
      </c>
      <c r="G691" s="1138" t="s">
        <v>2402</v>
      </c>
      <c r="H691" s="277" t="s">
        <v>2403</v>
      </c>
      <c r="I691" s="3" t="s">
        <v>693</v>
      </c>
      <c r="J691" s="3" t="s">
        <v>2362</v>
      </c>
      <c r="K691" s="3" t="s">
        <v>2404</v>
      </c>
      <c r="L691" s="3"/>
    </row>
    <row r="692" spans="1:12" ht="15.75" customHeight="1">
      <c r="A692" s="13" t="s">
        <v>2405</v>
      </c>
      <c r="B692" s="76">
        <v>101</v>
      </c>
      <c r="C692" s="76">
        <v>0</v>
      </c>
      <c r="D692" s="76">
        <v>101</v>
      </c>
      <c r="E692" s="76">
        <v>0</v>
      </c>
      <c r="F692" s="13" t="s">
        <v>11</v>
      </c>
      <c r="G692" s="1138" t="s">
        <v>2406</v>
      </c>
      <c r="H692" s="277" t="s">
        <v>2407</v>
      </c>
      <c r="I692" s="3"/>
      <c r="J692" s="3"/>
      <c r="K692" s="3"/>
      <c r="L692" s="3"/>
    </row>
    <row r="693" spans="1:12" ht="15.75" customHeight="1">
      <c r="A693" s="13" t="s">
        <v>2408</v>
      </c>
      <c r="B693" s="76">
        <v>101</v>
      </c>
      <c r="C693" s="76">
        <v>20</v>
      </c>
      <c r="D693" s="76">
        <v>101</v>
      </c>
      <c r="E693" s="76">
        <v>20</v>
      </c>
      <c r="F693" s="13" t="s">
        <v>19</v>
      </c>
      <c r="G693" s="1138" t="s">
        <v>2409</v>
      </c>
      <c r="H693" s="277" t="s">
        <v>2410</v>
      </c>
      <c r="I693" s="3" t="s">
        <v>693</v>
      </c>
      <c r="J693" s="3" t="s">
        <v>2323</v>
      </c>
      <c r="K693" s="3" t="s">
        <v>2324</v>
      </c>
      <c r="L693" s="3"/>
    </row>
    <row r="694" spans="1:12" ht="15.75" customHeight="1">
      <c r="A694" s="75" t="s">
        <v>2411</v>
      </c>
      <c r="B694" s="266">
        <v>121</v>
      </c>
      <c r="C694" s="76">
        <v>32</v>
      </c>
      <c r="D694" s="266">
        <v>121</v>
      </c>
      <c r="E694" s="266">
        <v>32</v>
      </c>
      <c r="F694" s="75" t="s">
        <v>19</v>
      </c>
      <c r="G694" s="1140" t="s">
        <v>2412</v>
      </c>
      <c r="H694" s="277" t="s">
        <v>2413</v>
      </c>
      <c r="I694" s="3" t="s">
        <v>693</v>
      </c>
      <c r="J694" s="3" t="s">
        <v>2323</v>
      </c>
      <c r="K694" s="3" t="s">
        <v>2324</v>
      </c>
      <c r="L694" s="277"/>
    </row>
    <row r="695" spans="1:12" ht="15.75" customHeight="1">
      <c r="A695" s="13" t="s">
        <v>2414</v>
      </c>
      <c r="B695" s="76">
        <v>153</v>
      </c>
      <c r="C695" s="76">
        <v>0</v>
      </c>
      <c r="D695" s="76">
        <v>153</v>
      </c>
      <c r="E695" s="76">
        <v>0</v>
      </c>
      <c r="F695" s="13" t="s">
        <v>11</v>
      </c>
      <c r="G695" s="1138" t="s">
        <v>157</v>
      </c>
      <c r="H695" s="277" t="s">
        <v>1124</v>
      </c>
      <c r="I695" s="3"/>
      <c r="J695" s="3"/>
      <c r="K695" s="3"/>
      <c r="L695" s="3"/>
    </row>
    <row r="696" spans="1:12" ht="15.75" customHeight="1">
      <c r="A696" s="13" t="s">
        <v>2415</v>
      </c>
      <c r="B696" s="76">
        <v>153</v>
      </c>
      <c r="C696" s="76">
        <v>12</v>
      </c>
      <c r="D696" s="76">
        <v>153</v>
      </c>
      <c r="E696" s="76">
        <v>12</v>
      </c>
      <c r="F696" s="13" t="s">
        <v>19</v>
      </c>
      <c r="G696" s="1138" t="s">
        <v>2416</v>
      </c>
      <c r="H696" s="277" t="s">
        <v>2370</v>
      </c>
      <c r="I696" s="3" t="s">
        <v>693</v>
      </c>
      <c r="J696" s="3" t="s">
        <v>2362</v>
      </c>
      <c r="K696" s="3" t="s">
        <v>2369</v>
      </c>
      <c r="L696" s="3"/>
    </row>
    <row r="697" spans="1:12" ht="15.75" customHeight="1">
      <c r="A697" s="13" t="s">
        <v>2417</v>
      </c>
      <c r="B697" s="76">
        <v>165</v>
      </c>
      <c r="C697" s="76">
        <v>4</v>
      </c>
      <c r="D697" s="76">
        <v>165</v>
      </c>
      <c r="E697" s="76">
        <v>4</v>
      </c>
      <c r="F697" s="13" t="s">
        <v>19</v>
      </c>
      <c r="G697" s="1138" t="s">
        <v>2418</v>
      </c>
      <c r="H697" s="277" t="s">
        <v>2419</v>
      </c>
      <c r="I697" s="3" t="s">
        <v>693</v>
      </c>
      <c r="J697" s="3" t="s">
        <v>2362</v>
      </c>
      <c r="K697" s="3" t="s">
        <v>2420</v>
      </c>
      <c r="L697" s="3"/>
    </row>
    <row r="698" spans="1:12" ht="15.75" customHeight="1">
      <c r="A698" s="13" t="s">
        <v>2421</v>
      </c>
      <c r="B698" s="76">
        <v>169</v>
      </c>
      <c r="C698" s="76">
        <v>12</v>
      </c>
      <c r="D698" s="76">
        <v>169</v>
      </c>
      <c r="E698" s="76">
        <v>12</v>
      </c>
      <c r="F698" s="13" t="s">
        <v>19</v>
      </c>
      <c r="G698" s="1138" t="s">
        <v>2422</v>
      </c>
      <c r="H698" s="277" t="s">
        <v>2423</v>
      </c>
      <c r="I698" s="3" t="s">
        <v>693</v>
      </c>
      <c r="J698" s="3" t="s">
        <v>2323</v>
      </c>
      <c r="K698" s="3" t="s">
        <v>2424</v>
      </c>
      <c r="L698" s="3"/>
    </row>
    <row r="699" spans="1:12" ht="15.75" customHeight="1">
      <c r="A699" s="13" t="s">
        <v>2425</v>
      </c>
      <c r="B699" s="76">
        <v>181</v>
      </c>
      <c r="C699" s="76">
        <v>6</v>
      </c>
      <c r="D699" s="76">
        <v>181</v>
      </c>
      <c r="E699" s="76">
        <v>6</v>
      </c>
      <c r="F699" s="13" t="s">
        <v>19</v>
      </c>
      <c r="G699" s="1138" t="s">
        <v>2426</v>
      </c>
      <c r="H699" s="277" t="s">
        <v>2427</v>
      </c>
      <c r="I699" s="3" t="s">
        <v>693</v>
      </c>
      <c r="J699" s="3" t="s">
        <v>2323</v>
      </c>
      <c r="K699" s="3" t="s">
        <v>2428</v>
      </c>
      <c r="L699" s="3"/>
    </row>
    <row r="700" spans="1:12" ht="15.75" customHeight="1">
      <c r="A700" s="13" t="s">
        <v>2429</v>
      </c>
      <c r="B700" s="76">
        <v>187</v>
      </c>
      <c r="C700" s="76">
        <v>0</v>
      </c>
      <c r="D700" s="76">
        <v>187</v>
      </c>
      <c r="E700" s="76">
        <v>0</v>
      </c>
      <c r="F700" s="13" t="s">
        <v>11</v>
      </c>
      <c r="G700" s="1138" t="s">
        <v>2430</v>
      </c>
      <c r="H700" s="277" t="s">
        <v>1159</v>
      </c>
      <c r="I700" s="3"/>
      <c r="J700" s="3"/>
      <c r="K700" s="3"/>
      <c r="L700" s="3"/>
    </row>
    <row r="701" spans="1:12" ht="15.75" customHeight="1">
      <c r="A701" s="13" t="s">
        <v>2431</v>
      </c>
      <c r="B701" s="76">
        <v>187</v>
      </c>
      <c r="C701" s="76">
        <v>14</v>
      </c>
      <c r="D701" s="76">
        <v>187</v>
      </c>
      <c r="E701" s="76">
        <v>14</v>
      </c>
      <c r="F701" s="13" t="s">
        <v>19</v>
      </c>
      <c r="G701" s="1138" t="s">
        <v>2432</v>
      </c>
      <c r="H701" s="277" t="s">
        <v>2310</v>
      </c>
      <c r="I701" s="3" t="s">
        <v>693</v>
      </c>
      <c r="J701" s="3" t="s">
        <v>2302</v>
      </c>
      <c r="K701" s="3" t="s">
        <v>2303</v>
      </c>
      <c r="L701" s="3"/>
    </row>
    <row r="702" spans="1:12" ht="15.75" customHeight="1">
      <c r="A702" s="13" t="s">
        <v>2433</v>
      </c>
      <c r="B702" s="76">
        <v>201</v>
      </c>
      <c r="C702" s="76">
        <v>0</v>
      </c>
      <c r="D702" s="76">
        <v>201</v>
      </c>
      <c r="E702" s="76">
        <v>0</v>
      </c>
      <c r="F702" s="13" t="s">
        <v>11</v>
      </c>
      <c r="G702" s="1138" t="s">
        <v>209</v>
      </c>
      <c r="H702" s="277" t="s">
        <v>2434</v>
      </c>
      <c r="I702" s="3"/>
      <c r="J702" s="3"/>
      <c r="K702" s="3"/>
      <c r="L702" s="3"/>
    </row>
    <row r="703" spans="1:12" ht="15.75" customHeight="1">
      <c r="A703" s="13" t="s">
        <v>2435</v>
      </c>
      <c r="B703" s="76">
        <v>201</v>
      </c>
      <c r="C703" s="76">
        <v>5</v>
      </c>
      <c r="D703" s="76">
        <v>201</v>
      </c>
      <c r="E703" s="76">
        <v>5</v>
      </c>
      <c r="F703" s="13" t="s">
        <v>19</v>
      </c>
      <c r="G703" s="1138" t="s">
        <v>2436</v>
      </c>
      <c r="H703" s="277" t="s">
        <v>2437</v>
      </c>
      <c r="I703" s="3" t="s">
        <v>693</v>
      </c>
      <c r="J703" s="3" t="s">
        <v>694</v>
      </c>
      <c r="K703" s="3" t="s">
        <v>695</v>
      </c>
      <c r="L703" s="3"/>
    </row>
    <row r="704" spans="1:12" ht="15.75" customHeight="1">
      <c r="A704" s="13" t="s">
        <v>2438</v>
      </c>
      <c r="B704" s="76">
        <v>206</v>
      </c>
      <c r="C704" s="76">
        <v>11</v>
      </c>
      <c r="D704" s="76">
        <v>206</v>
      </c>
      <c r="E704" s="76">
        <v>11</v>
      </c>
      <c r="F704" s="13" t="s">
        <v>19</v>
      </c>
      <c r="G704" s="1138" t="s">
        <v>2439</v>
      </c>
      <c r="H704" s="277" t="s">
        <v>2440</v>
      </c>
      <c r="I704" s="3" t="s">
        <v>693</v>
      </c>
      <c r="J704" s="3" t="s">
        <v>2362</v>
      </c>
      <c r="K704" s="3" t="s">
        <v>2367</v>
      </c>
      <c r="L704" s="3"/>
    </row>
    <row r="705" spans="1:12" ht="15.75" customHeight="1">
      <c r="A705" s="13" t="s">
        <v>2441</v>
      </c>
      <c r="B705" s="76">
        <v>217</v>
      </c>
      <c r="C705" s="76">
        <v>0</v>
      </c>
      <c r="D705" s="76">
        <v>217</v>
      </c>
      <c r="E705" s="76">
        <v>0</v>
      </c>
      <c r="F705" s="13" t="s">
        <v>11</v>
      </c>
      <c r="G705" s="1138" t="s">
        <v>2442</v>
      </c>
      <c r="H705" s="277" t="s">
        <v>2443</v>
      </c>
      <c r="I705" s="3"/>
      <c r="J705" s="3"/>
      <c r="K705" s="3"/>
      <c r="L705" s="3"/>
    </row>
    <row r="706" spans="1:12" ht="15.75" customHeight="1">
      <c r="A706" s="13" t="s">
        <v>2444</v>
      </c>
      <c r="B706" s="76">
        <v>217</v>
      </c>
      <c r="C706" s="76">
        <v>24</v>
      </c>
      <c r="D706" s="76">
        <v>217</v>
      </c>
      <c r="E706" s="76">
        <v>24</v>
      </c>
      <c r="F706" s="13" t="s">
        <v>19</v>
      </c>
      <c r="G706" s="1138" t="s">
        <v>2445</v>
      </c>
      <c r="H706" s="277" t="s">
        <v>2446</v>
      </c>
      <c r="I706" s="3" t="s">
        <v>693</v>
      </c>
      <c r="J706" s="3" t="s">
        <v>2323</v>
      </c>
      <c r="K706" s="3" t="s">
        <v>2424</v>
      </c>
      <c r="L706" s="3"/>
    </row>
    <row r="707" spans="1:12" ht="15.75" customHeight="1">
      <c r="A707" s="13" t="s">
        <v>2447</v>
      </c>
      <c r="B707" s="76">
        <v>241</v>
      </c>
      <c r="C707" s="76">
        <v>14</v>
      </c>
      <c r="D707" s="76">
        <v>241</v>
      </c>
      <c r="E707" s="76">
        <v>14</v>
      </c>
      <c r="F707" s="13" t="s">
        <v>19</v>
      </c>
      <c r="G707" s="1138" t="s">
        <v>2448</v>
      </c>
      <c r="H707" s="277" t="s">
        <v>2449</v>
      </c>
      <c r="I707" s="3" t="s">
        <v>693</v>
      </c>
      <c r="J707" s="3" t="s">
        <v>2323</v>
      </c>
      <c r="K707" s="3" t="s">
        <v>2424</v>
      </c>
      <c r="L707" s="3"/>
    </row>
    <row r="708" spans="1:12" ht="15.75" customHeight="1">
      <c r="A708" s="13" t="s">
        <v>2450</v>
      </c>
      <c r="B708" s="76">
        <v>255</v>
      </c>
      <c r="C708" s="76">
        <v>2</v>
      </c>
      <c r="D708" s="76">
        <v>255</v>
      </c>
      <c r="E708" s="76">
        <v>2</v>
      </c>
      <c r="F708" s="13" t="s">
        <v>19</v>
      </c>
      <c r="G708" s="1138" t="s">
        <v>395</v>
      </c>
      <c r="H708" s="277" t="s">
        <v>2451</v>
      </c>
      <c r="I708" s="3" t="s">
        <v>400</v>
      </c>
      <c r="J708" s="3" t="s">
        <v>437</v>
      </c>
      <c r="K708" s="3" t="s">
        <v>1125</v>
      </c>
      <c r="L708" s="3"/>
    </row>
    <row r="709" spans="1:12" ht="15.75" customHeight="1">
      <c r="A709" s="13" t="s">
        <v>2456</v>
      </c>
      <c r="B709" s="76">
        <v>7</v>
      </c>
      <c r="C709" s="76">
        <v>0</v>
      </c>
      <c r="D709" s="266">
        <v>7</v>
      </c>
      <c r="E709" s="266">
        <v>0</v>
      </c>
      <c r="F709" s="13" t="s">
        <v>11</v>
      </c>
      <c r="G709" s="266" t="s">
        <v>2457</v>
      </c>
      <c r="H709" s="277" t="s">
        <v>1118</v>
      </c>
      <c r="I709" s="3" t="s">
        <v>400</v>
      </c>
      <c r="J709" s="3" t="s">
        <v>401</v>
      </c>
      <c r="K709" s="3" t="s">
        <v>408</v>
      </c>
      <c r="L709" s="3"/>
    </row>
    <row r="710" spans="1:12" ht="15.75" customHeight="1">
      <c r="A710" s="13" t="s">
        <v>2458</v>
      </c>
      <c r="B710" s="76">
        <v>7</v>
      </c>
      <c r="C710" s="76">
        <v>8</v>
      </c>
      <c r="D710" s="266">
        <v>7</v>
      </c>
      <c r="E710" s="266">
        <v>8</v>
      </c>
      <c r="F710" s="13" t="s">
        <v>19</v>
      </c>
      <c r="G710" s="266" t="s">
        <v>2460</v>
      </c>
      <c r="H710" s="277" t="s">
        <v>1814</v>
      </c>
      <c r="I710" s="3" t="s">
        <v>693</v>
      </c>
      <c r="J710" s="3" t="s">
        <v>2362</v>
      </c>
      <c r="K710" s="3" t="s">
        <v>2363</v>
      </c>
      <c r="L710" s="3"/>
    </row>
    <row r="711" spans="1:12" ht="15.75" customHeight="1">
      <c r="A711" s="13" t="s">
        <v>2461</v>
      </c>
      <c r="B711" s="76">
        <v>15</v>
      </c>
      <c r="C711" s="76">
        <v>0</v>
      </c>
      <c r="D711" s="266">
        <v>15</v>
      </c>
      <c r="E711" s="266">
        <v>0</v>
      </c>
      <c r="F711" s="13" t="s">
        <v>11</v>
      </c>
      <c r="G711" s="266" t="s">
        <v>2387</v>
      </c>
      <c r="H711" s="277" t="s">
        <v>2388</v>
      </c>
      <c r="I711" s="3" t="s">
        <v>693</v>
      </c>
      <c r="J711" s="3" t="s">
        <v>1080</v>
      </c>
      <c r="K711" s="3" t="s">
        <v>1081</v>
      </c>
      <c r="L711" s="3"/>
    </row>
    <row r="712" spans="1:12" ht="15.75" customHeight="1">
      <c r="A712" s="13" t="s">
        <v>2462</v>
      </c>
      <c r="B712" s="76">
        <v>15</v>
      </c>
      <c r="C712" s="76">
        <v>18</v>
      </c>
      <c r="D712" s="266">
        <v>15</v>
      </c>
      <c r="E712" s="266">
        <v>18</v>
      </c>
      <c r="F712" s="13" t="s">
        <v>19</v>
      </c>
      <c r="G712" s="266" t="s">
        <v>2465</v>
      </c>
      <c r="H712" s="277" t="s">
        <v>2464</v>
      </c>
      <c r="I712" s="3" t="s">
        <v>693</v>
      </c>
      <c r="J712" s="3" t="s">
        <v>1080</v>
      </c>
      <c r="K712" s="3" t="s">
        <v>1081</v>
      </c>
      <c r="L712" s="3"/>
    </row>
    <row r="713" spans="1:12" ht="15.75" customHeight="1">
      <c r="A713" s="13" t="s">
        <v>2466</v>
      </c>
      <c r="B713" s="76">
        <v>33</v>
      </c>
      <c r="C713" s="76">
        <v>5</v>
      </c>
      <c r="D713" s="266">
        <v>33</v>
      </c>
      <c r="E713" s="266">
        <v>5</v>
      </c>
      <c r="F713" s="13" t="s">
        <v>19</v>
      </c>
      <c r="G713" s="266" t="s">
        <v>2468</v>
      </c>
      <c r="H713" s="277" t="s">
        <v>2397</v>
      </c>
      <c r="I713" s="3" t="s">
        <v>693</v>
      </c>
      <c r="J713" s="3" t="s">
        <v>1080</v>
      </c>
      <c r="K713" s="3" t="s">
        <v>2398</v>
      </c>
      <c r="L713" s="3"/>
    </row>
    <row r="714" spans="1:12" ht="15.75" customHeight="1">
      <c r="A714" s="13" t="s">
        <v>2469</v>
      </c>
      <c r="B714" s="76">
        <v>38</v>
      </c>
      <c r="C714" s="76">
        <v>7</v>
      </c>
      <c r="D714" s="266">
        <v>38</v>
      </c>
      <c r="E714" s="266">
        <v>7</v>
      </c>
      <c r="F714" s="13" t="s">
        <v>19</v>
      </c>
      <c r="G714" s="266" t="s">
        <v>2472</v>
      </c>
      <c r="H714" s="277" t="s">
        <v>2471</v>
      </c>
      <c r="I714" s="3" t="s">
        <v>693</v>
      </c>
      <c r="J714" s="3" t="s">
        <v>1080</v>
      </c>
      <c r="K714" s="3" t="s">
        <v>2398</v>
      </c>
      <c r="L714" s="3"/>
    </row>
    <row r="715" spans="1:12" ht="15.75" customHeight="1">
      <c r="A715" s="13" t="s">
        <v>2473</v>
      </c>
      <c r="B715" s="76">
        <v>45</v>
      </c>
      <c r="C715" s="76">
        <v>0</v>
      </c>
      <c r="D715" s="266">
        <v>45</v>
      </c>
      <c r="E715" s="266">
        <v>0</v>
      </c>
      <c r="F715" s="13" t="s">
        <v>11</v>
      </c>
      <c r="G715" s="266" t="s">
        <v>2394</v>
      </c>
      <c r="H715" s="277" t="s">
        <v>1121</v>
      </c>
      <c r="I715" s="3" t="s">
        <v>400</v>
      </c>
      <c r="J715" s="3" t="s">
        <v>401</v>
      </c>
      <c r="K715" s="3"/>
      <c r="L715" s="3"/>
    </row>
    <row r="716" spans="1:12" ht="15.75" customHeight="1">
      <c r="A716" s="13" t="s">
        <v>2474</v>
      </c>
      <c r="B716" s="76">
        <v>45</v>
      </c>
      <c r="C716" s="76">
        <v>3</v>
      </c>
      <c r="D716" s="266">
        <v>45</v>
      </c>
      <c r="E716" s="266">
        <v>3</v>
      </c>
      <c r="F716" s="13" t="s">
        <v>19</v>
      </c>
      <c r="G716" s="266" t="s">
        <v>2477</v>
      </c>
      <c r="H716" s="277" t="s">
        <v>2476</v>
      </c>
      <c r="I716" s="3" t="s">
        <v>693</v>
      </c>
      <c r="J716" s="3" t="s">
        <v>1080</v>
      </c>
      <c r="K716" s="3" t="s">
        <v>2347</v>
      </c>
      <c r="L716" s="3"/>
    </row>
    <row r="717" spans="1:12" ht="15.75" customHeight="1">
      <c r="A717" s="13" t="s">
        <v>2478</v>
      </c>
      <c r="B717" s="76">
        <v>48</v>
      </c>
      <c r="C717" s="76">
        <v>3</v>
      </c>
      <c r="D717" s="266">
        <v>48</v>
      </c>
      <c r="E717" s="266">
        <v>3</v>
      </c>
      <c r="F717" s="13" t="s">
        <v>19</v>
      </c>
      <c r="G717" s="266" t="s">
        <v>2481</v>
      </c>
      <c r="H717" s="277" t="s">
        <v>2480</v>
      </c>
      <c r="I717" s="3" t="s">
        <v>693</v>
      </c>
      <c r="J717" s="3" t="s">
        <v>1080</v>
      </c>
      <c r="K717" s="3" t="s">
        <v>2347</v>
      </c>
      <c r="L717" s="3"/>
    </row>
    <row r="718" spans="1:12" ht="15.75" customHeight="1">
      <c r="A718" s="13" t="s">
        <v>2482</v>
      </c>
      <c r="B718" s="76">
        <v>51</v>
      </c>
      <c r="C718" s="76">
        <v>11</v>
      </c>
      <c r="D718" s="266">
        <v>51</v>
      </c>
      <c r="E718" s="266">
        <v>11</v>
      </c>
      <c r="F718" s="13" t="s">
        <v>19</v>
      </c>
      <c r="G718" s="266" t="s">
        <v>2484</v>
      </c>
      <c r="H718" s="277" t="s">
        <v>2427</v>
      </c>
      <c r="I718" s="3" t="s">
        <v>693</v>
      </c>
      <c r="J718" s="3" t="s">
        <v>2323</v>
      </c>
      <c r="K718" s="3" t="s">
        <v>2428</v>
      </c>
      <c r="L718" s="3"/>
    </row>
    <row r="719" spans="1:12" ht="15.75" customHeight="1">
      <c r="A719" s="13" t="s">
        <v>2485</v>
      </c>
      <c r="B719" s="76">
        <v>62</v>
      </c>
      <c r="C719" s="76">
        <v>9</v>
      </c>
      <c r="D719" s="266">
        <v>62</v>
      </c>
      <c r="E719" s="266">
        <v>9</v>
      </c>
      <c r="F719" s="13" t="s">
        <v>19</v>
      </c>
      <c r="G719" s="266" t="s">
        <v>2488</v>
      </c>
      <c r="H719" s="277" t="s">
        <v>2487</v>
      </c>
      <c r="I719" s="3" t="s">
        <v>693</v>
      </c>
      <c r="J719" s="3" t="s">
        <v>2362</v>
      </c>
      <c r="K719" s="3" t="s">
        <v>2369</v>
      </c>
      <c r="L719" s="3"/>
    </row>
    <row r="720" spans="1:12" ht="15.75" customHeight="1">
      <c r="A720" s="13" t="s">
        <v>2489</v>
      </c>
      <c r="B720" s="76">
        <v>71</v>
      </c>
      <c r="C720" s="76">
        <v>0</v>
      </c>
      <c r="D720" s="266">
        <v>71</v>
      </c>
      <c r="E720" s="266">
        <v>0</v>
      </c>
      <c r="F720" s="13" t="s">
        <v>11</v>
      </c>
      <c r="G720" s="76" t="s">
        <v>2430</v>
      </c>
      <c r="H720" s="277" t="s">
        <v>1159</v>
      </c>
      <c r="I720" s="3" t="s">
        <v>400</v>
      </c>
      <c r="J720" s="3" t="s">
        <v>486</v>
      </c>
      <c r="K720" s="3"/>
      <c r="L720" s="3"/>
    </row>
    <row r="721" spans="1:12" ht="15.75" customHeight="1">
      <c r="A721" s="13" t="s">
        <v>2490</v>
      </c>
      <c r="B721" s="76">
        <v>71</v>
      </c>
      <c r="C721" s="76">
        <v>9</v>
      </c>
      <c r="D721" s="266">
        <v>71</v>
      </c>
      <c r="E721" s="266">
        <v>9</v>
      </c>
      <c r="F721" s="13" t="s">
        <v>19</v>
      </c>
      <c r="G721" s="76" t="s">
        <v>2491</v>
      </c>
      <c r="H721" s="277" t="s">
        <v>2306</v>
      </c>
      <c r="I721" s="3" t="s">
        <v>693</v>
      </c>
      <c r="J721" s="3" t="s">
        <v>2302</v>
      </c>
      <c r="K721" s="3" t="s">
        <v>2303</v>
      </c>
      <c r="L721" s="3" t="s">
        <v>2307</v>
      </c>
    </row>
    <row r="722" spans="1:12" ht="15.75" customHeight="1">
      <c r="A722" s="13" t="s">
        <v>2492</v>
      </c>
      <c r="B722" s="76">
        <v>80</v>
      </c>
      <c r="C722" s="76">
        <v>8</v>
      </c>
      <c r="D722" s="266">
        <v>80</v>
      </c>
      <c r="E722" s="266">
        <v>8</v>
      </c>
      <c r="F722" s="13" t="s">
        <v>19</v>
      </c>
      <c r="G722" s="76" t="s">
        <v>2495</v>
      </c>
      <c r="H722" s="277" t="s">
        <v>2494</v>
      </c>
      <c r="I722" s="3" t="s">
        <v>693</v>
      </c>
      <c r="J722" s="3" t="s">
        <v>2302</v>
      </c>
      <c r="K722" s="3" t="s">
        <v>2303</v>
      </c>
      <c r="L722" s="3" t="s">
        <v>2553</v>
      </c>
    </row>
    <row r="723" spans="1:12" ht="15.75" customHeight="1">
      <c r="A723" s="13" t="s">
        <v>2496</v>
      </c>
      <c r="B723" s="76">
        <v>88</v>
      </c>
      <c r="C723" s="76">
        <v>15</v>
      </c>
      <c r="D723" s="266">
        <v>88</v>
      </c>
      <c r="E723" s="266">
        <v>15</v>
      </c>
      <c r="F723" s="13" t="s">
        <v>19</v>
      </c>
      <c r="G723" s="76" t="s">
        <v>2498</v>
      </c>
      <c r="H723" s="277" t="s">
        <v>2310</v>
      </c>
      <c r="I723" s="3" t="s">
        <v>693</v>
      </c>
      <c r="J723" s="3" t="s">
        <v>2302</v>
      </c>
      <c r="K723" s="3" t="s">
        <v>2303</v>
      </c>
      <c r="L723" s="3"/>
    </row>
    <row r="724" spans="1:12" ht="15.75" customHeight="1">
      <c r="A724" s="13" t="s">
        <v>2499</v>
      </c>
      <c r="B724" s="76">
        <v>103</v>
      </c>
      <c r="C724" s="76">
        <v>0</v>
      </c>
      <c r="D724" s="266">
        <v>103</v>
      </c>
      <c r="E724" s="266">
        <v>0</v>
      </c>
      <c r="F724" s="13" t="s">
        <v>11</v>
      </c>
      <c r="G724" s="76" t="s">
        <v>2500</v>
      </c>
      <c r="H724" s="277" t="s">
        <v>2501</v>
      </c>
      <c r="I724" s="3"/>
      <c r="J724" s="3"/>
      <c r="K724" s="3"/>
      <c r="L724" s="3"/>
    </row>
    <row r="725" spans="1:12" ht="15.75" customHeight="1">
      <c r="A725" s="13" t="s">
        <v>2502</v>
      </c>
      <c r="B725" s="76">
        <v>103</v>
      </c>
      <c r="C725" s="76">
        <v>12</v>
      </c>
      <c r="D725" s="266">
        <v>103</v>
      </c>
      <c r="E725" s="266">
        <v>12</v>
      </c>
      <c r="F725" s="13" t="s">
        <v>19</v>
      </c>
      <c r="G725" s="76" t="s">
        <v>2504</v>
      </c>
      <c r="H725" s="277" t="s">
        <v>2410</v>
      </c>
      <c r="I725" s="3" t="s">
        <v>693</v>
      </c>
      <c r="J725" s="3" t="s">
        <v>2323</v>
      </c>
      <c r="K725" s="3" t="s">
        <v>2324</v>
      </c>
      <c r="L725" s="3"/>
    </row>
    <row r="726" spans="1:12" ht="15.75" customHeight="1">
      <c r="A726" s="13" t="s">
        <v>2505</v>
      </c>
      <c r="B726" s="76">
        <v>115</v>
      </c>
      <c r="C726" s="76">
        <v>21</v>
      </c>
      <c r="D726" s="266">
        <v>115</v>
      </c>
      <c r="E726" s="266">
        <v>21</v>
      </c>
      <c r="F726" s="13" t="s">
        <v>19</v>
      </c>
      <c r="G726" s="76" t="s">
        <v>2507</v>
      </c>
      <c r="H726" s="277" t="s">
        <v>2413</v>
      </c>
      <c r="I726" s="3" t="s">
        <v>693</v>
      </c>
      <c r="J726" s="3" t="s">
        <v>2323</v>
      </c>
      <c r="K726" s="3" t="s">
        <v>2324</v>
      </c>
      <c r="L726" s="3"/>
    </row>
    <row r="727" spans="1:12" ht="15.75" customHeight="1">
      <c r="A727" s="13" t="s">
        <v>2508</v>
      </c>
      <c r="B727" s="76">
        <v>136</v>
      </c>
      <c r="C727" s="76">
        <v>27</v>
      </c>
      <c r="D727" s="266">
        <v>136</v>
      </c>
      <c r="E727" s="266">
        <v>27</v>
      </c>
      <c r="F727" s="13" t="s">
        <v>19</v>
      </c>
      <c r="G727" s="76" t="s">
        <v>2511</v>
      </c>
      <c r="H727" s="277" t="s">
        <v>2510</v>
      </c>
      <c r="I727" s="3" t="s">
        <v>693</v>
      </c>
      <c r="J727" s="3" t="s">
        <v>2323</v>
      </c>
      <c r="K727" s="3" t="s">
        <v>2424</v>
      </c>
      <c r="L727" s="3"/>
    </row>
    <row r="728" spans="1:12" ht="15.75" customHeight="1">
      <c r="A728" s="13" t="s">
        <v>2512</v>
      </c>
      <c r="B728" s="76">
        <v>163</v>
      </c>
      <c r="C728" s="76">
        <v>28</v>
      </c>
      <c r="D728" s="266">
        <v>163</v>
      </c>
      <c r="E728" s="266">
        <v>28</v>
      </c>
      <c r="F728" s="13" t="s">
        <v>19</v>
      </c>
      <c r="G728" s="76" t="s">
        <v>2514</v>
      </c>
      <c r="H728" s="277" t="s">
        <v>2449</v>
      </c>
      <c r="I728" s="3" t="s">
        <v>693</v>
      </c>
      <c r="J728" s="3" t="s">
        <v>2323</v>
      </c>
      <c r="K728" s="3" t="s">
        <v>2428</v>
      </c>
      <c r="L728" s="3"/>
    </row>
    <row r="729" spans="1:12" ht="15.75" customHeight="1">
      <c r="A729" s="13" t="s">
        <v>2515</v>
      </c>
      <c r="B729" s="76">
        <v>191</v>
      </c>
      <c r="C729" s="76">
        <v>0</v>
      </c>
      <c r="D729" s="266">
        <v>191</v>
      </c>
      <c r="E729" s="266">
        <v>0</v>
      </c>
      <c r="F729" s="13" t="s">
        <v>11</v>
      </c>
      <c r="G729" s="76" t="s">
        <v>2516</v>
      </c>
      <c r="H729" s="277" t="s">
        <v>2517</v>
      </c>
      <c r="I729" s="3" t="s">
        <v>400</v>
      </c>
      <c r="J729" s="3" t="s">
        <v>401</v>
      </c>
      <c r="K729" s="3" t="s">
        <v>408</v>
      </c>
      <c r="L729" s="3"/>
    </row>
    <row r="730" spans="1:12" ht="15.75" customHeight="1">
      <c r="A730" s="13" t="s">
        <v>2518</v>
      </c>
      <c r="B730" s="76">
        <v>191</v>
      </c>
      <c r="C730" s="76">
        <v>16</v>
      </c>
      <c r="D730" s="266">
        <v>191</v>
      </c>
      <c r="E730" s="266">
        <v>16</v>
      </c>
      <c r="F730" s="13" t="s">
        <v>19</v>
      </c>
      <c r="G730" s="76" t="s">
        <v>2521</v>
      </c>
      <c r="H730" s="277" t="s">
        <v>2520</v>
      </c>
      <c r="I730" s="3" t="s">
        <v>693</v>
      </c>
      <c r="J730" s="3" t="s">
        <v>2362</v>
      </c>
      <c r="K730" s="3" t="s">
        <v>2363</v>
      </c>
      <c r="L730" s="3"/>
    </row>
    <row r="731" spans="1:12" ht="15.75" customHeight="1">
      <c r="A731" s="13" t="s">
        <v>2522</v>
      </c>
      <c r="B731" s="76">
        <v>207</v>
      </c>
      <c r="C731" s="76">
        <v>0</v>
      </c>
      <c r="D731" s="266">
        <v>207</v>
      </c>
      <c r="E731" s="266">
        <v>0</v>
      </c>
      <c r="F731" s="13" t="s">
        <v>11</v>
      </c>
      <c r="G731" s="76" t="s">
        <v>2523</v>
      </c>
      <c r="H731" s="277" t="s">
        <v>2434</v>
      </c>
      <c r="I731" s="3" t="s">
        <v>400</v>
      </c>
      <c r="J731" s="3" t="s">
        <v>486</v>
      </c>
      <c r="K731" s="3" t="s">
        <v>868</v>
      </c>
      <c r="L731" s="3" t="s">
        <v>3804</v>
      </c>
    </row>
    <row r="732" spans="1:12" ht="15.75" customHeight="1">
      <c r="A732" s="13" t="s">
        <v>2524</v>
      </c>
      <c r="B732" s="76">
        <v>207</v>
      </c>
      <c r="C732" s="76">
        <v>19</v>
      </c>
      <c r="D732" s="266">
        <v>207</v>
      </c>
      <c r="E732" s="266">
        <v>19</v>
      </c>
      <c r="F732" s="13" t="s">
        <v>19</v>
      </c>
      <c r="G732" s="76" t="s">
        <v>2526</v>
      </c>
      <c r="H732" s="277" t="s">
        <v>2440</v>
      </c>
      <c r="I732" s="3" t="s">
        <v>693</v>
      </c>
      <c r="J732" s="3" t="s">
        <v>2362</v>
      </c>
      <c r="K732" s="3" t="s">
        <v>2367</v>
      </c>
      <c r="L732" s="3"/>
    </row>
    <row r="733" spans="1:12" ht="15.75" customHeight="1">
      <c r="A733" s="13" t="s">
        <v>2527</v>
      </c>
      <c r="B733" s="76">
        <v>226</v>
      </c>
      <c r="C733" s="76">
        <v>11</v>
      </c>
      <c r="D733" s="266">
        <v>226</v>
      </c>
      <c r="E733" s="266">
        <v>11</v>
      </c>
      <c r="F733" s="13" t="s">
        <v>19</v>
      </c>
      <c r="G733" s="76" t="s">
        <v>2529</v>
      </c>
      <c r="H733" s="277" t="s">
        <v>2381</v>
      </c>
      <c r="I733" s="3" t="s">
        <v>693</v>
      </c>
      <c r="J733" s="3" t="s">
        <v>2323</v>
      </c>
      <c r="K733" s="3" t="s">
        <v>2324</v>
      </c>
      <c r="L733" s="3"/>
    </row>
    <row r="734" spans="1:12" ht="15.75" customHeight="1">
      <c r="A734" s="13" t="s">
        <v>2530</v>
      </c>
      <c r="B734" s="76">
        <v>237</v>
      </c>
      <c r="C734" s="76">
        <v>3</v>
      </c>
      <c r="D734" s="266">
        <v>237</v>
      </c>
      <c r="E734" s="266">
        <v>3</v>
      </c>
      <c r="F734" s="13" t="s">
        <v>19</v>
      </c>
      <c r="G734" s="76" t="s">
        <v>2533</v>
      </c>
      <c r="H734" s="277" t="s">
        <v>2532</v>
      </c>
      <c r="I734" s="3" t="s">
        <v>693</v>
      </c>
      <c r="J734" s="3" t="s">
        <v>2362</v>
      </c>
      <c r="K734" s="3" t="s">
        <v>2369</v>
      </c>
      <c r="L734" s="3"/>
    </row>
    <row r="735" spans="1:12" ht="15.75" customHeight="1">
      <c r="A735" s="13" t="s">
        <v>2534</v>
      </c>
      <c r="B735" s="76">
        <v>240</v>
      </c>
      <c r="C735" s="76">
        <v>5</v>
      </c>
      <c r="D735" s="266">
        <v>240</v>
      </c>
      <c r="E735" s="266">
        <v>5</v>
      </c>
      <c r="F735" s="13" t="s">
        <v>19</v>
      </c>
      <c r="G735" s="76" t="s">
        <v>2535</v>
      </c>
      <c r="H735" s="277" t="s">
        <v>2403</v>
      </c>
      <c r="I735" s="3" t="s">
        <v>693</v>
      </c>
      <c r="J735" s="3" t="s">
        <v>2362</v>
      </c>
      <c r="K735" s="3" t="s">
        <v>2404</v>
      </c>
      <c r="L735" s="3"/>
    </row>
    <row r="736" spans="1:12" ht="15.75" customHeight="1">
      <c r="A736" s="13" t="s">
        <v>2536</v>
      </c>
      <c r="B736" s="76">
        <v>245</v>
      </c>
      <c r="C736" s="76">
        <v>8</v>
      </c>
      <c r="D736" s="266">
        <v>245</v>
      </c>
      <c r="E736" s="266">
        <v>8</v>
      </c>
      <c r="F736" s="13" t="s">
        <v>19</v>
      </c>
      <c r="G736" s="76" t="s">
        <v>2537</v>
      </c>
      <c r="H736" s="277" t="s">
        <v>2373</v>
      </c>
      <c r="I736" s="3" t="s">
        <v>693</v>
      </c>
      <c r="J736" s="3" t="s">
        <v>694</v>
      </c>
      <c r="K736" s="3" t="s">
        <v>695</v>
      </c>
      <c r="L736" s="3"/>
    </row>
    <row r="737" spans="1:12" ht="15.75" customHeight="1">
      <c r="A737" s="13" t="s">
        <v>2538</v>
      </c>
      <c r="B737" s="76">
        <v>253</v>
      </c>
      <c r="C737" s="76">
        <v>0</v>
      </c>
      <c r="D737" s="266">
        <v>253</v>
      </c>
      <c r="E737" s="266">
        <v>0</v>
      </c>
      <c r="F737" s="13" t="s">
        <v>11</v>
      </c>
      <c r="G737" s="76" t="s">
        <v>2362</v>
      </c>
      <c r="H737" s="277" t="s">
        <v>2539</v>
      </c>
      <c r="I737" s="3" t="s">
        <v>693</v>
      </c>
      <c r="J737" s="3" t="s">
        <v>2362</v>
      </c>
      <c r="K737" s="3"/>
      <c r="L737" s="3"/>
    </row>
    <row r="738" spans="1:12" ht="15.75" customHeight="1">
      <c r="A738" s="13" t="s">
        <v>2540</v>
      </c>
      <c r="B738" s="76">
        <v>253</v>
      </c>
      <c r="C738" s="76">
        <v>10</v>
      </c>
      <c r="D738" s="266">
        <v>253</v>
      </c>
      <c r="E738" s="266">
        <v>4</v>
      </c>
      <c r="F738" s="13" t="s">
        <v>19</v>
      </c>
      <c r="G738" s="76" t="s">
        <v>2541</v>
      </c>
      <c r="H738" s="277" t="s">
        <v>2419</v>
      </c>
      <c r="I738" s="3" t="s">
        <v>693</v>
      </c>
      <c r="J738" s="3" t="s">
        <v>2362</v>
      </c>
      <c r="K738" s="3" t="s">
        <v>2420</v>
      </c>
      <c r="L738" s="3"/>
    </row>
    <row r="739" spans="1:12" ht="15.75" customHeight="1">
      <c r="A739" s="13" t="s">
        <v>2542</v>
      </c>
      <c r="B739" s="76">
        <v>263</v>
      </c>
      <c r="C739" s="76">
        <v>2</v>
      </c>
      <c r="D739" s="266">
        <v>257</v>
      </c>
      <c r="E739" s="266">
        <v>2</v>
      </c>
      <c r="F739" s="13" t="s">
        <v>19</v>
      </c>
      <c r="G739" s="76" t="s">
        <v>2543</v>
      </c>
      <c r="H739" s="277" t="s">
        <v>2451</v>
      </c>
      <c r="I739" s="3" t="s">
        <v>400</v>
      </c>
      <c r="J739" s="3" t="s">
        <v>437</v>
      </c>
      <c r="K739" s="3" t="s">
        <v>1125</v>
      </c>
      <c r="L739" s="3"/>
    </row>
    <row r="740" spans="1:12" ht="15.75" customHeight="1">
      <c r="A740" s="13" t="s">
        <v>2550</v>
      </c>
      <c r="B740" s="76">
        <v>5</v>
      </c>
      <c r="C740" s="76">
        <v>7</v>
      </c>
      <c r="D740" s="76">
        <v>7</v>
      </c>
      <c r="E740" s="76">
        <v>7</v>
      </c>
      <c r="F740" s="13" t="s">
        <v>19</v>
      </c>
      <c r="G740" s="76" t="s">
        <v>2551</v>
      </c>
      <c r="H740" s="1136" t="s">
        <v>9663</v>
      </c>
      <c r="I740" s="3" t="s">
        <v>693</v>
      </c>
      <c r="J740" s="3" t="s">
        <v>2302</v>
      </c>
      <c r="K740" s="3" t="s">
        <v>2303</v>
      </c>
      <c r="L740" s="3" t="s">
        <v>2553</v>
      </c>
    </row>
    <row r="741" spans="1:12" ht="15.75" customHeight="1">
      <c r="A741" s="13" t="s">
        <v>2554</v>
      </c>
      <c r="B741" s="76">
        <v>12</v>
      </c>
      <c r="C741" s="76">
        <v>7</v>
      </c>
      <c r="D741" s="76">
        <v>14</v>
      </c>
      <c r="E741" s="76">
        <v>7</v>
      </c>
      <c r="F741" s="13" t="s">
        <v>19</v>
      </c>
      <c r="G741" s="76" t="s">
        <v>2752</v>
      </c>
      <c r="H741" s="1137" t="s">
        <v>2556</v>
      </c>
      <c r="I741" s="3" t="s">
        <v>693</v>
      </c>
      <c r="J741" s="3" t="s">
        <v>2302</v>
      </c>
      <c r="K741" s="3" t="s">
        <v>2303</v>
      </c>
      <c r="L741" s="3" t="s">
        <v>2557</v>
      </c>
    </row>
    <row r="742" spans="1:12" ht="15.75" customHeight="1">
      <c r="A742" s="13" t="s">
        <v>2558</v>
      </c>
      <c r="B742" s="76">
        <v>19</v>
      </c>
      <c r="C742" s="76">
        <v>11</v>
      </c>
      <c r="D742" s="76">
        <v>21</v>
      </c>
      <c r="E742" s="76">
        <v>11</v>
      </c>
      <c r="F742" s="13" t="s">
        <v>19</v>
      </c>
      <c r="G742" s="76" t="s">
        <v>2559</v>
      </c>
      <c r="H742" s="1137" t="s">
        <v>2560</v>
      </c>
      <c r="I742" s="3" t="s">
        <v>693</v>
      </c>
      <c r="J742" s="3" t="s">
        <v>2302</v>
      </c>
      <c r="K742" s="3" t="s">
        <v>2303</v>
      </c>
      <c r="L742" s="3" t="s">
        <v>2557</v>
      </c>
    </row>
    <row r="743" spans="1:12" ht="15.75" customHeight="1">
      <c r="A743" s="13" t="s">
        <v>2561</v>
      </c>
      <c r="B743" s="76">
        <v>30</v>
      </c>
      <c r="C743" s="76">
        <v>15</v>
      </c>
      <c r="D743" s="76">
        <v>32</v>
      </c>
      <c r="E743" s="76">
        <v>15</v>
      </c>
      <c r="F743" s="13" t="s">
        <v>19</v>
      </c>
      <c r="G743" s="76" t="s">
        <v>2562</v>
      </c>
      <c r="H743" s="1137" t="s">
        <v>2388</v>
      </c>
      <c r="I743" s="3" t="s">
        <v>693</v>
      </c>
      <c r="J743" s="3" t="s">
        <v>1080</v>
      </c>
      <c r="K743" s="3" t="s">
        <v>1081</v>
      </c>
      <c r="L743" s="3"/>
    </row>
    <row r="744" spans="1:12" ht="15.75" customHeight="1">
      <c r="A744" s="13" t="s">
        <v>2563</v>
      </c>
      <c r="B744" s="76">
        <v>45</v>
      </c>
      <c r="C744" s="76">
        <v>32</v>
      </c>
      <c r="D744" s="76">
        <v>47</v>
      </c>
      <c r="E744" s="76">
        <v>32</v>
      </c>
      <c r="F744" s="13" t="s">
        <v>19</v>
      </c>
      <c r="G744" s="76" t="s">
        <v>2564</v>
      </c>
      <c r="H744" s="1137" t="s">
        <v>3194</v>
      </c>
      <c r="I744" s="3" t="s">
        <v>693</v>
      </c>
      <c r="J744" s="3" t="s">
        <v>2323</v>
      </c>
      <c r="K744" s="3" t="s">
        <v>2566</v>
      </c>
      <c r="L744" s="3"/>
    </row>
    <row r="745" spans="1:12" ht="15.75" customHeight="1">
      <c r="A745" s="13" t="s">
        <v>2567</v>
      </c>
      <c r="B745" s="76">
        <v>77</v>
      </c>
      <c r="C745" s="76">
        <v>25</v>
      </c>
      <c r="D745" s="76">
        <v>79</v>
      </c>
      <c r="E745" s="76">
        <v>24</v>
      </c>
      <c r="F745" s="13" t="s">
        <v>19</v>
      </c>
      <c r="G745" s="76" t="s">
        <v>2568</v>
      </c>
      <c r="H745" s="1137" t="s">
        <v>2569</v>
      </c>
      <c r="I745" s="3" t="s">
        <v>693</v>
      </c>
      <c r="J745" s="3" t="s">
        <v>2323</v>
      </c>
      <c r="K745" s="3" t="s">
        <v>2570</v>
      </c>
      <c r="L745" s="3"/>
    </row>
    <row r="746" spans="1:12" ht="15.75" customHeight="1">
      <c r="A746" s="13" t="s">
        <v>2571</v>
      </c>
      <c r="B746" s="76">
        <v>102</v>
      </c>
      <c r="C746" s="76">
        <v>16</v>
      </c>
      <c r="D746" s="76">
        <v>103</v>
      </c>
      <c r="E746" s="76">
        <v>16</v>
      </c>
      <c r="F746" s="13" t="s">
        <v>19</v>
      </c>
      <c r="G746" s="76" t="s">
        <v>1813</v>
      </c>
      <c r="H746" s="1137" t="s">
        <v>1814</v>
      </c>
      <c r="I746" s="3" t="s">
        <v>693</v>
      </c>
      <c r="J746" s="3" t="s">
        <v>2572</v>
      </c>
      <c r="K746" s="3" t="s">
        <v>2573</v>
      </c>
      <c r="L746" s="3"/>
    </row>
    <row r="747" spans="1:12" ht="15.75" customHeight="1">
      <c r="A747" s="13" t="s">
        <v>2574</v>
      </c>
      <c r="B747" s="76">
        <v>118</v>
      </c>
      <c r="C747" s="76">
        <v>7</v>
      </c>
      <c r="D747" s="76">
        <v>119</v>
      </c>
      <c r="E747" s="76">
        <v>7</v>
      </c>
      <c r="F747" s="13" t="s">
        <v>19</v>
      </c>
      <c r="G747" s="76" t="s">
        <v>2367</v>
      </c>
      <c r="H747" s="1137" t="s">
        <v>2440</v>
      </c>
      <c r="I747" s="3" t="s">
        <v>693</v>
      </c>
      <c r="J747" s="3" t="s">
        <v>2572</v>
      </c>
      <c r="K747" s="3" t="s">
        <v>2367</v>
      </c>
      <c r="L747" s="3"/>
    </row>
    <row r="748" spans="1:12" ht="15.75" customHeight="1">
      <c r="A748" s="13" t="s">
        <v>2575</v>
      </c>
      <c r="B748" s="76">
        <v>125</v>
      </c>
      <c r="C748" s="76">
        <v>12</v>
      </c>
      <c r="D748" s="76">
        <v>126</v>
      </c>
      <c r="E748" s="76">
        <v>12</v>
      </c>
      <c r="F748" s="13" t="s">
        <v>19</v>
      </c>
      <c r="G748" s="76" t="s">
        <v>2576</v>
      </c>
      <c r="H748" s="1137" t="s">
        <v>2577</v>
      </c>
      <c r="I748" s="3" t="s">
        <v>693</v>
      </c>
      <c r="J748" s="3" t="s">
        <v>2572</v>
      </c>
      <c r="K748" s="3" t="s">
        <v>2369</v>
      </c>
      <c r="L748" s="3"/>
    </row>
    <row r="749" spans="1:12" ht="15.75" customHeight="1">
      <c r="A749" s="13" t="s">
        <v>2578</v>
      </c>
      <c r="B749" s="76">
        <v>137</v>
      </c>
      <c r="C749" s="76">
        <v>8</v>
      </c>
      <c r="D749" s="76">
        <v>138</v>
      </c>
      <c r="E749" s="76">
        <v>8</v>
      </c>
      <c r="F749" s="13" t="s">
        <v>19</v>
      </c>
      <c r="G749" s="76" t="s">
        <v>2528</v>
      </c>
      <c r="H749" s="1137" t="s">
        <v>2381</v>
      </c>
      <c r="I749" s="3" t="s">
        <v>693</v>
      </c>
      <c r="J749" s="3" t="s">
        <v>2572</v>
      </c>
      <c r="K749" s="3" t="s">
        <v>2579</v>
      </c>
      <c r="L749" s="3"/>
    </row>
    <row r="750" spans="1:12" ht="15.75" customHeight="1">
      <c r="A750" s="13" t="s">
        <v>2580</v>
      </c>
      <c r="B750" s="76">
        <v>145</v>
      </c>
      <c r="C750" s="76">
        <v>12</v>
      </c>
      <c r="D750" s="76">
        <v>146</v>
      </c>
      <c r="E750" s="76">
        <v>12</v>
      </c>
      <c r="F750" s="13" t="s">
        <v>19</v>
      </c>
      <c r="G750" s="76" t="s">
        <v>2404</v>
      </c>
      <c r="H750" s="1137" t="s">
        <v>2403</v>
      </c>
      <c r="I750" s="3" t="s">
        <v>693</v>
      </c>
      <c r="J750" s="3" t="s">
        <v>2572</v>
      </c>
      <c r="K750" s="3" t="s">
        <v>2404</v>
      </c>
      <c r="L750" s="3"/>
    </row>
    <row r="751" spans="1:12" ht="15.75" customHeight="1">
      <c r="A751" s="13" t="s">
        <v>2581</v>
      </c>
      <c r="B751" s="76">
        <v>157</v>
      </c>
      <c r="C751" s="76">
        <v>11</v>
      </c>
      <c r="D751" s="76">
        <v>158</v>
      </c>
      <c r="E751" s="76">
        <v>11</v>
      </c>
      <c r="F751" s="13" t="s">
        <v>19</v>
      </c>
      <c r="G751" s="76" t="s">
        <v>2582</v>
      </c>
      <c r="H751" s="1137" t="s">
        <v>2583</v>
      </c>
      <c r="I751" s="3" t="s">
        <v>693</v>
      </c>
      <c r="J751" s="3" t="s">
        <v>2572</v>
      </c>
      <c r="K751" s="3" t="s">
        <v>2582</v>
      </c>
      <c r="L751" s="3"/>
    </row>
    <row r="752" spans="1:12" ht="15.75" customHeight="1">
      <c r="A752" s="13" t="s">
        <v>2584</v>
      </c>
      <c r="B752" s="76">
        <v>168</v>
      </c>
      <c r="C752" s="76">
        <v>26</v>
      </c>
      <c r="D752" s="76">
        <v>169</v>
      </c>
      <c r="E752" s="76">
        <v>26</v>
      </c>
      <c r="F752" s="13" t="s">
        <v>19</v>
      </c>
      <c r="G752" s="76" t="s">
        <v>2585</v>
      </c>
      <c r="H752" s="1137" t="s">
        <v>2586</v>
      </c>
      <c r="I752" s="3" t="s">
        <v>693</v>
      </c>
      <c r="J752" s="3" t="s">
        <v>2323</v>
      </c>
      <c r="K752" s="3" t="s">
        <v>2587</v>
      </c>
      <c r="L752" s="3"/>
    </row>
    <row r="753" spans="1:12" ht="15.75" customHeight="1">
      <c r="A753" s="13" t="s">
        <v>2588</v>
      </c>
      <c r="B753" s="76">
        <v>194</v>
      </c>
      <c r="C753" s="76">
        <v>15</v>
      </c>
      <c r="D753" s="76">
        <v>195</v>
      </c>
      <c r="E753" s="76">
        <v>15</v>
      </c>
      <c r="F753" s="13" t="s">
        <v>19</v>
      </c>
      <c r="G753" s="76" t="s">
        <v>2589</v>
      </c>
      <c r="H753" s="1137" t="s">
        <v>2590</v>
      </c>
      <c r="I753" s="3" t="s">
        <v>693</v>
      </c>
      <c r="J753" s="3" t="s">
        <v>2591</v>
      </c>
      <c r="K753" s="3" t="s">
        <v>695</v>
      </c>
      <c r="L753" s="3"/>
    </row>
    <row r="754" spans="1:12" ht="15.75" customHeight="1">
      <c r="A754" s="13" t="s">
        <v>2592</v>
      </c>
      <c r="B754" s="76">
        <v>209</v>
      </c>
      <c r="C754" s="76">
        <v>23</v>
      </c>
      <c r="D754" s="76">
        <v>210</v>
      </c>
      <c r="E754" s="76">
        <v>23</v>
      </c>
      <c r="F754" s="13" t="s">
        <v>19</v>
      </c>
      <c r="G754" s="76" t="s">
        <v>2593</v>
      </c>
      <c r="H754" s="1137" t="s">
        <v>2594</v>
      </c>
      <c r="I754" s="3" t="s">
        <v>693</v>
      </c>
      <c r="J754" s="3" t="s">
        <v>2593</v>
      </c>
      <c r="K754" s="3" t="s">
        <v>2595</v>
      </c>
      <c r="L754" s="3"/>
    </row>
    <row r="755" spans="1:12" ht="15.75" customHeight="1">
      <c r="A755" s="13" t="s">
        <v>2599</v>
      </c>
      <c r="B755" s="6">
        <v>5</v>
      </c>
      <c r="C755" s="6">
        <v>27</v>
      </c>
      <c r="D755" s="76">
        <v>5</v>
      </c>
      <c r="E755" s="76">
        <v>27</v>
      </c>
      <c r="F755" s="13" t="s">
        <v>19</v>
      </c>
      <c r="G755" s="76" t="s">
        <v>2600</v>
      </c>
      <c r="H755" s="3" t="s">
        <v>3502</v>
      </c>
      <c r="I755" s="3" t="s">
        <v>693</v>
      </c>
      <c r="J755" s="3" t="s">
        <v>2302</v>
      </c>
      <c r="K755" s="3" t="s">
        <v>2303</v>
      </c>
      <c r="L755" s="3" t="s">
        <v>2553</v>
      </c>
    </row>
    <row r="756" spans="1:12" ht="15.75" customHeight="1">
      <c r="A756" s="13" t="s">
        <v>2602</v>
      </c>
      <c r="B756" s="6">
        <v>32</v>
      </c>
      <c r="C756" s="6">
        <v>9</v>
      </c>
      <c r="D756" s="76">
        <v>32</v>
      </c>
      <c r="E756" s="76">
        <v>9</v>
      </c>
      <c r="F756" s="13" t="s">
        <v>19</v>
      </c>
      <c r="G756" s="76" t="s">
        <v>2603</v>
      </c>
      <c r="H756" s="3" t="s">
        <v>2560</v>
      </c>
      <c r="I756" s="3" t="s">
        <v>693</v>
      </c>
      <c r="J756" s="3" t="s">
        <v>2302</v>
      </c>
      <c r="K756" s="3" t="s">
        <v>2303</v>
      </c>
      <c r="L756" s="3" t="s">
        <v>2604</v>
      </c>
    </row>
    <row r="757" spans="1:12" ht="15.75" customHeight="1">
      <c r="A757" s="13" t="s">
        <v>2605</v>
      </c>
      <c r="B757" s="6">
        <v>41</v>
      </c>
      <c r="C757" s="6">
        <v>23</v>
      </c>
      <c r="D757" s="76">
        <v>41</v>
      </c>
      <c r="E757" s="76">
        <v>23</v>
      </c>
      <c r="F757" s="13" t="s">
        <v>19</v>
      </c>
      <c r="G757" s="76" t="s">
        <v>2387</v>
      </c>
      <c r="H757" s="3" t="s">
        <v>2388</v>
      </c>
      <c r="I757" s="3" t="s">
        <v>693</v>
      </c>
      <c r="J757" s="3" t="s">
        <v>1080</v>
      </c>
      <c r="K757" s="3" t="s">
        <v>2606</v>
      </c>
      <c r="L757" s="3"/>
    </row>
    <row r="758" spans="1:12" ht="15.75" customHeight="1">
      <c r="A758" s="13" t="s">
        <v>2607</v>
      </c>
      <c r="B758" s="6">
        <v>64</v>
      </c>
      <c r="C758" s="6">
        <v>7</v>
      </c>
      <c r="D758" s="76">
        <v>64</v>
      </c>
      <c r="E758" s="76">
        <v>7</v>
      </c>
      <c r="F758" s="13" t="s">
        <v>19</v>
      </c>
      <c r="G758" s="76" t="s">
        <v>2608</v>
      </c>
      <c r="H758" s="3" t="s">
        <v>2609</v>
      </c>
      <c r="I758" s="3" t="s">
        <v>693</v>
      </c>
      <c r="J758" s="3" t="s">
        <v>2323</v>
      </c>
      <c r="K758" s="3" t="s">
        <v>2608</v>
      </c>
      <c r="L758" s="3"/>
    </row>
    <row r="759" spans="1:12" ht="15.75" customHeight="1">
      <c r="A759" s="13" t="s">
        <v>2610</v>
      </c>
      <c r="B759" s="6">
        <v>71</v>
      </c>
      <c r="C759" s="6">
        <v>19</v>
      </c>
      <c r="D759" s="76">
        <v>71</v>
      </c>
      <c r="E759" s="76">
        <v>19</v>
      </c>
      <c r="F759" s="13" t="s">
        <v>19</v>
      </c>
      <c r="G759" s="76" t="s">
        <v>2483</v>
      </c>
      <c r="H759" s="3" t="s">
        <v>2427</v>
      </c>
      <c r="I759" s="3" t="s">
        <v>693</v>
      </c>
      <c r="J759" s="3" t="s">
        <v>2323</v>
      </c>
      <c r="K759" s="3" t="s">
        <v>2428</v>
      </c>
      <c r="L759" s="3"/>
    </row>
    <row r="760" spans="1:12" ht="15.75" customHeight="1">
      <c r="A760" s="13" t="s">
        <v>2611</v>
      </c>
      <c r="B760" s="6">
        <v>90</v>
      </c>
      <c r="C760" s="6">
        <v>14</v>
      </c>
      <c r="D760" s="76">
        <v>90</v>
      </c>
      <c r="E760" s="76">
        <v>14</v>
      </c>
      <c r="F760" s="13" t="s">
        <v>19</v>
      </c>
      <c r="G760" s="76" t="s">
        <v>2612</v>
      </c>
      <c r="H760" s="3" t="s">
        <v>2613</v>
      </c>
      <c r="I760" s="3" t="s">
        <v>693</v>
      </c>
      <c r="J760" s="3" t="s">
        <v>1080</v>
      </c>
      <c r="K760" s="3" t="s">
        <v>2614</v>
      </c>
      <c r="L760" s="3"/>
    </row>
    <row r="761" spans="1:12" ht="15.75" customHeight="1">
      <c r="A761" s="13" t="s">
        <v>2615</v>
      </c>
      <c r="B761" s="6">
        <v>104</v>
      </c>
      <c r="C761" s="6">
        <v>15</v>
      </c>
      <c r="D761" s="76">
        <v>104</v>
      </c>
      <c r="E761" s="76">
        <v>15</v>
      </c>
      <c r="F761" s="13" t="s">
        <v>19</v>
      </c>
      <c r="G761" s="76" t="s">
        <v>2616</v>
      </c>
      <c r="H761" s="3" t="s">
        <v>2617</v>
      </c>
      <c r="I761" s="3" t="s">
        <v>693</v>
      </c>
      <c r="J761" s="3" t="s">
        <v>2323</v>
      </c>
      <c r="K761" s="3" t="s">
        <v>2618</v>
      </c>
      <c r="L761" s="3"/>
    </row>
    <row r="762" spans="1:12" ht="15.75" customHeight="1">
      <c r="A762" s="13" t="s">
        <v>2619</v>
      </c>
      <c r="B762" s="6">
        <v>119</v>
      </c>
      <c r="C762" s="6">
        <v>12</v>
      </c>
      <c r="D762" s="76">
        <v>119</v>
      </c>
      <c r="E762" s="76">
        <v>12</v>
      </c>
      <c r="F762" s="13" t="s">
        <v>19</v>
      </c>
      <c r="G762" s="76" t="s">
        <v>1813</v>
      </c>
      <c r="H762" s="3" t="s">
        <v>1814</v>
      </c>
      <c r="I762" s="3" t="s">
        <v>693</v>
      </c>
      <c r="J762" s="3" t="s">
        <v>2362</v>
      </c>
      <c r="K762" s="3" t="s">
        <v>2363</v>
      </c>
      <c r="L762" s="3"/>
    </row>
    <row r="763" spans="1:12" ht="15.75" customHeight="1">
      <c r="A763" s="13" t="s">
        <v>2620</v>
      </c>
      <c r="B763" s="6">
        <v>131</v>
      </c>
      <c r="C763" s="6">
        <v>8</v>
      </c>
      <c r="D763" s="76">
        <v>131</v>
      </c>
      <c r="E763" s="76">
        <v>8</v>
      </c>
      <c r="F763" s="13" t="s">
        <v>19</v>
      </c>
      <c r="G763" s="76" t="s">
        <v>2576</v>
      </c>
      <c r="H763" s="3" t="s">
        <v>2577</v>
      </c>
      <c r="I763" s="3" t="s">
        <v>693</v>
      </c>
      <c r="J763" s="3" t="s">
        <v>2362</v>
      </c>
      <c r="K763" s="3" t="s">
        <v>2369</v>
      </c>
      <c r="L763" s="3"/>
    </row>
    <row r="764" spans="1:12" ht="15.75" customHeight="1">
      <c r="A764" s="13" t="s">
        <v>2621</v>
      </c>
      <c r="B764" s="6">
        <v>139</v>
      </c>
      <c r="C764" s="6">
        <v>6</v>
      </c>
      <c r="D764" s="76">
        <v>139</v>
      </c>
      <c r="E764" s="76">
        <v>6</v>
      </c>
      <c r="F764" s="13" t="s">
        <v>19</v>
      </c>
      <c r="G764" s="76" t="s">
        <v>2528</v>
      </c>
      <c r="H764" s="3" t="s">
        <v>2381</v>
      </c>
      <c r="I764" s="3" t="s">
        <v>693</v>
      </c>
      <c r="J764" s="3" t="s">
        <v>2362</v>
      </c>
      <c r="K764" s="3" t="s">
        <v>2528</v>
      </c>
      <c r="L764" s="3"/>
    </row>
    <row r="765" spans="1:12" ht="15.75" customHeight="1">
      <c r="A765" s="13" t="s">
        <v>2622</v>
      </c>
      <c r="B765" s="6">
        <v>145</v>
      </c>
      <c r="C765" s="6">
        <v>9</v>
      </c>
      <c r="D765" s="76">
        <v>145</v>
      </c>
      <c r="E765" s="76">
        <v>9</v>
      </c>
      <c r="F765" s="13" t="s">
        <v>19</v>
      </c>
      <c r="G765" s="76" t="s">
        <v>2404</v>
      </c>
      <c r="H765" s="3" t="s">
        <v>2403</v>
      </c>
      <c r="I765" s="3" t="s">
        <v>693</v>
      </c>
      <c r="J765" s="3" t="s">
        <v>2362</v>
      </c>
      <c r="K765" s="3" t="s">
        <v>2404</v>
      </c>
      <c r="L765" s="3"/>
    </row>
    <row r="766" spans="1:12" ht="15.75" customHeight="1">
      <c r="A766" s="13" t="s">
        <v>2623</v>
      </c>
      <c r="B766" s="6">
        <v>154</v>
      </c>
      <c r="C766" s="6">
        <v>25</v>
      </c>
      <c r="D766" s="76">
        <v>154</v>
      </c>
      <c r="E766" s="76">
        <v>25</v>
      </c>
      <c r="F766" s="13" t="s">
        <v>19</v>
      </c>
      <c r="G766" s="76" t="s">
        <v>2624</v>
      </c>
      <c r="H766" s="3" t="s">
        <v>2625</v>
      </c>
      <c r="I766" s="3" t="s">
        <v>693</v>
      </c>
      <c r="J766" s="3" t="s">
        <v>2362</v>
      </c>
      <c r="K766" s="3" t="s">
        <v>2420</v>
      </c>
      <c r="L766" s="3" t="s">
        <v>2579</v>
      </c>
    </row>
    <row r="767" spans="1:12" ht="15.75" customHeight="1">
      <c r="A767" s="13" t="s">
        <v>2626</v>
      </c>
      <c r="B767" s="6">
        <v>179</v>
      </c>
      <c r="C767" s="6">
        <v>13</v>
      </c>
      <c r="D767" s="76">
        <v>179</v>
      </c>
      <c r="E767" s="76">
        <v>13</v>
      </c>
      <c r="F767" s="13" t="s">
        <v>19</v>
      </c>
      <c r="G767" s="76" t="s">
        <v>2627</v>
      </c>
      <c r="H767" s="3" t="s">
        <v>2586</v>
      </c>
      <c r="I767" s="3" t="s">
        <v>400</v>
      </c>
      <c r="J767" s="3" t="s">
        <v>502</v>
      </c>
      <c r="K767" s="3" t="s">
        <v>779</v>
      </c>
      <c r="L767" s="3" t="s">
        <v>2628</v>
      </c>
    </row>
    <row r="768" spans="1:12" ht="15.75" customHeight="1">
      <c r="A768" s="13" t="s">
        <v>2629</v>
      </c>
      <c r="B768" s="6">
        <v>192</v>
      </c>
      <c r="C768" s="6">
        <v>14</v>
      </c>
      <c r="D768" s="76">
        <v>192</v>
      </c>
      <c r="E768" s="76">
        <v>14</v>
      </c>
      <c r="F768" s="13" t="s">
        <v>19</v>
      </c>
      <c r="G768" s="76" t="s">
        <v>2630</v>
      </c>
      <c r="H768" s="3" t="s">
        <v>2631</v>
      </c>
      <c r="I768" s="3" t="s">
        <v>693</v>
      </c>
      <c r="J768" s="3" t="s">
        <v>694</v>
      </c>
      <c r="K768" s="3" t="s">
        <v>695</v>
      </c>
      <c r="L768" s="3"/>
    </row>
    <row r="769" spans="1:12" ht="15.75" customHeight="1">
      <c r="A769" s="13" t="s">
        <v>2632</v>
      </c>
      <c r="B769" s="6">
        <v>206</v>
      </c>
      <c r="C769" s="6">
        <v>13</v>
      </c>
      <c r="D769" s="76">
        <v>206</v>
      </c>
      <c r="E769" s="76">
        <v>13</v>
      </c>
      <c r="F769" s="13" t="s">
        <v>19</v>
      </c>
      <c r="G769" s="76" t="s">
        <v>2633</v>
      </c>
      <c r="H769" s="3" t="s">
        <v>2634</v>
      </c>
      <c r="I769" s="3" t="s">
        <v>693</v>
      </c>
      <c r="J769" s="3" t="s">
        <v>2593</v>
      </c>
      <c r="K769" s="3" t="s">
        <v>2635</v>
      </c>
      <c r="L769" s="3"/>
    </row>
    <row r="770" spans="1:12" ht="15.75" customHeight="1">
      <c r="A770" s="13" t="s">
        <v>2636</v>
      </c>
      <c r="B770" s="6">
        <v>219</v>
      </c>
      <c r="C770" s="6">
        <v>10</v>
      </c>
      <c r="D770" s="76">
        <v>219</v>
      </c>
      <c r="E770" s="76">
        <v>10</v>
      </c>
      <c r="F770" s="13" t="s">
        <v>19</v>
      </c>
      <c r="G770" s="76" t="s">
        <v>2637</v>
      </c>
      <c r="H770" s="3" t="s">
        <v>2638</v>
      </c>
      <c r="I770" s="3" t="s">
        <v>693</v>
      </c>
      <c r="J770" s="3" t="s">
        <v>2639</v>
      </c>
      <c r="K770" s="3" t="s">
        <v>2639</v>
      </c>
      <c r="L770" s="3"/>
    </row>
    <row r="771" spans="1:12" ht="15.75" customHeight="1">
      <c r="A771" s="538" t="s">
        <v>2643</v>
      </c>
      <c r="B771" s="76">
        <v>7</v>
      </c>
      <c r="C771" s="76">
        <v>0</v>
      </c>
      <c r="D771" s="76">
        <v>7</v>
      </c>
      <c r="E771" s="76">
        <v>0</v>
      </c>
      <c r="F771" s="13" t="s">
        <v>11</v>
      </c>
      <c r="G771" s="76" t="s">
        <v>2646</v>
      </c>
      <c r="H771" s="277" t="s">
        <v>2645</v>
      </c>
      <c r="I771" s="3" t="s">
        <v>693</v>
      </c>
      <c r="J771" s="3" t="s">
        <v>1080</v>
      </c>
      <c r="K771" s="3" t="s">
        <v>2646</v>
      </c>
      <c r="L771" s="3"/>
    </row>
    <row r="772" spans="1:12" ht="15.75" customHeight="1">
      <c r="A772" s="13" t="s">
        <v>2647</v>
      </c>
      <c r="B772" s="76">
        <v>7</v>
      </c>
      <c r="C772" s="76">
        <v>9</v>
      </c>
      <c r="D772" s="76">
        <v>7</v>
      </c>
      <c r="E772" s="76">
        <v>9</v>
      </c>
      <c r="F772" s="13" t="s">
        <v>19</v>
      </c>
      <c r="G772" s="76" t="s">
        <v>2644</v>
      </c>
      <c r="H772" s="277" t="s">
        <v>2645</v>
      </c>
      <c r="I772" s="3" t="s">
        <v>693</v>
      </c>
      <c r="J772" s="3" t="s">
        <v>1080</v>
      </c>
      <c r="K772" s="3" t="s">
        <v>2646</v>
      </c>
      <c r="L772" s="3"/>
    </row>
    <row r="773" spans="1:12" ht="15.75" customHeight="1">
      <c r="A773" s="13" t="s">
        <v>2648</v>
      </c>
      <c r="B773" s="76">
        <v>16</v>
      </c>
      <c r="C773" s="76">
        <v>0</v>
      </c>
      <c r="D773" s="76">
        <v>16</v>
      </c>
      <c r="E773" s="76">
        <v>0</v>
      </c>
      <c r="F773" s="13" t="s">
        <v>11</v>
      </c>
      <c r="G773" s="76" t="s">
        <v>2323</v>
      </c>
      <c r="H773" s="277" t="s">
        <v>2649</v>
      </c>
      <c r="I773" s="3" t="s">
        <v>693</v>
      </c>
      <c r="J773" s="3" t="s">
        <v>2323</v>
      </c>
      <c r="K773" s="3"/>
      <c r="L773" s="3"/>
    </row>
    <row r="774" spans="1:12" ht="15.75" customHeight="1">
      <c r="A774" s="13" t="s">
        <v>2650</v>
      </c>
      <c r="B774" s="76">
        <v>16</v>
      </c>
      <c r="C774" s="76">
        <v>40</v>
      </c>
      <c r="D774" s="76">
        <v>16</v>
      </c>
      <c r="E774" s="76">
        <v>40</v>
      </c>
      <c r="F774" s="13" t="s">
        <v>19</v>
      </c>
      <c r="G774" s="76" t="s">
        <v>2651</v>
      </c>
      <c r="H774" s="1136" t="s">
        <v>2652</v>
      </c>
      <c r="I774" s="3" t="s">
        <v>693</v>
      </c>
      <c r="J774" s="3" t="s">
        <v>1080</v>
      </c>
      <c r="K774" s="3" t="s">
        <v>2653</v>
      </c>
      <c r="L774" s="3"/>
    </row>
    <row r="775" spans="1:12" ht="15.75" customHeight="1">
      <c r="A775" s="13" t="s">
        <v>2654</v>
      </c>
      <c r="B775" s="76">
        <v>56</v>
      </c>
      <c r="C775" s="76">
        <v>3</v>
      </c>
      <c r="D775" s="76">
        <v>56</v>
      </c>
      <c r="E775" s="76">
        <v>3</v>
      </c>
      <c r="F775" s="13" t="s">
        <v>19</v>
      </c>
      <c r="G775" s="76" t="s">
        <v>2655</v>
      </c>
      <c r="H775" s="1136" t="s">
        <v>2656</v>
      </c>
      <c r="I775" s="3" t="s">
        <v>693</v>
      </c>
      <c r="J775" s="3" t="s">
        <v>1080</v>
      </c>
      <c r="K775" s="3" t="s">
        <v>2655</v>
      </c>
      <c r="L775" s="3"/>
    </row>
    <row r="776" spans="1:12" ht="15.75" customHeight="1">
      <c r="A776" s="13" t="s">
        <v>2657</v>
      </c>
      <c r="B776" s="76">
        <v>59</v>
      </c>
      <c r="C776" s="76">
        <v>23</v>
      </c>
      <c r="D776" s="76">
        <v>59</v>
      </c>
      <c r="E776" s="76">
        <v>23</v>
      </c>
      <c r="F776" s="13" t="s">
        <v>19</v>
      </c>
      <c r="G776" s="76" t="s">
        <v>2483</v>
      </c>
      <c r="H776" s="1137" t="s">
        <v>2658</v>
      </c>
      <c r="I776" s="3" t="s">
        <v>693</v>
      </c>
      <c r="J776" s="3" t="s">
        <v>2323</v>
      </c>
      <c r="K776" s="3" t="s">
        <v>2428</v>
      </c>
      <c r="L776" s="3"/>
    </row>
    <row r="777" spans="1:12" ht="15.75" customHeight="1">
      <c r="A777" s="13" t="s">
        <v>2659</v>
      </c>
      <c r="B777" s="76">
        <v>82</v>
      </c>
      <c r="C777" s="76">
        <v>10</v>
      </c>
      <c r="D777" s="76">
        <v>82</v>
      </c>
      <c r="E777" s="76">
        <v>10</v>
      </c>
      <c r="F777" s="13" t="s">
        <v>19</v>
      </c>
      <c r="G777" s="76" t="s">
        <v>2612</v>
      </c>
      <c r="H777" s="1137" t="s">
        <v>2613</v>
      </c>
      <c r="I777" s="3" t="s">
        <v>693</v>
      </c>
      <c r="J777" s="3" t="s">
        <v>2323</v>
      </c>
      <c r="K777" s="3" t="s">
        <v>2614</v>
      </c>
      <c r="L777" s="3"/>
    </row>
    <row r="778" spans="1:12" ht="15.75" customHeight="1">
      <c r="A778" s="13" t="s">
        <v>2660</v>
      </c>
      <c r="B778" s="76">
        <v>92</v>
      </c>
      <c r="C778" s="76">
        <v>6</v>
      </c>
      <c r="D778" s="76">
        <v>92</v>
      </c>
      <c r="E778" s="76">
        <v>6</v>
      </c>
      <c r="F778" s="13" t="s">
        <v>19</v>
      </c>
      <c r="G778" s="76" t="s">
        <v>2616</v>
      </c>
      <c r="H778" s="1136" t="s">
        <v>2617</v>
      </c>
      <c r="I778" s="3" t="s">
        <v>693</v>
      </c>
      <c r="J778" s="3" t="s">
        <v>2323</v>
      </c>
      <c r="K778" s="3" t="s">
        <v>2618</v>
      </c>
      <c r="L778" s="3"/>
    </row>
    <row r="779" spans="1:12" ht="15.75" customHeight="1">
      <c r="A779" s="13" t="s">
        <v>2661</v>
      </c>
      <c r="B779" s="76">
        <v>98</v>
      </c>
      <c r="C779" s="76">
        <v>5</v>
      </c>
      <c r="D779" s="76">
        <v>98</v>
      </c>
      <c r="E779" s="76">
        <v>6</v>
      </c>
      <c r="F779" s="13" t="s">
        <v>19</v>
      </c>
      <c r="G779" s="76" t="s">
        <v>2662</v>
      </c>
      <c r="H779" s="1137" t="s">
        <v>9618</v>
      </c>
      <c r="I779" s="3" t="s">
        <v>693</v>
      </c>
      <c r="J779" s="3" t="s">
        <v>2323</v>
      </c>
      <c r="K779" s="3" t="s">
        <v>2664</v>
      </c>
      <c r="L779" s="3"/>
    </row>
    <row r="780" spans="1:12" ht="15.75" customHeight="1">
      <c r="A780" s="13" t="s">
        <v>2665</v>
      </c>
      <c r="B780" s="76">
        <v>103</v>
      </c>
      <c r="C780" s="76">
        <v>8</v>
      </c>
      <c r="D780" s="76">
        <v>104</v>
      </c>
      <c r="E780" s="76">
        <v>8</v>
      </c>
      <c r="F780" s="13" t="s">
        <v>19</v>
      </c>
      <c r="G780" s="76" t="s">
        <v>2664</v>
      </c>
      <c r="H780" s="1137" t="s">
        <v>2666</v>
      </c>
      <c r="I780" s="3" t="s">
        <v>693</v>
      </c>
      <c r="J780" s="3" t="s">
        <v>2323</v>
      </c>
      <c r="K780" s="3" t="s">
        <v>2664</v>
      </c>
      <c r="L780" s="3"/>
    </row>
    <row r="781" spans="1:12" ht="15.75" customHeight="1">
      <c r="A781" s="13" t="s">
        <v>2667</v>
      </c>
      <c r="B781" s="76">
        <v>111</v>
      </c>
      <c r="C781" s="76">
        <v>0</v>
      </c>
      <c r="D781" s="76">
        <v>112</v>
      </c>
      <c r="E781" s="76">
        <v>0</v>
      </c>
      <c r="F781" s="13" t="s">
        <v>11</v>
      </c>
      <c r="G781" s="76" t="s">
        <v>2668</v>
      </c>
      <c r="H781" s="3" t="s">
        <v>2669</v>
      </c>
      <c r="I781" s="3" t="s">
        <v>693</v>
      </c>
      <c r="J781" s="3" t="s">
        <v>2362</v>
      </c>
      <c r="K781" s="3"/>
      <c r="L781" s="3"/>
    </row>
    <row r="782" spans="1:12" ht="15.75" customHeight="1">
      <c r="A782" s="13" t="s">
        <v>2670</v>
      </c>
      <c r="B782" s="76">
        <v>111</v>
      </c>
      <c r="C782" s="76">
        <v>5</v>
      </c>
      <c r="D782" s="76">
        <v>112</v>
      </c>
      <c r="E782" s="76">
        <v>5</v>
      </c>
      <c r="F782" s="13" t="s">
        <v>19</v>
      </c>
      <c r="G782" s="76" t="s">
        <v>2576</v>
      </c>
      <c r="H782" s="1136" t="s">
        <v>2577</v>
      </c>
      <c r="I782" s="3" t="s">
        <v>693</v>
      </c>
      <c r="J782" s="3" t="s">
        <v>2362</v>
      </c>
      <c r="K782" s="3" t="s">
        <v>2369</v>
      </c>
      <c r="L782" s="3"/>
    </row>
    <row r="783" spans="1:12" ht="15.75" customHeight="1">
      <c r="A783" s="13" t="s">
        <v>2671</v>
      </c>
      <c r="B783" s="76">
        <v>116</v>
      </c>
      <c r="C783" s="76">
        <v>17</v>
      </c>
      <c r="D783" s="76">
        <v>117</v>
      </c>
      <c r="E783" s="76">
        <v>17</v>
      </c>
      <c r="F783" s="13" t="s">
        <v>19</v>
      </c>
      <c r="G783" s="76" t="s">
        <v>2624</v>
      </c>
      <c r="H783" s="1136" t="s">
        <v>2625</v>
      </c>
      <c r="I783" s="3" t="s">
        <v>693</v>
      </c>
      <c r="J783" s="3" t="s">
        <v>2362</v>
      </c>
      <c r="K783" s="3" t="s">
        <v>2672</v>
      </c>
      <c r="L783" s="3"/>
    </row>
    <row r="784" spans="1:12" ht="15.75" customHeight="1">
      <c r="A784" s="13" t="s">
        <v>2673</v>
      </c>
      <c r="B784" s="76">
        <v>133</v>
      </c>
      <c r="C784" s="76">
        <v>0</v>
      </c>
      <c r="D784" s="76">
        <v>134</v>
      </c>
      <c r="E784" s="76">
        <v>0</v>
      </c>
      <c r="F784" s="13" t="s">
        <v>11</v>
      </c>
      <c r="G784" s="266" t="s">
        <v>2593</v>
      </c>
      <c r="H784" s="3" t="s">
        <v>2674</v>
      </c>
      <c r="I784" s="3" t="s">
        <v>693</v>
      </c>
      <c r="J784" s="3" t="s">
        <v>2593</v>
      </c>
      <c r="K784" s="3"/>
      <c r="L784" s="3"/>
    </row>
    <row r="785" spans="1:12" ht="15.75" customHeight="1">
      <c r="A785" s="13" t="s">
        <v>2675</v>
      </c>
      <c r="B785" s="76">
        <v>133</v>
      </c>
      <c r="C785" s="76">
        <v>3</v>
      </c>
      <c r="D785" s="76">
        <v>134</v>
      </c>
      <c r="E785" s="76">
        <v>3</v>
      </c>
      <c r="F785" s="13" t="s">
        <v>19</v>
      </c>
      <c r="G785" s="76" t="s">
        <v>2676</v>
      </c>
      <c r="H785" s="1136" t="s">
        <v>2677</v>
      </c>
      <c r="I785" s="3" t="s">
        <v>693</v>
      </c>
      <c r="J785" s="3" t="s">
        <v>2323</v>
      </c>
      <c r="K785" s="3" t="s">
        <v>2678</v>
      </c>
      <c r="L785" s="3"/>
    </row>
    <row r="786" spans="1:12" ht="15.75" customHeight="1">
      <c r="A786" s="13" t="s">
        <v>2679</v>
      </c>
      <c r="B786" s="76">
        <v>136</v>
      </c>
      <c r="C786" s="76">
        <v>15</v>
      </c>
      <c r="D786" s="76">
        <v>137</v>
      </c>
      <c r="E786" s="76">
        <v>15</v>
      </c>
      <c r="F786" s="13" t="s">
        <v>19</v>
      </c>
      <c r="G786" s="76" t="s">
        <v>2680</v>
      </c>
      <c r="H786" s="1136" t="s">
        <v>2681</v>
      </c>
      <c r="I786" s="3" t="s">
        <v>693</v>
      </c>
      <c r="J786" s="3" t="s">
        <v>2593</v>
      </c>
      <c r="K786" s="3" t="s">
        <v>2635</v>
      </c>
      <c r="L786" s="3"/>
    </row>
    <row r="787" spans="1:12" ht="15.75" customHeight="1">
      <c r="A787" s="13" t="s">
        <v>2682</v>
      </c>
      <c r="B787" s="76">
        <v>151</v>
      </c>
      <c r="C787" s="76">
        <v>13</v>
      </c>
      <c r="D787" s="76">
        <v>152</v>
      </c>
      <c r="E787" s="76">
        <v>13</v>
      </c>
      <c r="F787" s="13" t="s">
        <v>19</v>
      </c>
      <c r="G787" s="76" t="s">
        <v>2683</v>
      </c>
      <c r="H787" s="1136" t="s">
        <v>3527</v>
      </c>
      <c r="I787" s="3" t="s">
        <v>693</v>
      </c>
      <c r="J787" s="3" t="s">
        <v>2593</v>
      </c>
      <c r="K787" s="3" t="s">
        <v>2639</v>
      </c>
      <c r="L787" s="3"/>
    </row>
    <row r="788" spans="1:12" ht="15.75" customHeight="1">
      <c r="A788" s="13" t="s">
        <v>2685</v>
      </c>
      <c r="B788" s="76">
        <v>164</v>
      </c>
      <c r="C788" s="76">
        <v>0</v>
      </c>
      <c r="D788" s="76">
        <v>165</v>
      </c>
      <c r="E788" s="76">
        <v>0</v>
      </c>
      <c r="F788" s="13" t="s">
        <v>11</v>
      </c>
      <c r="G788" s="76" t="s">
        <v>2302</v>
      </c>
      <c r="H788" s="3" t="s">
        <v>2686</v>
      </c>
      <c r="I788" s="3" t="s">
        <v>693</v>
      </c>
      <c r="J788" s="3" t="s">
        <v>2302</v>
      </c>
      <c r="K788" s="3"/>
      <c r="L788" s="3"/>
    </row>
    <row r="789" spans="1:12" ht="15.75" customHeight="1">
      <c r="A789" s="13" t="s">
        <v>2687</v>
      </c>
      <c r="B789" s="76">
        <v>164</v>
      </c>
      <c r="C789" s="76">
        <v>27</v>
      </c>
      <c r="D789" s="76">
        <v>165</v>
      </c>
      <c r="E789" s="76">
        <v>27</v>
      </c>
      <c r="F789" s="13" t="s">
        <v>19</v>
      </c>
      <c r="G789" s="76" t="s">
        <v>2600</v>
      </c>
      <c r="H789" s="3" t="s">
        <v>2749</v>
      </c>
      <c r="I789" s="3" t="s">
        <v>693</v>
      </c>
      <c r="J789" s="3" t="s">
        <v>2302</v>
      </c>
      <c r="K789" s="3" t="s">
        <v>2303</v>
      </c>
      <c r="L789" s="3" t="s">
        <v>2307</v>
      </c>
    </row>
    <row r="790" spans="1:12" ht="15.75" customHeight="1">
      <c r="A790" s="13" t="s">
        <v>2689</v>
      </c>
      <c r="B790" s="76">
        <v>191</v>
      </c>
      <c r="C790" s="76">
        <v>12</v>
      </c>
      <c r="D790" s="76">
        <v>192</v>
      </c>
      <c r="E790" s="76">
        <v>12</v>
      </c>
      <c r="F790" s="13" t="s">
        <v>19</v>
      </c>
      <c r="G790" s="76" t="s">
        <v>2690</v>
      </c>
      <c r="H790" s="3" t="s">
        <v>9619</v>
      </c>
      <c r="I790" s="3" t="s">
        <v>693</v>
      </c>
      <c r="J790" s="3" t="s">
        <v>2302</v>
      </c>
      <c r="K790" s="3" t="s">
        <v>2303</v>
      </c>
      <c r="L790" s="3" t="s">
        <v>2692</v>
      </c>
    </row>
    <row r="791" spans="1:12" ht="15.75" customHeight="1">
      <c r="A791" s="13" t="s">
        <v>2693</v>
      </c>
      <c r="B791" s="76">
        <v>203</v>
      </c>
      <c r="C791" s="76">
        <v>3</v>
      </c>
      <c r="D791" s="76">
        <v>204</v>
      </c>
      <c r="E791" s="76">
        <v>3</v>
      </c>
      <c r="F791" s="13" t="s">
        <v>19</v>
      </c>
      <c r="G791" s="76" t="s">
        <v>2694</v>
      </c>
      <c r="H791" s="1137" t="s">
        <v>2695</v>
      </c>
      <c r="I791" s="3" t="s">
        <v>693</v>
      </c>
      <c r="J791" s="3" t="s">
        <v>2302</v>
      </c>
      <c r="K791" s="3" t="s">
        <v>2303</v>
      </c>
      <c r="L791" s="3" t="s">
        <v>2694</v>
      </c>
    </row>
    <row r="792" spans="1:12" ht="15.75" customHeight="1">
      <c r="A792" s="13" t="s">
        <v>2696</v>
      </c>
      <c r="B792" s="76">
        <v>206</v>
      </c>
      <c r="C792" s="76">
        <v>7</v>
      </c>
      <c r="D792" s="76">
        <v>207</v>
      </c>
      <c r="E792" s="76">
        <v>7</v>
      </c>
      <c r="F792" s="13" t="s">
        <v>19</v>
      </c>
      <c r="G792" s="76" t="s">
        <v>2603</v>
      </c>
      <c r="H792" s="1137" t="s">
        <v>2560</v>
      </c>
      <c r="I792" s="3" t="s">
        <v>693</v>
      </c>
      <c r="J792" s="3" t="s">
        <v>2302</v>
      </c>
      <c r="K792" s="3" t="s">
        <v>2303</v>
      </c>
      <c r="L792" s="3" t="s">
        <v>2604</v>
      </c>
    </row>
    <row r="793" spans="1:12" ht="15.75" customHeight="1">
      <c r="A793" s="13" t="s">
        <v>2697</v>
      </c>
      <c r="B793" s="76">
        <v>213</v>
      </c>
      <c r="C793" s="76">
        <v>7</v>
      </c>
      <c r="D793" s="76">
        <v>214</v>
      </c>
      <c r="E793" s="76">
        <v>7</v>
      </c>
      <c r="F793" s="13" t="s">
        <v>19</v>
      </c>
      <c r="G793" s="76" t="s">
        <v>2698</v>
      </c>
      <c r="H793" s="1137" t="s">
        <v>2699</v>
      </c>
      <c r="I793" s="3" t="s">
        <v>693</v>
      </c>
      <c r="J793" s="3" t="s">
        <v>2302</v>
      </c>
      <c r="K793" s="3" t="s">
        <v>2700</v>
      </c>
      <c r="L793" s="3"/>
    </row>
    <row r="794" spans="1:12" ht="15.75" customHeight="1">
      <c r="A794" s="13" t="s">
        <v>2701</v>
      </c>
      <c r="B794" s="76">
        <v>220</v>
      </c>
      <c r="C794" s="76">
        <v>9</v>
      </c>
      <c r="D794" s="76">
        <v>221</v>
      </c>
      <c r="E794" s="76">
        <v>9</v>
      </c>
      <c r="F794" s="13" t="s">
        <v>19</v>
      </c>
      <c r="G794" s="76" t="s">
        <v>2702</v>
      </c>
      <c r="H794" s="1137" t="s">
        <v>2703</v>
      </c>
      <c r="I794" s="3" t="s">
        <v>693</v>
      </c>
      <c r="J794" s="3" t="s">
        <v>2302</v>
      </c>
      <c r="K794" s="3" t="s">
        <v>2303</v>
      </c>
      <c r="L794" s="3" t="s">
        <v>2704</v>
      </c>
    </row>
    <row r="795" spans="1:12" ht="15.75" customHeight="1">
      <c r="A795" s="13" t="s">
        <v>2705</v>
      </c>
      <c r="B795" s="76">
        <v>229</v>
      </c>
      <c r="C795" s="76">
        <v>0</v>
      </c>
      <c r="D795" s="76">
        <v>230</v>
      </c>
      <c r="E795" s="76">
        <v>0</v>
      </c>
      <c r="F795" s="13" t="s">
        <v>11</v>
      </c>
      <c r="G795" s="76" t="s">
        <v>2706</v>
      </c>
      <c r="H795" s="3" t="s">
        <v>9664</v>
      </c>
      <c r="I795" s="3" t="s">
        <v>693</v>
      </c>
      <c r="J795" s="3" t="s">
        <v>2708</v>
      </c>
      <c r="K795" s="3" t="s">
        <v>2706</v>
      </c>
      <c r="L795" s="3"/>
    </row>
    <row r="796" spans="1:12" ht="15.75" customHeight="1">
      <c r="A796" s="13" t="s">
        <v>2709</v>
      </c>
      <c r="B796" s="76">
        <v>229</v>
      </c>
      <c r="C796" s="76">
        <v>10</v>
      </c>
      <c r="D796" s="76">
        <v>230</v>
      </c>
      <c r="E796" s="76">
        <v>10</v>
      </c>
      <c r="F796" s="13" t="s">
        <v>19</v>
      </c>
      <c r="G796" s="76" t="s">
        <v>2706</v>
      </c>
      <c r="H796" s="3" t="s">
        <v>9620</v>
      </c>
      <c r="I796" s="3" t="s">
        <v>693</v>
      </c>
      <c r="J796" s="3" t="s">
        <v>2708</v>
      </c>
      <c r="K796" s="3" t="s">
        <v>2706</v>
      </c>
      <c r="L796" s="3"/>
    </row>
    <row r="797" spans="1:12" ht="15.75" customHeight="1">
      <c r="A797" s="13" t="s">
        <v>2716</v>
      </c>
      <c r="B797" s="6">
        <v>7</v>
      </c>
      <c r="C797" s="6">
        <v>15</v>
      </c>
      <c r="D797" s="76">
        <v>7</v>
      </c>
      <c r="E797" s="76">
        <v>15</v>
      </c>
      <c r="F797" s="13" t="s">
        <v>19</v>
      </c>
      <c r="G797" s="76" t="s">
        <v>2644</v>
      </c>
      <c r="H797" s="3" t="s">
        <v>2717</v>
      </c>
      <c r="I797" s="3" t="s">
        <v>693</v>
      </c>
      <c r="J797" s="3" t="s">
        <v>1080</v>
      </c>
      <c r="K797" s="3" t="s">
        <v>2646</v>
      </c>
      <c r="L797" s="3"/>
    </row>
    <row r="798" spans="1:12" ht="15.75" customHeight="1">
      <c r="A798" s="13" t="s">
        <v>2718</v>
      </c>
      <c r="B798" s="6">
        <v>22</v>
      </c>
      <c r="C798" s="6">
        <v>29</v>
      </c>
      <c r="D798" s="76">
        <v>22</v>
      </c>
      <c r="E798" s="76">
        <v>29</v>
      </c>
      <c r="F798" s="13" t="s">
        <v>19</v>
      </c>
      <c r="G798" s="76" t="s">
        <v>2651</v>
      </c>
      <c r="H798" s="3" t="s">
        <v>2719</v>
      </c>
      <c r="I798" s="3" t="s">
        <v>693</v>
      </c>
      <c r="J798" s="3" t="s">
        <v>1080</v>
      </c>
      <c r="K798" s="3" t="s">
        <v>2720</v>
      </c>
      <c r="L798" s="3"/>
    </row>
    <row r="799" spans="1:12" ht="15.75" customHeight="1">
      <c r="A799" s="13" t="s">
        <v>2721</v>
      </c>
      <c r="B799" s="6">
        <v>51</v>
      </c>
      <c r="C799" s="6">
        <v>22</v>
      </c>
      <c r="D799" s="76">
        <v>51</v>
      </c>
      <c r="E799" s="76">
        <v>22</v>
      </c>
      <c r="F799" s="13" t="s">
        <v>19</v>
      </c>
      <c r="G799" s="76" t="s">
        <v>2655</v>
      </c>
      <c r="H799" s="3" t="s">
        <v>2723</v>
      </c>
      <c r="I799" s="3" t="s">
        <v>693</v>
      </c>
      <c r="J799" s="3" t="s">
        <v>1080</v>
      </c>
      <c r="K799" s="3" t="s">
        <v>2655</v>
      </c>
      <c r="L799" s="3"/>
    </row>
    <row r="800" spans="1:12" ht="15.75" customHeight="1">
      <c r="A800" s="13" t="s">
        <v>2724</v>
      </c>
      <c r="B800" s="6">
        <v>73</v>
      </c>
      <c r="C800" s="6">
        <v>10</v>
      </c>
      <c r="D800" s="76">
        <v>73</v>
      </c>
      <c r="E800" s="76">
        <v>10</v>
      </c>
      <c r="F800" s="13" t="s">
        <v>19</v>
      </c>
      <c r="G800" s="76" t="s">
        <v>2725</v>
      </c>
      <c r="H800" s="3" t="s">
        <v>2726</v>
      </c>
      <c r="I800" s="3" t="s">
        <v>693</v>
      </c>
      <c r="J800" s="3" t="s">
        <v>1080</v>
      </c>
      <c r="K800" s="3" t="s">
        <v>2392</v>
      </c>
      <c r="L800" s="3"/>
    </row>
    <row r="801" spans="1:12" ht="15.75" customHeight="1">
      <c r="A801" s="13" t="s">
        <v>2727</v>
      </c>
      <c r="B801" s="6">
        <v>83</v>
      </c>
      <c r="C801" s="6">
        <v>10</v>
      </c>
      <c r="D801" s="76">
        <v>83</v>
      </c>
      <c r="E801" s="76">
        <v>10</v>
      </c>
      <c r="F801" s="13" t="s">
        <v>19</v>
      </c>
      <c r="G801" s="76" t="s">
        <v>2728</v>
      </c>
      <c r="H801" s="3" t="s">
        <v>2729</v>
      </c>
      <c r="I801" s="3" t="s">
        <v>693</v>
      </c>
      <c r="J801" s="3" t="s">
        <v>2323</v>
      </c>
      <c r="K801" s="3" t="s">
        <v>2428</v>
      </c>
      <c r="L801" s="3"/>
    </row>
    <row r="802" spans="1:12" ht="15.75" customHeight="1">
      <c r="A802" s="13" t="s">
        <v>2730</v>
      </c>
      <c r="B802" s="6">
        <v>93</v>
      </c>
      <c r="C802" s="6">
        <v>11</v>
      </c>
      <c r="D802" s="76">
        <v>93</v>
      </c>
      <c r="E802" s="76">
        <v>11</v>
      </c>
      <c r="F802" s="13" t="s">
        <v>19</v>
      </c>
      <c r="G802" s="76" t="s">
        <v>2731</v>
      </c>
      <c r="H802" s="3" t="s">
        <v>2732</v>
      </c>
      <c r="I802" s="3" t="s">
        <v>693</v>
      </c>
      <c r="J802" s="3" t="s">
        <v>2323</v>
      </c>
      <c r="K802" s="3" t="s">
        <v>2733</v>
      </c>
      <c r="L802" s="3"/>
    </row>
    <row r="803" spans="1:12" ht="15.75" customHeight="1">
      <c r="A803" s="13" t="s">
        <v>2734</v>
      </c>
      <c r="B803" s="6">
        <v>104</v>
      </c>
      <c r="C803" s="6">
        <v>6</v>
      </c>
      <c r="D803" s="76">
        <v>104</v>
      </c>
      <c r="E803" s="76">
        <v>6</v>
      </c>
      <c r="F803" s="13" t="s">
        <v>19</v>
      </c>
      <c r="G803" s="76" t="s">
        <v>2662</v>
      </c>
      <c r="H803" s="3" t="s">
        <v>2735</v>
      </c>
      <c r="I803" s="3" t="s">
        <v>693</v>
      </c>
      <c r="J803" s="3" t="s">
        <v>2323</v>
      </c>
      <c r="K803" s="3" t="s">
        <v>2736</v>
      </c>
      <c r="L803" s="3"/>
    </row>
    <row r="804" spans="1:12" ht="15.75" customHeight="1">
      <c r="A804" s="13" t="s">
        <v>2737</v>
      </c>
      <c r="B804" s="6">
        <v>110</v>
      </c>
      <c r="C804" s="6">
        <v>8</v>
      </c>
      <c r="D804" s="76">
        <v>110</v>
      </c>
      <c r="E804" s="76">
        <v>8</v>
      </c>
      <c r="F804" s="13" t="s">
        <v>19</v>
      </c>
      <c r="G804" s="76" t="s">
        <v>2664</v>
      </c>
      <c r="H804" s="3" t="s">
        <v>2738</v>
      </c>
      <c r="I804" s="3" t="s">
        <v>693</v>
      </c>
      <c r="J804" s="3" t="s">
        <v>2323</v>
      </c>
      <c r="K804" s="3" t="s">
        <v>2664</v>
      </c>
      <c r="L804" s="3"/>
    </row>
    <row r="805" spans="1:12" ht="15.75" customHeight="1">
      <c r="A805" s="13" t="s">
        <v>2739</v>
      </c>
      <c r="B805" s="6">
        <v>118</v>
      </c>
      <c r="C805" s="6">
        <v>26</v>
      </c>
      <c r="D805" s="76">
        <v>118</v>
      </c>
      <c r="E805" s="76">
        <v>26</v>
      </c>
      <c r="F805" s="13" t="s">
        <v>19</v>
      </c>
      <c r="G805" s="76" t="s">
        <v>2624</v>
      </c>
      <c r="H805" s="3" t="s">
        <v>2740</v>
      </c>
      <c r="I805" s="3" t="s">
        <v>693</v>
      </c>
      <c r="J805" s="3" t="s">
        <v>2362</v>
      </c>
      <c r="K805" s="3" t="s">
        <v>2741</v>
      </c>
      <c r="L805" s="3"/>
    </row>
    <row r="806" spans="1:12" ht="15.75" customHeight="1">
      <c r="A806" s="13" t="s">
        <v>2742</v>
      </c>
      <c r="B806" s="6">
        <v>144</v>
      </c>
      <c r="C806" s="6">
        <v>6</v>
      </c>
      <c r="D806" s="76">
        <v>144</v>
      </c>
      <c r="E806" s="76">
        <v>6</v>
      </c>
      <c r="F806" s="13" t="s">
        <v>19</v>
      </c>
      <c r="G806" s="76" t="s">
        <v>2676</v>
      </c>
      <c r="H806" s="3" t="s">
        <v>2743</v>
      </c>
      <c r="I806" s="3" t="s">
        <v>693</v>
      </c>
      <c r="J806" s="3" t="s">
        <v>2323</v>
      </c>
      <c r="K806" s="3" t="s">
        <v>2678</v>
      </c>
      <c r="L806" s="3"/>
    </row>
    <row r="807" spans="1:12" ht="15.75" customHeight="1">
      <c r="A807" s="13" t="s">
        <v>2744</v>
      </c>
      <c r="B807" s="6">
        <v>150</v>
      </c>
      <c r="C807" s="6">
        <v>24</v>
      </c>
      <c r="D807" s="76">
        <v>150</v>
      </c>
      <c r="E807" s="76">
        <v>24</v>
      </c>
      <c r="F807" s="13" t="s">
        <v>19</v>
      </c>
      <c r="G807" s="76" t="s">
        <v>2680</v>
      </c>
      <c r="H807" s="3" t="s">
        <v>2681</v>
      </c>
      <c r="I807" s="3" t="s">
        <v>693</v>
      </c>
      <c r="J807" s="3" t="s">
        <v>2593</v>
      </c>
      <c r="K807" s="3" t="s">
        <v>2639</v>
      </c>
      <c r="L807" s="3"/>
    </row>
    <row r="808" spans="1:12" ht="15.75" customHeight="1">
      <c r="A808" s="13" t="s">
        <v>2745</v>
      </c>
      <c r="B808" s="6">
        <v>174</v>
      </c>
      <c r="C808" s="6">
        <v>17</v>
      </c>
      <c r="D808" s="76">
        <v>174</v>
      </c>
      <c r="E808" s="76">
        <v>17</v>
      </c>
      <c r="F808" s="13" t="s">
        <v>19</v>
      </c>
      <c r="G808" s="76" t="s">
        <v>2746</v>
      </c>
      <c r="H808" s="3" t="s">
        <v>2747</v>
      </c>
      <c r="I808" s="3" t="s">
        <v>693</v>
      </c>
      <c r="J808" s="3" t="s">
        <v>694</v>
      </c>
      <c r="K808" s="3" t="s">
        <v>695</v>
      </c>
      <c r="L808" s="3"/>
    </row>
    <row r="809" spans="1:12" ht="15.75" customHeight="1">
      <c r="A809" s="13" t="s">
        <v>2748</v>
      </c>
      <c r="B809" s="6">
        <v>191</v>
      </c>
      <c r="C809" s="6">
        <v>19</v>
      </c>
      <c r="D809" s="76">
        <v>191</v>
      </c>
      <c r="E809" s="76">
        <v>19</v>
      </c>
      <c r="F809" s="13" t="s">
        <v>19</v>
      </c>
      <c r="G809" s="76" t="s">
        <v>2551</v>
      </c>
      <c r="H809" s="3" t="s">
        <v>2749</v>
      </c>
      <c r="I809" s="3" t="s">
        <v>693</v>
      </c>
      <c r="J809" s="3" t="s">
        <v>2302</v>
      </c>
      <c r="K809" s="3" t="s">
        <v>2750</v>
      </c>
      <c r="L809" s="3"/>
    </row>
    <row r="810" spans="1:12" ht="15.75" customHeight="1">
      <c r="A810" s="13" t="s">
        <v>2751</v>
      </c>
      <c r="B810" s="6">
        <v>210</v>
      </c>
      <c r="C810" s="6">
        <v>17</v>
      </c>
      <c r="D810" s="76">
        <v>210</v>
      </c>
      <c r="E810" s="76">
        <v>17</v>
      </c>
      <c r="F810" s="13" t="s">
        <v>19</v>
      </c>
      <c r="G810" s="76" t="s">
        <v>2752</v>
      </c>
      <c r="H810" s="3" t="s">
        <v>2753</v>
      </c>
      <c r="I810" s="3" t="s">
        <v>693</v>
      </c>
      <c r="J810" s="3" t="s">
        <v>2302</v>
      </c>
      <c r="K810" s="3" t="s">
        <v>2303</v>
      </c>
      <c r="L810" s="3" t="s">
        <v>2754</v>
      </c>
    </row>
    <row r="811" spans="1:12" ht="15.75" customHeight="1">
      <c r="A811" s="13" t="s">
        <v>2755</v>
      </c>
      <c r="B811" s="6">
        <v>227</v>
      </c>
      <c r="C811" s="6">
        <v>6</v>
      </c>
      <c r="D811" s="76">
        <v>227</v>
      </c>
      <c r="E811" s="76">
        <v>6</v>
      </c>
      <c r="F811" s="13" t="s">
        <v>19</v>
      </c>
      <c r="G811" s="76" t="s">
        <v>2756</v>
      </c>
      <c r="H811" s="3" t="s">
        <v>2757</v>
      </c>
      <c r="I811" s="3" t="s">
        <v>693</v>
      </c>
      <c r="J811" s="3" t="s">
        <v>2302</v>
      </c>
      <c r="K811" s="3" t="s">
        <v>2303</v>
      </c>
      <c r="L811" s="3" t="s">
        <v>2704</v>
      </c>
    </row>
    <row r="812" spans="1:12" ht="15.75" customHeight="1">
      <c r="A812" s="13" t="s">
        <v>2758</v>
      </c>
      <c r="B812" s="6">
        <v>233</v>
      </c>
      <c r="C812" s="6">
        <v>9</v>
      </c>
      <c r="D812" s="76">
        <v>233</v>
      </c>
      <c r="E812" s="76">
        <v>9</v>
      </c>
      <c r="F812" s="13" t="s">
        <v>19</v>
      </c>
      <c r="G812" s="76" t="s">
        <v>2603</v>
      </c>
      <c r="H812" s="3" t="s">
        <v>2759</v>
      </c>
      <c r="I812" s="3" t="s">
        <v>693</v>
      </c>
      <c r="J812" s="3" t="s">
        <v>2302</v>
      </c>
      <c r="K812" s="3" t="s">
        <v>2303</v>
      </c>
      <c r="L812" s="3" t="s">
        <v>2604</v>
      </c>
    </row>
    <row r="813" spans="1:12" ht="15.75" customHeight="1">
      <c r="A813" s="13" t="s">
        <v>2760</v>
      </c>
      <c r="B813" s="6">
        <v>242</v>
      </c>
      <c r="C813" s="6">
        <v>6</v>
      </c>
      <c r="D813" s="76">
        <v>242</v>
      </c>
      <c r="E813" s="76">
        <v>6</v>
      </c>
      <c r="F813" s="13" t="s">
        <v>19</v>
      </c>
      <c r="G813" s="76" t="s">
        <v>2761</v>
      </c>
      <c r="H813" s="3" t="s">
        <v>2762</v>
      </c>
      <c r="I813" s="3" t="s">
        <v>693</v>
      </c>
      <c r="J813" s="3" t="s">
        <v>2302</v>
      </c>
      <c r="K813" s="3" t="s">
        <v>2700</v>
      </c>
      <c r="L813" s="3"/>
    </row>
    <row r="814" spans="1:12" ht="15.75" customHeight="1">
      <c r="A814" s="13" t="s">
        <v>2763</v>
      </c>
      <c r="B814" s="6">
        <v>248</v>
      </c>
      <c r="C814" s="6">
        <v>8</v>
      </c>
      <c r="D814" s="76">
        <v>248</v>
      </c>
      <c r="E814" s="76">
        <v>8</v>
      </c>
      <c r="F814" s="13" t="s">
        <v>19</v>
      </c>
      <c r="G814" s="76" t="s">
        <v>2702</v>
      </c>
      <c r="H814" s="3" t="s">
        <v>2703</v>
      </c>
      <c r="I814" s="3" t="s">
        <v>693</v>
      </c>
      <c r="J814" s="3" t="s">
        <v>2302</v>
      </c>
      <c r="K814" s="3" t="s">
        <v>2303</v>
      </c>
      <c r="L814" s="3" t="s">
        <v>2704</v>
      </c>
    </row>
    <row r="815" spans="1:12" ht="15.75" customHeight="1">
      <c r="A815" s="13" t="s">
        <v>2764</v>
      </c>
      <c r="B815" s="6">
        <v>256</v>
      </c>
      <c r="C815" s="6">
        <v>9</v>
      </c>
      <c r="D815" s="76">
        <v>256</v>
      </c>
      <c r="E815" s="76">
        <v>9</v>
      </c>
      <c r="F815" s="13" t="s">
        <v>19</v>
      </c>
      <c r="G815" s="76" t="s">
        <v>2765</v>
      </c>
      <c r="H815" s="3" t="s">
        <v>2766</v>
      </c>
      <c r="I815" s="3" t="s">
        <v>693</v>
      </c>
      <c r="J815" s="3" t="s">
        <v>2302</v>
      </c>
      <c r="K815" s="3" t="s">
        <v>2700</v>
      </c>
      <c r="L815" s="3"/>
    </row>
    <row r="816" spans="1:12" ht="15.75" customHeight="1">
      <c r="A816" s="75" t="s">
        <v>2767</v>
      </c>
      <c r="B816" s="6">
        <v>265</v>
      </c>
      <c r="C816" s="6">
        <v>10</v>
      </c>
      <c r="D816" s="76">
        <v>265</v>
      </c>
      <c r="E816" s="76">
        <v>10</v>
      </c>
      <c r="F816" s="13" t="s">
        <v>19</v>
      </c>
      <c r="G816" s="76" t="s">
        <v>2768</v>
      </c>
      <c r="H816" s="3" t="s">
        <v>2769</v>
      </c>
      <c r="I816" s="3" t="s">
        <v>693</v>
      </c>
      <c r="J816" s="3" t="s">
        <v>2302</v>
      </c>
      <c r="K816" s="3" t="s">
        <v>2700</v>
      </c>
      <c r="L816" s="3"/>
    </row>
    <row r="817" spans="1:12" ht="15.75" customHeight="1">
      <c r="A817" s="13" t="s">
        <v>2770</v>
      </c>
      <c r="B817" s="6">
        <v>275</v>
      </c>
      <c r="C817" s="6">
        <v>14</v>
      </c>
      <c r="D817" s="76">
        <v>275</v>
      </c>
      <c r="E817" s="76">
        <v>14</v>
      </c>
      <c r="F817" s="13" t="s">
        <v>19</v>
      </c>
      <c r="G817" s="76" t="s">
        <v>2630</v>
      </c>
      <c r="H817" s="3" t="s">
        <v>2771</v>
      </c>
      <c r="I817" s="277" t="s">
        <v>693</v>
      </c>
      <c r="J817" s="3" t="s">
        <v>2708</v>
      </c>
      <c r="K817" s="277" t="s">
        <v>2706</v>
      </c>
      <c r="L817" s="3"/>
    </row>
    <row r="818" spans="1:12" ht="15.75" customHeight="1">
      <c r="A818" s="667" t="s">
        <v>2775</v>
      </c>
      <c r="B818" s="149">
        <v>5</v>
      </c>
      <c r="C818" s="149">
        <v>12</v>
      </c>
      <c r="D818" s="149">
        <v>5</v>
      </c>
      <c r="E818" s="149">
        <v>12</v>
      </c>
      <c r="F818" s="667" t="s">
        <v>19</v>
      </c>
      <c r="G818" s="149" t="s">
        <v>2644</v>
      </c>
      <c r="H818" s="631" t="s">
        <v>2645</v>
      </c>
      <c r="I818" s="631" t="s">
        <v>693</v>
      </c>
      <c r="J818" s="631" t="s">
        <v>2646</v>
      </c>
      <c r="K818" s="631" t="s">
        <v>2776</v>
      </c>
      <c r="L818" s="631"/>
    </row>
    <row r="819" spans="1:12" ht="15.75" customHeight="1">
      <c r="A819" s="667" t="s">
        <v>2777</v>
      </c>
      <c r="B819" s="149">
        <v>17</v>
      </c>
      <c r="C819" s="149">
        <v>15</v>
      </c>
      <c r="D819" s="149">
        <v>17</v>
      </c>
      <c r="E819" s="149">
        <v>15</v>
      </c>
      <c r="F819" s="667" t="s">
        <v>19</v>
      </c>
      <c r="G819" s="149" t="s">
        <v>3532</v>
      </c>
      <c r="H819" s="631" t="s">
        <v>9665</v>
      </c>
      <c r="I819" s="631" t="s">
        <v>693</v>
      </c>
      <c r="J819" s="631" t="s">
        <v>1080</v>
      </c>
      <c r="K819" s="631"/>
      <c r="L819" s="631"/>
    </row>
    <row r="820" spans="1:12" ht="15.75" customHeight="1">
      <c r="A820" s="667" t="s">
        <v>2779</v>
      </c>
      <c r="B820" s="149">
        <v>32</v>
      </c>
      <c r="C820" s="149">
        <v>17</v>
      </c>
      <c r="D820" s="149">
        <v>32</v>
      </c>
      <c r="E820" s="149">
        <v>17</v>
      </c>
      <c r="F820" s="667" t="s">
        <v>19</v>
      </c>
      <c r="G820" s="149" t="s">
        <v>2780</v>
      </c>
      <c r="H820" s="631" t="s">
        <v>2781</v>
      </c>
      <c r="I820" s="631" t="s">
        <v>693</v>
      </c>
      <c r="J820" s="631" t="s">
        <v>2323</v>
      </c>
      <c r="K820" s="631" t="s">
        <v>2782</v>
      </c>
      <c r="L820" s="631"/>
    </row>
    <row r="821" spans="1:12" ht="15.75" customHeight="1">
      <c r="A821" s="667" t="s">
        <v>2783</v>
      </c>
      <c r="B821" s="149">
        <v>49</v>
      </c>
      <c r="C821" s="149">
        <v>11</v>
      </c>
      <c r="D821" s="149">
        <v>49</v>
      </c>
      <c r="E821" s="149">
        <v>11</v>
      </c>
      <c r="F821" s="667" t="s">
        <v>19</v>
      </c>
      <c r="G821" s="149" t="s">
        <v>2731</v>
      </c>
      <c r="H821" s="631" t="s">
        <v>2732</v>
      </c>
      <c r="I821" s="631" t="s">
        <v>693</v>
      </c>
      <c r="J821" s="631" t="s">
        <v>2323</v>
      </c>
      <c r="K821" s="631" t="s">
        <v>2733</v>
      </c>
      <c r="L821" s="631"/>
    </row>
    <row r="822" spans="1:12" ht="15.75" customHeight="1">
      <c r="A822" s="667" t="s">
        <v>2784</v>
      </c>
      <c r="B822" s="149">
        <v>60</v>
      </c>
      <c r="C822" s="149">
        <v>9</v>
      </c>
      <c r="D822" s="149">
        <v>60</v>
      </c>
      <c r="E822" s="149">
        <v>9</v>
      </c>
      <c r="F822" s="667" t="s">
        <v>19</v>
      </c>
      <c r="G822" s="149" t="s">
        <v>2662</v>
      </c>
      <c r="H822" s="631" t="s">
        <v>2663</v>
      </c>
      <c r="I822" s="631" t="s">
        <v>400</v>
      </c>
      <c r="J822" s="631" t="s">
        <v>502</v>
      </c>
      <c r="K822" s="631" t="s">
        <v>779</v>
      </c>
      <c r="L822" s="631" t="s">
        <v>2628</v>
      </c>
    </row>
    <row r="823" spans="1:12" ht="15.75" customHeight="1">
      <c r="A823" s="667" t="s">
        <v>2785</v>
      </c>
      <c r="B823" s="149">
        <v>69</v>
      </c>
      <c r="C823" s="149">
        <v>14</v>
      </c>
      <c r="D823" s="149">
        <v>69</v>
      </c>
      <c r="E823" s="149">
        <v>14</v>
      </c>
      <c r="F823" s="667" t="s">
        <v>19</v>
      </c>
      <c r="G823" s="149" t="s">
        <v>2664</v>
      </c>
      <c r="H823" s="631" t="s">
        <v>2666</v>
      </c>
      <c r="I823" s="631" t="s">
        <v>693</v>
      </c>
      <c r="J823" s="631" t="s">
        <v>2323</v>
      </c>
      <c r="K823" s="631" t="s">
        <v>2664</v>
      </c>
      <c r="L823" s="631"/>
    </row>
    <row r="824" spans="1:12" ht="15.75" customHeight="1">
      <c r="A824" s="667" t="s">
        <v>2786</v>
      </c>
      <c r="B824" s="149">
        <v>83</v>
      </c>
      <c r="C824" s="149">
        <v>16</v>
      </c>
      <c r="D824" s="149">
        <v>83</v>
      </c>
      <c r="E824" s="149">
        <v>12</v>
      </c>
      <c r="F824" s="667" t="s">
        <v>19</v>
      </c>
      <c r="G824" s="149" t="s">
        <v>2787</v>
      </c>
      <c r="H824" s="631" t="s">
        <v>2788</v>
      </c>
      <c r="I824" s="631" t="s">
        <v>400</v>
      </c>
      <c r="J824" s="631" t="s">
        <v>502</v>
      </c>
      <c r="K824" s="631" t="s">
        <v>2789</v>
      </c>
      <c r="L824" s="631" t="s">
        <v>2790</v>
      </c>
    </row>
    <row r="825" spans="1:12" ht="15.75" customHeight="1">
      <c r="A825" s="667" t="s">
        <v>2791</v>
      </c>
      <c r="B825" s="149">
        <v>99</v>
      </c>
      <c r="C825" s="149">
        <v>36</v>
      </c>
      <c r="D825" s="149">
        <v>95</v>
      </c>
      <c r="E825" s="149">
        <v>32</v>
      </c>
      <c r="F825" s="667" t="s">
        <v>19</v>
      </c>
      <c r="G825" s="149" t="s">
        <v>2792</v>
      </c>
      <c r="H825" s="631" t="s">
        <v>2793</v>
      </c>
      <c r="I825" s="631" t="s">
        <v>693</v>
      </c>
      <c r="J825" s="631" t="s">
        <v>2362</v>
      </c>
      <c r="K825" s="631" t="s">
        <v>2579</v>
      </c>
      <c r="L825" s="631"/>
    </row>
    <row r="826" spans="1:12" ht="15.75" customHeight="1">
      <c r="A826" s="667" t="s">
        <v>2794</v>
      </c>
      <c r="B826" s="149">
        <v>135</v>
      </c>
      <c r="C826" s="149">
        <v>7</v>
      </c>
      <c r="D826" s="149">
        <v>127</v>
      </c>
      <c r="E826" s="149">
        <v>7</v>
      </c>
      <c r="F826" s="667" t="s">
        <v>19</v>
      </c>
      <c r="G826" s="149" t="s">
        <v>2676</v>
      </c>
      <c r="H826" s="631" t="s">
        <v>2795</v>
      </c>
      <c r="I826" s="631" t="s">
        <v>693</v>
      </c>
      <c r="J826" s="631" t="s">
        <v>2593</v>
      </c>
      <c r="K826" s="631" t="s">
        <v>2678</v>
      </c>
      <c r="L826" s="631"/>
    </row>
    <row r="827" spans="1:12" ht="15.75" customHeight="1">
      <c r="A827" s="667" t="s">
        <v>2796</v>
      </c>
      <c r="B827" s="149">
        <v>142</v>
      </c>
      <c r="C827" s="149">
        <v>28</v>
      </c>
      <c r="D827" s="149">
        <v>134</v>
      </c>
      <c r="E827" s="149">
        <v>28</v>
      </c>
      <c r="F827" s="667" t="s">
        <v>19</v>
      </c>
      <c r="G827" s="149" t="s">
        <v>2680</v>
      </c>
      <c r="H827" s="631" t="s">
        <v>2797</v>
      </c>
      <c r="I827" s="631" t="s">
        <v>693</v>
      </c>
      <c r="J827" s="631" t="s">
        <v>2593</v>
      </c>
      <c r="K827" s="631" t="s">
        <v>2635</v>
      </c>
      <c r="L827" s="631"/>
    </row>
    <row r="828" spans="1:12" ht="15.75" customHeight="1">
      <c r="A828" s="667" t="s">
        <v>2798</v>
      </c>
      <c r="B828" s="149">
        <v>170</v>
      </c>
      <c r="C828" s="149">
        <v>19</v>
      </c>
      <c r="D828" s="149">
        <v>162</v>
      </c>
      <c r="E828" s="149">
        <v>19</v>
      </c>
      <c r="F828" s="667" t="s">
        <v>19</v>
      </c>
      <c r="G828" s="149" t="s">
        <v>2799</v>
      </c>
      <c r="H828" s="631" t="s">
        <v>2800</v>
      </c>
      <c r="I828" s="631" t="s">
        <v>693</v>
      </c>
      <c r="J828" s="631" t="s">
        <v>2593</v>
      </c>
      <c r="K828" s="631" t="s">
        <v>2635</v>
      </c>
      <c r="L828" s="631"/>
    </row>
    <row r="829" spans="1:12" ht="15.75" customHeight="1">
      <c r="A829" s="667" t="s">
        <v>2801</v>
      </c>
      <c r="B829" s="149">
        <v>189</v>
      </c>
      <c r="C829" s="149">
        <v>14</v>
      </c>
      <c r="D829" s="149">
        <v>181</v>
      </c>
      <c r="E829" s="149">
        <v>14</v>
      </c>
      <c r="F829" s="667" t="s">
        <v>19</v>
      </c>
      <c r="G829" s="149" t="s">
        <v>2802</v>
      </c>
      <c r="H829" s="631" t="s">
        <v>9666</v>
      </c>
      <c r="I829" s="631" t="s">
        <v>693</v>
      </c>
      <c r="J829" s="631" t="s">
        <v>2593</v>
      </c>
      <c r="K829" s="631" t="s">
        <v>2639</v>
      </c>
      <c r="L829" s="631" t="s">
        <v>695</v>
      </c>
    </row>
    <row r="830" spans="1:12" ht="15.75" customHeight="1">
      <c r="A830" s="667" t="s">
        <v>2804</v>
      </c>
      <c r="B830" s="149">
        <v>203</v>
      </c>
      <c r="C830" s="149">
        <v>13</v>
      </c>
      <c r="D830" s="149">
        <v>195</v>
      </c>
      <c r="E830" s="149">
        <v>13</v>
      </c>
      <c r="F830" s="667" t="s">
        <v>19</v>
      </c>
      <c r="G830" s="149" t="s">
        <v>2600</v>
      </c>
      <c r="H830" s="631" t="s">
        <v>2749</v>
      </c>
      <c r="I830" s="631" t="s">
        <v>693</v>
      </c>
      <c r="J830" s="631" t="s">
        <v>2302</v>
      </c>
      <c r="K830" s="631" t="s">
        <v>2303</v>
      </c>
      <c r="L830" s="631" t="s">
        <v>2553</v>
      </c>
    </row>
    <row r="831" spans="1:12" ht="15.75" customHeight="1">
      <c r="A831" s="667" t="s">
        <v>2805</v>
      </c>
      <c r="B831" s="149">
        <v>216</v>
      </c>
      <c r="C831" s="149">
        <v>37</v>
      </c>
      <c r="D831" s="149">
        <v>208</v>
      </c>
      <c r="E831" s="149">
        <v>37</v>
      </c>
      <c r="F831" s="667" t="s">
        <v>19</v>
      </c>
      <c r="G831" s="149" t="s">
        <v>2806</v>
      </c>
      <c r="H831" s="631" t="s">
        <v>9619</v>
      </c>
      <c r="I831" s="631" t="s">
        <v>693</v>
      </c>
      <c r="J831" s="631" t="s">
        <v>2302</v>
      </c>
      <c r="K831" s="631" t="s">
        <v>2303</v>
      </c>
      <c r="L831" s="631" t="s">
        <v>2692</v>
      </c>
    </row>
    <row r="832" spans="1:12" ht="15.75" customHeight="1">
      <c r="A832" s="667" t="s">
        <v>2807</v>
      </c>
      <c r="B832" s="149">
        <v>253</v>
      </c>
      <c r="C832" s="149">
        <v>19</v>
      </c>
      <c r="D832" s="149">
        <v>245</v>
      </c>
      <c r="E832" s="149">
        <v>19</v>
      </c>
      <c r="F832" s="667" t="s">
        <v>19</v>
      </c>
      <c r="G832" s="149" t="s">
        <v>2808</v>
      </c>
      <c r="H832" s="631" t="s">
        <v>2809</v>
      </c>
      <c r="I832" s="631" t="s">
        <v>693</v>
      </c>
      <c r="J832" s="631" t="s">
        <v>2302</v>
      </c>
      <c r="K832" s="631" t="s">
        <v>2303</v>
      </c>
      <c r="L832" s="631" t="s">
        <v>2704</v>
      </c>
    </row>
    <row r="833" spans="1:12" ht="15.75" customHeight="1">
      <c r="A833" s="667" t="s">
        <v>2810</v>
      </c>
      <c r="B833" s="149">
        <v>272</v>
      </c>
      <c r="C833" s="149">
        <v>8</v>
      </c>
      <c r="D833" s="149">
        <v>264</v>
      </c>
      <c r="E833" s="149">
        <v>8</v>
      </c>
      <c r="F833" s="667" t="s">
        <v>19</v>
      </c>
      <c r="G833" s="149" t="s">
        <v>2559</v>
      </c>
      <c r="H833" s="631" t="s">
        <v>2560</v>
      </c>
      <c r="I833" s="631" t="s">
        <v>693</v>
      </c>
      <c r="J833" s="631" t="s">
        <v>2302</v>
      </c>
      <c r="K833" s="631" t="s">
        <v>2303</v>
      </c>
      <c r="L833" s="631" t="s">
        <v>2604</v>
      </c>
    </row>
    <row r="834" spans="1:12" ht="15.75" customHeight="1">
      <c r="A834" s="667" t="s">
        <v>2811</v>
      </c>
      <c r="B834" s="149">
        <v>280</v>
      </c>
      <c r="C834" s="149">
        <v>6</v>
      </c>
      <c r="D834" s="149">
        <v>272</v>
      </c>
      <c r="E834" s="149">
        <v>6</v>
      </c>
      <c r="F834" s="667" t="s">
        <v>19</v>
      </c>
      <c r="G834" s="149" t="s">
        <v>2761</v>
      </c>
      <c r="H834" s="631" t="s">
        <v>9667</v>
      </c>
      <c r="I834" s="631" t="s">
        <v>693</v>
      </c>
      <c r="J834" s="631" t="s">
        <v>2302</v>
      </c>
      <c r="K834" s="631" t="s">
        <v>2700</v>
      </c>
      <c r="L834" s="631"/>
    </row>
    <row r="835" spans="1:12" ht="15.75" customHeight="1">
      <c r="A835" s="667" t="s">
        <v>2813</v>
      </c>
      <c r="B835" s="149">
        <v>286</v>
      </c>
      <c r="C835" s="149">
        <v>5</v>
      </c>
      <c r="D835" s="149">
        <v>278</v>
      </c>
      <c r="E835" s="149">
        <v>5</v>
      </c>
      <c r="F835" s="667" t="s">
        <v>19</v>
      </c>
      <c r="G835" s="149" t="s">
        <v>2814</v>
      </c>
      <c r="H835" s="631" t="s">
        <v>2703</v>
      </c>
      <c r="I835" s="631" t="s">
        <v>693</v>
      </c>
      <c r="J835" s="631" t="s">
        <v>2302</v>
      </c>
      <c r="K835" s="631" t="s">
        <v>2303</v>
      </c>
      <c r="L835" s="631" t="s">
        <v>2704</v>
      </c>
    </row>
    <row r="836" spans="1:12" ht="15.75" customHeight="1">
      <c r="A836" s="667" t="s">
        <v>2816</v>
      </c>
      <c r="B836" s="149">
        <v>291</v>
      </c>
      <c r="C836" s="149">
        <v>11</v>
      </c>
      <c r="D836" s="149">
        <v>283</v>
      </c>
      <c r="E836" s="149">
        <v>11</v>
      </c>
      <c r="F836" s="667" t="s">
        <v>19</v>
      </c>
      <c r="G836" s="149" t="s">
        <v>2765</v>
      </c>
      <c r="H836" s="631" t="s">
        <v>2817</v>
      </c>
      <c r="I836" s="631" t="s">
        <v>693</v>
      </c>
      <c r="J836" s="631" t="s">
        <v>2302</v>
      </c>
      <c r="K836" s="631" t="s">
        <v>2818</v>
      </c>
      <c r="L836" s="631"/>
    </row>
    <row r="837" spans="1:12" ht="15.75" customHeight="1">
      <c r="A837" s="667" t="s">
        <v>2819</v>
      </c>
      <c r="B837" s="149">
        <v>302</v>
      </c>
      <c r="C837" s="149">
        <v>16</v>
      </c>
      <c r="D837" s="149">
        <v>294</v>
      </c>
      <c r="E837" s="149">
        <v>16</v>
      </c>
      <c r="F837" s="667" t="s">
        <v>19</v>
      </c>
      <c r="G837" s="149" t="s">
        <v>2768</v>
      </c>
      <c r="H837" s="631" t="s">
        <v>9668</v>
      </c>
      <c r="I837" s="631" t="s">
        <v>693</v>
      </c>
      <c r="J837" s="631" t="s">
        <v>2818</v>
      </c>
      <c r="K837" s="631" t="s">
        <v>2818</v>
      </c>
      <c r="L837" s="631"/>
    </row>
    <row r="838" spans="1:12" ht="15.75" customHeight="1">
      <c r="A838" s="667" t="s">
        <v>2821</v>
      </c>
      <c r="B838" s="149">
        <v>318</v>
      </c>
      <c r="C838" s="149">
        <v>25</v>
      </c>
      <c r="D838" s="149">
        <v>310</v>
      </c>
      <c r="E838" s="149">
        <v>25</v>
      </c>
      <c r="F838" s="667" t="s">
        <v>19</v>
      </c>
      <c r="G838" s="149" t="s">
        <v>2706</v>
      </c>
      <c r="H838" s="631" t="s">
        <v>2913</v>
      </c>
      <c r="I838" s="631" t="s">
        <v>693</v>
      </c>
      <c r="J838" s="631" t="s">
        <v>2708</v>
      </c>
      <c r="K838" s="631" t="s">
        <v>2706</v>
      </c>
      <c r="L838" s="631"/>
    </row>
    <row r="839" spans="1:12" ht="15.75" customHeight="1">
      <c r="A839" s="13" t="s">
        <v>2827</v>
      </c>
      <c r="B839" s="76">
        <v>7</v>
      </c>
      <c r="C839" s="76">
        <v>24</v>
      </c>
      <c r="D839" s="76">
        <v>5</v>
      </c>
      <c r="E839" s="76">
        <v>24</v>
      </c>
      <c r="F839" s="13" t="s">
        <v>19</v>
      </c>
      <c r="G839" s="76" t="s">
        <v>2646</v>
      </c>
      <c r="H839" s="3" t="s">
        <v>2645</v>
      </c>
      <c r="I839" s="3" t="s">
        <v>693</v>
      </c>
      <c r="J839" s="3" t="s">
        <v>1080</v>
      </c>
      <c r="K839" s="3" t="s">
        <v>2646</v>
      </c>
      <c r="L839" s="3"/>
    </row>
    <row r="840" spans="1:12" ht="15.75" customHeight="1">
      <c r="A840" s="13" t="s">
        <v>2828</v>
      </c>
      <c r="B840" s="76">
        <v>31</v>
      </c>
      <c r="C840" s="76">
        <v>25</v>
      </c>
      <c r="D840" s="76">
        <v>29</v>
      </c>
      <c r="E840" s="76">
        <v>25</v>
      </c>
      <c r="F840" s="13" t="s">
        <v>19</v>
      </c>
      <c r="G840" s="76" t="s">
        <v>2829</v>
      </c>
      <c r="H840" s="3" t="s">
        <v>2830</v>
      </c>
      <c r="I840" s="3" t="s">
        <v>693</v>
      </c>
      <c r="J840" s="3" t="s">
        <v>2362</v>
      </c>
      <c r="K840" s="3" t="s">
        <v>2367</v>
      </c>
      <c r="L840" s="3"/>
    </row>
    <row r="841" spans="1:12" ht="15.75" customHeight="1">
      <c r="A841" s="13" t="s">
        <v>2831</v>
      </c>
      <c r="B841" s="76">
        <v>56</v>
      </c>
      <c r="C841" s="76">
        <v>10</v>
      </c>
      <c r="D841" s="76">
        <v>54</v>
      </c>
      <c r="E841" s="76">
        <v>10</v>
      </c>
      <c r="F841" s="13" t="s">
        <v>19</v>
      </c>
      <c r="G841" s="76" t="s">
        <v>2832</v>
      </c>
      <c r="H841" s="3" t="s">
        <v>2833</v>
      </c>
      <c r="I841" s="3" t="s">
        <v>693</v>
      </c>
      <c r="J841" s="3" t="s">
        <v>2362</v>
      </c>
      <c r="K841" s="3" t="s">
        <v>2367</v>
      </c>
      <c r="L841" s="3"/>
    </row>
    <row r="842" spans="1:12" ht="15.75" customHeight="1">
      <c r="A842" s="13" t="s">
        <v>2834</v>
      </c>
      <c r="B842" s="76">
        <v>66</v>
      </c>
      <c r="C842" s="76">
        <v>28</v>
      </c>
      <c r="D842" s="76">
        <v>64</v>
      </c>
      <c r="E842" s="76">
        <v>28</v>
      </c>
      <c r="F842" s="13" t="s">
        <v>19</v>
      </c>
      <c r="G842" s="76" t="s">
        <v>2835</v>
      </c>
      <c r="H842" s="3" t="s">
        <v>9669</v>
      </c>
      <c r="I842" s="3" t="s">
        <v>693</v>
      </c>
      <c r="J842" s="3" t="s">
        <v>2323</v>
      </c>
      <c r="K842" s="3" t="s">
        <v>2837</v>
      </c>
      <c r="L842" s="3"/>
    </row>
    <row r="843" spans="1:12" ht="15.75" customHeight="1">
      <c r="A843" s="13" t="s">
        <v>2838</v>
      </c>
      <c r="B843" s="76">
        <v>94</v>
      </c>
      <c r="C843" s="76">
        <v>43</v>
      </c>
      <c r="D843" s="76">
        <v>92</v>
      </c>
      <c r="E843" s="76">
        <v>43</v>
      </c>
      <c r="F843" s="13" t="s">
        <v>19</v>
      </c>
      <c r="G843" s="76" t="s">
        <v>2420</v>
      </c>
      <c r="H843" s="3" t="s">
        <v>2419</v>
      </c>
      <c r="I843" s="3" t="s">
        <v>693</v>
      </c>
      <c r="J843" s="3" t="s">
        <v>2362</v>
      </c>
      <c r="K843" s="3" t="s">
        <v>2420</v>
      </c>
      <c r="L843" s="3"/>
    </row>
    <row r="844" spans="1:12" ht="15.75" customHeight="1">
      <c r="A844" s="13" t="s">
        <v>2839</v>
      </c>
      <c r="B844" s="76">
        <v>137</v>
      </c>
      <c r="C844" s="76">
        <v>16</v>
      </c>
      <c r="D844" s="76">
        <v>135</v>
      </c>
      <c r="E844" s="76">
        <v>16</v>
      </c>
      <c r="F844" s="13" t="s">
        <v>19</v>
      </c>
      <c r="G844" s="76" t="s">
        <v>2840</v>
      </c>
      <c r="H844" s="3" t="s">
        <v>2841</v>
      </c>
      <c r="I844" s="3" t="s">
        <v>693</v>
      </c>
      <c r="J844" s="3" t="s">
        <v>2302</v>
      </c>
      <c r="K844" s="3" t="s">
        <v>2303</v>
      </c>
      <c r="L844" s="3" t="s">
        <v>2842</v>
      </c>
    </row>
    <row r="845" spans="1:12" ht="15.75" customHeight="1">
      <c r="A845" s="13" t="s">
        <v>2843</v>
      </c>
      <c r="B845" s="76">
        <v>153</v>
      </c>
      <c r="C845" s="76">
        <v>23</v>
      </c>
      <c r="D845" s="76">
        <v>151</v>
      </c>
      <c r="E845" s="76">
        <v>23</v>
      </c>
      <c r="F845" s="13" t="s">
        <v>19</v>
      </c>
      <c r="G845" s="76" t="s">
        <v>2844</v>
      </c>
      <c r="H845" s="3" t="s">
        <v>2845</v>
      </c>
      <c r="I845" s="3" t="s">
        <v>693</v>
      </c>
      <c r="J845" s="3" t="s">
        <v>2302</v>
      </c>
      <c r="K845" s="3" t="s">
        <v>2303</v>
      </c>
      <c r="L845" s="3" t="s">
        <v>2846</v>
      </c>
    </row>
    <row r="846" spans="1:12" ht="15.75" customHeight="1">
      <c r="A846" s="13" t="s">
        <v>2847</v>
      </c>
      <c r="B846" s="76">
        <v>176</v>
      </c>
      <c r="C846" s="76">
        <v>14</v>
      </c>
      <c r="D846" s="76">
        <v>174</v>
      </c>
      <c r="E846" s="76">
        <v>14</v>
      </c>
      <c r="F846" s="13" t="s">
        <v>19</v>
      </c>
      <c r="G846" s="76" t="s">
        <v>2848</v>
      </c>
      <c r="H846" s="3" t="s">
        <v>2849</v>
      </c>
      <c r="I846" s="3" t="s">
        <v>693</v>
      </c>
      <c r="J846" s="3" t="s">
        <v>2323</v>
      </c>
      <c r="K846" s="3" t="s">
        <v>2736</v>
      </c>
      <c r="L846" s="3"/>
    </row>
    <row r="847" spans="1:12" ht="15.75" customHeight="1">
      <c r="A847" s="13" t="s">
        <v>2850</v>
      </c>
      <c r="B847" s="76">
        <v>190</v>
      </c>
      <c r="C847" s="76">
        <v>13</v>
      </c>
      <c r="D847" s="76">
        <v>188</v>
      </c>
      <c r="E847" s="76">
        <v>13</v>
      </c>
      <c r="F847" s="13" t="s">
        <v>19</v>
      </c>
      <c r="G847" s="76" t="s">
        <v>2851</v>
      </c>
      <c r="H847" s="3" t="s">
        <v>2852</v>
      </c>
      <c r="I847" s="3" t="s">
        <v>693</v>
      </c>
      <c r="J847" s="3" t="s">
        <v>2593</v>
      </c>
      <c r="K847" s="3" t="s">
        <v>2639</v>
      </c>
      <c r="L847" s="3"/>
    </row>
    <row r="848" spans="1:12" ht="15.75" customHeight="1">
      <c r="A848" s="13" t="s">
        <v>2853</v>
      </c>
      <c r="B848" s="76">
        <v>203</v>
      </c>
      <c r="C848" s="76">
        <v>17</v>
      </c>
      <c r="D848" s="76">
        <v>201</v>
      </c>
      <c r="E848" s="76">
        <v>18</v>
      </c>
      <c r="F848" s="13" t="s">
        <v>19</v>
      </c>
      <c r="G848" s="76" t="s">
        <v>2854</v>
      </c>
      <c r="H848" s="3" t="s">
        <v>3610</v>
      </c>
      <c r="I848" s="3" t="s">
        <v>693</v>
      </c>
      <c r="J848" s="3" t="s">
        <v>2323</v>
      </c>
      <c r="K848" s="3" t="s">
        <v>2856</v>
      </c>
      <c r="L848" s="3"/>
    </row>
    <row r="849" spans="1:12" ht="15.75" customHeight="1">
      <c r="A849" s="13" t="s">
        <v>2857</v>
      </c>
      <c r="B849" s="76">
        <v>220</v>
      </c>
      <c r="C849" s="76">
        <v>22</v>
      </c>
      <c r="D849" s="76">
        <v>219</v>
      </c>
      <c r="E849" s="76">
        <v>22</v>
      </c>
      <c r="F849" s="13" t="s">
        <v>19</v>
      </c>
      <c r="G849" s="76" t="s">
        <v>2858</v>
      </c>
      <c r="H849" s="3" t="s">
        <v>2859</v>
      </c>
      <c r="I849" s="3" t="s">
        <v>693</v>
      </c>
      <c r="J849" s="3" t="s">
        <v>2593</v>
      </c>
      <c r="K849" s="3" t="s">
        <v>2639</v>
      </c>
      <c r="L849" s="3"/>
    </row>
    <row r="850" spans="1:12" ht="15.75" customHeight="1">
      <c r="A850" s="13" t="s">
        <v>2860</v>
      </c>
      <c r="B850" s="76">
        <v>242</v>
      </c>
      <c r="C850" s="76">
        <v>15</v>
      </c>
      <c r="D850" s="76">
        <v>241</v>
      </c>
      <c r="E850" s="76">
        <v>15</v>
      </c>
      <c r="F850" s="13" t="s">
        <v>19</v>
      </c>
      <c r="G850" s="76" t="s">
        <v>2676</v>
      </c>
      <c r="H850" s="3" t="s">
        <v>2677</v>
      </c>
      <c r="I850" s="3" t="s">
        <v>693</v>
      </c>
      <c r="J850" s="3" t="s">
        <v>694</v>
      </c>
      <c r="K850" s="3" t="s">
        <v>695</v>
      </c>
      <c r="L850" s="3"/>
    </row>
    <row r="851" spans="1:12" ht="15.75" customHeight="1">
      <c r="A851" s="13" t="s">
        <v>2862</v>
      </c>
      <c r="B851" s="76">
        <v>257</v>
      </c>
      <c r="C851" s="76">
        <v>22</v>
      </c>
      <c r="D851" s="76">
        <v>256</v>
      </c>
      <c r="E851" s="76">
        <v>22</v>
      </c>
      <c r="F851" s="13" t="s">
        <v>19</v>
      </c>
      <c r="G851" s="76" t="s">
        <v>2863</v>
      </c>
      <c r="H851" s="3" t="s">
        <v>2864</v>
      </c>
      <c r="I851" s="3" t="s">
        <v>693</v>
      </c>
      <c r="J851" s="3" t="s">
        <v>2302</v>
      </c>
      <c r="K851" s="3" t="s">
        <v>2303</v>
      </c>
      <c r="L851" s="3" t="s">
        <v>2863</v>
      </c>
    </row>
    <row r="852" spans="1:12" ht="15.75" customHeight="1">
      <c r="A852" s="13" t="s">
        <v>2865</v>
      </c>
      <c r="B852" s="76">
        <v>279</v>
      </c>
      <c r="C852" s="76">
        <v>10</v>
      </c>
      <c r="D852" s="76">
        <v>278</v>
      </c>
      <c r="E852" s="76">
        <v>10</v>
      </c>
      <c r="F852" s="13" t="s">
        <v>19</v>
      </c>
      <c r="G852" s="76" t="s">
        <v>2866</v>
      </c>
      <c r="H852" s="3" t="s">
        <v>2867</v>
      </c>
      <c r="I852" s="3" t="s">
        <v>693</v>
      </c>
      <c r="J852" s="3" t="s">
        <v>2302</v>
      </c>
      <c r="K852" s="3" t="s">
        <v>2303</v>
      </c>
      <c r="L852" s="3" t="s">
        <v>2866</v>
      </c>
    </row>
    <row r="853" spans="1:12" ht="15.75" customHeight="1">
      <c r="A853" s="13" t="s">
        <v>2868</v>
      </c>
      <c r="B853" s="76">
        <v>289</v>
      </c>
      <c r="C853" s="76">
        <v>12</v>
      </c>
      <c r="D853" s="76">
        <v>288</v>
      </c>
      <c r="E853" s="76">
        <v>12</v>
      </c>
      <c r="F853" s="13" t="s">
        <v>19</v>
      </c>
      <c r="G853" s="76" t="s">
        <v>2818</v>
      </c>
      <c r="H853" s="3" t="s">
        <v>2869</v>
      </c>
      <c r="I853" s="3" t="s">
        <v>693</v>
      </c>
      <c r="J853" s="3" t="s">
        <v>2302</v>
      </c>
      <c r="K853" s="3" t="s">
        <v>2818</v>
      </c>
      <c r="L853" s="3"/>
    </row>
    <row r="854" spans="1:12" ht="15.75" customHeight="1">
      <c r="A854" s="13" t="s">
        <v>2870</v>
      </c>
      <c r="B854" s="76">
        <v>301</v>
      </c>
      <c r="C854" s="76">
        <v>9</v>
      </c>
      <c r="D854" s="76">
        <v>300</v>
      </c>
      <c r="E854" s="76">
        <v>10</v>
      </c>
      <c r="F854" s="13" t="s">
        <v>19</v>
      </c>
      <c r="G854" s="76" t="s">
        <v>2694</v>
      </c>
      <c r="H854" s="3" t="s">
        <v>2695</v>
      </c>
      <c r="I854" s="3" t="s">
        <v>693</v>
      </c>
      <c r="J854" s="3" t="s">
        <v>2302</v>
      </c>
      <c r="K854" s="3" t="s">
        <v>2303</v>
      </c>
      <c r="L854" s="3" t="s">
        <v>2694</v>
      </c>
    </row>
    <row r="855" spans="1:12" ht="15.75" customHeight="1">
      <c r="A855" s="13" t="s">
        <v>2871</v>
      </c>
      <c r="B855" s="76">
        <v>310</v>
      </c>
      <c r="C855" s="76">
        <v>20</v>
      </c>
      <c r="D855" s="76">
        <v>310</v>
      </c>
      <c r="E855" s="76">
        <v>20</v>
      </c>
      <c r="F855" s="13" t="s">
        <v>19</v>
      </c>
      <c r="G855" s="76" t="s">
        <v>2872</v>
      </c>
      <c r="H855" s="3" t="s">
        <v>9670</v>
      </c>
      <c r="I855" s="3" t="s">
        <v>693</v>
      </c>
      <c r="J855" s="3" t="s">
        <v>2708</v>
      </c>
      <c r="K855" s="3" t="s">
        <v>2706</v>
      </c>
      <c r="L855" s="3"/>
    </row>
    <row r="856" spans="1:12" ht="15.75" customHeight="1">
      <c r="A856" s="13" t="s">
        <v>2874</v>
      </c>
      <c r="B856" s="76">
        <v>330</v>
      </c>
      <c r="C856" s="76">
        <v>21</v>
      </c>
      <c r="D856" s="76">
        <v>330</v>
      </c>
      <c r="E856" s="76">
        <v>21</v>
      </c>
      <c r="F856" s="13" t="s">
        <v>19</v>
      </c>
      <c r="G856" s="76" t="s">
        <v>2875</v>
      </c>
      <c r="H856" s="3" t="s">
        <v>2876</v>
      </c>
      <c r="I856" s="3" t="s">
        <v>693</v>
      </c>
      <c r="J856" s="3" t="s">
        <v>2708</v>
      </c>
      <c r="K856" s="3" t="s">
        <v>2706</v>
      </c>
      <c r="L856" s="3"/>
    </row>
    <row r="857" spans="1:12" ht="15.75" customHeight="1">
      <c r="A857" s="13" t="s">
        <v>2877</v>
      </c>
      <c r="B857" s="76">
        <v>351</v>
      </c>
      <c r="C857" s="76">
        <v>17</v>
      </c>
      <c r="D857" s="76">
        <v>351</v>
      </c>
      <c r="E857" s="76">
        <v>17</v>
      </c>
      <c r="F857" s="13" t="s">
        <v>19</v>
      </c>
      <c r="G857" s="76" t="s">
        <v>2878</v>
      </c>
      <c r="H857" s="3" t="s">
        <v>2879</v>
      </c>
      <c r="I857" s="3" t="s">
        <v>693</v>
      </c>
      <c r="J857" s="3" t="s">
        <v>2708</v>
      </c>
      <c r="K857" s="3" t="s">
        <v>2880</v>
      </c>
      <c r="L857" s="3"/>
    </row>
    <row r="858" spans="1:12" ht="15.75" customHeight="1">
      <c r="A858" s="13" t="s">
        <v>2881</v>
      </c>
      <c r="B858" s="76">
        <v>368</v>
      </c>
      <c r="C858" s="76">
        <v>16</v>
      </c>
      <c r="D858" s="76">
        <v>368</v>
      </c>
      <c r="E858" s="76">
        <v>16</v>
      </c>
      <c r="F858" s="13" t="s">
        <v>19</v>
      </c>
      <c r="G858" s="76" t="s">
        <v>2882</v>
      </c>
      <c r="H858" s="277" t="s">
        <v>2883</v>
      </c>
      <c r="I858" s="3" t="s">
        <v>693</v>
      </c>
      <c r="J858" s="3" t="s">
        <v>2882</v>
      </c>
      <c r="K858" s="3" t="s">
        <v>2884</v>
      </c>
      <c r="L858" s="3"/>
    </row>
    <row r="859" spans="1:12" ht="15.75" customHeight="1">
      <c r="A859" s="667" t="s">
        <v>2887</v>
      </c>
      <c r="B859" s="149">
        <v>5</v>
      </c>
      <c r="C859" s="149">
        <v>25</v>
      </c>
      <c r="D859" s="149">
        <v>7</v>
      </c>
      <c r="E859" s="149">
        <v>25</v>
      </c>
      <c r="F859" s="667" t="s">
        <v>19</v>
      </c>
      <c r="G859" s="149" t="s">
        <v>2646</v>
      </c>
      <c r="H859" s="631" t="s">
        <v>2645</v>
      </c>
      <c r="I859" s="631" t="s">
        <v>693</v>
      </c>
      <c r="J859" s="631" t="s">
        <v>2646</v>
      </c>
      <c r="K859" s="631" t="s">
        <v>2776</v>
      </c>
      <c r="L859" s="631"/>
    </row>
    <row r="860" spans="1:12" ht="15.75" customHeight="1">
      <c r="A860" s="667" t="s">
        <v>2888</v>
      </c>
      <c r="B860" s="149">
        <v>30</v>
      </c>
      <c r="C860" s="149">
        <v>21</v>
      </c>
      <c r="D860" s="149">
        <v>32</v>
      </c>
      <c r="E860" s="149">
        <v>21</v>
      </c>
      <c r="F860" s="667" t="s">
        <v>19</v>
      </c>
      <c r="G860" s="149" t="s">
        <v>2889</v>
      </c>
      <c r="H860" s="631" t="s">
        <v>9671</v>
      </c>
      <c r="I860" s="631" t="s">
        <v>400</v>
      </c>
      <c r="J860" s="631" t="s">
        <v>502</v>
      </c>
      <c r="K860" s="631" t="s">
        <v>2789</v>
      </c>
      <c r="L860" s="631" t="s">
        <v>2790</v>
      </c>
    </row>
    <row r="861" spans="1:12" ht="15.75" customHeight="1">
      <c r="A861" s="667" t="s">
        <v>2891</v>
      </c>
      <c r="B861" s="149">
        <v>51</v>
      </c>
      <c r="C861" s="149">
        <v>19</v>
      </c>
      <c r="D861" s="149">
        <v>53</v>
      </c>
      <c r="E861" s="149">
        <v>19</v>
      </c>
      <c r="F861" s="667" t="s">
        <v>19</v>
      </c>
      <c r="G861" s="149" t="s">
        <v>2892</v>
      </c>
      <c r="H861" s="631" t="s">
        <v>2893</v>
      </c>
      <c r="I861" s="631" t="s">
        <v>400</v>
      </c>
      <c r="J861" s="631" t="s">
        <v>502</v>
      </c>
      <c r="K861" s="631" t="s">
        <v>779</v>
      </c>
      <c r="L861" s="631" t="s">
        <v>2628</v>
      </c>
    </row>
    <row r="862" spans="1:12" ht="15.75" customHeight="1">
      <c r="A862" s="667" t="s">
        <v>2894</v>
      </c>
      <c r="B862" s="149">
        <v>70</v>
      </c>
      <c r="C862" s="149">
        <v>14</v>
      </c>
      <c r="D862" s="149">
        <v>72</v>
      </c>
      <c r="E862" s="149">
        <v>14</v>
      </c>
      <c r="F862" s="667" t="s">
        <v>19</v>
      </c>
      <c r="G862" s="149" t="s">
        <v>2895</v>
      </c>
      <c r="H862" s="631" t="s">
        <v>2896</v>
      </c>
      <c r="I862" s="631" t="s">
        <v>400</v>
      </c>
      <c r="J862" s="631" t="s">
        <v>502</v>
      </c>
      <c r="K862" s="631" t="s">
        <v>779</v>
      </c>
      <c r="L862" s="631" t="s">
        <v>1095</v>
      </c>
    </row>
    <row r="863" spans="1:12" ht="15.75" customHeight="1">
      <c r="A863" s="667" t="s">
        <v>2897</v>
      </c>
      <c r="B863" s="149">
        <v>84</v>
      </c>
      <c r="C863" s="149">
        <v>50</v>
      </c>
      <c r="D863" s="149">
        <v>86</v>
      </c>
      <c r="E863" s="149">
        <v>50</v>
      </c>
      <c r="F863" s="667" t="s">
        <v>19</v>
      </c>
      <c r="G863" s="149" t="s">
        <v>2898</v>
      </c>
      <c r="H863" s="631" t="s">
        <v>2793</v>
      </c>
      <c r="I863" s="631" t="s">
        <v>693</v>
      </c>
      <c r="J863" s="631" t="s">
        <v>2362</v>
      </c>
      <c r="K863" s="631" t="s">
        <v>2579</v>
      </c>
      <c r="L863" s="631"/>
    </row>
    <row r="864" spans="1:12" ht="15.75" customHeight="1">
      <c r="A864" s="667" t="s">
        <v>2899</v>
      </c>
      <c r="B864" s="149">
        <v>134</v>
      </c>
      <c r="C864" s="149">
        <v>22</v>
      </c>
      <c r="D864" s="149">
        <v>136</v>
      </c>
      <c r="E864" s="149">
        <v>22</v>
      </c>
      <c r="F864" s="667" t="s">
        <v>19</v>
      </c>
      <c r="G864" s="149" t="s">
        <v>2900</v>
      </c>
      <c r="H864" s="631" t="s">
        <v>2849</v>
      </c>
      <c r="I864" s="631" t="s">
        <v>693</v>
      </c>
      <c r="J864" s="631" t="s">
        <v>2323</v>
      </c>
      <c r="K864" s="631" t="s">
        <v>2736</v>
      </c>
      <c r="L864" s="631"/>
    </row>
    <row r="865" spans="1:12" ht="15.75" customHeight="1">
      <c r="A865" s="667" t="s">
        <v>2901</v>
      </c>
      <c r="B865" s="149">
        <v>156</v>
      </c>
      <c r="C865" s="149">
        <v>21</v>
      </c>
      <c r="D865" s="149">
        <v>158</v>
      </c>
      <c r="E865" s="149">
        <v>21</v>
      </c>
      <c r="F865" s="667" t="s">
        <v>19</v>
      </c>
      <c r="G865" s="149" t="s">
        <v>2902</v>
      </c>
      <c r="H865" s="631" t="s">
        <v>2903</v>
      </c>
      <c r="I865" s="631" t="s">
        <v>693</v>
      </c>
      <c r="J865" s="631" t="s">
        <v>2593</v>
      </c>
      <c r="K865" s="631" t="s">
        <v>2639</v>
      </c>
      <c r="L865" s="631"/>
    </row>
    <row r="866" spans="1:12" ht="15.75" customHeight="1">
      <c r="A866" s="667" t="s">
        <v>2904</v>
      </c>
      <c r="B866" s="149">
        <v>177</v>
      </c>
      <c r="C866" s="149">
        <v>8</v>
      </c>
      <c r="D866" s="149">
        <v>179</v>
      </c>
      <c r="E866" s="149">
        <v>8</v>
      </c>
      <c r="F866" s="667" t="s">
        <v>19</v>
      </c>
      <c r="G866" s="149" t="s">
        <v>2799</v>
      </c>
      <c r="H866" s="631" t="s">
        <v>2800</v>
      </c>
      <c r="I866" s="631" t="s">
        <v>693</v>
      </c>
      <c r="J866" s="631" t="s">
        <v>2593</v>
      </c>
      <c r="K866" s="631" t="s">
        <v>2905</v>
      </c>
      <c r="L866" s="631"/>
    </row>
    <row r="867" spans="1:12" ht="15.75" customHeight="1">
      <c r="A867" s="667" t="s">
        <v>2906</v>
      </c>
      <c r="B867" s="149">
        <v>185</v>
      </c>
      <c r="C867" s="149">
        <v>13</v>
      </c>
      <c r="D867" s="149">
        <v>187</v>
      </c>
      <c r="E867" s="149">
        <v>13</v>
      </c>
      <c r="F867" s="667" t="s">
        <v>19</v>
      </c>
      <c r="G867" s="149" t="s">
        <v>2676</v>
      </c>
      <c r="H867" s="631" t="s">
        <v>2795</v>
      </c>
      <c r="I867" s="631" t="s">
        <v>693</v>
      </c>
      <c r="J867" s="631" t="s">
        <v>2593</v>
      </c>
      <c r="K867" s="631" t="s">
        <v>2678</v>
      </c>
      <c r="L867" s="631"/>
    </row>
    <row r="868" spans="1:12" ht="15.75" customHeight="1">
      <c r="A868" s="667" t="s">
        <v>2907</v>
      </c>
      <c r="B868" s="149">
        <v>198</v>
      </c>
      <c r="C868" s="149">
        <v>16</v>
      </c>
      <c r="D868" s="149">
        <v>200</v>
      </c>
      <c r="E868" s="149">
        <v>16</v>
      </c>
      <c r="F868" s="667" t="s">
        <v>19</v>
      </c>
      <c r="G868" s="149" t="s">
        <v>2908</v>
      </c>
      <c r="H868" s="631" t="s">
        <v>2909</v>
      </c>
      <c r="I868" s="631" t="s">
        <v>693</v>
      </c>
      <c r="J868" s="631" t="s">
        <v>2303</v>
      </c>
      <c r="K868" s="631" t="s">
        <v>2866</v>
      </c>
      <c r="L868" s="631" t="s">
        <v>2863</v>
      </c>
    </row>
    <row r="869" spans="1:12" ht="15.75" customHeight="1">
      <c r="A869" s="667" t="s">
        <v>2910</v>
      </c>
      <c r="B869" s="149">
        <v>214</v>
      </c>
      <c r="C869" s="149">
        <v>11</v>
      </c>
      <c r="D869" s="149">
        <v>216</v>
      </c>
      <c r="E869" s="149">
        <v>11</v>
      </c>
      <c r="F869" s="667" t="s">
        <v>19</v>
      </c>
      <c r="G869" s="149" t="s">
        <v>2818</v>
      </c>
      <c r="H869" s="631" t="s">
        <v>2869</v>
      </c>
      <c r="I869" s="631" t="s">
        <v>693</v>
      </c>
      <c r="J869" s="631" t="s">
        <v>2302</v>
      </c>
      <c r="K869" s="631" t="s">
        <v>2818</v>
      </c>
      <c r="L869" s="631"/>
    </row>
    <row r="870" spans="1:12" ht="15.75" customHeight="1">
      <c r="A870" s="667" t="s">
        <v>2911</v>
      </c>
      <c r="B870" s="149">
        <v>225</v>
      </c>
      <c r="C870" s="149">
        <v>18</v>
      </c>
      <c r="D870" s="149">
        <v>227</v>
      </c>
      <c r="E870" s="149">
        <v>18</v>
      </c>
      <c r="F870" s="667" t="s">
        <v>19</v>
      </c>
      <c r="G870" s="149" t="s">
        <v>2694</v>
      </c>
      <c r="H870" s="631" t="s">
        <v>2695</v>
      </c>
      <c r="I870" s="631" t="s">
        <v>693</v>
      </c>
      <c r="J870" s="631" t="s">
        <v>2302</v>
      </c>
      <c r="K870" s="631" t="s">
        <v>2303</v>
      </c>
      <c r="L870" s="631" t="s">
        <v>2694</v>
      </c>
    </row>
    <row r="871" spans="1:12" ht="15.75" customHeight="1">
      <c r="A871" s="667" t="s">
        <v>2912</v>
      </c>
      <c r="B871" s="149">
        <v>243</v>
      </c>
      <c r="C871" s="149">
        <v>32</v>
      </c>
      <c r="D871" s="149">
        <v>245</v>
      </c>
      <c r="E871" s="149">
        <v>32</v>
      </c>
      <c r="F871" s="667" t="s">
        <v>19</v>
      </c>
      <c r="G871" s="149" t="s">
        <v>2706</v>
      </c>
      <c r="H871" s="631" t="s">
        <v>2913</v>
      </c>
      <c r="I871" s="631" t="s">
        <v>693</v>
      </c>
      <c r="J871" s="631" t="s">
        <v>2708</v>
      </c>
      <c r="K871" s="631" t="s">
        <v>2706</v>
      </c>
      <c r="L871" s="631"/>
    </row>
    <row r="872" spans="1:12" ht="15.75" customHeight="1">
      <c r="A872" s="667" t="s">
        <v>2914</v>
      </c>
      <c r="B872" s="149">
        <v>275</v>
      </c>
      <c r="C872" s="149">
        <v>23</v>
      </c>
      <c r="D872" s="149">
        <v>277</v>
      </c>
      <c r="E872" s="149">
        <v>23</v>
      </c>
      <c r="F872" s="667" t="s">
        <v>19</v>
      </c>
      <c r="G872" s="149" t="s">
        <v>2878</v>
      </c>
      <c r="H872" s="631" t="s">
        <v>2879</v>
      </c>
      <c r="I872" s="631" t="s">
        <v>693</v>
      </c>
      <c r="J872" s="631" t="s">
        <v>2708</v>
      </c>
      <c r="K872" s="631" t="s">
        <v>2880</v>
      </c>
      <c r="L872" s="631"/>
    </row>
    <row r="873" spans="1:12" ht="15.75" customHeight="1">
      <c r="A873" s="667" t="s">
        <v>2915</v>
      </c>
      <c r="B873" s="149">
        <v>298</v>
      </c>
      <c r="C873" s="149">
        <v>13</v>
      </c>
      <c r="D873" s="149">
        <v>300</v>
      </c>
      <c r="E873" s="149">
        <v>13</v>
      </c>
      <c r="F873" s="667" t="s">
        <v>19</v>
      </c>
      <c r="G873" s="149" t="s">
        <v>2882</v>
      </c>
      <c r="H873" s="631" t="s">
        <v>2916</v>
      </c>
      <c r="I873" s="631" t="s">
        <v>693</v>
      </c>
      <c r="J873" s="631" t="s">
        <v>2882</v>
      </c>
      <c r="K873" s="631"/>
      <c r="L873" s="631"/>
    </row>
    <row r="874" spans="1:12" ht="15.75" customHeight="1">
      <c r="A874" s="641" t="s">
        <v>4452</v>
      </c>
      <c r="B874" s="149">
        <v>5</v>
      </c>
      <c r="C874" s="149">
        <v>16</v>
      </c>
      <c r="D874" s="149">
        <v>5</v>
      </c>
      <c r="E874" s="149">
        <v>17</v>
      </c>
      <c r="F874" s="643"/>
      <c r="G874" s="149" t="s">
        <v>4454</v>
      </c>
      <c r="H874" s="77" t="s">
        <v>4455</v>
      </c>
      <c r="I874" s="631" t="s">
        <v>460</v>
      </c>
      <c r="J874" s="631" t="s">
        <v>4456</v>
      </c>
      <c r="K874" s="631"/>
      <c r="L874" s="631"/>
    </row>
    <row r="875" spans="1:12" ht="15.75" customHeight="1">
      <c r="A875" s="641" t="s">
        <v>4457</v>
      </c>
      <c r="B875" s="149">
        <v>21</v>
      </c>
      <c r="C875" s="149">
        <v>27</v>
      </c>
      <c r="D875" s="149">
        <v>22</v>
      </c>
      <c r="E875" s="149">
        <v>26</v>
      </c>
      <c r="F875" s="643"/>
      <c r="G875" s="149" t="s">
        <v>4458</v>
      </c>
      <c r="H875" s="77" t="s">
        <v>4459</v>
      </c>
      <c r="I875" s="631" t="s">
        <v>460</v>
      </c>
      <c r="J875" s="631" t="s">
        <v>923</v>
      </c>
      <c r="K875" s="631" t="s">
        <v>1093</v>
      </c>
      <c r="L875" s="631" t="s">
        <v>4460</v>
      </c>
    </row>
    <row r="876" spans="1:12" ht="15.75" customHeight="1">
      <c r="A876" s="641" t="s">
        <v>4461</v>
      </c>
      <c r="B876" s="149">
        <v>48</v>
      </c>
      <c r="C876" s="149">
        <v>14</v>
      </c>
      <c r="D876" s="149">
        <v>48</v>
      </c>
      <c r="E876" s="149">
        <v>14</v>
      </c>
      <c r="F876" s="643"/>
      <c r="G876" s="149" t="s">
        <v>4462</v>
      </c>
      <c r="H876" s="77" t="s">
        <v>4042</v>
      </c>
      <c r="I876" s="631" t="s">
        <v>460</v>
      </c>
      <c r="J876" s="631" t="s">
        <v>511</v>
      </c>
      <c r="K876" s="631" t="s">
        <v>888</v>
      </c>
      <c r="L876" s="631" t="s">
        <v>1090</v>
      </c>
    </row>
    <row r="877" spans="1:12" ht="15.75" customHeight="1">
      <c r="A877" s="641" t="s">
        <v>4463</v>
      </c>
      <c r="B877" s="149">
        <v>62</v>
      </c>
      <c r="C877" s="149">
        <v>24</v>
      </c>
      <c r="D877" s="149">
        <v>62</v>
      </c>
      <c r="E877" s="149">
        <v>23</v>
      </c>
      <c r="F877" s="643"/>
      <c r="G877" s="149" t="s">
        <v>4464</v>
      </c>
      <c r="H877" s="77" t="s">
        <v>4465</v>
      </c>
      <c r="I877" s="631" t="s">
        <v>460</v>
      </c>
      <c r="J877" s="631" t="s">
        <v>511</v>
      </c>
      <c r="K877" s="631" t="s">
        <v>888</v>
      </c>
      <c r="L877" s="631" t="s">
        <v>1090</v>
      </c>
    </row>
    <row r="878" spans="1:12" ht="15.75" customHeight="1">
      <c r="A878" s="641" t="s">
        <v>4466</v>
      </c>
      <c r="B878" s="149">
        <v>86</v>
      </c>
      <c r="C878" s="149">
        <v>11</v>
      </c>
      <c r="D878" s="149">
        <v>85</v>
      </c>
      <c r="E878" s="149">
        <v>10</v>
      </c>
      <c r="F878" s="643"/>
      <c r="G878" s="149" t="s">
        <v>4467</v>
      </c>
      <c r="H878" s="77" t="s">
        <v>4470</v>
      </c>
      <c r="I878" s="631" t="s">
        <v>460</v>
      </c>
      <c r="J878" s="631" t="s">
        <v>511</v>
      </c>
      <c r="K878" s="631" t="s">
        <v>1008</v>
      </c>
      <c r="L878" s="631" t="s">
        <v>4469</v>
      </c>
    </row>
    <row r="879" spans="1:12" ht="15.75" customHeight="1">
      <c r="A879" s="641" t="s">
        <v>4471</v>
      </c>
      <c r="B879" s="149">
        <v>97</v>
      </c>
      <c r="C879" s="149">
        <v>27</v>
      </c>
      <c r="D879" s="149">
        <v>95</v>
      </c>
      <c r="E879" s="149">
        <v>26</v>
      </c>
      <c r="F879" s="643"/>
      <c r="G879" s="149" t="s">
        <v>4472</v>
      </c>
      <c r="H879" s="77" t="s">
        <v>4473</v>
      </c>
      <c r="I879" s="631" t="s">
        <v>460</v>
      </c>
      <c r="J879" s="631" t="s">
        <v>3695</v>
      </c>
      <c r="K879" s="631" t="s">
        <v>4474</v>
      </c>
      <c r="L879" s="631" t="s">
        <v>4475</v>
      </c>
    </row>
    <row r="880" spans="1:12" ht="15.75" customHeight="1">
      <c r="A880" s="641" t="s">
        <v>4476</v>
      </c>
      <c r="B880" s="149">
        <v>124</v>
      </c>
      <c r="C880" s="149">
        <v>22</v>
      </c>
      <c r="D880" s="149">
        <v>121</v>
      </c>
      <c r="E880" s="149">
        <v>22</v>
      </c>
      <c r="F880" s="643"/>
      <c r="G880" s="149" t="s">
        <v>4477</v>
      </c>
      <c r="H880" s="77" t="s">
        <v>4478</v>
      </c>
      <c r="I880" s="631" t="s">
        <v>460</v>
      </c>
      <c r="J880" s="631" t="s">
        <v>698</v>
      </c>
      <c r="K880" s="631" t="s">
        <v>775</v>
      </c>
      <c r="L880" s="631" t="s">
        <v>4479</v>
      </c>
    </row>
    <row r="881" spans="1:12" ht="15.75" customHeight="1">
      <c r="A881" s="641" t="s">
        <v>4480</v>
      </c>
      <c r="B881" s="149">
        <v>146</v>
      </c>
      <c r="C881" s="149">
        <v>28</v>
      </c>
      <c r="D881" s="149">
        <v>143</v>
      </c>
      <c r="E881" s="149">
        <v>31</v>
      </c>
      <c r="F881" s="643"/>
      <c r="G881" s="149" t="s">
        <v>798</v>
      </c>
      <c r="H881" s="77" t="s">
        <v>4481</v>
      </c>
      <c r="I881" s="631" t="s">
        <v>460</v>
      </c>
      <c r="J881" s="631" t="s">
        <v>799</v>
      </c>
      <c r="K881" s="631" t="s">
        <v>4482</v>
      </c>
      <c r="L881" s="631"/>
    </row>
    <row r="882" spans="1:12" ht="15.75" customHeight="1">
      <c r="A882" s="667" t="s">
        <v>4485</v>
      </c>
      <c r="B882" s="645">
        <v>5</v>
      </c>
      <c r="C882" s="645">
        <v>27</v>
      </c>
      <c r="D882" s="149">
        <v>5</v>
      </c>
      <c r="E882" s="149">
        <v>27</v>
      </c>
      <c r="F882" s="667" t="s">
        <v>19</v>
      </c>
      <c r="G882" s="149" t="s">
        <v>4454</v>
      </c>
      <c r="H882" s="631" t="s">
        <v>4455</v>
      </c>
      <c r="I882" s="631" t="s">
        <v>460</v>
      </c>
      <c r="J882" s="631" t="s">
        <v>4456</v>
      </c>
      <c r="K882" s="631"/>
      <c r="L882" s="631"/>
    </row>
    <row r="883" spans="1:12" ht="15.75" customHeight="1">
      <c r="A883" s="667" t="s">
        <v>4486</v>
      </c>
      <c r="B883" s="645">
        <v>32</v>
      </c>
      <c r="C883" s="645">
        <v>31</v>
      </c>
      <c r="D883" s="149">
        <v>32</v>
      </c>
      <c r="E883" s="149">
        <v>31</v>
      </c>
      <c r="F883" s="667" t="s">
        <v>19</v>
      </c>
      <c r="G883" s="149" t="s">
        <v>4458</v>
      </c>
      <c r="H883" s="631" t="s">
        <v>4487</v>
      </c>
      <c r="I883" s="631" t="s">
        <v>460</v>
      </c>
      <c r="J883" s="631" t="s">
        <v>495</v>
      </c>
      <c r="K883" s="631" t="s">
        <v>794</v>
      </c>
      <c r="L883" s="631"/>
    </row>
    <row r="884" spans="1:12" ht="15.75" customHeight="1">
      <c r="A884" s="667" t="s">
        <v>4488</v>
      </c>
      <c r="B884" s="645">
        <v>63</v>
      </c>
      <c r="C884" s="645">
        <v>17</v>
      </c>
      <c r="D884" s="149">
        <v>63</v>
      </c>
      <c r="E884" s="149">
        <v>17</v>
      </c>
      <c r="F884" s="667" t="s">
        <v>19</v>
      </c>
      <c r="G884" s="149" t="s">
        <v>4462</v>
      </c>
      <c r="H884" s="631" t="s">
        <v>4042</v>
      </c>
      <c r="I884" s="631" t="s">
        <v>460</v>
      </c>
      <c r="J884" s="631" t="s">
        <v>461</v>
      </c>
      <c r="K884" s="631" t="s">
        <v>791</v>
      </c>
      <c r="L884" s="631" t="s">
        <v>4489</v>
      </c>
    </row>
    <row r="885" spans="1:12" ht="15.75" customHeight="1">
      <c r="A885" s="667" t="s">
        <v>4490</v>
      </c>
      <c r="B885" s="645">
        <v>80</v>
      </c>
      <c r="C885" s="645">
        <v>29</v>
      </c>
      <c r="D885" s="149">
        <v>80</v>
      </c>
      <c r="E885" s="149">
        <v>29</v>
      </c>
      <c r="F885" s="667" t="s">
        <v>19</v>
      </c>
      <c r="G885" s="149" t="s">
        <v>4464</v>
      </c>
      <c r="H885" s="631" t="s">
        <v>4465</v>
      </c>
      <c r="I885" s="631" t="s">
        <v>460</v>
      </c>
      <c r="J885" s="631" t="s">
        <v>511</v>
      </c>
      <c r="K885" s="631" t="s">
        <v>888</v>
      </c>
      <c r="L885" s="631" t="s">
        <v>1090</v>
      </c>
    </row>
    <row r="886" spans="1:12" ht="15.75" customHeight="1">
      <c r="A886" s="667" t="s">
        <v>4491</v>
      </c>
      <c r="B886" s="645">
        <v>109</v>
      </c>
      <c r="C886" s="645">
        <v>14</v>
      </c>
      <c r="D886" s="149">
        <v>109</v>
      </c>
      <c r="E886" s="149">
        <v>14</v>
      </c>
      <c r="F886" s="667" t="s">
        <v>19</v>
      </c>
      <c r="G886" s="149" t="s">
        <v>4467</v>
      </c>
      <c r="H886" s="631" t="s">
        <v>4468</v>
      </c>
      <c r="I886" s="631" t="s">
        <v>460</v>
      </c>
      <c r="J886" s="631" t="s">
        <v>511</v>
      </c>
      <c r="K886" s="631" t="s">
        <v>4469</v>
      </c>
      <c r="L886" s="631"/>
    </row>
    <row r="887" spans="1:12" ht="15.75" customHeight="1">
      <c r="A887" s="667" t="s">
        <v>4492</v>
      </c>
      <c r="B887" s="645">
        <v>123</v>
      </c>
      <c r="C887" s="645">
        <v>21</v>
      </c>
      <c r="D887" s="149">
        <v>123</v>
      </c>
      <c r="E887" s="149">
        <v>22</v>
      </c>
      <c r="F887" s="667" t="s">
        <v>19</v>
      </c>
      <c r="G887" s="149" t="s">
        <v>4472</v>
      </c>
      <c r="H887" s="631" t="s">
        <v>4473</v>
      </c>
      <c r="I887" s="631" t="s">
        <v>460</v>
      </c>
      <c r="J887" s="631" t="s">
        <v>3695</v>
      </c>
      <c r="K887" s="631" t="s">
        <v>4474</v>
      </c>
      <c r="L887" s="631" t="s">
        <v>4475</v>
      </c>
    </row>
    <row r="888" spans="1:12" ht="15.75" customHeight="1">
      <c r="A888" s="667" t="s">
        <v>4493</v>
      </c>
      <c r="B888" s="645">
        <v>144</v>
      </c>
      <c r="C888" s="645">
        <v>26</v>
      </c>
      <c r="D888" s="149">
        <v>145</v>
      </c>
      <c r="E888" s="149">
        <v>26</v>
      </c>
      <c r="F888" s="667" t="s">
        <v>19</v>
      </c>
      <c r="G888" s="149" t="s">
        <v>4477</v>
      </c>
      <c r="H888" s="631" t="s">
        <v>4478</v>
      </c>
      <c r="I888" s="631" t="s">
        <v>460</v>
      </c>
      <c r="J888" s="631" t="s">
        <v>3695</v>
      </c>
      <c r="K888" s="631" t="s">
        <v>3867</v>
      </c>
      <c r="L888" s="631" t="s">
        <v>4494</v>
      </c>
    </row>
    <row r="889" spans="1:12" ht="15.75" customHeight="1">
      <c r="A889" s="667" t="s">
        <v>4495</v>
      </c>
      <c r="B889" s="645">
        <v>170</v>
      </c>
      <c r="C889" s="645">
        <v>19</v>
      </c>
      <c r="D889" s="149">
        <v>171</v>
      </c>
      <c r="E889" s="149">
        <v>19</v>
      </c>
      <c r="F889" s="667" t="s">
        <v>19</v>
      </c>
      <c r="G889" s="149" t="s">
        <v>798</v>
      </c>
      <c r="H889" s="631" t="s">
        <v>4481</v>
      </c>
      <c r="I889" s="631" t="s">
        <v>460</v>
      </c>
      <c r="J889" s="631" t="s">
        <v>799</v>
      </c>
      <c r="K889" s="631" t="s">
        <v>4497</v>
      </c>
      <c r="L889" s="631" t="s">
        <v>4498</v>
      </c>
    </row>
    <row r="890" spans="1:12" ht="15.75" customHeight="1">
      <c r="A890" s="667" t="s">
        <v>4501</v>
      </c>
      <c r="B890" s="663">
        <v>3</v>
      </c>
      <c r="C890" s="663">
        <v>0</v>
      </c>
      <c r="D890" s="149">
        <v>7</v>
      </c>
      <c r="E890" s="149">
        <v>0</v>
      </c>
      <c r="F890" s="641" t="s">
        <v>11</v>
      </c>
      <c r="G890" s="149" t="s">
        <v>4454</v>
      </c>
      <c r="H890" s="631" t="s">
        <v>4455</v>
      </c>
      <c r="I890" s="631" t="s">
        <v>460</v>
      </c>
      <c r="J890" s="631"/>
      <c r="K890" s="631"/>
      <c r="L890" s="631"/>
    </row>
    <row r="891" spans="1:12" ht="15.75" customHeight="1">
      <c r="A891" s="667" t="s">
        <v>4502</v>
      </c>
      <c r="B891" s="35">
        <v>3</v>
      </c>
      <c r="C891" s="35">
        <v>5</v>
      </c>
      <c r="D891" s="149">
        <v>7</v>
      </c>
      <c r="E891" s="149">
        <v>5</v>
      </c>
      <c r="F891" s="641" t="s">
        <v>19</v>
      </c>
      <c r="G891" s="149" t="s">
        <v>4503</v>
      </c>
      <c r="H891" s="1141" t="s">
        <v>4504</v>
      </c>
      <c r="I891" s="631" t="s">
        <v>460</v>
      </c>
      <c r="J891" s="631" t="s">
        <v>4456</v>
      </c>
      <c r="K891" s="631"/>
      <c r="L891" s="631"/>
    </row>
    <row r="892" spans="1:12" ht="15.75" customHeight="1">
      <c r="A892" s="667" t="s">
        <v>4505</v>
      </c>
      <c r="B892" s="35">
        <v>8</v>
      </c>
      <c r="C892" s="35">
        <v>2</v>
      </c>
      <c r="D892" s="149">
        <v>12</v>
      </c>
      <c r="E892" s="149">
        <v>2</v>
      </c>
      <c r="F892" s="641" t="s">
        <v>19</v>
      </c>
      <c r="G892" s="149" t="s">
        <v>4510</v>
      </c>
      <c r="H892" s="1141" t="s">
        <v>4507</v>
      </c>
      <c r="I892" s="631" t="s">
        <v>4508</v>
      </c>
      <c r="J892" s="631" t="s">
        <v>2362</v>
      </c>
      <c r="K892" s="631" t="s">
        <v>4509</v>
      </c>
      <c r="L892" s="631"/>
    </row>
    <row r="893" spans="1:12" ht="15.75" customHeight="1">
      <c r="A893" s="667" t="s">
        <v>4511</v>
      </c>
      <c r="B893" s="35">
        <v>10</v>
      </c>
      <c r="C893" s="35">
        <v>3</v>
      </c>
      <c r="D893" s="149">
        <v>14</v>
      </c>
      <c r="E893" s="149">
        <v>3</v>
      </c>
      <c r="F893" s="641" t="s">
        <v>19</v>
      </c>
      <c r="G893" s="149" t="s">
        <v>4514</v>
      </c>
      <c r="H893" s="1141" t="s">
        <v>4513</v>
      </c>
      <c r="I893" s="631" t="s">
        <v>4508</v>
      </c>
      <c r="J893" s="631" t="s">
        <v>2362</v>
      </c>
      <c r="K893" s="631" t="s">
        <v>4509</v>
      </c>
      <c r="L893" s="631"/>
    </row>
    <row r="894" spans="1:12" ht="15.75" customHeight="1">
      <c r="A894" s="667" t="s">
        <v>4515</v>
      </c>
      <c r="B894" s="35">
        <v>12</v>
      </c>
      <c r="C894" s="35">
        <v>11</v>
      </c>
      <c r="D894" s="149">
        <v>17</v>
      </c>
      <c r="E894" s="149">
        <v>10</v>
      </c>
      <c r="F894" s="641" t="s">
        <v>19</v>
      </c>
      <c r="G894" s="149" t="s">
        <v>4518</v>
      </c>
      <c r="H894" s="1141" t="s">
        <v>4517</v>
      </c>
      <c r="I894" s="631" t="s">
        <v>4508</v>
      </c>
      <c r="J894" s="631" t="s">
        <v>2362</v>
      </c>
      <c r="K894" s="631" t="s">
        <v>4509</v>
      </c>
      <c r="L894" s="631"/>
    </row>
    <row r="895" spans="1:12" ht="15.75" customHeight="1">
      <c r="A895" s="667" t="s">
        <v>4519</v>
      </c>
      <c r="B895" s="35">
        <v>23</v>
      </c>
      <c r="C895" s="35">
        <v>0</v>
      </c>
      <c r="D895" s="149">
        <v>27</v>
      </c>
      <c r="E895" s="149">
        <v>0</v>
      </c>
      <c r="F895" s="641" t="s">
        <v>11</v>
      </c>
      <c r="G895" s="149" t="s">
        <v>4522</v>
      </c>
      <c r="H895" s="1141" t="s">
        <v>4521</v>
      </c>
      <c r="I895" s="631" t="s">
        <v>460</v>
      </c>
      <c r="J895" s="631" t="s">
        <v>495</v>
      </c>
      <c r="K895" s="631" t="s">
        <v>498</v>
      </c>
      <c r="L895" s="631"/>
    </row>
    <row r="896" spans="1:12" ht="15.75" customHeight="1">
      <c r="A896" s="667" t="s">
        <v>4523</v>
      </c>
      <c r="B896" s="35">
        <v>23</v>
      </c>
      <c r="C896" s="35">
        <v>9</v>
      </c>
      <c r="D896" s="149">
        <v>27</v>
      </c>
      <c r="E896" s="149">
        <v>9</v>
      </c>
      <c r="F896" s="641" t="s">
        <v>19</v>
      </c>
      <c r="G896" s="149" t="s">
        <v>923</v>
      </c>
      <c r="H896" s="1141" t="s">
        <v>4524</v>
      </c>
      <c r="I896" s="631" t="s">
        <v>460</v>
      </c>
      <c r="J896" s="631" t="s">
        <v>923</v>
      </c>
      <c r="K896" s="631"/>
      <c r="L896" s="631"/>
    </row>
    <row r="897" spans="1:12" ht="15.75" customHeight="1">
      <c r="A897" s="667" t="s">
        <v>4525</v>
      </c>
      <c r="B897" s="35">
        <v>32</v>
      </c>
      <c r="C897" s="35">
        <v>26</v>
      </c>
      <c r="D897" s="149">
        <v>36</v>
      </c>
      <c r="E897" s="149">
        <v>25</v>
      </c>
      <c r="F897" s="641" t="s">
        <v>19</v>
      </c>
      <c r="G897" s="149" t="s">
        <v>4526</v>
      </c>
      <c r="H897" s="1141" t="s">
        <v>4527</v>
      </c>
      <c r="I897" s="631" t="s">
        <v>460</v>
      </c>
      <c r="J897" s="631" t="s">
        <v>495</v>
      </c>
      <c r="K897" s="631" t="s">
        <v>498</v>
      </c>
      <c r="L897" s="631"/>
    </row>
    <row r="898" spans="1:12" ht="15.75" customHeight="1">
      <c r="A898" s="667" t="s">
        <v>4528</v>
      </c>
      <c r="B898" s="35">
        <v>58</v>
      </c>
      <c r="C898" s="35">
        <v>0</v>
      </c>
      <c r="D898" s="149">
        <v>61</v>
      </c>
      <c r="E898" s="149">
        <v>0</v>
      </c>
      <c r="F898" s="641" t="s">
        <v>11</v>
      </c>
      <c r="G898" s="149" t="s">
        <v>4529</v>
      </c>
      <c r="H898" s="1141" t="s">
        <v>4530</v>
      </c>
      <c r="I898" s="631" t="s">
        <v>460</v>
      </c>
      <c r="J898" s="631" t="s">
        <v>511</v>
      </c>
      <c r="K898" s="631" t="s">
        <v>1008</v>
      </c>
      <c r="L898" s="631" t="s">
        <v>4531</v>
      </c>
    </row>
    <row r="899" spans="1:12" ht="15.75" customHeight="1">
      <c r="A899" s="667" t="s">
        <v>4532</v>
      </c>
      <c r="B899" s="35">
        <v>58</v>
      </c>
      <c r="C899" s="35">
        <v>12</v>
      </c>
      <c r="D899" s="149">
        <v>61</v>
      </c>
      <c r="E899" s="149">
        <v>12</v>
      </c>
      <c r="F899" s="641" t="s">
        <v>19</v>
      </c>
      <c r="G899" s="149" t="s">
        <v>4533</v>
      </c>
      <c r="H899" s="1141" t="s">
        <v>4534</v>
      </c>
      <c r="I899" s="631" t="s">
        <v>460</v>
      </c>
      <c r="J899" s="631" t="s">
        <v>511</v>
      </c>
      <c r="K899" s="631" t="s">
        <v>1008</v>
      </c>
      <c r="L899" s="631" t="s">
        <v>4535</v>
      </c>
    </row>
    <row r="900" spans="1:12" ht="15.75" customHeight="1">
      <c r="A900" s="667" t="s">
        <v>4536</v>
      </c>
      <c r="B900" s="35">
        <v>70</v>
      </c>
      <c r="C900" s="35">
        <v>4</v>
      </c>
      <c r="D900" s="149">
        <v>73</v>
      </c>
      <c r="E900" s="149">
        <v>4</v>
      </c>
      <c r="F900" s="641" t="s">
        <v>19</v>
      </c>
      <c r="G900" s="149" t="s">
        <v>4537</v>
      </c>
      <c r="H900" s="1141" t="s">
        <v>4538</v>
      </c>
      <c r="I900" s="631" t="s">
        <v>460</v>
      </c>
      <c r="J900" s="631" t="s">
        <v>511</v>
      </c>
      <c r="K900" s="631" t="s">
        <v>1008</v>
      </c>
      <c r="L900" s="631" t="s">
        <v>4531</v>
      </c>
    </row>
    <row r="901" spans="1:12" ht="15.75" customHeight="1">
      <c r="A901" s="667" t="s">
        <v>4539</v>
      </c>
      <c r="B901" s="35">
        <v>74</v>
      </c>
      <c r="C901" s="35">
        <v>8</v>
      </c>
      <c r="D901" s="149">
        <v>77</v>
      </c>
      <c r="E901" s="149">
        <v>3</v>
      </c>
      <c r="F901" s="641" t="s">
        <v>19</v>
      </c>
      <c r="G901" s="149" t="s">
        <v>4540</v>
      </c>
      <c r="H901" s="1141" t="s">
        <v>4541</v>
      </c>
      <c r="I901" s="631" t="s">
        <v>460</v>
      </c>
      <c r="J901" s="631" t="s">
        <v>511</v>
      </c>
      <c r="K901" s="631" t="s">
        <v>537</v>
      </c>
      <c r="L901" s="631" t="s">
        <v>4540</v>
      </c>
    </row>
    <row r="902" spans="1:12" ht="15.75" customHeight="1">
      <c r="A902" s="667" t="s">
        <v>4542</v>
      </c>
      <c r="B902" s="35">
        <v>82</v>
      </c>
      <c r="C902" s="35">
        <v>6</v>
      </c>
      <c r="D902" s="149">
        <v>80</v>
      </c>
      <c r="E902" s="149">
        <v>12</v>
      </c>
      <c r="F902" s="641" t="s">
        <v>19</v>
      </c>
      <c r="G902" s="149" t="s">
        <v>4543</v>
      </c>
      <c r="H902" s="1141" t="s">
        <v>4544</v>
      </c>
      <c r="I902" s="631" t="s">
        <v>460</v>
      </c>
      <c r="J902" s="631" t="s">
        <v>511</v>
      </c>
      <c r="K902" s="631" t="s">
        <v>512</v>
      </c>
      <c r="L902" s="631"/>
    </row>
    <row r="903" spans="1:12" ht="15.75" customHeight="1">
      <c r="A903" s="667" t="s">
        <v>4546</v>
      </c>
      <c r="B903" s="35">
        <v>88</v>
      </c>
      <c r="C903" s="35">
        <v>0</v>
      </c>
      <c r="D903" s="149">
        <v>92</v>
      </c>
      <c r="E903" s="149">
        <v>0</v>
      </c>
      <c r="F903" s="641" t="s">
        <v>11</v>
      </c>
      <c r="G903" s="149" t="s">
        <v>4547</v>
      </c>
      <c r="H903" s="1141" t="s">
        <v>4548</v>
      </c>
      <c r="I903" s="631" t="s">
        <v>460</v>
      </c>
      <c r="J903" s="631" t="s">
        <v>511</v>
      </c>
      <c r="K903" s="631" t="s">
        <v>888</v>
      </c>
      <c r="L903" s="631" t="s">
        <v>1090</v>
      </c>
    </row>
    <row r="904" spans="1:12" ht="15.75" customHeight="1">
      <c r="A904" s="667" t="s">
        <v>4549</v>
      </c>
      <c r="B904" s="35">
        <v>88</v>
      </c>
      <c r="C904" s="35">
        <v>4</v>
      </c>
      <c r="D904" s="149">
        <v>92</v>
      </c>
      <c r="E904" s="149">
        <v>4</v>
      </c>
      <c r="F904" s="641" t="s">
        <v>19</v>
      </c>
      <c r="G904" s="149" t="s">
        <v>442</v>
      </c>
      <c r="H904" s="1141" t="s">
        <v>4550</v>
      </c>
      <c r="I904" s="631" t="s">
        <v>460</v>
      </c>
      <c r="J904" s="631" t="s">
        <v>461</v>
      </c>
      <c r="K904" s="631" t="s">
        <v>791</v>
      </c>
      <c r="L904" s="631" t="s">
        <v>442</v>
      </c>
    </row>
    <row r="905" spans="1:12" ht="15.75" customHeight="1">
      <c r="A905" s="667" t="s">
        <v>4551</v>
      </c>
      <c r="B905" s="35">
        <v>91</v>
      </c>
      <c r="C905" s="35">
        <v>5</v>
      </c>
      <c r="D905" s="149">
        <v>96</v>
      </c>
      <c r="E905" s="149">
        <v>4</v>
      </c>
      <c r="F905" s="641" t="s">
        <v>19</v>
      </c>
      <c r="G905" s="149" t="s">
        <v>4552</v>
      </c>
      <c r="H905" s="1141" t="s">
        <v>4553</v>
      </c>
      <c r="I905" s="631" t="s">
        <v>460</v>
      </c>
      <c r="J905" s="631" t="s">
        <v>461</v>
      </c>
      <c r="K905" s="631" t="s">
        <v>997</v>
      </c>
      <c r="L905" s="631"/>
    </row>
    <row r="906" spans="1:12" ht="15.75" customHeight="1">
      <c r="A906" s="667" t="s">
        <v>4554</v>
      </c>
      <c r="B906" s="35">
        <v>96</v>
      </c>
      <c r="C906" s="35">
        <v>4</v>
      </c>
      <c r="D906" s="149">
        <v>100</v>
      </c>
      <c r="E906" s="149">
        <v>4</v>
      </c>
      <c r="F906" s="641" t="s">
        <v>19</v>
      </c>
      <c r="G906" s="149" t="s">
        <v>4555</v>
      </c>
      <c r="H906" s="1141" t="s">
        <v>4556</v>
      </c>
      <c r="I906" s="631" t="s">
        <v>460</v>
      </c>
      <c r="J906" s="631" t="s">
        <v>511</v>
      </c>
      <c r="K906" s="631" t="s">
        <v>1008</v>
      </c>
      <c r="L906" s="631" t="s">
        <v>4555</v>
      </c>
    </row>
    <row r="907" spans="1:12" ht="15.75" customHeight="1">
      <c r="A907" s="667" t="s">
        <v>4557</v>
      </c>
      <c r="B907" s="35">
        <v>99</v>
      </c>
      <c r="C907" s="35">
        <v>5</v>
      </c>
      <c r="D907" s="149">
        <v>103</v>
      </c>
      <c r="E907" s="149">
        <v>5</v>
      </c>
      <c r="F907" s="641" t="s">
        <v>19</v>
      </c>
      <c r="G907" s="149" t="s">
        <v>4558</v>
      </c>
      <c r="H907" s="1141" t="s">
        <v>4559</v>
      </c>
      <c r="I907" s="631" t="s">
        <v>460</v>
      </c>
      <c r="J907" s="631" t="s">
        <v>511</v>
      </c>
      <c r="K907" s="631" t="s">
        <v>1008</v>
      </c>
      <c r="L907" s="631" t="s">
        <v>4555</v>
      </c>
    </row>
    <row r="908" spans="1:12" ht="15.75" customHeight="1">
      <c r="A908" s="667" t="s">
        <v>4560</v>
      </c>
      <c r="B908" s="35">
        <v>104</v>
      </c>
      <c r="C908" s="35">
        <v>0</v>
      </c>
      <c r="D908" s="149">
        <v>108</v>
      </c>
      <c r="E908" s="149">
        <v>0</v>
      </c>
      <c r="F908" s="641" t="s">
        <v>11</v>
      </c>
      <c r="G908" s="149" t="s">
        <v>4467</v>
      </c>
      <c r="H908" s="631" t="s">
        <v>4561</v>
      </c>
      <c r="I908" s="77" t="s">
        <v>460</v>
      </c>
      <c r="J908" s="77" t="s">
        <v>511</v>
      </c>
      <c r="K908" s="77" t="s">
        <v>1008</v>
      </c>
      <c r="L908" s="77" t="s">
        <v>4469</v>
      </c>
    </row>
    <row r="909" spans="1:12" ht="15.75" customHeight="1">
      <c r="A909" s="667" t="s">
        <v>4562</v>
      </c>
      <c r="B909" s="35">
        <v>104</v>
      </c>
      <c r="C909" s="35">
        <v>5</v>
      </c>
      <c r="D909" s="149">
        <v>108</v>
      </c>
      <c r="E909" s="149">
        <v>4</v>
      </c>
      <c r="F909" s="641" t="s">
        <v>19</v>
      </c>
      <c r="G909" s="149" t="s">
        <v>4563</v>
      </c>
      <c r="H909" s="631" t="s">
        <v>4564</v>
      </c>
      <c r="I909" s="631" t="s">
        <v>460</v>
      </c>
      <c r="J909" s="631" t="s">
        <v>698</v>
      </c>
      <c r="K909" s="631" t="s">
        <v>775</v>
      </c>
      <c r="L909" s="631" t="s">
        <v>1094</v>
      </c>
    </row>
    <row r="910" spans="1:12" ht="15.75" customHeight="1">
      <c r="A910" s="667" t="s">
        <v>4565</v>
      </c>
      <c r="B910" s="35">
        <v>108</v>
      </c>
      <c r="C910" s="35">
        <v>7</v>
      </c>
      <c r="D910" s="149">
        <v>112</v>
      </c>
      <c r="E910" s="149">
        <v>7</v>
      </c>
      <c r="F910" s="641" t="s">
        <v>19</v>
      </c>
      <c r="G910" s="149" t="s">
        <v>4566</v>
      </c>
      <c r="H910" s="631" t="s">
        <v>4567</v>
      </c>
      <c r="I910" s="77" t="s">
        <v>460</v>
      </c>
      <c r="J910" s="77" t="s">
        <v>511</v>
      </c>
      <c r="K910" s="631" t="s">
        <v>512</v>
      </c>
      <c r="L910" s="631" t="s">
        <v>4566</v>
      </c>
    </row>
    <row r="911" spans="1:12" ht="15.75" customHeight="1">
      <c r="A911" s="667" t="s">
        <v>4568</v>
      </c>
      <c r="B911" s="35">
        <v>115</v>
      </c>
      <c r="C911" s="35">
        <v>0</v>
      </c>
      <c r="D911" s="149">
        <v>119</v>
      </c>
      <c r="E911" s="149">
        <v>0</v>
      </c>
      <c r="F911" s="641" t="s">
        <v>11</v>
      </c>
      <c r="G911" s="149" t="s">
        <v>4569</v>
      </c>
      <c r="H911" s="1141" t="s">
        <v>4570</v>
      </c>
      <c r="I911" s="77" t="s">
        <v>460</v>
      </c>
      <c r="J911" s="77" t="s">
        <v>3695</v>
      </c>
      <c r="K911" s="77" t="s">
        <v>3867</v>
      </c>
      <c r="L911" s="631"/>
    </row>
    <row r="912" spans="1:12" ht="15.75" customHeight="1">
      <c r="A912" s="667" t="s">
        <v>4571</v>
      </c>
      <c r="B912" s="35">
        <v>115</v>
      </c>
      <c r="C912" s="35">
        <v>3</v>
      </c>
      <c r="D912" s="149">
        <v>119</v>
      </c>
      <c r="E912" s="149">
        <v>3</v>
      </c>
      <c r="F912" s="641" t="s">
        <v>19</v>
      </c>
      <c r="G912" s="149" t="s">
        <v>4572</v>
      </c>
      <c r="H912" s="1141" t="s">
        <v>4573</v>
      </c>
      <c r="I912" s="77" t="s">
        <v>460</v>
      </c>
      <c r="J912" s="77" t="s">
        <v>3695</v>
      </c>
      <c r="K912" s="77" t="s">
        <v>3867</v>
      </c>
      <c r="L912" s="631"/>
    </row>
    <row r="913" spans="1:12" ht="15.75" customHeight="1">
      <c r="A913" s="667" t="s">
        <v>4574</v>
      </c>
      <c r="B913" s="35">
        <v>118</v>
      </c>
      <c r="C913" s="35">
        <v>9</v>
      </c>
      <c r="D913" s="149">
        <v>121</v>
      </c>
      <c r="E913" s="149">
        <v>7</v>
      </c>
      <c r="F913" s="641" t="s">
        <v>19</v>
      </c>
      <c r="G913" s="149" t="s">
        <v>4575</v>
      </c>
      <c r="H913" s="1141" t="s">
        <v>4576</v>
      </c>
      <c r="I913" s="77" t="s">
        <v>460</v>
      </c>
      <c r="J913" s="77" t="s">
        <v>3695</v>
      </c>
      <c r="K913" s="77" t="s">
        <v>3867</v>
      </c>
      <c r="L913" s="631"/>
    </row>
    <row r="914" spans="1:12" ht="15.75" customHeight="1">
      <c r="A914" s="667" t="s">
        <v>4577</v>
      </c>
      <c r="B914" s="35">
        <v>123</v>
      </c>
      <c r="C914" s="35">
        <v>5</v>
      </c>
      <c r="D914" s="149">
        <v>127</v>
      </c>
      <c r="E914" s="149">
        <v>5</v>
      </c>
      <c r="F914" s="641" t="s">
        <v>19</v>
      </c>
      <c r="G914" s="149" t="s">
        <v>4578</v>
      </c>
      <c r="H914" s="1141" t="s">
        <v>4579</v>
      </c>
      <c r="I914" s="77" t="s">
        <v>460</v>
      </c>
      <c r="J914" s="77" t="s">
        <v>923</v>
      </c>
      <c r="K914" s="77" t="s">
        <v>4580</v>
      </c>
      <c r="L914" s="77" t="s">
        <v>4581</v>
      </c>
    </row>
    <row r="915" spans="1:12" ht="15.75" customHeight="1">
      <c r="A915" s="667" t="s">
        <v>4582</v>
      </c>
      <c r="B915" s="35">
        <v>128</v>
      </c>
      <c r="C915" s="35">
        <v>0</v>
      </c>
      <c r="D915" s="149">
        <v>132</v>
      </c>
      <c r="E915" s="149">
        <v>0</v>
      </c>
      <c r="F915" s="641" t="s">
        <v>11</v>
      </c>
      <c r="G915" s="149" t="s">
        <v>4583</v>
      </c>
      <c r="H915" s="1141" t="s">
        <v>4584</v>
      </c>
      <c r="I915" s="631" t="s">
        <v>460</v>
      </c>
      <c r="J915" s="631" t="s">
        <v>3695</v>
      </c>
      <c r="K915" s="631" t="s">
        <v>3867</v>
      </c>
      <c r="L915" s="631" t="s">
        <v>4494</v>
      </c>
    </row>
    <row r="916" spans="1:12" ht="15.75" customHeight="1">
      <c r="A916" s="667" t="s">
        <v>4585</v>
      </c>
      <c r="B916" s="35">
        <v>128</v>
      </c>
      <c r="C916" s="35">
        <v>7</v>
      </c>
      <c r="D916" s="149">
        <v>132</v>
      </c>
      <c r="E916" s="149">
        <v>7</v>
      </c>
      <c r="F916" s="641" t="s">
        <v>19</v>
      </c>
      <c r="G916" s="149" t="s">
        <v>4586</v>
      </c>
      <c r="H916" s="1141" t="s">
        <v>4587</v>
      </c>
      <c r="I916" s="631" t="s">
        <v>460</v>
      </c>
      <c r="J916" s="631" t="s">
        <v>3695</v>
      </c>
      <c r="K916" s="631" t="s">
        <v>3867</v>
      </c>
      <c r="L916" s="631" t="s">
        <v>4494</v>
      </c>
    </row>
    <row r="917" spans="1:12" ht="15.75" customHeight="1">
      <c r="A917" s="667" t="s">
        <v>4588</v>
      </c>
      <c r="B917" s="35">
        <v>135</v>
      </c>
      <c r="C917" s="35">
        <v>6</v>
      </c>
      <c r="D917" s="149">
        <v>139</v>
      </c>
      <c r="E917" s="149">
        <v>5</v>
      </c>
      <c r="F917" s="641" t="s">
        <v>19</v>
      </c>
      <c r="G917" s="149" t="s">
        <v>4589</v>
      </c>
      <c r="H917" s="1141" t="s">
        <v>4590</v>
      </c>
      <c r="I917" s="631" t="s">
        <v>460</v>
      </c>
      <c r="J917" s="631" t="s">
        <v>3695</v>
      </c>
      <c r="K917" s="631" t="s">
        <v>3876</v>
      </c>
      <c r="L917" s="631" t="s">
        <v>4589</v>
      </c>
    </row>
    <row r="918" spans="1:12" ht="15.75" customHeight="1">
      <c r="A918" s="667" t="s">
        <v>4591</v>
      </c>
      <c r="B918" s="35">
        <v>141</v>
      </c>
      <c r="C918" s="35">
        <v>9</v>
      </c>
      <c r="D918" s="149">
        <v>144</v>
      </c>
      <c r="E918" s="149">
        <v>10</v>
      </c>
      <c r="F918" s="641" t="s">
        <v>19</v>
      </c>
      <c r="G918" s="149" t="s">
        <v>4592</v>
      </c>
      <c r="H918" s="1141" t="s">
        <v>4593</v>
      </c>
      <c r="I918" s="631" t="s">
        <v>460</v>
      </c>
      <c r="J918" s="631" t="s">
        <v>3695</v>
      </c>
      <c r="K918" s="631" t="s">
        <v>3876</v>
      </c>
      <c r="L918" s="631" t="s">
        <v>4592</v>
      </c>
    </row>
    <row r="919" spans="1:12" ht="15.75" customHeight="1">
      <c r="A919" s="667" t="s">
        <v>4594</v>
      </c>
      <c r="B919" s="35">
        <v>150</v>
      </c>
      <c r="C919" s="35">
        <v>8</v>
      </c>
      <c r="D919" s="149">
        <v>154</v>
      </c>
      <c r="E919" s="149">
        <v>8</v>
      </c>
      <c r="F919" s="641" t="s">
        <v>19</v>
      </c>
      <c r="G919" s="149" t="s">
        <v>3870</v>
      </c>
      <c r="H919" s="1141" t="s">
        <v>4595</v>
      </c>
      <c r="I919" s="631" t="s">
        <v>460</v>
      </c>
      <c r="J919" s="631" t="s">
        <v>3695</v>
      </c>
      <c r="K919" s="631" t="s">
        <v>3872</v>
      </c>
      <c r="L919" s="631" t="s">
        <v>3870</v>
      </c>
    </row>
    <row r="920" spans="1:12" ht="15.75" customHeight="1">
      <c r="A920" s="667" t="s">
        <v>4596</v>
      </c>
      <c r="B920" s="35">
        <v>158</v>
      </c>
      <c r="C920" s="35">
        <v>0</v>
      </c>
      <c r="D920" s="149">
        <v>162</v>
      </c>
      <c r="E920" s="149">
        <v>0</v>
      </c>
      <c r="F920" s="641" t="s">
        <v>11</v>
      </c>
      <c r="G920" s="149" t="s">
        <v>4597</v>
      </c>
      <c r="H920" s="1141" t="s">
        <v>4598</v>
      </c>
      <c r="I920" s="631" t="s">
        <v>460</v>
      </c>
      <c r="J920" s="631" t="s">
        <v>3695</v>
      </c>
      <c r="K920" s="631" t="s">
        <v>3876</v>
      </c>
      <c r="L920" s="631"/>
    </row>
    <row r="921" spans="1:12" ht="15.75" customHeight="1">
      <c r="A921" s="667" t="s">
        <v>4599</v>
      </c>
      <c r="B921" s="35">
        <v>158</v>
      </c>
      <c r="C921" s="35">
        <v>5</v>
      </c>
      <c r="D921" s="149">
        <v>162</v>
      </c>
      <c r="E921" s="149">
        <v>5</v>
      </c>
      <c r="F921" s="641" t="s">
        <v>19</v>
      </c>
      <c r="G921" s="149" t="s">
        <v>4597</v>
      </c>
      <c r="H921" s="1141" t="s">
        <v>4598</v>
      </c>
      <c r="I921" s="631" t="s">
        <v>460</v>
      </c>
      <c r="J921" s="631" t="s">
        <v>3695</v>
      </c>
      <c r="K921" s="631" t="s">
        <v>3876</v>
      </c>
      <c r="L921" s="631"/>
    </row>
    <row r="922" spans="1:12" ht="15.75" customHeight="1">
      <c r="A922" s="667" t="s">
        <v>4600</v>
      </c>
      <c r="B922" s="35">
        <v>163</v>
      </c>
      <c r="C922" s="35">
        <v>10</v>
      </c>
      <c r="D922" s="149">
        <v>167</v>
      </c>
      <c r="E922" s="149">
        <v>10</v>
      </c>
      <c r="F922" s="641" t="s">
        <v>19</v>
      </c>
      <c r="G922" s="149" t="s">
        <v>3693</v>
      </c>
      <c r="H922" s="631" t="s">
        <v>3694</v>
      </c>
      <c r="I922" s="631" t="s">
        <v>460</v>
      </c>
      <c r="J922" s="631" t="s">
        <v>3695</v>
      </c>
      <c r="K922" s="631" t="s">
        <v>4601</v>
      </c>
      <c r="L922" s="631"/>
    </row>
    <row r="923" spans="1:12" ht="15.75" customHeight="1">
      <c r="A923" s="667" t="s">
        <v>4602</v>
      </c>
      <c r="B923" s="35">
        <v>173</v>
      </c>
      <c r="C923" s="35">
        <v>0</v>
      </c>
      <c r="D923" s="149">
        <v>177</v>
      </c>
      <c r="E923" s="149">
        <v>0</v>
      </c>
      <c r="F923" s="641" t="s">
        <v>11</v>
      </c>
      <c r="G923" s="149" t="s">
        <v>4472</v>
      </c>
      <c r="H923" s="1141" t="s">
        <v>4603</v>
      </c>
      <c r="I923" s="77" t="s">
        <v>460</v>
      </c>
      <c r="J923" s="77" t="s">
        <v>3695</v>
      </c>
      <c r="K923" s="77" t="s">
        <v>4474</v>
      </c>
      <c r="L923" s="631" t="s">
        <v>4472</v>
      </c>
    </row>
    <row r="924" spans="1:12" ht="15.75" customHeight="1">
      <c r="A924" s="667" t="s">
        <v>4604</v>
      </c>
      <c r="B924" s="35">
        <v>173</v>
      </c>
      <c r="C924" s="35">
        <v>10</v>
      </c>
      <c r="D924" s="149">
        <v>177</v>
      </c>
      <c r="E924" s="149">
        <v>10</v>
      </c>
      <c r="F924" s="641" t="s">
        <v>19</v>
      </c>
      <c r="G924" s="149" t="s">
        <v>4605</v>
      </c>
      <c r="H924" s="1141" t="s">
        <v>4606</v>
      </c>
      <c r="I924" s="77" t="s">
        <v>460</v>
      </c>
      <c r="J924" s="77" t="s">
        <v>3695</v>
      </c>
      <c r="K924" s="77" t="s">
        <v>4474</v>
      </c>
      <c r="L924" s="77" t="s">
        <v>4605</v>
      </c>
    </row>
    <row r="925" spans="1:12" ht="15.75" customHeight="1">
      <c r="A925" s="667" t="s">
        <v>4607</v>
      </c>
      <c r="B925" s="35">
        <v>183</v>
      </c>
      <c r="C925" s="35">
        <v>7</v>
      </c>
      <c r="D925" s="149">
        <v>187</v>
      </c>
      <c r="E925" s="149">
        <v>6</v>
      </c>
      <c r="F925" s="641" t="s">
        <v>19</v>
      </c>
      <c r="G925" s="149" t="s">
        <v>4608</v>
      </c>
      <c r="H925" s="1141" t="s">
        <v>4609</v>
      </c>
      <c r="I925" s="77" t="s">
        <v>460</v>
      </c>
      <c r="J925" s="77" t="s">
        <v>3695</v>
      </c>
      <c r="K925" s="77" t="s">
        <v>4474</v>
      </c>
      <c r="L925" s="631" t="s">
        <v>913</v>
      </c>
    </row>
    <row r="926" spans="1:12" ht="15.75" customHeight="1">
      <c r="A926" s="667" t="s">
        <v>4610</v>
      </c>
      <c r="B926" s="35">
        <v>190</v>
      </c>
      <c r="C926" s="35">
        <v>0</v>
      </c>
      <c r="D926" s="149">
        <v>193</v>
      </c>
      <c r="E926" s="149">
        <v>0</v>
      </c>
      <c r="F926" s="641" t="s">
        <v>11</v>
      </c>
      <c r="G926" s="149" t="s">
        <v>4611</v>
      </c>
      <c r="H926" s="1141" t="s">
        <v>4612</v>
      </c>
      <c r="I926" s="77" t="s">
        <v>460</v>
      </c>
      <c r="J926" s="77" t="s">
        <v>3695</v>
      </c>
      <c r="K926" s="77" t="s">
        <v>4474</v>
      </c>
      <c r="L926" s="631" t="s">
        <v>4475</v>
      </c>
    </row>
    <row r="927" spans="1:12" ht="15.75" customHeight="1">
      <c r="A927" s="667" t="s">
        <v>4613</v>
      </c>
      <c r="B927" s="35">
        <v>190</v>
      </c>
      <c r="C927" s="35">
        <v>9</v>
      </c>
      <c r="D927" s="149">
        <v>193</v>
      </c>
      <c r="E927" s="149">
        <v>8</v>
      </c>
      <c r="F927" s="641" t="s">
        <v>19</v>
      </c>
      <c r="G927" s="149" t="s">
        <v>4614</v>
      </c>
      <c r="H927" s="1141" t="s">
        <v>4615</v>
      </c>
      <c r="I927" s="77" t="s">
        <v>460</v>
      </c>
      <c r="J927" s="77" t="s">
        <v>3776</v>
      </c>
      <c r="K927" s="77" t="s">
        <v>4616</v>
      </c>
      <c r="L927" s="631"/>
    </row>
    <row r="928" spans="1:12" ht="15.75" customHeight="1">
      <c r="A928" s="667" t="s">
        <v>4617</v>
      </c>
      <c r="B928" s="35">
        <v>199</v>
      </c>
      <c r="C928" s="35">
        <v>10</v>
      </c>
      <c r="D928" s="149">
        <v>201</v>
      </c>
      <c r="E928" s="149">
        <v>10</v>
      </c>
      <c r="F928" s="641" t="s">
        <v>19</v>
      </c>
      <c r="G928" s="149" t="s">
        <v>9672</v>
      </c>
      <c r="H928" s="1141" t="s">
        <v>4619</v>
      </c>
      <c r="I928" s="631" t="s">
        <v>460</v>
      </c>
      <c r="J928" s="631" t="s">
        <v>3776</v>
      </c>
      <c r="K928" s="631" t="s">
        <v>4620</v>
      </c>
      <c r="L928" s="631"/>
    </row>
    <row r="929" spans="1:12" ht="15.75" customHeight="1">
      <c r="A929" s="667" t="s">
        <v>4621</v>
      </c>
      <c r="B929" s="35">
        <v>209</v>
      </c>
      <c r="C929" s="35">
        <v>0</v>
      </c>
      <c r="D929" s="149">
        <v>211</v>
      </c>
      <c r="E929" s="149">
        <v>0</v>
      </c>
      <c r="F929" s="641" t="s">
        <v>11</v>
      </c>
      <c r="G929" s="149" t="s">
        <v>4496</v>
      </c>
      <c r="H929" s="1141" t="s">
        <v>4622</v>
      </c>
      <c r="I929" s="631" t="s">
        <v>460</v>
      </c>
      <c r="J929" s="631" t="s">
        <v>461</v>
      </c>
      <c r="K929" s="631"/>
      <c r="L929" s="631"/>
    </row>
    <row r="930" spans="1:12" ht="15.75" customHeight="1">
      <c r="A930" s="667" t="s">
        <v>4623</v>
      </c>
      <c r="B930" s="35">
        <v>209</v>
      </c>
      <c r="C930" s="35">
        <v>7</v>
      </c>
      <c r="D930" s="149">
        <v>211</v>
      </c>
      <c r="E930" s="149">
        <v>7</v>
      </c>
      <c r="F930" s="641" t="s">
        <v>19</v>
      </c>
      <c r="G930" s="149" t="s">
        <v>4624</v>
      </c>
      <c r="H930" s="1141" t="s">
        <v>4625</v>
      </c>
      <c r="I930" s="631" t="s">
        <v>460</v>
      </c>
      <c r="J930" s="631" t="s">
        <v>461</v>
      </c>
      <c r="K930" s="631" t="s">
        <v>4626</v>
      </c>
      <c r="L930" s="631" t="s">
        <v>4627</v>
      </c>
    </row>
    <row r="931" spans="1:12" ht="15.75" customHeight="1">
      <c r="A931" s="667" t="s">
        <v>4628</v>
      </c>
      <c r="B931" s="35">
        <v>215</v>
      </c>
      <c r="C931" s="35">
        <v>8</v>
      </c>
      <c r="D931" s="149">
        <v>217</v>
      </c>
      <c r="E931" s="149">
        <v>9</v>
      </c>
      <c r="F931" s="641" t="s">
        <v>19</v>
      </c>
      <c r="G931" s="149" t="s">
        <v>4629</v>
      </c>
      <c r="H931" s="1141" t="s">
        <v>4630</v>
      </c>
      <c r="I931" s="631" t="s">
        <v>460</v>
      </c>
      <c r="J931" s="631" t="s">
        <v>461</v>
      </c>
      <c r="K931" s="631" t="s">
        <v>791</v>
      </c>
      <c r="L931" s="631" t="s">
        <v>4489</v>
      </c>
    </row>
    <row r="932" spans="1:12" ht="15.75" customHeight="1">
      <c r="A932" s="667" t="s">
        <v>4631</v>
      </c>
      <c r="B932" s="35">
        <v>222</v>
      </c>
      <c r="C932" s="35">
        <v>11</v>
      </c>
      <c r="D932" s="149">
        <v>225</v>
      </c>
      <c r="E932" s="149">
        <v>10</v>
      </c>
      <c r="F932" s="641" t="s">
        <v>19</v>
      </c>
      <c r="G932" s="149" t="s">
        <v>4632</v>
      </c>
      <c r="H932" s="1141" t="s">
        <v>4633</v>
      </c>
      <c r="I932" s="631" t="s">
        <v>460</v>
      </c>
      <c r="J932" s="631" t="s">
        <v>799</v>
      </c>
      <c r="K932" s="631" t="s">
        <v>4632</v>
      </c>
      <c r="L932" s="631"/>
    </row>
    <row r="933" spans="1:12" ht="15.75" customHeight="1">
      <c r="A933" s="667" t="s">
        <v>4642</v>
      </c>
      <c r="B933" s="663">
        <v>3</v>
      </c>
      <c r="C933" s="663">
        <v>11</v>
      </c>
      <c r="D933" s="149">
        <v>5</v>
      </c>
      <c r="E933" s="149">
        <v>11</v>
      </c>
      <c r="F933" s="667" t="s">
        <v>19</v>
      </c>
      <c r="G933" s="149" t="s">
        <v>4454</v>
      </c>
      <c r="H933" s="631" t="s">
        <v>4455</v>
      </c>
      <c r="I933" s="631" t="s">
        <v>460</v>
      </c>
      <c r="J933" s="631" t="s">
        <v>4456</v>
      </c>
      <c r="K933" s="631"/>
      <c r="L933" s="631"/>
    </row>
    <row r="934" spans="1:12" ht="15.75" customHeight="1">
      <c r="A934" s="667" t="s">
        <v>4643</v>
      </c>
      <c r="B934" s="35">
        <v>14</v>
      </c>
      <c r="C934" s="35">
        <v>38</v>
      </c>
      <c r="D934" s="149">
        <v>16</v>
      </c>
      <c r="E934" s="149">
        <v>38</v>
      </c>
      <c r="F934" s="667" t="s">
        <v>19</v>
      </c>
      <c r="G934" s="149" t="s">
        <v>4458</v>
      </c>
      <c r="H934" s="631" t="s">
        <v>4487</v>
      </c>
      <c r="I934" s="631" t="s">
        <v>460</v>
      </c>
      <c r="J934" s="631" t="s">
        <v>923</v>
      </c>
      <c r="K934" s="631" t="s">
        <v>1093</v>
      </c>
      <c r="L934" s="631" t="s">
        <v>4460</v>
      </c>
    </row>
    <row r="935" spans="1:12" ht="15.75" customHeight="1">
      <c r="A935" s="667" t="s">
        <v>4644</v>
      </c>
      <c r="B935" s="35">
        <v>52</v>
      </c>
      <c r="C935" s="35">
        <v>34</v>
      </c>
      <c r="D935" s="149">
        <v>54</v>
      </c>
      <c r="E935" s="149">
        <v>33</v>
      </c>
      <c r="F935" s="667" t="s">
        <v>19</v>
      </c>
      <c r="G935" s="149" t="s">
        <v>4647</v>
      </c>
      <c r="H935" s="631" t="s">
        <v>4646</v>
      </c>
      <c r="I935" s="631" t="s">
        <v>460</v>
      </c>
      <c r="J935" s="631" t="s">
        <v>511</v>
      </c>
      <c r="K935" s="631" t="s">
        <v>1008</v>
      </c>
      <c r="L935" s="631"/>
    </row>
    <row r="936" spans="1:12" ht="15.75" customHeight="1">
      <c r="A936" s="667" t="s">
        <v>4648</v>
      </c>
      <c r="B936" s="35">
        <v>86</v>
      </c>
      <c r="C936" s="35">
        <v>15</v>
      </c>
      <c r="D936" s="149">
        <v>87</v>
      </c>
      <c r="E936" s="149">
        <v>13</v>
      </c>
      <c r="F936" s="667" t="s">
        <v>19</v>
      </c>
      <c r="G936" s="149" t="s">
        <v>4649</v>
      </c>
      <c r="H936" s="631" t="s">
        <v>4650</v>
      </c>
      <c r="I936" s="631" t="s">
        <v>460</v>
      </c>
      <c r="J936" s="631" t="s">
        <v>511</v>
      </c>
      <c r="K936" s="631" t="s">
        <v>888</v>
      </c>
      <c r="L936" s="631" t="s">
        <v>1090</v>
      </c>
    </row>
    <row r="937" spans="1:12" ht="15.75" customHeight="1">
      <c r="A937" s="667" t="s">
        <v>4651</v>
      </c>
      <c r="B937" s="35">
        <v>101</v>
      </c>
      <c r="C937" s="35">
        <v>12</v>
      </c>
      <c r="D937" s="149">
        <v>100</v>
      </c>
      <c r="E937" s="149">
        <v>12</v>
      </c>
      <c r="F937" s="667" t="s">
        <v>19</v>
      </c>
      <c r="G937" s="149" t="s">
        <v>4467</v>
      </c>
      <c r="H937" s="631" t="s">
        <v>4468</v>
      </c>
      <c r="I937" s="631" t="s">
        <v>460</v>
      </c>
      <c r="J937" s="631" t="s">
        <v>511</v>
      </c>
      <c r="K937" s="631" t="s">
        <v>1008</v>
      </c>
      <c r="L937" s="631" t="s">
        <v>4469</v>
      </c>
    </row>
    <row r="938" spans="1:12" ht="15.75" customHeight="1">
      <c r="A938" s="667" t="s">
        <v>4652</v>
      </c>
      <c r="B938" s="35">
        <v>113</v>
      </c>
      <c r="C938" s="35">
        <v>21</v>
      </c>
      <c r="D938" s="149">
        <v>112</v>
      </c>
      <c r="E938" s="149">
        <v>19</v>
      </c>
      <c r="F938" s="667" t="s">
        <v>19</v>
      </c>
      <c r="G938" s="149" t="s">
        <v>4653</v>
      </c>
      <c r="H938" s="631" t="s">
        <v>4654</v>
      </c>
      <c r="I938" s="631" t="s">
        <v>460</v>
      </c>
      <c r="J938" s="631" t="s">
        <v>3695</v>
      </c>
      <c r="K938" s="631" t="s">
        <v>3867</v>
      </c>
      <c r="L938" s="631"/>
    </row>
    <row r="939" spans="1:12" ht="15.75" customHeight="1">
      <c r="A939" s="667" t="s">
        <v>4655</v>
      </c>
      <c r="B939" s="35">
        <v>134</v>
      </c>
      <c r="C939" s="35">
        <v>37</v>
      </c>
      <c r="D939" s="149">
        <v>131</v>
      </c>
      <c r="E939" s="149">
        <v>37</v>
      </c>
      <c r="F939" s="667" t="s">
        <v>19</v>
      </c>
      <c r="G939" s="149" t="s">
        <v>4583</v>
      </c>
      <c r="H939" s="631" t="s">
        <v>4656</v>
      </c>
      <c r="I939" s="631" t="s">
        <v>460</v>
      </c>
      <c r="J939" s="631" t="s">
        <v>3695</v>
      </c>
      <c r="K939" s="631" t="s">
        <v>3867</v>
      </c>
      <c r="L939" s="631"/>
    </row>
    <row r="940" spans="1:12" ht="15.75" customHeight="1">
      <c r="A940" s="667" t="s">
        <v>4657</v>
      </c>
      <c r="B940" s="35">
        <v>171</v>
      </c>
      <c r="C940" s="35">
        <v>16</v>
      </c>
      <c r="D940" s="149">
        <v>168</v>
      </c>
      <c r="E940" s="149">
        <v>15</v>
      </c>
      <c r="F940" s="667" t="s">
        <v>19</v>
      </c>
      <c r="G940" s="149" t="s">
        <v>4658</v>
      </c>
      <c r="H940" s="631" t="s">
        <v>4659</v>
      </c>
      <c r="I940" s="631" t="s">
        <v>460</v>
      </c>
      <c r="J940" s="631" t="s">
        <v>3695</v>
      </c>
      <c r="K940" s="631" t="s">
        <v>4660</v>
      </c>
      <c r="L940" s="631" t="s">
        <v>4494</v>
      </c>
    </row>
    <row r="941" spans="1:12" ht="15.75" customHeight="1">
      <c r="A941" s="667" t="s">
        <v>4661</v>
      </c>
      <c r="B941" s="35">
        <v>187</v>
      </c>
      <c r="C941" s="35">
        <v>24</v>
      </c>
      <c r="D941" s="149">
        <v>183</v>
      </c>
      <c r="E941" s="149">
        <v>24</v>
      </c>
      <c r="F941" s="667" t="s">
        <v>19</v>
      </c>
      <c r="G941" s="149" t="s">
        <v>4472</v>
      </c>
      <c r="H941" s="631" t="s">
        <v>4473</v>
      </c>
      <c r="I941" s="631" t="s">
        <v>460</v>
      </c>
      <c r="J941" s="631" t="s">
        <v>3695</v>
      </c>
      <c r="K941" s="631" t="s">
        <v>4474</v>
      </c>
      <c r="L941" s="631" t="s">
        <v>4475</v>
      </c>
    </row>
    <row r="942" spans="1:12" ht="15.75" customHeight="1">
      <c r="A942" s="667" t="s">
        <v>4662</v>
      </c>
      <c r="B942" s="35">
        <v>211</v>
      </c>
      <c r="C942" s="35">
        <v>22</v>
      </c>
      <c r="D942" s="149">
        <v>207</v>
      </c>
      <c r="E942" s="149">
        <v>21</v>
      </c>
      <c r="F942" s="667" t="s">
        <v>19</v>
      </c>
      <c r="G942" s="149" t="s">
        <v>4611</v>
      </c>
      <c r="H942" s="631" t="s">
        <v>4663</v>
      </c>
      <c r="I942" s="631" t="s">
        <v>460</v>
      </c>
      <c r="J942" s="631" t="s">
        <v>3695</v>
      </c>
      <c r="K942" s="631" t="s">
        <v>4474</v>
      </c>
      <c r="L942" s="631" t="s">
        <v>4475</v>
      </c>
    </row>
    <row r="943" spans="1:12" ht="15.75" customHeight="1">
      <c r="A943" s="667" t="s">
        <v>4664</v>
      </c>
      <c r="B943" s="35">
        <v>233</v>
      </c>
      <c r="C943" s="35">
        <v>36</v>
      </c>
      <c r="D943" s="149">
        <v>228</v>
      </c>
      <c r="E943" s="149">
        <v>33</v>
      </c>
      <c r="F943" s="667" t="s">
        <v>19</v>
      </c>
      <c r="G943" s="149" t="s">
        <v>4665</v>
      </c>
      <c r="H943" s="631" t="s">
        <v>4481</v>
      </c>
      <c r="I943" s="631" t="s">
        <v>460</v>
      </c>
      <c r="J943" s="631" t="s">
        <v>799</v>
      </c>
      <c r="K943" s="631" t="s">
        <v>4482</v>
      </c>
      <c r="L943" s="631"/>
    </row>
    <row r="944" spans="1:12" ht="15.75" customHeight="1">
      <c r="A944" s="641" t="s">
        <v>4672</v>
      </c>
      <c r="B944" s="1142">
        <v>5</v>
      </c>
      <c r="C944" s="1142">
        <v>17</v>
      </c>
      <c r="D944" s="149">
        <v>5</v>
      </c>
      <c r="E944" s="149">
        <v>17</v>
      </c>
      <c r="F944" s="667" t="s">
        <v>19</v>
      </c>
      <c r="G944" s="1142" t="s">
        <v>4454</v>
      </c>
      <c r="H944" s="631" t="s">
        <v>4455</v>
      </c>
      <c r="I944" s="631" t="s">
        <v>460</v>
      </c>
      <c r="J944" s="631" t="s">
        <v>4456</v>
      </c>
      <c r="K944" s="631"/>
      <c r="L944" s="631"/>
    </row>
    <row r="945" spans="1:12" ht="15.75" customHeight="1">
      <c r="A945" s="667" t="s">
        <v>4673</v>
      </c>
      <c r="B945" s="1142">
        <v>22</v>
      </c>
      <c r="C945" s="1142">
        <v>37</v>
      </c>
      <c r="D945" s="149">
        <v>22</v>
      </c>
      <c r="E945" s="149">
        <v>36</v>
      </c>
      <c r="F945" s="667" t="s">
        <v>19</v>
      </c>
      <c r="G945" s="1142" t="s">
        <v>4522</v>
      </c>
      <c r="H945" s="631" t="s">
        <v>4487</v>
      </c>
      <c r="I945" s="631" t="s">
        <v>460</v>
      </c>
      <c r="J945" s="631" t="s">
        <v>495</v>
      </c>
      <c r="K945" s="631" t="s">
        <v>794</v>
      </c>
      <c r="L945" s="631"/>
    </row>
    <row r="946" spans="1:12" ht="15.75" customHeight="1">
      <c r="A946" s="667" t="s">
        <v>4674</v>
      </c>
      <c r="B946" s="1142">
        <v>59</v>
      </c>
      <c r="C946" s="1142">
        <v>34</v>
      </c>
      <c r="D946" s="149">
        <v>58</v>
      </c>
      <c r="E946" s="149">
        <v>34</v>
      </c>
      <c r="F946" s="667" t="s">
        <v>19</v>
      </c>
      <c r="G946" s="1142" t="s">
        <v>4647</v>
      </c>
      <c r="H946" s="631" t="s">
        <v>4675</v>
      </c>
      <c r="I946" s="631" t="s">
        <v>460</v>
      </c>
      <c r="J946" s="631" t="s">
        <v>791</v>
      </c>
      <c r="K946" s="631" t="s">
        <v>4489</v>
      </c>
      <c r="L946" s="631"/>
    </row>
    <row r="947" spans="1:12" ht="15.75" customHeight="1">
      <c r="A947" s="667" t="s">
        <v>4676</v>
      </c>
      <c r="B947" s="1142">
        <v>93</v>
      </c>
      <c r="C947" s="1142">
        <v>23</v>
      </c>
      <c r="D947" s="149">
        <v>92</v>
      </c>
      <c r="E947" s="149">
        <v>22</v>
      </c>
      <c r="F947" s="667" t="s">
        <v>19</v>
      </c>
      <c r="G947" s="1142" t="s">
        <v>4649</v>
      </c>
      <c r="H947" s="631" t="s">
        <v>4677</v>
      </c>
      <c r="I947" s="631" t="s">
        <v>460</v>
      </c>
      <c r="J947" s="631" t="s">
        <v>511</v>
      </c>
      <c r="K947" s="631" t="s">
        <v>888</v>
      </c>
      <c r="L947" s="631" t="s">
        <v>1090</v>
      </c>
    </row>
    <row r="948" spans="1:12" ht="15.75" customHeight="1">
      <c r="A948" s="667" t="s">
        <v>4678</v>
      </c>
      <c r="B948" s="1142">
        <v>116</v>
      </c>
      <c r="C948" s="1142">
        <v>40</v>
      </c>
      <c r="D948" s="149">
        <v>114</v>
      </c>
      <c r="E948" s="149">
        <v>40</v>
      </c>
      <c r="F948" s="667" t="s">
        <v>19</v>
      </c>
      <c r="G948" s="1142" t="s">
        <v>4679</v>
      </c>
      <c r="H948" s="631" t="s">
        <v>4468</v>
      </c>
      <c r="I948" s="631" t="s">
        <v>460</v>
      </c>
      <c r="J948" s="631" t="s">
        <v>511</v>
      </c>
      <c r="K948" s="631" t="s">
        <v>4469</v>
      </c>
      <c r="L948" s="631"/>
    </row>
    <row r="949" spans="1:12" ht="15.75" customHeight="1">
      <c r="A949" s="667" t="s">
        <v>4680</v>
      </c>
      <c r="B949" s="1142">
        <v>156</v>
      </c>
      <c r="C949" s="1142">
        <v>33</v>
      </c>
      <c r="D949" s="149">
        <v>154</v>
      </c>
      <c r="E949" s="149">
        <v>34</v>
      </c>
      <c r="F949" s="667" t="s">
        <v>19</v>
      </c>
      <c r="G949" s="1142" t="s">
        <v>4653</v>
      </c>
      <c r="H949" s="631" t="s">
        <v>4654</v>
      </c>
      <c r="I949" s="631" t="s">
        <v>460</v>
      </c>
      <c r="J949" s="631" t="s">
        <v>3695</v>
      </c>
      <c r="K949" s="631" t="s">
        <v>3867</v>
      </c>
      <c r="L949" s="631" t="s">
        <v>4494</v>
      </c>
    </row>
    <row r="950" spans="1:12" ht="15.75" customHeight="1">
      <c r="A950" s="667" t="s">
        <v>4681</v>
      </c>
      <c r="B950" s="1142">
        <v>189</v>
      </c>
      <c r="C950" s="1142">
        <v>42</v>
      </c>
      <c r="D950" s="149">
        <v>188</v>
      </c>
      <c r="E950" s="149">
        <v>42</v>
      </c>
      <c r="F950" s="667" t="s">
        <v>19</v>
      </c>
      <c r="G950" s="1142" t="s">
        <v>4583</v>
      </c>
      <c r="H950" s="631" t="s">
        <v>4584</v>
      </c>
      <c r="I950" s="631" t="s">
        <v>460</v>
      </c>
      <c r="J950" s="631" t="s">
        <v>3695</v>
      </c>
      <c r="K950" s="631" t="s">
        <v>3867</v>
      </c>
      <c r="L950" s="631" t="s">
        <v>4682</v>
      </c>
    </row>
    <row r="951" spans="1:12" ht="15.75" customHeight="1">
      <c r="A951" s="667" t="s">
        <v>4683</v>
      </c>
      <c r="B951" s="1142">
        <v>231</v>
      </c>
      <c r="C951" s="1142">
        <v>23</v>
      </c>
      <c r="D951" s="149">
        <v>230</v>
      </c>
      <c r="E951" s="149">
        <v>23</v>
      </c>
      <c r="F951" s="667" t="s">
        <v>19</v>
      </c>
      <c r="G951" s="1142" t="s">
        <v>4658</v>
      </c>
      <c r="H951" s="631" t="s">
        <v>4684</v>
      </c>
      <c r="I951" s="631" t="s">
        <v>460</v>
      </c>
      <c r="J951" s="631" t="s">
        <v>3695</v>
      </c>
      <c r="K951" s="631" t="s">
        <v>3876</v>
      </c>
      <c r="L951" s="631"/>
    </row>
    <row r="952" spans="1:12" ht="15.75" customHeight="1">
      <c r="A952" s="667" t="s">
        <v>4685</v>
      </c>
      <c r="B952" s="149">
        <v>254</v>
      </c>
      <c r="C952" s="1142">
        <v>27</v>
      </c>
      <c r="D952" s="149">
        <v>253</v>
      </c>
      <c r="E952" s="149">
        <v>27</v>
      </c>
      <c r="F952" s="667" t="s">
        <v>19</v>
      </c>
      <c r="G952" s="1142" t="s">
        <v>4472</v>
      </c>
      <c r="H952" s="631" t="s">
        <v>4473</v>
      </c>
      <c r="I952" s="631" t="s">
        <v>460</v>
      </c>
      <c r="J952" s="631" t="s">
        <v>3695</v>
      </c>
      <c r="K952" s="631" t="s">
        <v>4474</v>
      </c>
      <c r="L952" s="631"/>
    </row>
    <row r="953" spans="1:12" ht="15.75" customHeight="1">
      <c r="A953" s="667" t="s">
        <v>4686</v>
      </c>
      <c r="B953" s="1142">
        <v>281</v>
      </c>
      <c r="C953" s="1142">
        <v>25</v>
      </c>
      <c r="D953" s="1143">
        <v>280</v>
      </c>
      <c r="E953" s="1143">
        <v>25</v>
      </c>
      <c r="F953" s="667" t="s">
        <v>19</v>
      </c>
      <c r="G953" s="1142" t="s">
        <v>4611</v>
      </c>
      <c r="H953" s="631" t="s">
        <v>4687</v>
      </c>
      <c r="I953" s="631" t="s">
        <v>460</v>
      </c>
      <c r="J953" s="631" t="s">
        <v>3695</v>
      </c>
      <c r="K953" s="631" t="s">
        <v>4474</v>
      </c>
      <c r="L953" s="631"/>
    </row>
    <row r="954" spans="1:12" ht="15.75" customHeight="1">
      <c r="A954" s="667" t="s">
        <v>4688</v>
      </c>
      <c r="B954" s="1142">
        <v>306</v>
      </c>
      <c r="C954" s="1142">
        <v>32</v>
      </c>
      <c r="D954" s="149">
        <v>305</v>
      </c>
      <c r="E954" s="1143">
        <v>32</v>
      </c>
      <c r="F954" s="667" t="s">
        <v>19</v>
      </c>
      <c r="G954" s="1142" t="s">
        <v>4689</v>
      </c>
      <c r="H954" s="631" t="s">
        <v>4481</v>
      </c>
      <c r="I954" s="631" t="s">
        <v>460</v>
      </c>
      <c r="J954" s="631" t="s">
        <v>799</v>
      </c>
      <c r="K954" s="631" t="s">
        <v>4497</v>
      </c>
      <c r="L954" s="631" t="s">
        <v>4498</v>
      </c>
    </row>
    <row r="955" spans="1:12" ht="15.75" customHeight="1">
      <c r="A955" s="667" t="s">
        <v>4696</v>
      </c>
      <c r="B955" s="35">
        <v>2</v>
      </c>
      <c r="C955" s="35">
        <v>16</v>
      </c>
      <c r="D955" s="149">
        <v>6</v>
      </c>
      <c r="E955" s="149">
        <v>16</v>
      </c>
      <c r="F955" s="667" t="s">
        <v>19</v>
      </c>
      <c r="G955" s="149" t="s">
        <v>4697</v>
      </c>
      <c r="H955" s="631" t="s">
        <v>4698</v>
      </c>
      <c r="I955" s="631" t="s">
        <v>460</v>
      </c>
      <c r="J955" s="631" t="s">
        <v>838</v>
      </c>
      <c r="K955" s="631" t="s">
        <v>4699</v>
      </c>
      <c r="L955" s="631"/>
    </row>
    <row r="956" spans="1:12" ht="15.75" customHeight="1">
      <c r="A956" s="667" t="s">
        <v>4700</v>
      </c>
      <c r="B956" s="35">
        <v>18</v>
      </c>
      <c r="C956" s="35">
        <v>10</v>
      </c>
      <c r="D956" s="149">
        <v>22</v>
      </c>
      <c r="E956" s="149">
        <v>10</v>
      </c>
      <c r="F956" s="667" t="s">
        <v>19</v>
      </c>
      <c r="G956" s="149" t="s">
        <v>4464</v>
      </c>
      <c r="H956" s="631" t="s">
        <v>4701</v>
      </c>
      <c r="I956" s="631" t="s">
        <v>460</v>
      </c>
      <c r="J956" s="631" t="s">
        <v>511</v>
      </c>
      <c r="K956" s="631" t="s">
        <v>1008</v>
      </c>
      <c r="L956" s="631" t="s">
        <v>4531</v>
      </c>
    </row>
    <row r="957" spans="1:12" ht="15.75" customHeight="1">
      <c r="A957" s="667" t="s">
        <v>4702</v>
      </c>
      <c r="B957" s="35">
        <v>28</v>
      </c>
      <c r="C957" s="35">
        <v>9</v>
      </c>
      <c r="D957" s="149">
        <v>32</v>
      </c>
      <c r="E957" s="149">
        <v>9</v>
      </c>
      <c r="F957" s="667" t="s">
        <v>19</v>
      </c>
      <c r="G957" s="149" t="s">
        <v>4703</v>
      </c>
      <c r="H957" s="631" t="s">
        <v>4704</v>
      </c>
      <c r="I957" s="631" t="s">
        <v>460</v>
      </c>
      <c r="J957" s="631" t="s">
        <v>511</v>
      </c>
      <c r="K957" s="631" t="s">
        <v>1008</v>
      </c>
      <c r="L957" s="631"/>
    </row>
    <row r="958" spans="1:12" ht="15.75" customHeight="1">
      <c r="A958" s="667" t="s">
        <v>4705</v>
      </c>
      <c r="B958" s="35">
        <v>37</v>
      </c>
      <c r="C958" s="35">
        <v>13</v>
      </c>
      <c r="D958" s="149">
        <v>41</v>
      </c>
      <c r="E958" s="149">
        <v>13</v>
      </c>
      <c r="F958" s="667" t="s">
        <v>19</v>
      </c>
      <c r="G958" s="149" t="s">
        <v>4706</v>
      </c>
      <c r="H958" s="631" t="s">
        <v>4707</v>
      </c>
      <c r="I958" s="631" t="s">
        <v>460</v>
      </c>
      <c r="J958" s="631" t="s">
        <v>511</v>
      </c>
      <c r="K958" s="631" t="s">
        <v>1008</v>
      </c>
      <c r="L958" s="631" t="s">
        <v>4706</v>
      </c>
    </row>
    <row r="959" spans="1:12" ht="15.75" customHeight="1">
      <c r="A959" s="667" t="s">
        <v>4708</v>
      </c>
      <c r="B959" s="35">
        <v>50</v>
      </c>
      <c r="C959" s="35">
        <v>31</v>
      </c>
      <c r="D959" s="149">
        <v>54</v>
      </c>
      <c r="E959" s="149">
        <v>31</v>
      </c>
      <c r="F959" s="667" t="s">
        <v>19</v>
      </c>
      <c r="G959" s="149" t="s">
        <v>4709</v>
      </c>
      <c r="H959" s="631" t="s">
        <v>4710</v>
      </c>
      <c r="I959" s="631" t="s">
        <v>460</v>
      </c>
      <c r="J959" s="631" t="s">
        <v>511</v>
      </c>
      <c r="K959" s="631" t="s">
        <v>1008</v>
      </c>
      <c r="L959" s="631" t="s">
        <v>4469</v>
      </c>
    </row>
    <row r="960" spans="1:12" ht="15.75" customHeight="1">
      <c r="A960" s="667" t="s">
        <v>4711</v>
      </c>
      <c r="B960" s="35">
        <v>81</v>
      </c>
      <c r="C960" s="35">
        <v>17</v>
      </c>
      <c r="D960" s="149">
        <v>85</v>
      </c>
      <c r="E960" s="149">
        <v>17</v>
      </c>
      <c r="F960" s="667" t="s">
        <v>19</v>
      </c>
      <c r="G960" s="149" t="s">
        <v>4712</v>
      </c>
      <c r="H960" s="631" t="s">
        <v>4713</v>
      </c>
      <c r="I960" s="631" t="s">
        <v>460</v>
      </c>
      <c r="J960" s="631" t="s">
        <v>461</v>
      </c>
      <c r="K960" s="631" t="s">
        <v>791</v>
      </c>
      <c r="L960" s="631"/>
    </row>
    <row r="961" spans="1:12" ht="15.75" customHeight="1">
      <c r="A961" s="667" t="s">
        <v>4714</v>
      </c>
      <c r="B961" s="35">
        <v>98</v>
      </c>
      <c r="C961" s="35">
        <v>30</v>
      </c>
      <c r="D961" s="149">
        <v>102</v>
      </c>
      <c r="E961" s="149">
        <v>30</v>
      </c>
      <c r="F961" s="667" t="s">
        <v>19</v>
      </c>
      <c r="G961" s="149" t="s">
        <v>4653</v>
      </c>
      <c r="H961" s="631" t="s">
        <v>4654</v>
      </c>
      <c r="I961" s="631" t="s">
        <v>460</v>
      </c>
      <c r="J961" s="631" t="s">
        <v>3695</v>
      </c>
      <c r="K961" s="631" t="s">
        <v>3867</v>
      </c>
      <c r="L961" s="631"/>
    </row>
    <row r="962" spans="1:12" ht="15.75" customHeight="1">
      <c r="A962" s="667" t="s">
        <v>4715</v>
      </c>
      <c r="B962" s="35">
        <v>128</v>
      </c>
      <c r="C962" s="35">
        <v>14</v>
      </c>
      <c r="D962" s="149">
        <v>132</v>
      </c>
      <c r="E962" s="149">
        <v>14</v>
      </c>
      <c r="F962" s="667" t="s">
        <v>19</v>
      </c>
      <c r="G962" s="149" t="s">
        <v>4578</v>
      </c>
      <c r="H962" s="631" t="s">
        <v>4716</v>
      </c>
      <c r="I962" s="631" t="s">
        <v>460</v>
      </c>
      <c r="J962" s="631" t="s">
        <v>923</v>
      </c>
      <c r="K962" s="631" t="s">
        <v>4580</v>
      </c>
      <c r="L962" s="631" t="s">
        <v>4581</v>
      </c>
    </row>
    <row r="963" spans="1:12" ht="15.75" customHeight="1">
      <c r="A963" s="667" t="s">
        <v>4717</v>
      </c>
      <c r="B963" s="35">
        <v>142</v>
      </c>
      <c r="C963" s="35">
        <v>15</v>
      </c>
      <c r="D963" s="149">
        <v>146</v>
      </c>
      <c r="E963" s="149">
        <v>15</v>
      </c>
      <c r="F963" s="667" t="s">
        <v>19</v>
      </c>
      <c r="G963" s="149" t="s">
        <v>4477</v>
      </c>
      <c r="H963" s="631" t="s">
        <v>4719</v>
      </c>
      <c r="I963" s="631" t="s">
        <v>460</v>
      </c>
      <c r="J963" s="631" t="s">
        <v>3695</v>
      </c>
      <c r="K963" s="631" t="s">
        <v>3867</v>
      </c>
      <c r="L963" s="631" t="s">
        <v>4494</v>
      </c>
    </row>
    <row r="964" spans="1:12" ht="15.75" customHeight="1">
      <c r="A964" s="667" t="s">
        <v>4720</v>
      </c>
      <c r="B964" s="35">
        <v>157</v>
      </c>
      <c r="C964" s="35">
        <v>17</v>
      </c>
      <c r="D964" s="149">
        <v>161</v>
      </c>
      <c r="E964" s="149">
        <v>17</v>
      </c>
      <c r="F964" s="667" t="s">
        <v>19</v>
      </c>
      <c r="G964" s="149" t="s">
        <v>4721</v>
      </c>
      <c r="H964" s="631" t="s">
        <v>4722</v>
      </c>
      <c r="I964" s="631" t="s">
        <v>460</v>
      </c>
      <c r="J964" s="631" t="s">
        <v>3876</v>
      </c>
      <c r="K964" s="631" t="s">
        <v>4721</v>
      </c>
      <c r="L964" s="631"/>
    </row>
    <row r="965" spans="1:12" ht="15.75" customHeight="1">
      <c r="A965" s="667" t="s">
        <v>4723</v>
      </c>
      <c r="B965" s="35">
        <v>174</v>
      </c>
      <c r="C965" s="35">
        <v>20</v>
      </c>
      <c r="D965" s="149">
        <v>178</v>
      </c>
      <c r="E965" s="149">
        <v>21</v>
      </c>
      <c r="F965" s="667" t="s">
        <v>19</v>
      </c>
      <c r="G965" s="149" t="s">
        <v>3693</v>
      </c>
      <c r="H965" s="631" t="s">
        <v>3694</v>
      </c>
      <c r="I965" s="631" t="s">
        <v>460</v>
      </c>
      <c r="J965" s="631" t="s">
        <v>3695</v>
      </c>
      <c r="K965" s="631" t="s">
        <v>4601</v>
      </c>
      <c r="L965" s="631" t="s">
        <v>3693</v>
      </c>
    </row>
    <row r="966" spans="1:12" ht="15.75" customHeight="1">
      <c r="A966" s="667" t="s">
        <v>4724</v>
      </c>
      <c r="B966" s="35">
        <v>194</v>
      </c>
      <c r="C966" s="35">
        <v>12</v>
      </c>
      <c r="D966" s="149">
        <v>199</v>
      </c>
      <c r="E966" s="149">
        <v>12</v>
      </c>
      <c r="F966" s="667" t="s">
        <v>19</v>
      </c>
      <c r="G966" s="149" t="s">
        <v>4725</v>
      </c>
      <c r="H966" s="631" t="s">
        <v>4726</v>
      </c>
      <c r="I966" s="631" t="s">
        <v>460</v>
      </c>
      <c r="J966" s="631" t="s">
        <v>799</v>
      </c>
      <c r="K966" s="631" t="s">
        <v>4482</v>
      </c>
      <c r="L966" s="631"/>
    </row>
    <row r="967" spans="1:12" ht="15.75" customHeight="1">
      <c r="A967" s="667" t="s">
        <v>4727</v>
      </c>
      <c r="B967" s="35">
        <v>206</v>
      </c>
      <c r="C967" s="35">
        <v>20</v>
      </c>
      <c r="D967" s="149">
        <v>211</v>
      </c>
      <c r="E967" s="149">
        <v>20</v>
      </c>
      <c r="F967" s="667" t="s">
        <v>19</v>
      </c>
      <c r="G967" s="149" t="s">
        <v>4458</v>
      </c>
      <c r="H967" s="631" t="s">
        <v>4459</v>
      </c>
      <c r="I967" s="631" t="s">
        <v>460</v>
      </c>
      <c r="J967" s="631" t="s">
        <v>495</v>
      </c>
      <c r="K967" s="631" t="s">
        <v>794</v>
      </c>
      <c r="L967" s="631"/>
    </row>
    <row r="968" spans="1:12" ht="15.75" customHeight="1">
      <c r="A968" s="667" t="s">
        <v>4728</v>
      </c>
      <c r="B968" s="35">
        <v>226</v>
      </c>
      <c r="C968" s="35">
        <v>21</v>
      </c>
      <c r="D968" s="149">
        <v>231</v>
      </c>
      <c r="E968" s="149">
        <v>21</v>
      </c>
      <c r="F968" s="667" t="s">
        <v>19</v>
      </c>
      <c r="G968" s="149" t="s">
        <v>4729</v>
      </c>
      <c r="H968" s="631" t="s">
        <v>4731</v>
      </c>
      <c r="I968" s="631" t="s">
        <v>460</v>
      </c>
      <c r="J968" s="631" t="s">
        <v>3776</v>
      </c>
      <c r="K968" s="631" t="s">
        <v>3777</v>
      </c>
      <c r="L968" s="631"/>
    </row>
    <row r="969" spans="1:12" ht="15.75" customHeight="1">
      <c r="A969" s="667" t="s">
        <v>4732</v>
      </c>
      <c r="B969" s="35">
        <v>247</v>
      </c>
      <c r="C969" s="35">
        <v>10</v>
      </c>
      <c r="D969" s="149">
        <v>252</v>
      </c>
      <c r="E969" s="149">
        <v>10</v>
      </c>
      <c r="F969" s="667" t="s">
        <v>19</v>
      </c>
      <c r="G969" s="149" t="s">
        <v>4733</v>
      </c>
      <c r="H969" s="631" t="s">
        <v>4734</v>
      </c>
      <c r="I969" s="631" t="s">
        <v>460</v>
      </c>
      <c r="J969" s="631" t="s">
        <v>3776</v>
      </c>
      <c r="K969" s="631" t="s">
        <v>3777</v>
      </c>
      <c r="L969" s="631"/>
    </row>
    <row r="970" spans="1:12" ht="15.75" customHeight="1">
      <c r="A970" s="667" t="s">
        <v>4735</v>
      </c>
      <c r="B970" s="35">
        <v>257</v>
      </c>
      <c r="C970" s="35">
        <v>15</v>
      </c>
      <c r="D970" s="149">
        <v>262</v>
      </c>
      <c r="E970" s="149">
        <v>13</v>
      </c>
      <c r="F970" s="667" t="s">
        <v>19</v>
      </c>
      <c r="G970" s="149" t="s">
        <v>4736</v>
      </c>
      <c r="H970" s="631" t="s">
        <v>4738</v>
      </c>
      <c r="I970" s="631" t="s">
        <v>460</v>
      </c>
      <c r="J970" s="631" t="s">
        <v>3695</v>
      </c>
      <c r="K970" s="631" t="s">
        <v>4474</v>
      </c>
      <c r="L970" s="631" t="s">
        <v>4736</v>
      </c>
    </row>
    <row r="971" spans="1:12" ht="15.75" customHeight="1">
      <c r="A971" s="667" t="s">
        <v>4739</v>
      </c>
      <c r="B971" s="35">
        <v>272</v>
      </c>
      <c r="C971" s="35">
        <v>11</v>
      </c>
      <c r="D971" s="149">
        <v>277</v>
      </c>
      <c r="E971" s="149">
        <v>11</v>
      </c>
      <c r="F971" s="667" t="s">
        <v>19</v>
      </c>
      <c r="G971" s="149" t="s">
        <v>4740</v>
      </c>
      <c r="H971" s="631" t="s">
        <v>4741</v>
      </c>
      <c r="I971" s="631" t="s">
        <v>460</v>
      </c>
      <c r="J971" s="631" t="s">
        <v>3695</v>
      </c>
      <c r="K971" s="631" t="s">
        <v>4742</v>
      </c>
      <c r="L971" s="631" t="s">
        <v>4743</v>
      </c>
    </row>
    <row r="972" spans="1:12" ht="15.75" customHeight="1">
      <c r="A972" s="667" t="s">
        <v>4744</v>
      </c>
      <c r="B972" s="35">
        <v>283</v>
      </c>
      <c r="C972" s="35">
        <v>9</v>
      </c>
      <c r="D972" s="149">
        <v>288</v>
      </c>
      <c r="E972" s="149">
        <v>9</v>
      </c>
      <c r="F972" s="667" t="s">
        <v>19</v>
      </c>
      <c r="G972" s="149" t="s">
        <v>4745</v>
      </c>
      <c r="H972" s="631" t="s">
        <v>4749</v>
      </c>
      <c r="I972" s="631" t="s">
        <v>460</v>
      </c>
      <c r="J972" s="631" t="s">
        <v>3776</v>
      </c>
      <c r="K972" s="631" t="s">
        <v>4747</v>
      </c>
      <c r="L972" s="631" t="s">
        <v>4748</v>
      </c>
    </row>
    <row r="973" spans="1:12" ht="15.75" customHeight="1">
      <c r="A973" s="667" t="s">
        <v>4750</v>
      </c>
      <c r="B973" s="35">
        <v>292</v>
      </c>
      <c r="C973" s="35">
        <v>11</v>
      </c>
      <c r="D973" s="149">
        <v>297</v>
      </c>
      <c r="E973" s="149">
        <v>11</v>
      </c>
      <c r="F973" s="667" t="s">
        <v>19</v>
      </c>
      <c r="G973" s="149" t="s">
        <v>4751</v>
      </c>
      <c r="H973" s="631" t="s">
        <v>4752</v>
      </c>
      <c r="I973" s="631" t="s">
        <v>400</v>
      </c>
      <c r="J973" s="631" t="s">
        <v>502</v>
      </c>
      <c r="K973" s="631" t="s">
        <v>677</v>
      </c>
      <c r="L973" s="631"/>
    </row>
    <row r="974" spans="1:12" ht="15.75" customHeight="1">
      <c r="A974" s="667" t="s">
        <v>4757</v>
      </c>
      <c r="B974" s="149">
        <v>5</v>
      </c>
      <c r="C974" s="149">
        <v>14</v>
      </c>
      <c r="D974" s="149">
        <v>5</v>
      </c>
      <c r="E974" s="149">
        <v>14</v>
      </c>
      <c r="F974" s="667" t="s">
        <v>19</v>
      </c>
      <c r="G974" s="149" t="s">
        <v>4454</v>
      </c>
      <c r="H974" s="631" t="s">
        <v>4698</v>
      </c>
      <c r="I974" s="631" t="s">
        <v>460</v>
      </c>
      <c r="J974" s="631" t="s">
        <v>4456</v>
      </c>
      <c r="K974" s="631"/>
      <c r="L974" s="631"/>
    </row>
    <row r="975" spans="1:12" ht="15.75" customHeight="1">
      <c r="A975" s="667" t="s">
        <v>4758</v>
      </c>
      <c r="B975" s="149">
        <v>19</v>
      </c>
      <c r="C975" s="149">
        <v>44</v>
      </c>
      <c r="D975" s="149">
        <v>19</v>
      </c>
      <c r="E975" s="149">
        <v>14</v>
      </c>
      <c r="F975" s="667" t="s">
        <v>19</v>
      </c>
      <c r="G975" s="149" t="s">
        <v>4759</v>
      </c>
      <c r="H975" s="631" t="s">
        <v>4761</v>
      </c>
      <c r="I975" s="631" t="s">
        <v>460</v>
      </c>
      <c r="J975" s="631" t="s">
        <v>511</v>
      </c>
      <c r="K975" s="631" t="s">
        <v>1008</v>
      </c>
      <c r="L975" s="631" t="s">
        <v>4531</v>
      </c>
    </row>
    <row r="976" spans="1:12" ht="15.75" customHeight="1">
      <c r="A976" s="667" t="s">
        <v>4762</v>
      </c>
      <c r="B976" s="149">
        <v>63</v>
      </c>
      <c r="C976" s="149">
        <v>14</v>
      </c>
      <c r="D976" s="149">
        <v>33</v>
      </c>
      <c r="E976" s="149">
        <v>44</v>
      </c>
      <c r="F976" s="667" t="s">
        <v>19</v>
      </c>
      <c r="G976" s="149" t="s">
        <v>4763</v>
      </c>
      <c r="H976" s="631" t="s">
        <v>4767</v>
      </c>
      <c r="I976" s="631" t="s">
        <v>460</v>
      </c>
      <c r="J976" s="631" t="s">
        <v>511</v>
      </c>
      <c r="K976" s="631" t="s">
        <v>4765</v>
      </c>
      <c r="L976" s="631" t="s">
        <v>4766</v>
      </c>
    </row>
    <row r="977" spans="1:12" ht="15.75" customHeight="1">
      <c r="A977" s="667" t="s">
        <v>4768</v>
      </c>
      <c r="B977" s="149">
        <v>77</v>
      </c>
      <c r="C977" s="149">
        <v>38</v>
      </c>
      <c r="D977" s="149">
        <v>77</v>
      </c>
      <c r="E977" s="149">
        <v>38</v>
      </c>
      <c r="F977" s="667" t="s">
        <v>19</v>
      </c>
      <c r="G977" s="149" t="s">
        <v>4769</v>
      </c>
      <c r="H977" s="631" t="s">
        <v>4770</v>
      </c>
      <c r="I977" s="631" t="s">
        <v>460</v>
      </c>
      <c r="J977" s="631" t="s">
        <v>511</v>
      </c>
      <c r="K977" s="631" t="s">
        <v>1008</v>
      </c>
      <c r="L977" s="631" t="s">
        <v>4706</v>
      </c>
    </row>
    <row r="978" spans="1:12" ht="15.75" customHeight="1">
      <c r="A978" s="667" t="s">
        <v>4771</v>
      </c>
      <c r="B978" s="149">
        <v>115</v>
      </c>
      <c r="C978" s="149">
        <v>31</v>
      </c>
      <c r="D978" s="149">
        <v>115</v>
      </c>
      <c r="E978" s="149">
        <v>31</v>
      </c>
      <c r="F978" s="667" t="s">
        <v>19</v>
      </c>
      <c r="G978" s="149" t="s">
        <v>4772</v>
      </c>
      <c r="H978" s="631" t="s">
        <v>4710</v>
      </c>
      <c r="I978" s="631" t="s">
        <v>460</v>
      </c>
      <c r="J978" s="631" t="s">
        <v>511</v>
      </c>
      <c r="K978" s="631" t="s">
        <v>1008</v>
      </c>
      <c r="L978" s="631" t="s">
        <v>4469</v>
      </c>
    </row>
    <row r="979" spans="1:12" ht="15.75" customHeight="1">
      <c r="A979" s="667" t="s">
        <v>4773</v>
      </c>
      <c r="B979" s="149">
        <v>146</v>
      </c>
      <c r="C979" s="149">
        <v>25</v>
      </c>
      <c r="D979" s="149">
        <v>146</v>
      </c>
      <c r="E979" s="149">
        <v>25</v>
      </c>
      <c r="F979" s="667" t="s">
        <v>19</v>
      </c>
      <c r="G979" s="149" t="s">
        <v>4712</v>
      </c>
      <c r="H979" s="631" t="s">
        <v>4713</v>
      </c>
      <c r="I979" s="631" t="s">
        <v>460</v>
      </c>
      <c r="J979" s="631" t="s">
        <v>461</v>
      </c>
      <c r="K979" s="631" t="s">
        <v>791</v>
      </c>
      <c r="L979" s="631" t="s">
        <v>442</v>
      </c>
    </row>
    <row r="980" spans="1:12" ht="15.75" customHeight="1">
      <c r="A980" s="667" t="s">
        <v>4774</v>
      </c>
      <c r="B980" s="149">
        <v>171</v>
      </c>
      <c r="C980" s="149">
        <v>30</v>
      </c>
      <c r="D980" s="149">
        <v>171</v>
      </c>
      <c r="E980" s="149">
        <v>30</v>
      </c>
      <c r="F980" s="667" t="s">
        <v>19</v>
      </c>
      <c r="G980" s="149" t="s">
        <v>4775</v>
      </c>
      <c r="H980" s="631" t="s">
        <v>4654</v>
      </c>
      <c r="I980" s="631" t="s">
        <v>460</v>
      </c>
      <c r="J980" s="631" t="s">
        <v>3695</v>
      </c>
      <c r="K980" s="631" t="s">
        <v>3867</v>
      </c>
      <c r="L980" s="631"/>
    </row>
    <row r="981" spans="1:12" ht="15.75" customHeight="1">
      <c r="A981" s="667" t="s">
        <v>4778</v>
      </c>
      <c r="B981" s="149">
        <v>201</v>
      </c>
      <c r="C981" s="149">
        <v>27</v>
      </c>
      <c r="D981" s="149">
        <v>201</v>
      </c>
      <c r="E981" s="149">
        <v>27</v>
      </c>
      <c r="F981" s="667" t="s">
        <v>19</v>
      </c>
      <c r="G981" s="149" t="s">
        <v>4779</v>
      </c>
      <c r="H981" s="631" t="s">
        <v>4780</v>
      </c>
      <c r="I981" s="631" t="s">
        <v>4508</v>
      </c>
      <c r="J981" s="631" t="s">
        <v>2362</v>
      </c>
      <c r="K981" s="631" t="s">
        <v>4779</v>
      </c>
      <c r="L981" s="631"/>
    </row>
    <row r="982" spans="1:12" ht="15.75" customHeight="1">
      <c r="A982" s="667" t="s">
        <v>4781</v>
      </c>
      <c r="B982" s="149">
        <v>228</v>
      </c>
      <c r="C982" s="149">
        <v>18</v>
      </c>
      <c r="D982" s="149">
        <v>228</v>
      </c>
      <c r="E982" s="149">
        <v>18</v>
      </c>
      <c r="F982" s="667" t="s">
        <v>19</v>
      </c>
      <c r="G982" s="149" t="s">
        <v>4589</v>
      </c>
      <c r="H982" s="631" t="s">
        <v>4782</v>
      </c>
      <c r="I982" s="631" t="s">
        <v>460</v>
      </c>
      <c r="J982" s="631" t="s">
        <v>3695</v>
      </c>
      <c r="K982" s="631" t="s">
        <v>3876</v>
      </c>
      <c r="L982" s="631" t="s">
        <v>4589</v>
      </c>
    </row>
    <row r="983" spans="1:12" ht="15.75" customHeight="1">
      <c r="A983" s="667" t="s">
        <v>4783</v>
      </c>
      <c r="B983" s="149">
        <v>246</v>
      </c>
      <c r="C983" s="149">
        <v>60</v>
      </c>
      <c r="D983" s="149">
        <v>246</v>
      </c>
      <c r="E983" s="149">
        <v>60</v>
      </c>
      <c r="F983" s="667" t="s">
        <v>19</v>
      </c>
      <c r="G983" s="149" t="s">
        <v>4721</v>
      </c>
      <c r="H983" s="631" t="s">
        <v>4784</v>
      </c>
      <c r="I983" s="631" t="s">
        <v>460</v>
      </c>
      <c r="J983" s="631" t="s">
        <v>3695</v>
      </c>
      <c r="K983" s="631" t="s">
        <v>3876</v>
      </c>
      <c r="L983" s="631" t="s">
        <v>4721</v>
      </c>
    </row>
    <row r="984" spans="1:12" ht="15.75" customHeight="1">
      <c r="A984" s="667" t="s">
        <v>4785</v>
      </c>
      <c r="B984" s="149">
        <v>306</v>
      </c>
      <c r="C984" s="149">
        <v>26</v>
      </c>
      <c r="D984" s="149">
        <v>306</v>
      </c>
      <c r="E984" s="149">
        <v>26</v>
      </c>
      <c r="F984" s="667" t="s">
        <v>19</v>
      </c>
      <c r="G984" s="149" t="s">
        <v>4658</v>
      </c>
      <c r="H984" s="631" t="s">
        <v>4684</v>
      </c>
      <c r="I984" s="631" t="s">
        <v>460</v>
      </c>
      <c r="J984" s="631" t="s">
        <v>3695</v>
      </c>
      <c r="K984" s="631" t="s">
        <v>3876</v>
      </c>
      <c r="L984" s="631"/>
    </row>
    <row r="985" spans="1:12" ht="15.75" customHeight="1">
      <c r="A985" s="667" t="s">
        <v>4786</v>
      </c>
      <c r="B985" s="149">
        <v>332</v>
      </c>
      <c r="C985" s="149">
        <v>11</v>
      </c>
      <c r="D985" s="149">
        <v>332</v>
      </c>
      <c r="E985" s="149">
        <v>11</v>
      </c>
      <c r="F985" s="667" t="s">
        <v>19</v>
      </c>
      <c r="G985" s="149" t="s">
        <v>4787</v>
      </c>
      <c r="H985" s="631" t="s">
        <v>4788</v>
      </c>
      <c r="I985" s="631" t="s">
        <v>460</v>
      </c>
      <c r="J985" s="631" t="s">
        <v>799</v>
      </c>
      <c r="K985" s="631" t="s">
        <v>4789</v>
      </c>
      <c r="L985" s="631" t="s">
        <v>4787</v>
      </c>
    </row>
    <row r="986" spans="1:12" ht="15.75" customHeight="1">
      <c r="A986" s="667" t="s">
        <v>4790</v>
      </c>
      <c r="B986" s="149">
        <v>343</v>
      </c>
      <c r="C986" s="149">
        <v>24</v>
      </c>
      <c r="D986" s="149">
        <v>343</v>
      </c>
      <c r="E986" s="149">
        <v>24</v>
      </c>
      <c r="F986" s="667" t="s">
        <v>19</v>
      </c>
      <c r="G986" s="149" t="s">
        <v>4458</v>
      </c>
      <c r="H986" s="631" t="s">
        <v>4487</v>
      </c>
      <c r="I986" s="631" t="s">
        <v>460</v>
      </c>
      <c r="J986" s="631" t="s">
        <v>495</v>
      </c>
      <c r="K986" s="631" t="s">
        <v>794</v>
      </c>
      <c r="L986" s="631"/>
    </row>
    <row r="987" spans="1:12" ht="15.75" customHeight="1">
      <c r="A987" s="667" t="s">
        <v>4791</v>
      </c>
      <c r="B987" s="149">
        <v>367</v>
      </c>
      <c r="C987" s="149">
        <v>18</v>
      </c>
      <c r="D987" s="149">
        <v>367</v>
      </c>
      <c r="E987" s="149">
        <v>18</v>
      </c>
      <c r="F987" s="667" t="s">
        <v>19</v>
      </c>
      <c r="G987" s="149" t="s">
        <v>4792</v>
      </c>
      <c r="H987" s="631" t="s">
        <v>4793</v>
      </c>
      <c r="I987" s="631" t="s">
        <v>460</v>
      </c>
      <c r="J987" s="631" t="s">
        <v>3776</v>
      </c>
      <c r="K987" s="631" t="s">
        <v>4794</v>
      </c>
      <c r="L987" s="631"/>
    </row>
    <row r="988" spans="1:12" ht="15.75" customHeight="1">
      <c r="A988" s="667" t="s">
        <v>4795</v>
      </c>
      <c r="B988" s="149">
        <v>385</v>
      </c>
      <c r="C988" s="149">
        <v>14</v>
      </c>
      <c r="D988" s="149">
        <v>385</v>
      </c>
      <c r="E988" s="149">
        <v>14</v>
      </c>
      <c r="F988" s="667" t="s">
        <v>19</v>
      </c>
      <c r="G988" s="149" t="s">
        <v>4733</v>
      </c>
      <c r="H988" s="631" t="s">
        <v>4734</v>
      </c>
      <c r="I988" s="631" t="s">
        <v>460</v>
      </c>
      <c r="J988" s="631" t="s">
        <v>3776</v>
      </c>
      <c r="K988" s="631" t="s">
        <v>3777</v>
      </c>
      <c r="L988" s="631"/>
    </row>
    <row r="989" spans="1:12" ht="15.75" customHeight="1">
      <c r="A989" s="667" t="s">
        <v>4796</v>
      </c>
      <c r="B989" s="149">
        <v>399</v>
      </c>
      <c r="C989" s="149">
        <v>20</v>
      </c>
      <c r="D989" s="149">
        <v>399</v>
      </c>
      <c r="E989" s="149">
        <v>20</v>
      </c>
      <c r="F989" s="667" t="s">
        <v>19</v>
      </c>
      <c r="G989" s="149" t="s">
        <v>4797</v>
      </c>
      <c r="H989" s="631" t="s">
        <v>4737</v>
      </c>
      <c r="I989" s="631" t="s">
        <v>460</v>
      </c>
      <c r="J989" s="631" t="s">
        <v>3695</v>
      </c>
      <c r="K989" s="631" t="s">
        <v>4474</v>
      </c>
      <c r="L989" s="631" t="s">
        <v>4736</v>
      </c>
    </row>
    <row r="990" spans="1:12" ht="15.75" customHeight="1">
      <c r="A990" s="667" t="s">
        <v>4798</v>
      </c>
      <c r="B990" s="149">
        <v>419</v>
      </c>
      <c r="C990" s="149">
        <v>11</v>
      </c>
      <c r="D990" s="149">
        <v>419</v>
      </c>
      <c r="E990" s="149">
        <v>11</v>
      </c>
      <c r="F990" s="667" t="s">
        <v>19</v>
      </c>
      <c r="G990" s="149" t="s">
        <v>4799</v>
      </c>
      <c r="H990" s="631" t="s">
        <v>4741</v>
      </c>
      <c r="I990" s="631" t="s">
        <v>460</v>
      </c>
      <c r="J990" s="631" t="s">
        <v>3695</v>
      </c>
      <c r="K990" s="631" t="s">
        <v>4474</v>
      </c>
      <c r="L990" s="631"/>
    </row>
    <row r="991" spans="1:12" ht="15.75" customHeight="1">
      <c r="A991" s="667" t="s">
        <v>4800</v>
      </c>
      <c r="B991" s="149">
        <v>430</v>
      </c>
      <c r="C991" s="149">
        <v>16</v>
      </c>
      <c r="D991" s="149">
        <v>430</v>
      </c>
      <c r="E991" s="149">
        <v>16</v>
      </c>
      <c r="F991" s="667" t="s">
        <v>19</v>
      </c>
      <c r="G991" s="149" t="s">
        <v>4801</v>
      </c>
      <c r="H991" s="631" t="s">
        <v>4802</v>
      </c>
      <c r="I991" s="631" t="s">
        <v>460</v>
      </c>
      <c r="J991" s="631" t="s">
        <v>3776</v>
      </c>
      <c r="K991" s="631" t="s">
        <v>4747</v>
      </c>
      <c r="L991" s="631"/>
    </row>
    <row r="992" spans="1:12" ht="15.75" customHeight="1">
      <c r="A992" s="667" t="s">
        <v>4803</v>
      </c>
      <c r="B992" s="149">
        <v>446</v>
      </c>
      <c r="C992" s="149">
        <v>20</v>
      </c>
      <c r="D992" s="149">
        <v>446</v>
      </c>
      <c r="E992" s="149">
        <v>19</v>
      </c>
      <c r="F992" s="667" t="s">
        <v>19</v>
      </c>
      <c r="G992" s="149" t="s">
        <v>4804</v>
      </c>
      <c r="H992" s="631" t="s">
        <v>4805</v>
      </c>
      <c r="I992" s="631" t="s">
        <v>460</v>
      </c>
      <c r="J992" s="631" t="s">
        <v>3776</v>
      </c>
      <c r="K992" s="631" t="s">
        <v>4616</v>
      </c>
      <c r="L992" s="631" t="s">
        <v>4806</v>
      </c>
    </row>
    <row r="993" spans="1:15" ht="18.75" customHeight="1">
      <c r="A993" s="13" t="s">
        <v>4095</v>
      </c>
      <c r="B993" s="6">
        <v>5</v>
      </c>
      <c r="C993" s="6">
        <v>9</v>
      </c>
      <c r="D993" s="2">
        <v>5</v>
      </c>
      <c r="E993" s="2">
        <v>9</v>
      </c>
      <c r="F993" s="13" t="s">
        <v>19</v>
      </c>
      <c r="G993" s="546" t="s">
        <v>776</v>
      </c>
      <c r="H993" s="2" t="s">
        <v>4096</v>
      </c>
      <c r="I993" s="2" t="s">
        <v>460</v>
      </c>
      <c r="J993" s="2" t="s">
        <v>698</v>
      </c>
      <c r="K993" s="2" t="s">
        <v>3768</v>
      </c>
      <c r="L993" s="2" t="s">
        <v>776</v>
      </c>
      <c r="M993" s="1144"/>
      <c r="N993" s="1144"/>
      <c r="O993" s="1144"/>
    </row>
    <row r="994" spans="1:15" ht="18.75" customHeight="1">
      <c r="A994" s="13" t="s">
        <v>4097</v>
      </c>
      <c r="B994" s="6">
        <v>14</v>
      </c>
      <c r="C994" s="6">
        <v>9</v>
      </c>
      <c r="D994" s="2">
        <v>14</v>
      </c>
      <c r="E994" s="2">
        <v>9</v>
      </c>
      <c r="F994" s="13" t="s">
        <v>19</v>
      </c>
      <c r="G994" s="546" t="s">
        <v>4098</v>
      </c>
      <c r="H994" s="2" t="s">
        <v>4102</v>
      </c>
      <c r="I994" s="2" t="s">
        <v>460</v>
      </c>
      <c r="J994" s="2" t="s">
        <v>461</v>
      </c>
      <c r="K994" s="2" t="s">
        <v>4100</v>
      </c>
      <c r="L994" s="2" t="s">
        <v>4101</v>
      </c>
      <c r="M994" s="1144"/>
      <c r="N994" s="1144"/>
      <c r="O994" s="1144"/>
    </row>
    <row r="995" spans="1:15" ht="18.75" customHeight="1">
      <c r="A995" s="13" t="s">
        <v>4103</v>
      </c>
      <c r="B995" s="6">
        <v>23</v>
      </c>
      <c r="C995" s="6">
        <v>9</v>
      </c>
      <c r="D995" s="2">
        <v>23</v>
      </c>
      <c r="E995" s="2">
        <v>10</v>
      </c>
      <c r="F995" s="13" t="s">
        <v>19</v>
      </c>
      <c r="G995" s="546" t="s">
        <v>4104</v>
      </c>
      <c r="H995" s="2" t="s">
        <v>4105</v>
      </c>
      <c r="I995" s="2" t="s">
        <v>460</v>
      </c>
      <c r="J995" s="2" t="s">
        <v>698</v>
      </c>
      <c r="K995" s="2" t="s">
        <v>3768</v>
      </c>
      <c r="L995" s="2" t="s">
        <v>1094</v>
      </c>
      <c r="M995" s="1144"/>
      <c r="N995" s="1144"/>
      <c r="O995" s="1144"/>
    </row>
    <row r="996" spans="1:15" ht="18.75" customHeight="1">
      <c r="A996" s="13" t="s">
        <v>4106</v>
      </c>
      <c r="B996" s="6">
        <v>32</v>
      </c>
      <c r="C996" s="6">
        <v>11</v>
      </c>
      <c r="D996" s="2">
        <v>33</v>
      </c>
      <c r="E996" s="2">
        <v>11</v>
      </c>
      <c r="F996" s="13" t="s">
        <v>19</v>
      </c>
      <c r="G996" s="546" t="s">
        <v>4150</v>
      </c>
      <c r="H996" s="2" t="s">
        <v>4111</v>
      </c>
      <c r="I996" s="2" t="s">
        <v>460</v>
      </c>
      <c r="J996" s="2" t="s">
        <v>698</v>
      </c>
      <c r="K996" s="2" t="s">
        <v>4109</v>
      </c>
      <c r="L996" s="2" t="s">
        <v>4110</v>
      </c>
      <c r="M996" s="1144"/>
      <c r="N996" s="1144"/>
      <c r="O996" s="1144"/>
    </row>
    <row r="997" spans="1:15" ht="18.75" customHeight="1">
      <c r="A997" s="13" t="s">
        <v>4112</v>
      </c>
      <c r="B997" s="6">
        <v>43</v>
      </c>
      <c r="C997" s="6">
        <v>9</v>
      </c>
      <c r="D997" s="2">
        <v>44</v>
      </c>
      <c r="E997" s="2">
        <v>9</v>
      </c>
      <c r="F997" s="13" t="s">
        <v>19</v>
      </c>
      <c r="G997" s="546" t="s">
        <v>4152</v>
      </c>
      <c r="H997" s="2" t="s">
        <v>4116</v>
      </c>
      <c r="I997" s="2" t="s">
        <v>460</v>
      </c>
      <c r="J997" s="2" t="s">
        <v>698</v>
      </c>
      <c r="K997" s="2" t="s">
        <v>4115</v>
      </c>
      <c r="L997" s="2" t="s">
        <v>700</v>
      </c>
      <c r="M997" s="1144"/>
      <c r="N997" s="1144"/>
      <c r="O997" s="1144"/>
    </row>
    <row r="998" spans="1:15" ht="18.75" customHeight="1">
      <c r="A998" s="13" t="s">
        <v>4117</v>
      </c>
      <c r="B998" s="6">
        <v>52</v>
      </c>
      <c r="C998" s="6">
        <v>10</v>
      </c>
      <c r="D998" s="2">
        <v>53</v>
      </c>
      <c r="E998" s="2">
        <v>10</v>
      </c>
      <c r="F998" s="13" t="s">
        <v>19</v>
      </c>
      <c r="G998" s="546" t="s">
        <v>4118</v>
      </c>
      <c r="H998" s="2" t="s">
        <v>4120</v>
      </c>
      <c r="I998" s="2" t="s">
        <v>400</v>
      </c>
      <c r="J998" s="2" t="s">
        <v>401</v>
      </c>
      <c r="K998" s="2" t="s">
        <v>527</v>
      </c>
      <c r="L998" s="2" t="s">
        <v>4119</v>
      </c>
      <c r="M998" s="1144"/>
      <c r="N998" s="1144"/>
      <c r="O998" s="1144"/>
    </row>
    <row r="999" spans="1:15" ht="18.75" customHeight="1">
      <c r="A999" s="13" t="s">
        <v>4121</v>
      </c>
      <c r="B999" s="6">
        <v>62</v>
      </c>
      <c r="C999" s="6">
        <v>12</v>
      </c>
      <c r="D999" s="2">
        <v>63</v>
      </c>
      <c r="E999" s="2">
        <v>12</v>
      </c>
      <c r="F999" s="13" t="s">
        <v>19</v>
      </c>
      <c r="G999" s="546" t="s">
        <v>4122</v>
      </c>
      <c r="H999" s="2" t="s">
        <v>4123</v>
      </c>
      <c r="I999" s="2" t="s">
        <v>400</v>
      </c>
      <c r="J999" s="2" t="s">
        <v>401</v>
      </c>
      <c r="K999" s="2" t="s">
        <v>527</v>
      </c>
      <c r="L999" s="2" t="s">
        <v>885</v>
      </c>
      <c r="M999" s="1144"/>
      <c r="N999" s="1144"/>
      <c r="O999" s="1144"/>
    </row>
    <row r="1000" spans="1:15" ht="18.75" customHeight="1">
      <c r="A1000" s="13" t="s">
        <v>4124</v>
      </c>
      <c r="B1000" s="6">
        <v>74</v>
      </c>
      <c r="C1000" s="6">
        <v>11</v>
      </c>
      <c r="D1000" s="2">
        <v>75</v>
      </c>
      <c r="E1000" s="2">
        <v>11</v>
      </c>
      <c r="F1000" s="13" t="s">
        <v>19</v>
      </c>
      <c r="G1000" s="546" t="s">
        <v>9673</v>
      </c>
      <c r="H1000" s="2" t="s">
        <v>4126</v>
      </c>
      <c r="I1000" s="2" t="s">
        <v>400</v>
      </c>
      <c r="J1000" s="2" t="s">
        <v>401</v>
      </c>
      <c r="K1000" s="2" t="s">
        <v>527</v>
      </c>
      <c r="L1000" s="2" t="s">
        <v>885</v>
      </c>
      <c r="M1000" s="1144"/>
      <c r="N1000" s="1144"/>
      <c r="O1000" s="1144"/>
    </row>
    <row r="1001" spans="1:15" ht="18.75" customHeight="1">
      <c r="A1001" s="13" t="s">
        <v>4127</v>
      </c>
      <c r="B1001" s="6">
        <v>85</v>
      </c>
      <c r="C1001" s="6">
        <v>5</v>
      </c>
      <c r="D1001" s="2">
        <v>86</v>
      </c>
      <c r="E1001" s="2">
        <v>5</v>
      </c>
      <c r="F1001" s="13" t="s">
        <v>19</v>
      </c>
      <c r="G1001" s="546" t="s">
        <v>3687</v>
      </c>
      <c r="H1001" s="546" t="s">
        <v>4128</v>
      </c>
      <c r="I1001" s="2" t="s">
        <v>400</v>
      </c>
      <c r="J1001" s="2" t="s">
        <v>401</v>
      </c>
      <c r="K1001" s="2" t="s">
        <v>527</v>
      </c>
      <c r="L1001" s="2" t="s">
        <v>3687</v>
      </c>
      <c r="M1001" s="1144"/>
      <c r="N1001" s="1144"/>
      <c r="O1001" s="1144"/>
    </row>
    <row r="1002" spans="1:15" ht="18.75" customHeight="1">
      <c r="A1002" s="13" t="s">
        <v>4129</v>
      </c>
      <c r="B1002" s="6">
        <v>90</v>
      </c>
      <c r="C1002" s="6">
        <v>13</v>
      </c>
      <c r="D1002" s="2">
        <v>91</v>
      </c>
      <c r="E1002" s="2">
        <v>13</v>
      </c>
      <c r="F1002" s="13" t="s">
        <v>19</v>
      </c>
      <c r="G1002" s="546" t="s">
        <v>4130</v>
      </c>
      <c r="H1002" s="546" t="s">
        <v>4131</v>
      </c>
      <c r="I1002" s="2" t="s">
        <v>400</v>
      </c>
      <c r="J1002" s="2" t="s">
        <v>486</v>
      </c>
      <c r="K1002" s="2" t="s">
        <v>3782</v>
      </c>
      <c r="L1002" s="2" t="s">
        <v>4132</v>
      </c>
      <c r="M1002" s="1144"/>
      <c r="N1002" s="1144"/>
      <c r="O1002" s="1144"/>
    </row>
    <row r="1003" spans="1:15" ht="18.75" customHeight="1">
      <c r="A1003" s="13" t="s">
        <v>4133</v>
      </c>
      <c r="B1003" s="6">
        <v>103</v>
      </c>
      <c r="C1003" s="6">
        <v>15</v>
      </c>
      <c r="D1003" s="2">
        <v>104</v>
      </c>
      <c r="E1003" s="2">
        <v>15</v>
      </c>
      <c r="F1003" s="13" t="s">
        <v>19</v>
      </c>
      <c r="G1003" s="546" t="s">
        <v>9674</v>
      </c>
      <c r="H1003" s="546" t="s">
        <v>4136</v>
      </c>
      <c r="I1003" s="2" t="s">
        <v>400</v>
      </c>
      <c r="J1003" s="2" t="s">
        <v>486</v>
      </c>
      <c r="K1003" s="2" t="s">
        <v>3782</v>
      </c>
      <c r="L1003" s="2" t="s">
        <v>4055</v>
      </c>
      <c r="M1003" s="1144"/>
      <c r="N1003" s="1144"/>
      <c r="O1003" s="1144"/>
    </row>
    <row r="1004" spans="1:15" ht="18.75" customHeight="1">
      <c r="A1004" s="13" t="s">
        <v>4137</v>
      </c>
      <c r="B1004" s="6">
        <v>118</v>
      </c>
      <c r="C1004" s="6">
        <v>12</v>
      </c>
      <c r="D1004" s="2">
        <v>119</v>
      </c>
      <c r="E1004" s="2">
        <v>12</v>
      </c>
      <c r="F1004" s="13" t="s">
        <v>19</v>
      </c>
      <c r="G1004" s="546" t="s">
        <v>4138</v>
      </c>
      <c r="H1004" s="546" t="s">
        <v>4139</v>
      </c>
      <c r="I1004" s="2" t="s">
        <v>400</v>
      </c>
      <c r="J1004" s="2" t="s">
        <v>486</v>
      </c>
      <c r="K1004" s="2" t="s">
        <v>901</v>
      </c>
      <c r="L1004" s="2" t="s">
        <v>1085</v>
      </c>
      <c r="M1004" s="1144"/>
      <c r="N1004" s="1144"/>
      <c r="O1004" s="1144"/>
    </row>
    <row r="1005" spans="1:15" ht="18.75" customHeight="1">
      <c r="A1005" s="13" t="s">
        <v>4140</v>
      </c>
      <c r="B1005" s="6">
        <v>130</v>
      </c>
      <c r="C1005" s="6">
        <v>6</v>
      </c>
      <c r="D1005" s="2">
        <v>131</v>
      </c>
      <c r="E1005" s="2">
        <v>5</v>
      </c>
      <c r="F1005" s="13" t="s">
        <v>19</v>
      </c>
      <c r="G1005" s="546" t="s">
        <v>4141</v>
      </c>
      <c r="H1005" s="546" t="s">
        <v>4142</v>
      </c>
      <c r="I1005" s="2" t="s">
        <v>400</v>
      </c>
      <c r="J1005" s="2" t="s">
        <v>486</v>
      </c>
      <c r="K1005" s="2" t="s">
        <v>901</v>
      </c>
      <c r="L1005" s="2" t="s">
        <v>4143</v>
      </c>
      <c r="M1005" s="1144"/>
      <c r="N1005" s="1144"/>
      <c r="O1005" s="1144"/>
    </row>
    <row r="1006" spans="1:15" ht="15.75" customHeight="1">
      <c r="A1006" s="13" t="s">
        <v>4145</v>
      </c>
      <c r="B1006" s="76"/>
      <c r="C1006" s="76"/>
      <c r="D1006" s="76">
        <v>5</v>
      </c>
      <c r="E1006" s="76">
        <v>12</v>
      </c>
      <c r="F1006" s="13" t="s">
        <v>19</v>
      </c>
      <c r="G1006" s="76" t="s">
        <v>776</v>
      </c>
      <c r="H1006" s="3" t="s">
        <v>4096</v>
      </c>
      <c r="I1006" s="3" t="s">
        <v>460</v>
      </c>
      <c r="J1006" s="3" t="s">
        <v>698</v>
      </c>
      <c r="K1006" s="3" t="s">
        <v>3768</v>
      </c>
      <c r="L1006" s="3" t="s">
        <v>776</v>
      </c>
    </row>
    <row r="1007" spans="1:15" ht="15.75" customHeight="1">
      <c r="A1007" s="13" t="s">
        <v>4146</v>
      </c>
      <c r="B1007" s="76"/>
      <c r="C1007" s="76"/>
      <c r="D1007" s="76">
        <v>17</v>
      </c>
      <c r="E1007" s="76">
        <v>15</v>
      </c>
      <c r="F1007" s="13" t="s">
        <v>19</v>
      </c>
      <c r="G1007" s="76" t="s">
        <v>4098</v>
      </c>
      <c r="H1007" s="3" t="s">
        <v>4102</v>
      </c>
      <c r="I1007" s="3" t="s">
        <v>460</v>
      </c>
      <c r="J1007" s="3" t="s">
        <v>461</v>
      </c>
      <c r="K1007" s="3" t="s">
        <v>4100</v>
      </c>
      <c r="L1007" s="3" t="s">
        <v>4147</v>
      </c>
    </row>
    <row r="1008" spans="1:15" ht="15.75" customHeight="1">
      <c r="A1008" s="13" t="s">
        <v>4148</v>
      </c>
      <c r="B1008" s="76"/>
      <c r="C1008" s="76"/>
      <c r="D1008" s="76">
        <v>32</v>
      </c>
      <c r="E1008" s="76">
        <v>10</v>
      </c>
      <c r="F1008" s="13" t="s">
        <v>19</v>
      </c>
      <c r="G1008" s="76" t="s">
        <v>4104</v>
      </c>
      <c r="H1008" s="3" t="s">
        <v>4105</v>
      </c>
      <c r="I1008" s="3" t="s">
        <v>460</v>
      </c>
      <c r="J1008" s="3" t="s">
        <v>698</v>
      </c>
      <c r="K1008" s="3" t="s">
        <v>3768</v>
      </c>
      <c r="L1008" s="3" t="s">
        <v>1094</v>
      </c>
    </row>
    <row r="1009" spans="1:15" ht="15.75" customHeight="1">
      <c r="A1009" s="13" t="s">
        <v>4149</v>
      </c>
      <c r="B1009" s="76"/>
      <c r="C1009" s="76"/>
      <c r="D1009" s="76">
        <v>42</v>
      </c>
      <c r="E1009" s="76">
        <v>11</v>
      </c>
      <c r="F1009" s="13" t="s">
        <v>19</v>
      </c>
      <c r="G1009" s="76" t="s">
        <v>4150</v>
      </c>
      <c r="H1009" s="3" t="s">
        <v>4111</v>
      </c>
      <c r="I1009" s="3" t="s">
        <v>460</v>
      </c>
      <c r="J1009" s="3" t="s">
        <v>698</v>
      </c>
      <c r="K1009" s="3" t="s">
        <v>4109</v>
      </c>
      <c r="L1009" s="3" t="s">
        <v>4110</v>
      </c>
    </row>
    <row r="1010" spans="1:15" ht="15.75" customHeight="1">
      <c r="A1010" s="13" t="s">
        <v>4151</v>
      </c>
      <c r="B1010" s="76"/>
      <c r="C1010" s="76"/>
      <c r="D1010" s="76">
        <v>53</v>
      </c>
      <c r="E1010" s="76">
        <v>9</v>
      </c>
      <c r="F1010" s="13" t="s">
        <v>19</v>
      </c>
      <c r="G1010" s="76" t="s">
        <v>4152</v>
      </c>
      <c r="H1010" s="3" t="s">
        <v>4116</v>
      </c>
      <c r="I1010" s="3" t="s">
        <v>460</v>
      </c>
      <c r="J1010" s="3" t="s">
        <v>698</v>
      </c>
      <c r="K1010" s="3" t="s">
        <v>4115</v>
      </c>
      <c r="L1010" s="3" t="s">
        <v>700</v>
      </c>
    </row>
    <row r="1011" spans="1:15" ht="15.75" customHeight="1">
      <c r="A1011" s="13" t="s">
        <v>4154</v>
      </c>
      <c r="B1011" s="76"/>
      <c r="C1011" s="76"/>
      <c r="D1011" s="76">
        <v>62</v>
      </c>
      <c r="E1011" s="76">
        <v>10</v>
      </c>
      <c r="F1011" s="13" t="s">
        <v>19</v>
      </c>
      <c r="G1011" s="76" t="s">
        <v>4118</v>
      </c>
      <c r="H1011" s="3" t="s">
        <v>4120</v>
      </c>
      <c r="I1011" s="3" t="s">
        <v>460</v>
      </c>
      <c r="J1011" s="631" t="s">
        <v>698</v>
      </c>
      <c r="K1011" s="631" t="s">
        <v>775</v>
      </c>
      <c r="L1011" s="631" t="s">
        <v>3996</v>
      </c>
    </row>
    <row r="1012" spans="1:15" ht="15.75" customHeight="1">
      <c r="A1012" s="13" t="s">
        <v>4155</v>
      </c>
      <c r="B1012" s="76"/>
      <c r="C1012" s="76"/>
      <c r="D1012" s="76">
        <v>72</v>
      </c>
      <c r="E1012" s="76">
        <v>12</v>
      </c>
      <c r="F1012" s="13" t="s">
        <v>19</v>
      </c>
      <c r="G1012" s="76" t="s">
        <v>4122</v>
      </c>
      <c r="H1012" s="3" t="s">
        <v>4123</v>
      </c>
      <c r="I1012" s="3" t="s">
        <v>460</v>
      </c>
      <c r="J1012" s="631" t="s">
        <v>698</v>
      </c>
      <c r="K1012" s="631" t="s">
        <v>775</v>
      </c>
      <c r="L1012" s="631" t="s">
        <v>527</v>
      </c>
    </row>
    <row r="1013" spans="1:15" ht="15.75" customHeight="1">
      <c r="A1013" s="13" t="s">
        <v>4156</v>
      </c>
      <c r="B1013" s="76"/>
      <c r="C1013" s="76"/>
      <c r="D1013" s="76">
        <v>84</v>
      </c>
      <c r="E1013" s="76">
        <v>11</v>
      </c>
      <c r="F1013" s="13" t="s">
        <v>19</v>
      </c>
      <c r="G1013" s="76" t="s">
        <v>4157</v>
      </c>
      <c r="H1013" s="3" t="s">
        <v>4126</v>
      </c>
      <c r="I1013" s="3" t="s">
        <v>400</v>
      </c>
      <c r="J1013" s="3" t="s">
        <v>401</v>
      </c>
      <c r="K1013" s="3" t="s">
        <v>527</v>
      </c>
      <c r="L1013" s="3" t="s">
        <v>4158</v>
      </c>
    </row>
    <row r="1014" spans="1:15" ht="15.75" customHeight="1">
      <c r="A1014" s="13" t="s">
        <v>4159</v>
      </c>
      <c r="B1014" s="76"/>
      <c r="C1014" s="76"/>
      <c r="D1014" s="76">
        <v>95</v>
      </c>
      <c r="E1014" s="76">
        <v>7</v>
      </c>
      <c r="F1014" s="13" t="s">
        <v>19</v>
      </c>
      <c r="G1014" s="76" t="s">
        <v>3687</v>
      </c>
      <c r="H1014" s="3" t="s">
        <v>4128</v>
      </c>
      <c r="I1014" s="3" t="s">
        <v>400</v>
      </c>
      <c r="J1014" s="3" t="s">
        <v>401</v>
      </c>
      <c r="K1014" s="3" t="s">
        <v>527</v>
      </c>
      <c r="L1014" s="3" t="s">
        <v>3687</v>
      </c>
    </row>
    <row r="1015" spans="1:15" ht="15.75" customHeight="1">
      <c r="A1015" s="13" t="s">
        <v>4160</v>
      </c>
      <c r="B1015" s="76"/>
      <c r="C1015" s="76"/>
      <c r="D1015" s="76">
        <v>102</v>
      </c>
      <c r="E1015" s="76">
        <v>19</v>
      </c>
      <c r="F1015" s="13" t="s">
        <v>19</v>
      </c>
      <c r="G1015" s="76" t="s">
        <v>4130</v>
      </c>
      <c r="H1015" s="3" t="s">
        <v>4131</v>
      </c>
      <c r="I1015" s="3" t="s">
        <v>400</v>
      </c>
      <c r="J1015" s="3" t="s">
        <v>486</v>
      </c>
      <c r="K1015" s="3" t="s">
        <v>3782</v>
      </c>
      <c r="L1015" s="3" t="s">
        <v>4132</v>
      </c>
    </row>
    <row r="1016" spans="1:15" ht="15.75" customHeight="1">
      <c r="A1016" s="13" t="s">
        <v>4161</v>
      </c>
      <c r="B1016" s="76"/>
      <c r="C1016" s="76"/>
      <c r="D1016" s="76">
        <v>121</v>
      </c>
      <c r="E1016" s="76">
        <v>11</v>
      </c>
      <c r="F1016" s="13" t="s">
        <v>19</v>
      </c>
      <c r="G1016" s="76" t="s">
        <v>4162</v>
      </c>
      <c r="H1016" s="3" t="s">
        <v>4136</v>
      </c>
      <c r="I1016" s="3" t="s">
        <v>400</v>
      </c>
      <c r="J1016" s="3" t="s">
        <v>486</v>
      </c>
      <c r="K1016" s="3" t="s">
        <v>3782</v>
      </c>
      <c r="L1016" s="3" t="s">
        <v>4055</v>
      </c>
    </row>
    <row r="1017" spans="1:15" ht="15.75" customHeight="1">
      <c r="A1017" s="13" t="s">
        <v>4163</v>
      </c>
      <c r="B1017" s="76"/>
      <c r="C1017" s="76"/>
      <c r="D1017" s="76">
        <v>132</v>
      </c>
      <c r="E1017" s="76">
        <v>14</v>
      </c>
      <c r="F1017" s="13" t="s">
        <v>19</v>
      </c>
      <c r="G1017" s="76" t="s">
        <v>4138</v>
      </c>
      <c r="H1017" s="3" t="s">
        <v>4139</v>
      </c>
      <c r="I1017" s="3" t="s">
        <v>400</v>
      </c>
      <c r="J1017" s="3" t="s">
        <v>486</v>
      </c>
      <c r="K1017" s="3" t="s">
        <v>901</v>
      </c>
      <c r="L1017" s="3" t="s">
        <v>1085</v>
      </c>
    </row>
    <row r="1018" spans="1:15" ht="15.75" customHeight="1">
      <c r="A1018" s="13" t="s">
        <v>4164</v>
      </c>
      <c r="B1018" s="76"/>
      <c r="C1018" s="76"/>
      <c r="D1018" s="76">
        <v>146</v>
      </c>
      <c r="E1018" s="76">
        <v>9</v>
      </c>
      <c r="F1018" s="13" t="s">
        <v>19</v>
      </c>
      <c r="G1018" s="76" t="s">
        <v>4141</v>
      </c>
      <c r="H1018" s="3" t="s">
        <v>4142</v>
      </c>
      <c r="I1018" s="3" t="s">
        <v>400</v>
      </c>
      <c r="J1018" s="3" t="s">
        <v>486</v>
      </c>
      <c r="K1018" s="3" t="s">
        <v>901</v>
      </c>
      <c r="L1018" s="3" t="s">
        <v>4143</v>
      </c>
    </row>
    <row r="1019" spans="1:15" ht="18.75" customHeight="1">
      <c r="A1019" s="8" t="s">
        <v>4168</v>
      </c>
      <c r="B1019" s="6">
        <v>5</v>
      </c>
      <c r="C1019" s="6">
        <v>14</v>
      </c>
      <c r="D1019" s="6">
        <v>5</v>
      </c>
      <c r="E1019" s="6">
        <v>13</v>
      </c>
      <c r="F1019" s="8" t="s">
        <v>19</v>
      </c>
      <c r="G1019" s="135" t="s">
        <v>2110</v>
      </c>
      <c r="H1019" s="6" t="s">
        <v>4169</v>
      </c>
      <c r="I1019" s="6" t="s">
        <v>460</v>
      </c>
      <c r="J1019" s="135" t="s">
        <v>698</v>
      </c>
      <c r="K1019" s="135" t="s">
        <v>2110</v>
      </c>
      <c r="L1019" s="135" t="s">
        <v>4170</v>
      </c>
      <c r="M1019" s="1144"/>
      <c r="N1019" s="1144"/>
      <c r="O1019" s="1144"/>
    </row>
    <row r="1020" spans="1:15" ht="18.75" customHeight="1">
      <c r="A1020" s="8" t="s">
        <v>4171</v>
      </c>
      <c r="B1020" s="6">
        <v>19</v>
      </c>
      <c r="C1020" s="6">
        <v>14</v>
      </c>
      <c r="D1020" s="6">
        <v>18</v>
      </c>
      <c r="E1020" s="6">
        <v>13</v>
      </c>
      <c r="F1020" s="8" t="s">
        <v>19</v>
      </c>
      <c r="G1020" s="135" t="s">
        <v>4172</v>
      </c>
      <c r="H1020" s="6" t="s">
        <v>4173</v>
      </c>
      <c r="I1020" s="6" t="s">
        <v>460</v>
      </c>
      <c r="J1020" s="135" t="s">
        <v>698</v>
      </c>
      <c r="K1020" s="135" t="s">
        <v>699</v>
      </c>
      <c r="L1020" s="135" t="s">
        <v>4174</v>
      </c>
      <c r="M1020" s="1144"/>
      <c r="N1020" s="1144"/>
      <c r="O1020" s="1144"/>
    </row>
    <row r="1021" spans="1:15" ht="18.75" customHeight="1">
      <c r="A1021" s="8" t="s">
        <v>4175</v>
      </c>
      <c r="B1021" s="6">
        <v>33</v>
      </c>
      <c r="C1021" s="6">
        <v>12</v>
      </c>
      <c r="D1021" s="6">
        <v>31</v>
      </c>
      <c r="E1021" s="6">
        <v>11</v>
      </c>
      <c r="F1021" s="8" t="s">
        <v>19</v>
      </c>
      <c r="G1021" s="135" t="s">
        <v>4176</v>
      </c>
      <c r="H1021" s="6" t="s">
        <v>4177</v>
      </c>
      <c r="I1021" s="135" t="s">
        <v>460</v>
      </c>
      <c r="J1021" s="135" t="s">
        <v>698</v>
      </c>
      <c r="K1021" s="135" t="s">
        <v>775</v>
      </c>
      <c r="L1021" s="135" t="s">
        <v>1094</v>
      </c>
      <c r="M1021" s="1144"/>
      <c r="N1021" s="1144"/>
      <c r="O1021" s="1144"/>
    </row>
    <row r="1022" spans="1:15" ht="18.75" customHeight="1">
      <c r="A1022" s="8" t="s">
        <v>4178</v>
      </c>
      <c r="B1022" s="6">
        <v>45</v>
      </c>
      <c r="C1022" s="6">
        <v>17</v>
      </c>
      <c r="D1022" s="6">
        <v>42</v>
      </c>
      <c r="E1022" s="6">
        <v>16</v>
      </c>
      <c r="F1022" s="8" t="s">
        <v>19</v>
      </c>
      <c r="G1022" s="135" t="s">
        <v>4179</v>
      </c>
      <c r="H1022" s="6" t="s">
        <v>4180</v>
      </c>
      <c r="I1022" s="6" t="s">
        <v>460</v>
      </c>
      <c r="J1022" s="135" t="s">
        <v>698</v>
      </c>
      <c r="K1022" s="135" t="s">
        <v>699</v>
      </c>
      <c r="L1022" s="135" t="s">
        <v>700</v>
      </c>
      <c r="M1022" s="1144"/>
      <c r="N1022" s="1144"/>
      <c r="O1022" s="1144"/>
    </row>
    <row r="1023" spans="1:15" ht="18.75" customHeight="1">
      <c r="A1023" s="8" t="s">
        <v>4181</v>
      </c>
      <c r="B1023" s="6">
        <v>62</v>
      </c>
      <c r="C1023" s="6">
        <v>13</v>
      </c>
      <c r="D1023" s="6">
        <v>58</v>
      </c>
      <c r="E1023" s="6">
        <v>12</v>
      </c>
      <c r="F1023" s="8" t="s">
        <v>19</v>
      </c>
      <c r="G1023" s="135" t="s">
        <v>4182</v>
      </c>
      <c r="H1023" s="6" t="s">
        <v>4183</v>
      </c>
      <c r="I1023" s="135" t="s">
        <v>460</v>
      </c>
      <c r="J1023" s="135" t="s">
        <v>698</v>
      </c>
      <c r="K1023" s="135" t="s">
        <v>699</v>
      </c>
      <c r="L1023" s="135" t="s">
        <v>4184</v>
      </c>
      <c r="M1023" s="1144"/>
      <c r="N1023" s="1144"/>
      <c r="O1023" s="1144"/>
    </row>
    <row r="1024" spans="1:15" ht="18.75" customHeight="1">
      <c r="A1024" s="8" t="s">
        <v>4185</v>
      </c>
      <c r="B1024" s="6">
        <v>75</v>
      </c>
      <c r="C1024" s="6">
        <v>10</v>
      </c>
      <c r="D1024" s="6">
        <v>70</v>
      </c>
      <c r="E1024" s="6">
        <v>9</v>
      </c>
      <c r="F1024" s="8" t="s">
        <v>19</v>
      </c>
      <c r="G1024" s="135" t="s">
        <v>4186</v>
      </c>
      <c r="H1024" s="6" t="s">
        <v>4187</v>
      </c>
      <c r="I1024" s="135" t="s">
        <v>400</v>
      </c>
      <c r="J1024" s="135" t="s">
        <v>401</v>
      </c>
      <c r="K1024" s="135" t="s">
        <v>527</v>
      </c>
      <c r="L1024" s="135" t="s">
        <v>4119</v>
      </c>
      <c r="M1024" s="1144"/>
      <c r="N1024" s="1144"/>
      <c r="O1024" s="1144"/>
    </row>
    <row r="1025" spans="1:15" ht="18.75" customHeight="1">
      <c r="A1025" s="8" t="s">
        <v>4188</v>
      </c>
      <c r="B1025" s="6">
        <v>85</v>
      </c>
      <c r="C1025" s="6">
        <v>11</v>
      </c>
      <c r="D1025" s="6">
        <v>79</v>
      </c>
      <c r="E1025" s="6">
        <v>10</v>
      </c>
      <c r="F1025" s="8" t="s">
        <v>19</v>
      </c>
      <c r="G1025" s="135" t="s">
        <v>4189</v>
      </c>
      <c r="H1025" s="6" t="s">
        <v>4190</v>
      </c>
      <c r="I1025" s="135" t="s">
        <v>400</v>
      </c>
      <c r="J1025" s="135" t="s">
        <v>401</v>
      </c>
      <c r="K1025" s="135" t="s">
        <v>527</v>
      </c>
      <c r="L1025" s="135" t="s">
        <v>4191</v>
      </c>
      <c r="M1025" s="1144"/>
      <c r="N1025" s="1144"/>
      <c r="O1025" s="1144"/>
    </row>
    <row r="1026" spans="1:15" ht="18.75" customHeight="1">
      <c r="A1026" s="8" t="s">
        <v>4192</v>
      </c>
      <c r="B1026" s="6">
        <v>96</v>
      </c>
      <c r="C1026" s="6">
        <v>14</v>
      </c>
      <c r="D1026" s="6">
        <v>89</v>
      </c>
      <c r="E1026" s="6">
        <v>13</v>
      </c>
      <c r="F1026" s="8" t="s">
        <v>19</v>
      </c>
      <c r="G1026" s="135" t="s">
        <v>448</v>
      </c>
      <c r="H1026" s="6" t="s">
        <v>3724</v>
      </c>
      <c r="I1026" s="135" t="s">
        <v>460</v>
      </c>
      <c r="J1026" s="135" t="s">
        <v>495</v>
      </c>
      <c r="K1026" s="135" t="s">
        <v>4223</v>
      </c>
      <c r="L1026" s="135" t="s">
        <v>448</v>
      </c>
      <c r="M1026" s="1144"/>
      <c r="N1026" s="1144"/>
      <c r="O1026" s="1144"/>
    </row>
    <row r="1027" spans="1:15" ht="18.75" customHeight="1">
      <c r="A1027" s="8" t="s">
        <v>4194</v>
      </c>
      <c r="B1027" s="6">
        <v>110</v>
      </c>
      <c r="C1027" s="6">
        <v>5</v>
      </c>
      <c r="D1027" s="6">
        <v>102</v>
      </c>
      <c r="E1027" s="6">
        <v>5</v>
      </c>
      <c r="F1027" s="8" t="s">
        <v>19</v>
      </c>
      <c r="G1027" s="135" t="s">
        <v>3687</v>
      </c>
      <c r="H1027" s="6" t="s">
        <v>4128</v>
      </c>
      <c r="I1027" s="135" t="s">
        <v>400</v>
      </c>
      <c r="J1027" s="135" t="s">
        <v>401</v>
      </c>
      <c r="K1027" s="135" t="s">
        <v>527</v>
      </c>
      <c r="L1027" s="135" t="s">
        <v>3687</v>
      </c>
      <c r="M1027" s="1144"/>
      <c r="N1027" s="1144"/>
      <c r="O1027" s="1144"/>
    </row>
    <row r="1028" spans="1:15" ht="18.75" customHeight="1">
      <c r="A1028" s="8" t="s">
        <v>4195</v>
      </c>
      <c r="B1028" s="6">
        <v>116</v>
      </c>
      <c r="C1028" s="6">
        <v>16</v>
      </c>
      <c r="D1028" s="6">
        <v>107</v>
      </c>
      <c r="E1028" s="6">
        <v>14</v>
      </c>
      <c r="F1028" s="8" t="s">
        <v>19</v>
      </c>
      <c r="G1028" s="135" t="s">
        <v>4196</v>
      </c>
      <c r="H1028" s="6" t="s">
        <v>4227</v>
      </c>
      <c r="I1028" s="135" t="s">
        <v>400</v>
      </c>
      <c r="J1028" s="135" t="s">
        <v>486</v>
      </c>
      <c r="K1028" s="135" t="s">
        <v>3782</v>
      </c>
      <c r="L1028" s="135" t="s">
        <v>4198</v>
      </c>
      <c r="M1028" s="1144"/>
      <c r="N1028" s="1144"/>
      <c r="O1028" s="1144"/>
    </row>
    <row r="1029" spans="1:15" ht="18.75" customHeight="1">
      <c r="A1029" s="8" t="s">
        <v>4200</v>
      </c>
      <c r="B1029" s="6">
        <v>132</v>
      </c>
      <c r="C1029" s="6">
        <v>11</v>
      </c>
      <c r="D1029" s="6">
        <v>123</v>
      </c>
      <c r="E1029" s="6">
        <v>11</v>
      </c>
      <c r="F1029" s="8" t="s">
        <v>19</v>
      </c>
      <c r="G1029" s="135" t="s">
        <v>4201</v>
      </c>
      <c r="H1029" s="6" t="s">
        <v>4202</v>
      </c>
      <c r="I1029" s="135" t="s">
        <v>400</v>
      </c>
      <c r="J1029" s="135" t="s">
        <v>486</v>
      </c>
      <c r="K1029" s="135" t="s">
        <v>3782</v>
      </c>
      <c r="L1029" s="135" t="s">
        <v>4203</v>
      </c>
      <c r="M1029" s="1144"/>
      <c r="N1029" s="1144"/>
      <c r="O1029" s="1144"/>
    </row>
    <row r="1030" spans="1:15" ht="18.75" customHeight="1">
      <c r="A1030" s="8" t="s">
        <v>4204</v>
      </c>
      <c r="B1030" s="6">
        <v>143</v>
      </c>
      <c r="C1030" s="6">
        <v>25</v>
      </c>
      <c r="D1030" s="6">
        <v>134</v>
      </c>
      <c r="E1030" s="6">
        <v>24</v>
      </c>
      <c r="F1030" s="8" t="s">
        <v>19</v>
      </c>
      <c r="G1030" s="135" t="s">
        <v>4205</v>
      </c>
      <c r="H1030" s="6" t="s">
        <v>4206</v>
      </c>
      <c r="I1030" s="135" t="s">
        <v>400</v>
      </c>
      <c r="J1030" s="135" t="s">
        <v>486</v>
      </c>
      <c r="K1030" s="135" t="s">
        <v>3949</v>
      </c>
      <c r="L1030" s="135" t="s">
        <v>4207</v>
      </c>
      <c r="M1030" s="1144"/>
      <c r="N1030" s="1144"/>
      <c r="O1030" s="1144"/>
    </row>
    <row r="1031" spans="1:15" ht="18.75" customHeight="1">
      <c r="A1031" s="8" t="s">
        <v>4208</v>
      </c>
      <c r="B1031" s="6">
        <v>168</v>
      </c>
      <c r="C1031" s="6">
        <v>11</v>
      </c>
      <c r="D1031" s="6">
        <v>158</v>
      </c>
      <c r="E1031" s="6">
        <v>11</v>
      </c>
      <c r="F1031" s="8" t="s">
        <v>19</v>
      </c>
      <c r="G1031" s="135" t="s">
        <v>4141</v>
      </c>
      <c r="H1031" s="6" t="s">
        <v>4209</v>
      </c>
      <c r="I1031" s="135" t="s">
        <v>400</v>
      </c>
      <c r="J1031" s="135" t="s">
        <v>486</v>
      </c>
      <c r="K1031" s="135" t="s">
        <v>901</v>
      </c>
      <c r="L1031" s="135" t="s">
        <v>4143</v>
      </c>
      <c r="M1031" s="1144"/>
      <c r="N1031" s="1144"/>
      <c r="O1031" s="1144"/>
    </row>
    <row r="1032" spans="1:15" ht="18.75" customHeight="1">
      <c r="A1032" s="1145" t="s">
        <v>4213</v>
      </c>
      <c r="B1032" s="22">
        <v>5</v>
      </c>
      <c r="C1032" s="22">
        <v>16</v>
      </c>
      <c r="D1032" s="1146">
        <v>5</v>
      </c>
      <c r="E1032" s="1146">
        <v>15</v>
      </c>
      <c r="F1032" s="1147" t="s">
        <v>19</v>
      </c>
      <c r="G1032" s="2" t="s">
        <v>4214</v>
      </c>
      <c r="H1032" s="2" t="s">
        <v>4169</v>
      </c>
      <c r="I1032" s="2" t="s">
        <v>460</v>
      </c>
      <c r="J1032" s="546" t="s">
        <v>698</v>
      </c>
      <c r="K1032" s="546" t="s">
        <v>2110</v>
      </c>
      <c r="L1032" s="546" t="s">
        <v>4170</v>
      </c>
      <c r="M1032" s="1144"/>
      <c r="N1032" s="1144"/>
      <c r="O1032" s="1144"/>
    </row>
    <row r="1033" spans="1:15" ht="18.75" customHeight="1">
      <c r="A1033" s="1145" t="s">
        <v>4215</v>
      </c>
      <c r="B1033" s="6">
        <v>21</v>
      </c>
      <c r="C1033" s="6">
        <v>18</v>
      </c>
      <c r="D1033" s="1146">
        <v>20</v>
      </c>
      <c r="E1033" s="1146">
        <v>16</v>
      </c>
      <c r="F1033" s="1147" t="s">
        <v>19</v>
      </c>
      <c r="G1033" s="2" t="s">
        <v>4172</v>
      </c>
      <c r="H1033" s="2" t="s">
        <v>4173</v>
      </c>
      <c r="I1033" s="2" t="s">
        <v>460</v>
      </c>
      <c r="J1033" s="546" t="s">
        <v>698</v>
      </c>
      <c r="K1033" s="546" t="s">
        <v>699</v>
      </c>
      <c r="L1033" s="546" t="s">
        <v>4174</v>
      </c>
      <c r="M1033" s="1144"/>
      <c r="N1033" s="1144"/>
      <c r="O1033" s="1144"/>
    </row>
    <row r="1034" spans="1:15" ht="18.75" customHeight="1">
      <c r="A1034" s="1145" t="s">
        <v>4216</v>
      </c>
      <c r="B1034" s="6">
        <v>39</v>
      </c>
      <c r="C1034" s="6">
        <v>10</v>
      </c>
      <c r="D1034" s="1146">
        <v>36</v>
      </c>
      <c r="E1034" s="1146">
        <v>10</v>
      </c>
      <c r="F1034" s="1147" t="s">
        <v>19</v>
      </c>
      <c r="G1034" s="2" t="s">
        <v>4176</v>
      </c>
      <c r="H1034" s="2" t="s">
        <v>4177</v>
      </c>
      <c r="I1034" s="546" t="s">
        <v>460</v>
      </c>
      <c r="J1034" s="546" t="s">
        <v>698</v>
      </c>
      <c r="K1034" s="546" t="s">
        <v>775</v>
      </c>
      <c r="L1034" s="546" t="s">
        <v>1094</v>
      </c>
      <c r="M1034" s="1144"/>
      <c r="N1034" s="1144"/>
      <c r="O1034" s="1144"/>
    </row>
    <row r="1035" spans="1:15" ht="18.75" customHeight="1">
      <c r="A1035" s="1145" t="s">
        <v>4217</v>
      </c>
      <c r="B1035" s="6">
        <v>49</v>
      </c>
      <c r="C1035" s="6">
        <v>18</v>
      </c>
      <c r="D1035" s="1146">
        <v>46</v>
      </c>
      <c r="E1035" s="1146">
        <v>17</v>
      </c>
      <c r="F1035" s="1147" t="s">
        <v>19</v>
      </c>
      <c r="G1035" s="2" t="s">
        <v>4179</v>
      </c>
      <c r="H1035" s="2" t="s">
        <v>4180</v>
      </c>
      <c r="I1035" s="2" t="s">
        <v>460</v>
      </c>
      <c r="J1035" s="546" t="s">
        <v>698</v>
      </c>
      <c r="K1035" s="546" t="s">
        <v>699</v>
      </c>
      <c r="L1035" s="546" t="s">
        <v>700</v>
      </c>
      <c r="M1035" s="1144"/>
      <c r="N1035" s="1144"/>
      <c r="O1035" s="1144"/>
    </row>
    <row r="1036" spans="1:15" ht="18.75" customHeight="1">
      <c r="A1036" s="1145" t="s">
        <v>4218</v>
      </c>
      <c r="B1036" s="6">
        <v>67</v>
      </c>
      <c r="C1036" s="6">
        <v>12</v>
      </c>
      <c r="D1036" s="1146">
        <v>63</v>
      </c>
      <c r="E1036" s="1146">
        <v>11</v>
      </c>
      <c r="F1036" s="1147" t="s">
        <v>19</v>
      </c>
      <c r="G1036" s="2" t="s">
        <v>4182</v>
      </c>
      <c r="H1036" s="2" t="s">
        <v>4183</v>
      </c>
      <c r="I1036" s="546" t="s">
        <v>460</v>
      </c>
      <c r="J1036" s="546" t="s">
        <v>698</v>
      </c>
      <c r="K1036" s="546" t="s">
        <v>699</v>
      </c>
      <c r="L1036" s="546" t="s">
        <v>4184</v>
      </c>
      <c r="M1036" s="1144"/>
      <c r="N1036" s="1144"/>
      <c r="O1036" s="1144"/>
    </row>
    <row r="1037" spans="1:15" ht="18.75" customHeight="1">
      <c r="A1037" s="1145" t="s">
        <v>4219</v>
      </c>
      <c r="B1037" s="6">
        <v>79</v>
      </c>
      <c r="C1037" s="6">
        <v>8</v>
      </c>
      <c r="D1037" s="1146">
        <v>74</v>
      </c>
      <c r="E1037" s="1146">
        <v>8</v>
      </c>
      <c r="F1037" s="1147" t="s">
        <v>19</v>
      </c>
      <c r="G1037" s="2" t="s">
        <v>4186</v>
      </c>
      <c r="H1037" s="2" t="s">
        <v>4187</v>
      </c>
      <c r="I1037" s="546" t="s">
        <v>400</v>
      </c>
      <c r="J1037" s="546" t="s">
        <v>401</v>
      </c>
      <c r="K1037" s="546" t="s">
        <v>527</v>
      </c>
      <c r="L1037" s="546" t="s">
        <v>4119</v>
      </c>
      <c r="M1037" s="1144"/>
      <c r="N1037" s="1144"/>
      <c r="O1037" s="1144"/>
    </row>
    <row r="1038" spans="1:15" ht="18.75" customHeight="1">
      <c r="A1038" s="1145" t="s">
        <v>4220</v>
      </c>
      <c r="B1038" s="6">
        <v>87</v>
      </c>
      <c r="C1038" s="6">
        <v>8</v>
      </c>
      <c r="D1038" s="1146">
        <v>82</v>
      </c>
      <c r="E1038" s="1146">
        <v>8</v>
      </c>
      <c r="F1038" s="1147" t="s">
        <v>19</v>
      </c>
      <c r="G1038" s="2" t="s">
        <v>4221</v>
      </c>
      <c r="H1038" s="2" t="s">
        <v>4190</v>
      </c>
      <c r="I1038" s="546" t="s">
        <v>400</v>
      </c>
      <c r="J1038" s="546" t="s">
        <v>401</v>
      </c>
      <c r="K1038" s="546" t="s">
        <v>527</v>
      </c>
      <c r="L1038" s="546" t="s">
        <v>4191</v>
      </c>
      <c r="M1038" s="1144"/>
      <c r="N1038" s="1144"/>
      <c r="O1038" s="1144"/>
    </row>
    <row r="1039" spans="1:15" ht="18.75" customHeight="1">
      <c r="A1039" s="1145" t="s">
        <v>4222</v>
      </c>
      <c r="B1039" s="6">
        <v>95</v>
      </c>
      <c r="C1039" s="6">
        <v>14</v>
      </c>
      <c r="D1039" s="1146">
        <v>90</v>
      </c>
      <c r="E1039" s="1146">
        <v>14</v>
      </c>
      <c r="F1039" s="1147" t="s">
        <v>19</v>
      </c>
      <c r="G1039" s="2" t="s">
        <v>448</v>
      </c>
      <c r="H1039" s="2" t="s">
        <v>3724</v>
      </c>
      <c r="I1039" s="546" t="s">
        <v>460</v>
      </c>
      <c r="J1039" s="546" t="s">
        <v>495</v>
      </c>
      <c r="K1039" s="546" t="s">
        <v>4223</v>
      </c>
      <c r="L1039" s="546" t="s">
        <v>448</v>
      </c>
      <c r="M1039" s="1144"/>
      <c r="N1039" s="1144"/>
      <c r="O1039" s="1144"/>
    </row>
    <row r="1040" spans="1:15" ht="18.75" customHeight="1">
      <c r="A1040" s="1145" t="s">
        <v>4224</v>
      </c>
      <c r="B1040" s="6">
        <v>109</v>
      </c>
      <c r="C1040" s="6">
        <v>7</v>
      </c>
      <c r="D1040" s="1146">
        <v>104</v>
      </c>
      <c r="E1040" s="1146">
        <v>7</v>
      </c>
      <c r="F1040" s="1147" t="s">
        <v>19</v>
      </c>
      <c r="G1040" s="2" t="s">
        <v>3687</v>
      </c>
      <c r="H1040" s="2" t="s">
        <v>4128</v>
      </c>
      <c r="I1040" s="546" t="s">
        <v>400</v>
      </c>
      <c r="J1040" s="546" t="s">
        <v>401</v>
      </c>
      <c r="K1040" s="546" t="s">
        <v>527</v>
      </c>
      <c r="L1040" s="546" t="s">
        <v>3687</v>
      </c>
      <c r="M1040" s="1144"/>
      <c r="N1040" s="1144"/>
      <c r="O1040" s="1144"/>
    </row>
    <row r="1041" spans="1:15" ht="18.75" customHeight="1">
      <c r="A1041" s="1145" t="s">
        <v>4225</v>
      </c>
      <c r="B1041" s="6">
        <v>116</v>
      </c>
      <c r="C1041" s="6">
        <v>14</v>
      </c>
      <c r="D1041" s="1146">
        <v>111</v>
      </c>
      <c r="E1041" s="1146">
        <v>14</v>
      </c>
      <c r="F1041" s="1147" t="s">
        <v>19</v>
      </c>
      <c r="G1041" s="2" t="s">
        <v>4226</v>
      </c>
      <c r="H1041" s="2" t="s">
        <v>4227</v>
      </c>
      <c r="I1041" s="546" t="s">
        <v>400</v>
      </c>
      <c r="J1041" s="546" t="s">
        <v>486</v>
      </c>
      <c r="K1041" s="546" t="s">
        <v>3782</v>
      </c>
      <c r="L1041" s="546" t="s">
        <v>4198</v>
      </c>
      <c r="M1041" s="1144"/>
      <c r="N1041" s="1144"/>
      <c r="O1041" s="1144"/>
    </row>
    <row r="1042" spans="1:15" ht="18.75" customHeight="1">
      <c r="A1042" s="1145" t="s">
        <v>4229</v>
      </c>
      <c r="B1042" s="6">
        <v>130</v>
      </c>
      <c r="C1042" s="6">
        <v>8</v>
      </c>
      <c r="D1042" s="1146">
        <v>125</v>
      </c>
      <c r="E1042" s="1146">
        <v>8</v>
      </c>
      <c r="F1042" s="1147" t="s">
        <v>19</v>
      </c>
      <c r="G1042" s="2" t="s">
        <v>4231</v>
      </c>
      <c r="H1042" s="2" t="s">
        <v>4202</v>
      </c>
      <c r="I1042" s="546" t="s">
        <v>400</v>
      </c>
      <c r="J1042" s="546" t="s">
        <v>486</v>
      </c>
      <c r="K1042" s="546" t="s">
        <v>3782</v>
      </c>
      <c r="L1042" s="546" t="s">
        <v>4203</v>
      </c>
      <c r="M1042" s="1144"/>
      <c r="N1042" s="1144"/>
      <c r="O1042" s="1144"/>
    </row>
    <row r="1043" spans="1:15" ht="18.75" customHeight="1">
      <c r="A1043" s="1145" t="s">
        <v>4232</v>
      </c>
      <c r="B1043" s="6">
        <v>138</v>
      </c>
      <c r="C1043" s="6">
        <v>20</v>
      </c>
      <c r="D1043" s="1146">
        <v>133</v>
      </c>
      <c r="E1043" s="1146">
        <v>19</v>
      </c>
      <c r="F1043" s="1147" t="s">
        <v>19</v>
      </c>
      <c r="G1043" s="2" t="s">
        <v>4205</v>
      </c>
      <c r="H1043" s="2" t="s">
        <v>4206</v>
      </c>
      <c r="I1043" s="546" t="s">
        <v>400</v>
      </c>
      <c r="J1043" s="546" t="s">
        <v>486</v>
      </c>
      <c r="K1043" s="546" t="s">
        <v>3949</v>
      </c>
      <c r="L1043" s="546" t="s">
        <v>4207</v>
      </c>
      <c r="M1043" s="1144"/>
      <c r="N1043" s="1144"/>
      <c r="O1043" s="1144"/>
    </row>
    <row r="1044" spans="1:15" ht="18.75" customHeight="1">
      <c r="A1044" s="1145" t="s">
        <v>4233</v>
      </c>
      <c r="B1044" s="6">
        <v>158</v>
      </c>
      <c r="C1044" s="6">
        <v>8</v>
      </c>
      <c r="D1044" s="1146">
        <v>152</v>
      </c>
      <c r="E1044" s="1146">
        <v>8</v>
      </c>
      <c r="F1044" s="1147" t="s">
        <v>19</v>
      </c>
      <c r="G1044" s="2" t="s">
        <v>4141</v>
      </c>
      <c r="H1044" s="2" t="s">
        <v>4209</v>
      </c>
      <c r="I1044" s="546" t="s">
        <v>400</v>
      </c>
      <c r="J1044" s="546" t="s">
        <v>486</v>
      </c>
      <c r="K1044" s="546" t="s">
        <v>901</v>
      </c>
      <c r="L1044" s="546" t="s">
        <v>4143</v>
      </c>
      <c r="M1044" s="1144"/>
      <c r="N1044" s="1144"/>
      <c r="O1044" s="1144"/>
    </row>
    <row r="1045" spans="1:15" ht="15.75" customHeight="1">
      <c r="A1045" s="13" t="s">
        <v>4236</v>
      </c>
      <c r="B1045" s="266">
        <v>5</v>
      </c>
      <c r="C1045" s="266">
        <v>14</v>
      </c>
      <c r="D1045" s="6">
        <v>5</v>
      </c>
      <c r="E1045" s="6">
        <v>14</v>
      </c>
      <c r="F1045" s="13" t="s">
        <v>19</v>
      </c>
      <c r="G1045" s="266" t="s">
        <v>4214</v>
      </c>
      <c r="H1045" s="3" t="s">
        <v>4169</v>
      </c>
      <c r="I1045" s="3" t="s">
        <v>460</v>
      </c>
      <c r="J1045" s="3" t="s">
        <v>698</v>
      </c>
      <c r="K1045" s="3" t="s">
        <v>2110</v>
      </c>
      <c r="L1045" s="3" t="s">
        <v>4170</v>
      </c>
    </row>
    <row r="1046" spans="1:15" ht="15.75" customHeight="1">
      <c r="A1046" s="13" t="s">
        <v>4237</v>
      </c>
      <c r="B1046" s="266">
        <v>19</v>
      </c>
      <c r="C1046" s="266">
        <v>15</v>
      </c>
      <c r="D1046" s="6">
        <v>19</v>
      </c>
      <c r="E1046" s="6">
        <v>15</v>
      </c>
      <c r="F1046" s="13" t="s">
        <v>19</v>
      </c>
      <c r="G1046" s="266" t="s">
        <v>4172</v>
      </c>
      <c r="H1046" s="3" t="s">
        <v>4173</v>
      </c>
      <c r="I1046" s="3" t="s">
        <v>460</v>
      </c>
      <c r="J1046" s="3" t="s">
        <v>698</v>
      </c>
      <c r="K1046" s="3" t="s">
        <v>699</v>
      </c>
      <c r="L1046" s="3" t="s">
        <v>4174</v>
      </c>
    </row>
    <row r="1047" spans="1:15" ht="15.75" customHeight="1">
      <c r="A1047" s="13" t="s">
        <v>4238</v>
      </c>
      <c r="B1047" s="266">
        <v>34</v>
      </c>
      <c r="C1047" s="266">
        <v>14</v>
      </c>
      <c r="D1047" s="6">
        <v>34</v>
      </c>
      <c r="E1047" s="6">
        <v>14</v>
      </c>
      <c r="F1047" s="13" t="s">
        <v>19</v>
      </c>
      <c r="G1047" s="266" t="s">
        <v>4176</v>
      </c>
      <c r="H1047" s="3" t="s">
        <v>4177</v>
      </c>
      <c r="I1047" s="3" t="s">
        <v>460</v>
      </c>
      <c r="J1047" s="3" t="s">
        <v>698</v>
      </c>
      <c r="K1047" s="3" t="s">
        <v>775</v>
      </c>
      <c r="L1047" s="3" t="s">
        <v>1094</v>
      </c>
    </row>
    <row r="1048" spans="1:15" ht="15.75" customHeight="1">
      <c r="A1048" s="13" t="s">
        <v>4239</v>
      </c>
      <c r="B1048" s="266">
        <v>48</v>
      </c>
      <c r="C1048" s="266">
        <v>17</v>
      </c>
      <c r="D1048" s="6">
        <v>48</v>
      </c>
      <c r="E1048" s="6">
        <v>17</v>
      </c>
      <c r="F1048" s="13" t="s">
        <v>19</v>
      </c>
      <c r="G1048" s="266" t="s">
        <v>4179</v>
      </c>
      <c r="H1048" s="3" t="s">
        <v>4180</v>
      </c>
      <c r="I1048" s="3" t="s">
        <v>460</v>
      </c>
      <c r="J1048" s="3" t="s">
        <v>698</v>
      </c>
      <c r="K1048" s="3" t="s">
        <v>699</v>
      </c>
      <c r="L1048" s="3" t="s">
        <v>700</v>
      </c>
    </row>
    <row r="1049" spans="1:15" ht="15.75" customHeight="1">
      <c r="A1049" s="13" t="s">
        <v>4240</v>
      </c>
      <c r="B1049" s="266">
        <v>65</v>
      </c>
      <c r="C1049" s="266">
        <v>16</v>
      </c>
      <c r="D1049" s="6">
        <v>65</v>
      </c>
      <c r="E1049" s="6">
        <v>16</v>
      </c>
      <c r="F1049" s="13" t="s">
        <v>19</v>
      </c>
      <c r="G1049" s="266" t="s">
        <v>4241</v>
      </c>
      <c r="H1049" s="3" t="s">
        <v>4183</v>
      </c>
      <c r="I1049" s="3" t="s">
        <v>460</v>
      </c>
      <c r="J1049" s="3" t="s">
        <v>698</v>
      </c>
      <c r="K1049" s="3" t="s">
        <v>699</v>
      </c>
      <c r="L1049" s="3" t="s">
        <v>4184</v>
      </c>
    </row>
    <row r="1050" spans="1:15" ht="15.75" customHeight="1">
      <c r="A1050" s="13" t="s">
        <v>4243</v>
      </c>
      <c r="B1050" s="266">
        <v>81</v>
      </c>
      <c r="C1050" s="266">
        <v>19</v>
      </c>
      <c r="D1050" s="6">
        <v>81</v>
      </c>
      <c r="E1050" s="6">
        <v>19</v>
      </c>
      <c r="F1050" s="13" t="s">
        <v>19</v>
      </c>
      <c r="G1050" s="266" t="s">
        <v>4186</v>
      </c>
      <c r="H1050" s="3" t="s">
        <v>4187</v>
      </c>
      <c r="I1050" s="3" t="s">
        <v>400</v>
      </c>
      <c r="J1050" s="3" t="s">
        <v>401</v>
      </c>
      <c r="K1050" s="3" t="s">
        <v>527</v>
      </c>
      <c r="L1050" s="3" t="s">
        <v>4119</v>
      </c>
    </row>
    <row r="1051" spans="1:15" ht="15.75" customHeight="1">
      <c r="A1051" s="13" t="s">
        <v>4245</v>
      </c>
      <c r="B1051" s="266">
        <v>100</v>
      </c>
      <c r="C1051" s="266">
        <v>13</v>
      </c>
      <c r="D1051" s="6">
        <v>100</v>
      </c>
      <c r="E1051" s="6">
        <v>13</v>
      </c>
      <c r="F1051" s="13" t="s">
        <v>19</v>
      </c>
      <c r="G1051" s="266" t="s">
        <v>4221</v>
      </c>
      <c r="H1051" s="3" t="s">
        <v>4190</v>
      </c>
      <c r="I1051" s="3" t="s">
        <v>400</v>
      </c>
      <c r="J1051" s="3" t="s">
        <v>401</v>
      </c>
      <c r="K1051" s="3" t="s">
        <v>527</v>
      </c>
      <c r="L1051" s="3" t="s">
        <v>4191</v>
      </c>
    </row>
    <row r="1052" spans="1:15" ht="15.75" customHeight="1">
      <c r="A1052" s="13" t="s">
        <v>4246</v>
      </c>
      <c r="B1052" s="266">
        <v>113</v>
      </c>
      <c r="C1052" s="266">
        <v>31</v>
      </c>
      <c r="D1052" s="6">
        <v>113</v>
      </c>
      <c r="E1052" s="6">
        <v>31</v>
      </c>
      <c r="F1052" s="13" t="s">
        <v>19</v>
      </c>
      <c r="G1052" s="266" t="s">
        <v>448</v>
      </c>
      <c r="H1052" s="3" t="s">
        <v>3724</v>
      </c>
      <c r="I1052" s="3" t="s">
        <v>400</v>
      </c>
      <c r="J1052" s="3" t="s">
        <v>401</v>
      </c>
      <c r="K1052" s="3" t="s">
        <v>527</v>
      </c>
      <c r="L1052" s="3" t="s">
        <v>4247</v>
      </c>
    </row>
    <row r="1053" spans="1:15" ht="15.75" customHeight="1">
      <c r="A1053" s="13" t="s">
        <v>4248</v>
      </c>
      <c r="B1053" s="266">
        <v>144</v>
      </c>
      <c r="C1053" s="266">
        <v>7</v>
      </c>
      <c r="D1053" s="6">
        <v>144</v>
      </c>
      <c r="E1053" s="6">
        <v>7</v>
      </c>
      <c r="F1053" s="13" t="s">
        <v>19</v>
      </c>
      <c r="G1053" s="266" t="s">
        <v>3687</v>
      </c>
      <c r="H1053" s="3" t="s">
        <v>4128</v>
      </c>
      <c r="I1053" s="3" t="s">
        <v>400</v>
      </c>
      <c r="J1053" s="3" t="s">
        <v>401</v>
      </c>
      <c r="K1053" s="3" t="s">
        <v>527</v>
      </c>
      <c r="L1053" s="3" t="s">
        <v>3687</v>
      </c>
    </row>
    <row r="1054" spans="1:15" ht="15.75" customHeight="1">
      <c r="A1054" s="13" t="s">
        <v>4249</v>
      </c>
      <c r="B1054" s="266">
        <v>151</v>
      </c>
      <c r="C1054" s="266">
        <v>17</v>
      </c>
      <c r="D1054" s="6">
        <v>151</v>
      </c>
      <c r="E1054" s="6">
        <v>17</v>
      </c>
      <c r="F1054" s="13" t="s">
        <v>11</v>
      </c>
      <c r="G1054" s="266" t="s">
        <v>4250</v>
      </c>
      <c r="H1054" s="3" t="s">
        <v>4227</v>
      </c>
      <c r="I1054" s="3" t="s">
        <v>400</v>
      </c>
      <c r="J1054" s="3" t="s">
        <v>486</v>
      </c>
      <c r="K1054" s="3" t="s">
        <v>3782</v>
      </c>
      <c r="L1054" s="3" t="s">
        <v>3780</v>
      </c>
    </row>
    <row r="1055" spans="1:15" ht="15.75" customHeight="1">
      <c r="A1055" s="13" t="s">
        <v>4251</v>
      </c>
      <c r="B1055" s="266">
        <v>168</v>
      </c>
      <c r="C1055" s="266">
        <v>16</v>
      </c>
      <c r="D1055" s="6">
        <v>168</v>
      </c>
      <c r="E1055" s="6">
        <v>16</v>
      </c>
      <c r="F1055" s="13" t="s">
        <v>19</v>
      </c>
      <c r="G1055" s="266" t="s">
        <v>4252</v>
      </c>
      <c r="H1055" s="3" t="s">
        <v>4202</v>
      </c>
      <c r="I1055" s="3" t="s">
        <v>400</v>
      </c>
      <c r="J1055" s="3" t="s">
        <v>486</v>
      </c>
      <c r="K1055" s="3" t="s">
        <v>3782</v>
      </c>
      <c r="L1055" s="3" t="s">
        <v>4203</v>
      </c>
    </row>
    <row r="1056" spans="1:15" ht="15.75" customHeight="1">
      <c r="A1056" s="13" t="s">
        <v>4253</v>
      </c>
      <c r="B1056" s="266">
        <v>184</v>
      </c>
      <c r="C1056" s="266">
        <v>29</v>
      </c>
      <c r="D1056" s="6">
        <v>184</v>
      </c>
      <c r="E1056" s="6">
        <v>31</v>
      </c>
      <c r="F1056" s="13" t="s">
        <v>19</v>
      </c>
      <c r="G1056" s="266" t="s">
        <v>4205</v>
      </c>
      <c r="H1056" s="3" t="s">
        <v>4206</v>
      </c>
      <c r="I1056" s="3" t="s">
        <v>400</v>
      </c>
      <c r="J1056" s="3" t="s">
        <v>486</v>
      </c>
      <c r="K1056" s="3" t="s">
        <v>3949</v>
      </c>
      <c r="L1056" s="3" t="s">
        <v>4254</v>
      </c>
    </row>
    <row r="1057" spans="1:12" ht="15.75" customHeight="1">
      <c r="A1057" s="13" t="s">
        <v>4255</v>
      </c>
      <c r="B1057" s="266">
        <v>213</v>
      </c>
      <c r="C1057" s="266">
        <v>12</v>
      </c>
      <c r="D1057" s="6">
        <v>213</v>
      </c>
      <c r="E1057" s="6">
        <v>12</v>
      </c>
      <c r="F1057" s="13" t="s">
        <v>19</v>
      </c>
      <c r="G1057" s="266" t="s">
        <v>4141</v>
      </c>
      <c r="H1057" s="3" t="s">
        <v>4209</v>
      </c>
      <c r="I1057" s="3" t="s">
        <v>400</v>
      </c>
      <c r="J1057" s="3" t="s">
        <v>486</v>
      </c>
      <c r="K1057" s="3" t="s">
        <v>901</v>
      </c>
      <c r="L1057" s="3" t="s">
        <v>4143</v>
      </c>
    </row>
    <row r="1058" spans="1:12" ht="15.75" customHeight="1">
      <c r="A1058" s="13" t="s">
        <v>5657</v>
      </c>
      <c r="B1058" s="76"/>
      <c r="C1058" s="76"/>
      <c r="D1058" s="76">
        <v>7</v>
      </c>
      <c r="E1058" s="76">
        <v>1</v>
      </c>
      <c r="F1058" s="13" t="s">
        <v>11</v>
      </c>
      <c r="G1058" s="76" t="s">
        <v>5658</v>
      </c>
      <c r="H1058" s="1137" t="s">
        <v>5660</v>
      </c>
      <c r="I1058" s="3" t="s">
        <v>400</v>
      </c>
      <c r="J1058" s="3" t="s">
        <v>401</v>
      </c>
      <c r="K1058" s="3" t="s">
        <v>613</v>
      </c>
      <c r="L1058" s="3"/>
    </row>
    <row r="1059" spans="1:12" ht="15.75" customHeight="1">
      <c r="A1059" s="13" t="s">
        <v>5661</v>
      </c>
      <c r="B1059" s="76"/>
      <c r="C1059" s="76"/>
      <c r="D1059" s="76">
        <v>8</v>
      </c>
      <c r="E1059" s="76">
        <v>3</v>
      </c>
      <c r="F1059" s="13" t="s">
        <v>19</v>
      </c>
      <c r="G1059" s="76" t="s">
        <v>5662</v>
      </c>
      <c r="H1059" s="1137" t="s">
        <v>5665</v>
      </c>
      <c r="I1059" s="3" t="s">
        <v>400</v>
      </c>
      <c r="J1059" s="3" t="s">
        <v>401</v>
      </c>
      <c r="K1059" s="3" t="s">
        <v>5664</v>
      </c>
      <c r="L1059" s="3" t="s">
        <v>411</v>
      </c>
    </row>
    <row r="1060" spans="1:12" ht="15.75" customHeight="1">
      <c r="A1060" s="13" t="s">
        <v>5666</v>
      </c>
      <c r="B1060" s="76"/>
      <c r="C1060" s="76"/>
      <c r="D1060" s="76">
        <v>11</v>
      </c>
      <c r="E1060" s="76">
        <v>3</v>
      </c>
      <c r="F1060" s="13" t="s">
        <v>19</v>
      </c>
      <c r="G1060" s="76" t="s">
        <v>5667</v>
      </c>
      <c r="H1060" s="1137" t="s">
        <v>5668</v>
      </c>
      <c r="I1060" s="3" t="s">
        <v>400</v>
      </c>
      <c r="J1060" s="3" t="s">
        <v>401</v>
      </c>
      <c r="K1060" s="3" t="s">
        <v>5664</v>
      </c>
      <c r="L1060" s="3" t="s">
        <v>411</v>
      </c>
    </row>
    <row r="1061" spans="1:12" ht="15.75" customHeight="1">
      <c r="A1061" s="13" t="s">
        <v>5669</v>
      </c>
      <c r="B1061" s="76"/>
      <c r="C1061" s="76"/>
      <c r="D1061" s="76">
        <v>14</v>
      </c>
      <c r="E1061" s="76">
        <v>2</v>
      </c>
      <c r="F1061" s="13" t="s">
        <v>19</v>
      </c>
      <c r="G1061" s="76" t="s">
        <v>5670</v>
      </c>
      <c r="H1061" s="1137" t="s">
        <v>5671</v>
      </c>
      <c r="I1061" s="3" t="s">
        <v>400</v>
      </c>
      <c r="J1061" s="3" t="s">
        <v>401</v>
      </c>
      <c r="K1061" s="3" t="s">
        <v>5664</v>
      </c>
      <c r="L1061" s="3" t="s">
        <v>411</v>
      </c>
    </row>
    <row r="1062" spans="1:12" ht="15.75" customHeight="1">
      <c r="A1062" s="13" t="s">
        <v>5672</v>
      </c>
      <c r="B1062" s="76"/>
      <c r="C1062" s="76"/>
      <c r="D1062" s="76">
        <v>16</v>
      </c>
      <c r="E1062" s="76">
        <v>4</v>
      </c>
      <c r="F1062" s="13" t="s">
        <v>19</v>
      </c>
      <c r="G1062" s="76" t="s">
        <v>5673</v>
      </c>
      <c r="H1062" s="1137" t="s">
        <v>5674</v>
      </c>
      <c r="I1062" s="3" t="s">
        <v>400</v>
      </c>
      <c r="J1062" s="3" t="s">
        <v>401</v>
      </c>
      <c r="K1062" s="3" t="s">
        <v>5664</v>
      </c>
      <c r="L1062" s="3" t="s">
        <v>411</v>
      </c>
    </row>
    <row r="1063" spans="1:12" ht="15.75" customHeight="1">
      <c r="A1063" s="13" t="s">
        <v>5675</v>
      </c>
      <c r="B1063" s="76"/>
      <c r="C1063" s="76"/>
      <c r="D1063" s="76">
        <v>20</v>
      </c>
      <c r="E1063" s="76">
        <v>7</v>
      </c>
      <c r="F1063" s="13" t="s">
        <v>19</v>
      </c>
      <c r="G1063" s="76" t="s">
        <v>5676</v>
      </c>
      <c r="H1063" s="1137" t="s">
        <v>5677</v>
      </c>
      <c r="I1063" s="3" t="s">
        <v>400</v>
      </c>
      <c r="J1063" s="3" t="s">
        <v>502</v>
      </c>
      <c r="K1063" s="3" t="s">
        <v>5678</v>
      </c>
      <c r="L1063" s="3"/>
    </row>
    <row r="1064" spans="1:12" ht="15.75" customHeight="1">
      <c r="A1064" s="13" t="s">
        <v>5679</v>
      </c>
      <c r="B1064" s="76"/>
      <c r="C1064" s="76"/>
      <c r="D1064" s="76">
        <v>27</v>
      </c>
      <c r="E1064" s="76">
        <v>1</v>
      </c>
      <c r="F1064" s="13" t="s">
        <v>11</v>
      </c>
      <c r="G1064" s="76" t="s">
        <v>5680</v>
      </c>
      <c r="H1064" s="1137" t="s">
        <v>5685</v>
      </c>
      <c r="I1064" s="3" t="s">
        <v>400</v>
      </c>
      <c r="J1064" s="3" t="s">
        <v>5682</v>
      </c>
      <c r="K1064" s="3" t="s">
        <v>5683</v>
      </c>
      <c r="L1064" s="3" t="s">
        <v>5684</v>
      </c>
    </row>
    <row r="1065" spans="1:12" ht="15.75" customHeight="1">
      <c r="A1065" s="13" t="s">
        <v>5686</v>
      </c>
      <c r="B1065" s="76"/>
      <c r="C1065" s="76"/>
      <c r="D1065" s="76">
        <v>28</v>
      </c>
      <c r="E1065" s="76">
        <v>2</v>
      </c>
      <c r="F1065" s="13" t="s">
        <v>19</v>
      </c>
      <c r="G1065" s="76" t="s">
        <v>5687</v>
      </c>
      <c r="H1065" s="1137" t="s">
        <v>5688</v>
      </c>
      <c r="I1065" s="3" t="s">
        <v>400</v>
      </c>
      <c r="J1065" s="3" t="s">
        <v>5682</v>
      </c>
      <c r="K1065" s="3" t="s">
        <v>1368</v>
      </c>
      <c r="L1065" s="3" t="s">
        <v>1388</v>
      </c>
    </row>
    <row r="1066" spans="1:12" ht="15.75" customHeight="1">
      <c r="A1066" s="13" t="s">
        <v>5689</v>
      </c>
      <c r="B1066" s="76"/>
      <c r="C1066" s="76"/>
      <c r="D1066" s="76">
        <v>30</v>
      </c>
      <c r="E1066" s="76">
        <v>3</v>
      </c>
      <c r="F1066" s="13" t="s">
        <v>19</v>
      </c>
      <c r="G1066" s="76" t="s">
        <v>5690</v>
      </c>
      <c r="H1066" s="1137" t="s">
        <v>5691</v>
      </c>
      <c r="I1066" s="3" t="s">
        <v>400</v>
      </c>
      <c r="J1066" s="3" t="s">
        <v>5682</v>
      </c>
      <c r="K1066" s="3" t="s">
        <v>1368</v>
      </c>
      <c r="L1066" s="3" t="s">
        <v>1388</v>
      </c>
    </row>
    <row r="1067" spans="1:12" ht="15.75" customHeight="1">
      <c r="A1067" s="13" t="s">
        <v>5692</v>
      </c>
      <c r="B1067" s="76"/>
      <c r="C1067" s="76"/>
      <c r="D1067" s="76">
        <v>33</v>
      </c>
      <c r="E1067" s="76">
        <v>3</v>
      </c>
      <c r="F1067" s="13" t="s">
        <v>19</v>
      </c>
      <c r="G1067" s="76"/>
      <c r="H1067" s="1137" t="s">
        <v>5694</v>
      </c>
      <c r="I1067" s="3" t="s">
        <v>400</v>
      </c>
      <c r="J1067" s="3" t="s">
        <v>5682</v>
      </c>
      <c r="K1067" s="3" t="s">
        <v>5683</v>
      </c>
      <c r="L1067" s="3" t="s">
        <v>5695</v>
      </c>
    </row>
    <row r="1068" spans="1:12" ht="15.75" customHeight="1">
      <c r="A1068" s="13" t="s">
        <v>5696</v>
      </c>
      <c r="B1068" s="76"/>
      <c r="C1068" s="76"/>
      <c r="D1068" s="76">
        <v>36</v>
      </c>
      <c r="E1068" s="76">
        <v>4</v>
      </c>
      <c r="F1068" s="13" t="s">
        <v>19</v>
      </c>
      <c r="G1068" s="76"/>
      <c r="H1068" s="1137" t="s">
        <v>5698</v>
      </c>
      <c r="I1068" s="3" t="s">
        <v>400</v>
      </c>
      <c r="J1068" s="3" t="s">
        <v>401</v>
      </c>
      <c r="K1068" s="3" t="s">
        <v>5664</v>
      </c>
      <c r="L1068" s="3" t="s">
        <v>824</v>
      </c>
    </row>
    <row r="1069" spans="1:12" ht="15.75" customHeight="1">
      <c r="A1069" s="13" t="s">
        <v>5699</v>
      </c>
      <c r="B1069" s="76"/>
      <c r="C1069" s="76"/>
      <c r="D1069" s="76">
        <v>40</v>
      </c>
      <c r="E1069" s="76">
        <v>3</v>
      </c>
      <c r="F1069" s="13" t="s">
        <v>19</v>
      </c>
      <c r="G1069" s="76"/>
      <c r="H1069" s="1137" t="s">
        <v>5702</v>
      </c>
      <c r="I1069" s="3" t="s">
        <v>400</v>
      </c>
      <c r="J1069" s="3" t="s">
        <v>5682</v>
      </c>
      <c r="K1069" s="3" t="s">
        <v>1368</v>
      </c>
      <c r="L1069" s="3" t="s">
        <v>1388</v>
      </c>
    </row>
    <row r="1070" spans="1:12" ht="15.75" customHeight="1">
      <c r="A1070" s="13" t="s">
        <v>5703</v>
      </c>
      <c r="B1070" s="76"/>
      <c r="C1070" s="76"/>
      <c r="D1070" s="76">
        <v>43</v>
      </c>
      <c r="E1070" s="76">
        <v>3</v>
      </c>
      <c r="F1070" s="13" t="s">
        <v>19</v>
      </c>
      <c r="G1070" s="76"/>
      <c r="H1070" s="1137" t="s">
        <v>5705</v>
      </c>
      <c r="I1070" s="3" t="s">
        <v>400</v>
      </c>
      <c r="J1070" s="3" t="s">
        <v>466</v>
      </c>
      <c r="K1070" s="3" t="s">
        <v>5706</v>
      </c>
      <c r="L1070" s="3"/>
    </row>
    <row r="1071" spans="1:12" ht="15.75" customHeight="1">
      <c r="A1071" s="13" t="s">
        <v>5707</v>
      </c>
      <c r="B1071" s="76"/>
      <c r="C1071" s="76"/>
      <c r="D1071" s="76">
        <v>46</v>
      </c>
      <c r="E1071" s="76">
        <v>6</v>
      </c>
      <c r="F1071" s="13" t="s">
        <v>19</v>
      </c>
      <c r="G1071" s="76"/>
      <c r="H1071" s="1137" t="s">
        <v>5709</v>
      </c>
      <c r="I1071" s="3" t="s">
        <v>400</v>
      </c>
      <c r="J1071" s="3" t="s">
        <v>812</v>
      </c>
      <c r="K1071" s="3" t="s">
        <v>1377</v>
      </c>
      <c r="L1071" s="3"/>
    </row>
    <row r="1072" spans="1:12" ht="15.75" customHeight="1">
      <c r="A1072" s="13" t="s">
        <v>5710</v>
      </c>
      <c r="B1072" s="76"/>
      <c r="C1072" s="76"/>
      <c r="D1072" s="76">
        <v>52</v>
      </c>
      <c r="E1072" s="76">
        <v>1</v>
      </c>
      <c r="F1072" s="13" t="s">
        <v>11</v>
      </c>
      <c r="G1072" s="76"/>
      <c r="H1072" s="1137" t="s">
        <v>5713</v>
      </c>
      <c r="I1072" s="3" t="s">
        <v>400</v>
      </c>
      <c r="J1072" s="3" t="s">
        <v>5682</v>
      </c>
      <c r="K1072" s="3" t="s">
        <v>5683</v>
      </c>
      <c r="L1072" s="3" t="s">
        <v>5695</v>
      </c>
    </row>
    <row r="1073" spans="1:12" ht="15.75" customHeight="1">
      <c r="A1073" s="13" t="s">
        <v>5714</v>
      </c>
      <c r="B1073" s="76"/>
      <c r="C1073" s="76"/>
      <c r="D1073" s="76">
        <v>52</v>
      </c>
      <c r="E1073" s="76">
        <v>3</v>
      </c>
      <c r="F1073" s="13" t="s">
        <v>19</v>
      </c>
      <c r="G1073" s="76"/>
      <c r="H1073" s="1137" t="s">
        <v>3739</v>
      </c>
      <c r="I1073" s="3" t="s">
        <v>400</v>
      </c>
      <c r="J1073" s="3" t="s">
        <v>877</v>
      </c>
      <c r="K1073" s="3" t="s">
        <v>918</v>
      </c>
      <c r="L1073" s="3" t="s">
        <v>5716</v>
      </c>
    </row>
    <row r="1074" spans="1:12" ht="15.75" customHeight="1">
      <c r="A1074" s="13" t="s">
        <v>5717</v>
      </c>
      <c r="B1074" s="76"/>
      <c r="C1074" s="76"/>
      <c r="D1074" s="76">
        <v>56</v>
      </c>
      <c r="E1074" s="76">
        <v>2</v>
      </c>
      <c r="F1074" s="13" t="s">
        <v>19</v>
      </c>
      <c r="G1074" s="76"/>
      <c r="H1074" s="1137" t="s">
        <v>5719</v>
      </c>
      <c r="I1074" s="3" t="s">
        <v>400</v>
      </c>
      <c r="J1074" s="3" t="s">
        <v>877</v>
      </c>
      <c r="K1074" s="3" t="s">
        <v>1438</v>
      </c>
      <c r="L1074" s="3" t="s">
        <v>809</v>
      </c>
    </row>
    <row r="1075" spans="1:12" ht="15.75" customHeight="1">
      <c r="A1075" s="13" t="s">
        <v>5720</v>
      </c>
      <c r="B1075" s="76"/>
      <c r="C1075" s="76"/>
      <c r="D1075" s="76">
        <v>58</v>
      </c>
      <c r="E1075" s="76">
        <v>2</v>
      </c>
      <c r="F1075" s="13" t="s">
        <v>19</v>
      </c>
      <c r="G1075" s="76"/>
      <c r="H1075" s="1137" t="s">
        <v>5722</v>
      </c>
      <c r="I1075" s="3" t="s">
        <v>400</v>
      </c>
      <c r="J1075" s="3" t="s">
        <v>401</v>
      </c>
      <c r="K1075" s="3" t="s">
        <v>5723</v>
      </c>
      <c r="L1075" s="3" t="s">
        <v>411</v>
      </c>
    </row>
    <row r="1076" spans="1:12" ht="15.75" customHeight="1">
      <c r="A1076" s="13" t="s">
        <v>5724</v>
      </c>
      <c r="B1076" s="76"/>
      <c r="C1076" s="76"/>
      <c r="D1076" s="76">
        <v>60</v>
      </c>
      <c r="E1076" s="76">
        <v>3</v>
      </c>
      <c r="F1076" s="13" t="s">
        <v>19</v>
      </c>
      <c r="G1076" s="76"/>
      <c r="H1076" s="1137" t="s">
        <v>5727</v>
      </c>
      <c r="I1076" s="3" t="s">
        <v>400</v>
      </c>
      <c r="J1076" s="3" t="s">
        <v>401</v>
      </c>
      <c r="K1076" s="3" t="s">
        <v>437</v>
      </c>
      <c r="L1076" s="3" t="s">
        <v>442</v>
      </c>
    </row>
    <row r="1077" spans="1:12" ht="15.75" customHeight="1">
      <c r="A1077" s="13" t="s">
        <v>5728</v>
      </c>
      <c r="B1077" s="76"/>
      <c r="C1077" s="76"/>
      <c r="D1077" s="76">
        <v>63</v>
      </c>
      <c r="E1077" s="76">
        <v>3</v>
      </c>
      <c r="F1077" s="13" t="s">
        <v>19</v>
      </c>
      <c r="G1077" s="76"/>
      <c r="H1077" s="1137" t="s">
        <v>5730</v>
      </c>
      <c r="I1077" s="3" t="s">
        <v>400</v>
      </c>
      <c r="J1077" s="3" t="s">
        <v>401</v>
      </c>
      <c r="K1077" s="3" t="s">
        <v>437</v>
      </c>
      <c r="L1077" s="3" t="s">
        <v>442</v>
      </c>
    </row>
    <row r="1078" spans="1:12" ht="15.75" customHeight="1">
      <c r="A1078" s="13" t="s">
        <v>5731</v>
      </c>
      <c r="B1078" s="76"/>
      <c r="C1078" s="76"/>
      <c r="D1078" s="76">
        <v>66</v>
      </c>
      <c r="E1078" s="76">
        <v>2</v>
      </c>
      <c r="F1078" s="13" t="s">
        <v>19</v>
      </c>
      <c r="G1078" s="76"/>
      <c r="H1078" s="1137" t="s">
        <v>5733</v>
      </c>
      <c r="I1078" s="3" t="s">
        <v>400</v>
      </c>
      <c r="J1078" s="3" t="s">
        <v>5682</v>
      </c>
      <c r="K1078" s="3" t="s">
        <v>5683</v>
      </c>
      <c r="L1078" s="3" t="s">
        <v>5695</v>
      </c>
    </row>
    <row r="1079" spans="1:12" ht="15.75" customHeight="1">
      <c r="A1079" s="13" t="s">
        <v>5734</v>
      </c>
      <c r="B1079" s="76"/>
      <c r="C1079" s="76"/>
      <c r="D1079" s="76">
        <v>68</v>
      </c>
      <c r="E1079" s="76">
        <v>7</v>
      </c>
      <c r="F1079" s="13" t="s">
        <v>19</v>
      </c>
      <c r="G1079" s="76"/>
      <c r="H1079" s="1137" t="s">
        <v>5736</v>
      </c>
      <c r="I1079" s="3" t="s">
        <v>400</v>
      </c>
      <c r="J1079" s="3" t="s">
        <v>401</v>
      </c>
      <c r="K1079" s="3" t="s">
        <v>402</v>
      </c>
      <c r="L1079" s="3" t="s">
        <v>809</v>
      </c>
    </row>
    <row r="1080" spans="1:12" ht="15.75" customHeight="1">
      <c r="A1080" s="13" t="s">
        <v>5737</v>
      </c>
      <c r="B1080" s="76"/>
      <c r="C1080" s="76"/>
      <c r="D1080" s="76">
        <v>74</v>
      </c>
      <c r="E1080" s="76">
        <v>1</v>
      </c>
      <c r="F1080" s="13" t="s">
        <v>11</v>
      </c>
      <c r="G1080" s="76"/>
      <c r="H1080" s="1137" t="s">
        <v>5741</v>
      </c>
      <c r="I1080" s="3" t="s">
        <v>400</v>
      </c>
      <c r="J1080" s="3" t="s">
        <v>877</v>
      </c>
      <c r="K1080" s="3" t="s">
        <v>1438</v>
      </c>
      <c r="L1080" s="3" t="s">
        <v>5740</v>
      </c>
    </row>
    <row r="1081" spans="1:12" ht="15.75" customHeight="1">
      <c r="A1081" s="13" t="s">
        <v>5742</v>
      </c>
      <c r="B1081" s="76"/>
      <c r="C1081" s="76"/>
      <c r="D1081" s="76">
        <v>76</v>
      </c>
      <c r="E1081" s="76">
        <v>3</v>
      </c>
      <c r="F1081" s="13" t="s">
        <v>19</v>
      </c>
      <c r="G1081" s="76"/>
      <c r="H1081" s="1137" t="s">
        <v>5744</v>
      </c>
      <c r="I1081" s="3" t="s">
        <v>400</v>
      </c>
      <c r="J1081" s="3" t="s">
        <v>401</v>
      </c>
      <c r="K1081" s="3" t="s">
        <v>613</v>
      </c>
      <c r="L1081" s="3"/>
    </row>
    <row r="1082" spans="1:12" ht="15.75" customHeight="1">
      <c r="A1082" s="13" t="s">
        <v>5745</v>
      </c>
      <c r="B1082" s="76"/>
      <c r="C1082" s="76"/>
      <c r="D1082" s="76">
        <v>79</v>
      </c>
      <c r="E1082" s="76">
        <v>3</v>
      </c>
      <c r="F1082" s="13" t="s">
        <v>19</v>
      </c>
      <c r="G1082" s="76"/>
      <c r="H1082" s="1137" t="s">
        <v>5749</v>
      </c>
      <c r="I1082" s="3" t="s">
        <v>400</v>
      </c>
      <c r="J1082" s="3" t="s">
        <v>877</v>
      </c>
      <c r="K1082" s="3" t="s">
        <v>1438</v>
      </c>
      <c r="L1082" s="3" t="s">
        <v>5748</v>
      </c>
    </row>
    <row r="1083" spans="1:12" ht="15.75" customHeight="1">
      <c r="A1083" s="13" t="s">
        <v>5750</v>
      </c>
      <c r="B1083" s="76"/>
      <c r="C1083" s="76"/>
      <c r="D1083" s="76">
        <v>82</v>
      </c>
      <c r="E1083" s="76">
        <v>4</v>
      </c>
      <c r="F1083" s="13" t="s">
        <v>19</v>
      </c>
      <c r="G1083" s="76"/>
      <c r="H1083" s="1137" t="s">
        <v>5752</v>
      </c>
      <c r="I1083" s="3" t="s">
        <v>400</v>
      </c>
      <c r="J1083" s="3" t="s">
        <v>401</v>
      </c>
      <c r="K1083" s="3" t="s">
        <v>5753</v>
      </c>
      <c r="L1083" s="3" t="s">
        <v>5748</v>
      </c>
    </row>
    <row r="1084" spans="1:12" ht="15.75" customHeight="1">
      <c r="A1084" s="13" t="s">
        <v>5754</v>
      </c>
      <c r="B1084" s="76"/>
      <c r="C1084" s="76"/>
      <c r="D1084" s="76">
        <v>86</v>
      </c>
      <c r="E1084" s="76">
        <v>4</v>
      </c>
      <c r="F1084" s="13" t="s">
        <v>19</v>
      </c>
      <c r="G1084" s="76"/>
      <c r="H1084" s="1137" t="s">
        <v>5756</v>
      </c>
      <c r="I1084" s="3" t="s">
        <v>400</v>
      </c>
      <c r="J1084" s="3" t="s">
        <v>401</v>
      </c>
      <c r="K1084" s="3" t="s">
        <v>5753</v>
      </c>
      <c r="L1084" s="3" t="s">
        <v>5757</v>
      </c>
    </row>
    <row r="1085" spans="1:12" ht="15.75" customHeight="1">
      <c r="A1085" s="13" t="s">
        <v>5758</v>
      </c>
      <c r="B1085" s="76"/>
      <c r="C1085" s="76"/>
      <c r="D1085" s="76">
        <v>90</v>
      </c>
      <c r="E1085" s="76">
        <v>1</v>
      </c>
      <c r="F1085" s="13" t="s">
        <v>11</v>
      </c>
      <c r="G1085" s="76"/>
      <c r="H1085" s="1137" t="s">
        <v>5762</v>
      </c>
      <c r="I1085" s="3" t="s">
        <v>400</v>
      </c>
      <c r="J1085" s="3" t="s">
        <v>812</v>
      </c>
      <c r="K1085" s="3" t="s">
        <v>813</v>
      </c>
      <c r="L1085" s="3" t="s">
        <v>5761</v>
      </c>
    </row>
    <row r="1086" spans="1:12" ht="15.75" customHeight="1">
      <c r="A1086" s="13" t="s">
        <v>5763</v>
      </c>
      <c r="B1086" s="76"/>
      <c r="C1086" s="76"/>
      <c r="D1086" s="76">
        <v>91</v>
      </c>
      <c r="E1086" s="76">
        <v>2</v>
      </c>
      <c r="F1086" s="13" t="s">
        <v>19</v>
      </c>
      <c r="G1086" s="76"/>
      <c r="H1086" s="1137" t="s">
        <v>5765</v>
      </c>
      <c r="I1086" s="3" t="s">
        <v>400</v>
      </c>
      <c r="J1086" s="3" t="s">
        <v>812</v>
      </c>
      <c r="K1086" s="3" t="s">
        <v>613</v>
      </c>
      <c r="L1086" s="3"/>
    </row>
    <row r="1087" spans="1:12" ht="15.75" customHeight="1">
      <c r="A1087" s="13" t="s">
        <v>5766</v>
      </c>
      <c r="B1087" s="76"/>
      <c r="C1087" s="76"/>
      <c r="D1087" s="76">
        <v>93</v>
      </c>
      <c r="E1087" s="76">
        <v>2</v>
      </c>
      <c r="F1087" s="13" t="s">
        <v>19</v>
      </c>
      <c r="G1087" s="76"/>
      <c r="H1087" s="1137" t="s">
        <v>5768</v>
      </c>
      <c r="I1087" s="3" t="s">
        <v>400</v>
      </c>
      <c r="J1087" s="3" t="s">
        <v>401</v>
      </c>
      <c r="K1087" s="3" t="s">
        <v>613</v>
      </c>
      <c r="L1087" s="3"/>
    </row>
    <row r="1088" spans="1:12" ht="15.75" customHeight="1">
      <c r="A1088" s="13" t="s">
        <v>5769</v>
      </c>
      <c r="B1088" s="76"/>
      <c r="C1088" s="76"/>
      <c r="D1088" s="76">
        <v>95</v>
      </c>
      <c r="E1088" s="76">
        <v>2</v>
      </c>
      <c r="F1088" s="13" t="s">
        <v>19</v>
      </c>
      <c r="G1088" s="76"/>
      <c r="H1088" s="1137" t="s">
        <v>5772</v>
      </c>
      <c r="I1088" s="3" t="s">
        <v>400</v>
      </c>
      <c r="J1088" s="3" t="s">
        <v>466</v>
      </c>
      <c r="K1088" s="3" t="s">
        <v>5706</v>
      </c>
      <c r="L1088" s="3"/>
    </row>
    <row r="1089" spans="1:12" ht="15.75" customHeight="1">
      <c r="A1089" s="13" t="s">
        <v>5773</v>
      </c>
      <c r="B1089" s="76"/>
      <c r="C1089" s="76"/>
      <c r="D1089" s="76">
        <v>97</v>
      </c>
      <c r="E1089" s="76">
        <v>4</v>
      </c>
      <c r="F1089" s="13" t="s">
        <v>19</v>
      </c>
      <c r="G1089" s="76"/>
      <c r="H1089" s="1137" t="s">
        <v>5775</v>
      </c>
      <c r="I1089" s="3" t="s">
        <v>400</v>
      </c>
      <c r="J1089" s="3" t="s">
        <v>812</v>
      </c>
      <c r="K1089" s="3" t="s">
        <v>813</v>
      </c>
      <c r="L1089" s="3" t="s">
        <v>5761</v>
      </c>
    </row>
    <row r="1090" spans="1:12" ht="15.75" customHeight="1">
      <c r="A1090" s="13" t="s">
        <v>5776</v>
      </c>
      <c r="B1090" s="76"/>
      <c r="C1090" s="76"/>
      <c r="D1090" s="76">
        <v>101</v>
      </c>
      <c r="E1090" s="76">
        <v>1</v>
      </c>
      <c r="F1090" s="13" t="s">
        <v>11</v>
      </c>
      <c r="G1090" s="76"/>
      <c r="H1090" s="1137" t="s">
        <v>5779</v>
      </c>
      <c r="I1090" s="3" t="s">
        <v>400</v>
      </c>
      <c r="J1090" s="3" t="s">
        <v>502</v>
      </c>
      <c r="K1090" s="3" t="s">
        <v>779</v>
      </c>
      <c r="L1090" s="3" t="s">
        <v>2628</v>
      </c>
    </row>
    <row r="1091" spans="1:12" ht="15.75" customHeight="1">
      <c r="A1091" s="13" t="s">
        <v>5780</v>
      </c>
      <c r="B1091" s="76"/>
      <c r="C1091" s="76"/>
      <c r="D1091" s="76">
        <v>102</v>
      </c>
      <c r="E1091" s="76">
        <v>5</v>
      </c>
      <c r="F1091" s="13" t="s">
        <v>19</v>
      </c>
      <c r="G1091" s="76"/>
      <c r="H1091" s="1137" t="s">
        <v>5783</v>
      </c>
      <c r="I1091" s="3" t="s">
        <v>400</v>
      </c>
      <c r="J1091" s="3" t="s">
        <v>680</v>
      </c>
      <c r="K1091" s="3" t="s">
        <v>5683</v>
      </c>
      <c r="L1091" s="3" t="s">
        <v>5695</v>
      </c>
    </row>
    <row r="1092" spans="1:12" ht="15.75" customHeight="1">
      <c r="A1092" s="13" t="s">
        <v>5784</v>
      </c>
      <c r="B1092" s="76"/>
      <c r="C1092" s="76"/>
      <c r="D1092" s="76">
        <v>104</v>
      </c>
      <c r="E1092" s="76">
        <v>6</v>
      </c>
      <c r="F1092" s="13" t="s">
        <v>19</v>
      </c>
      <c r="G1092" s="76"/>
      <c r="H1092" s="1137" t="s">
        <v>5786</v>
      </c>
      <c r="I1092" s="3" t="s">
        <v>400</v>
      </c>
      <c r="J1092" s="3" t="s">
        <v>502</v>
      </c>
      <c r="K1092" s="3" t="s">
        <v>503</v>
      </c>
      <c r="L1092" s="3" t="s">
        <v>1373</v>
      </c>
    </row>
    <row r="1093" spans="1:12" ht="15.75" customHeight="1">
      <c r="A1093" s="13" t="s">
        <v>5787</v>
      </c>
      <c r="B1093" s="76"/>
      <c r="C1093" s="76"/>
      <c r="D1093" s="76">
        <v>113</v>
      </c>
      <c r="E1093" s="76">
        <v>3</v>
      </c>
      <c r="F1093" s="13" t="s">
        <v>19</v>
      </c>
      <c r="G1093" s="76"/>
      <c r="H1093" s="1137" t="s">
        <v>5789</v>
      </c>
      <c r="I1093" s="3" t="s">
        <v>400</v>
      </c>
      <c r="J1093" s="3" t="s">
        <v>502</v>
      </c>
      <c r="K1093" s="3" t="s">
        <v>503</v>
      </c>
      <c r="L1093" s="3" t="s">
        <v>1373</v>
      </c>
    </row>
    <row r="1094" spans="1:12" ht="15.75" customHeight="1">
      <c r="A1094" s="13" t="s">
        <v>5790</v>
      </c>
      <c r="B1094" s="76"/>
      <c r="C1094" s="76"/>
      <c r="D1094" s="76">
        <v>116</v>
      </c>
      <c r="E1094" s="76">
        <v>3</v>
      </c>
      <c r="F1094" s="13" t="s">
        <v>19</v>
      </c>
      <c r="G1094" s="76"/>
      <c r="H1094" s="1137" t="s">
        <v>5793</v>
      </c>
      <c r="I1094" s="3" t="s">
        <v>400</v>
      </c>
      <c r="J1094" s="3" t="s">
        <v>680</v>
      </c>
      <c r="K1094" s="3" t="s">
        <v>5683</v>
      </c>
      <c r="L1094" s="3" t="s">
        <v>5695</v>
      </c>
    </row>
    <row r="1095" spans="1:12" ht="15.75" customHeight="1">
      <c r="A1095" s="13" t="s">
        <v>5794</v>
      </c>
      <c r="B1095" s="76"/>
      <c r="C1095" s="76"/>
      <c r="D1095" s="76">
        <v>119</v>
      </c>
      <c r="E1095" s="76">
        <v>7</v>
      </c>
      <c r="F1095" s="13" t="s">
        <v>19</v>
      </c>
      <c r="G1095" s="76"/>
      <c r="H1095" s="1137" t="s">
        <v>5796</v>
      </c>
      <c r="I1095" s="3" t="s">
        <v>400</v>
      </c>
      <c r="J1095" s="3" t="s">
        <v>502</v>
      </c>
      <c r="K1095" s="3" t="s">
        <v>779</v>
      </c>
      <c r="L1095" s="3" t="s">
        <v>780</v>
      </c>
    </row>
    <row r="1096" spans="1:12" ht="15.75" customHeight="1">
      <c r="A1096" s="13" t="s">
        <v>5797</v>
      </c>
      <c r="B1096" s="76"/>
      <c r="C1096" s="76"/>
      <c r="D1096" s="76">
        <v>126</v>
      </c>
      <c r="E1096" s="76">
        <v>1</v>
      </c>
      <c r="F1096" s="13" t="s">
        <v>11</v>
      </c>
      <c r="G1096" s="76"/>
      <c r="H1096" s="1137" t="s">
        <v>5800</v>
      </c>
      <c r="I1096" s="3" t="s">
        <v>400</v>
      </c>
      <c r="J1096" s="3" t="s">
        <v>466</v>
      </c>
      <c r="K1096" s="3" t="s">
        <v>5706</v>
      </c>
      <c r="L1096" s="3"/>
    </row>
    <row r="1097" spans="1:12" ht="15.75" customHeight="1">
      <c r="A1097" s="13" t="s">
        <v>5801</v>
      </c>
      <c r="B1097" s="76"/>
      <c r="C1097" s="76"/>
      <c r="D1097" s="76">
        <v>127</v>
      </c>
      <c r="E1097" s="76">
        <v>3</v>
      </c>
      <c r="F1097" s="13" t="s">
        <v>19</v>
      </c>
      <c r="G1097" s="76"/>
      <c r="H1097" s="1137" t="s">
        <v>5804</v>
      </c>
      <c r="I1097" s="3" t="s">
        <v>400</v>
      </c>
      <c r="J1097" s="3" t="s">
        <v>466</v>
      </c>
      <c r="K1097" s="3" t="s">
        <v>5706</v>
      </c>
      <c r="L1097" s="3"/>
    </row>
    <row r="1098" spans="1:12" ht="15.75" customHeight="1">
      <c r="A1098" s="13" t="s">
        <v>5805</v>
      </c>
      <c r="B1098" s="76"/>
      <c r="C1098" s="76"/>
      <c r="D1098" s="76">
        <v>130</v>
      </c>
      <c r="E1098" s="76">
        <v>3</v>
      </c>
      <c r="F1098" s="13" t="s">
        <v>19</v>
      </c>
      <c r="G1098" s="76"/>
      <c r="H1098" s="1137" t="s">
        <v>5807</v>
      </c>
      <c r="I1098" s="3" t="s">
        <v>400</v>
      </c>
      <c r="J1098" s="3" t="s">
        <v>466</v>
      </c>
      <c r="K1098" s="3" t="s">
        <v>5706</v>
      </c>
      <c r="L1098" s="3"/>
    </row>
    <row r="1099" spans="1:12" ht="15.75" customHeight="1">
      <c r="A1099" s="13" t="s">
        <v>5808</v>
      </c>
      <c r="B1099" s="76"/>
      <c r="C1099" s="76"/>
      <c r="D1099" s="76">
        <v>133</v>
      </c>
      <c r="E1099" s="76">
        <v>3</v>
      </c>
      <c r="F1099" s="13" t="s">
        <v>19</v>
      </c>
      <c r="G1099" s="76"/>
      <c r="H1099" s="1137" t="s">
        <v>5810</v>
      </c>
      <c r="I1099" s="3" t="s">
        <v>400</v>
      </c>
      <c r="J1099" s="3" t="s">
        <v>877</v>
      </c>
      <c r="K1099" s="3" t="s">
        <v>613</v>
      </c>
      <c r="L1099" s="3"/>
    </row>
    <row r="1100" spans="1:12" ht="15.75" customHeight="1">
      <c r="A1100" s="13" t="s">
        <v>5811</v>
      </c>
      <c r="B1100" s="76"/>
      <c r="C1100" s="76"/>
      <c r="D1100" s="76">
        <v>136</v>
      </c>
      <c r="E1100" s="76">
        <v>3</v>
      </c>
      <c r="F1100" s="13" t="s">
        <v>19</v>
      </c>
      <c r="G1100" s="76"/>
      <c r="H1100" s="1137" t="s">
        <v>5813</v>
      </c>
      <c r="I1100" s="3" t="s">
        <v>400</v>
      </c>
      <c r="J1100" s="3" t="s">
        <v>401</v>
      </c>
      <c r="K1100" s="3" t="s">
        <v>5753</v>
      </c>
      <c r="L1100" s="3" t="s">
        <v>809</v>
      </c>
    </row>
    <row r="1101" spans="1:12" ht="15.75" customHeight="1">
      <c r="A1101" s="13" t="s">
        <v>5814</v>
      </c>
      <c r="B1101" s="76"/>
      <c r="C1101" s="76"/>
      <c r="D1101" s="76">
        <v>139</v>
      </c>
      <c r="E1101" s="76">
        <v>3</v>
      </c>
      <c r="F1101" s="13" t="s">
        <v>19</v>
      </c>
      <c r="G1101" s="76"/>
      <c r="H1101" s="1137" t="s">
        <v>5816</v>
      </c>
      <c r="I1101" s="3" t="s">
        <v>400</v>
      </c>
      <c r="J1101" s="3" t="s">
        <v>466</v>
      </c>
      <c r="K1101" s="3" t="s">
        <v>467</v>
      </c>
      <c r="L1101" s="3"/>
    </row>
    <row r="1102" spans="1:12" ht="15.75" customHeight="1">
      <c r="A1102" s="13" t="s">
        <v>5817</v>
      </c>
      <c r="B1102" s="76"/>
      <c r="C1102" s="76"/>
      <c r="D1102" s="76">
        <v>142</v>
      </c>
      <c r="E1102" s="76">
        <v>5</v>
      </c>
      <c r="F1102" s="13" t="s">
        <v>19</v>
      </c>
      <c r="G1102" s="76"/>
      <c r="H1102" s="1137" t="s">
        <v>5820</v>
      </c>
      <c r="I1102" s="3" t="s">
        <v>400</v>
      </c>
      <c r="J1102" s="3" t="s">
        <v>466</v>
      </c>
      <c r="K1102" s="3" t="s">
        <v>467</v>
      </c>
      <c r="L1102" s="3"/>
    </row>
    <row r="1103" spans="1:12" ht="15.75" customHeight="1">
      <c r="A1103" s="13" t="s">
        <v>5823</v>
      </c>
      <c r="B1103" s="76"/>
      <c r="C1103" s="76"/>
      <c r="D1103" s="76">
        <v>7</v>
      </c>
      <c r="E1103" s="76">
        <v>1</v>
      </c>
      <c r="F1103" s="13" t="s">
        <v>11</v>
      </c>
      <c r="G1103" s="76" t="s">
        <v>5824</v>
      </c>
      <c r="H1103" s="3" t="s">
        <v>5825</v>
      </c>
      <c r="I1103" s="631" t="s">
        <v>400</v>
      </c>
      <c r="J1103" s="631" t="s">
        <v>401</v>
      </c>
      <c r="K1103" s="631" t="s">
        <v>613</v>
      </c>
      <c r="L1103" s="631"/>
    </row>
    <row r="1104" spans="1:12" ht="15.75" customHeight="1">
      <c r="A1104" s="13" t="s">
        <v>5826</v>
      </c>
      <c r="B1104" s="76"/>
      <c r="C1104" s="76"/>
      <c r="D1104" s="76">
        <v>8</v>
      </c>
      <c r="E1104" s="76">
        <v>3</v>
      </c>
      <c r="F1104" s="13" t="s">
        <v>19</v>
      </c>
      <c r="G1104" s="76" t="s">
        <v>5827</v>
      </c>
      <c r="H1104" s="3" t="s">
        <v>5828</v>
      </c>
      <c r="I1104" s="631" t="s">
        <v>400</v>
      </c>
      <c r="J1104" s="631" t="s">
        <v>401</v>
      </c>
      <c r="K1104" s="631" t="s">
        <v>402</v>
      </c>
      <c r="L1104" s="631" t="s">
        <v>417</v>
      </c>
    </row>
    <row r="1105" spans="1:12" ht="15.75" customHeight="1">
      <c r="A1105" s="13" t="s">
        <v>5829</v>
      </c>
      <c r="B1105" s="76"/>
      <c r="C1105" s="76"/>
      <c r="D1105" s="76">
        <v>11</v>
      </c>
      <c r="E1105" s="76">
        <v>4</v>
      </c>
      <c r="F1105" s="13" t="s">
        <v>19</v>
      </c>
      <c r="G1105" s="76" t="s">
        <v>5830</v>
      </c>
      <c r="H1105" s="3" t="s">
        <v>5831</v>
      </c>
      <c r="I1105" s="631" t="s">
        <v>400</v>
      </c>
      <c r="J1105" s="631" t="s">
        <v>401</v>
      </c>
      <c r="K1105" s="631" t="s">
        <v>402</v>
      </c>
      <c r="L1105" s="631" t="s">
        <v>417</v>
      </c>
    </row>
    <row r="1106" spans="1:12" ht="15.75" customHeight="1">
      <c r="A1106" s="13" t="s">
        <v>5832</v>
      </c>
      <c r="B1106" s="76"/>
      <c r="C1106" s="76"/>
      <c r="D1106" s="76">
        <v>15</v>
      </c>
      <c r="E1106" s="76">
        <v>2</v>
      </c>
      <c r="F1106" s="13" t="s">
        <v>19</v>
      </c>
      <c r="G1106" s="76" t="s">
        <v>5833</v>
      </c>
      <c r="H1106" s="3" t="s">
        <v>5834</v>
      </c>
      <c r="I1106" s="631" t="s">
        <v>400</v>
      </c>
      <c r="J1106" s="631" t="s">
        <v>401</v>
      </c>
      <c r="K1106" s="631" t="s">
        <v>425</v>
      </c>
      <c r="L1106" s="631" t="s">
        <v>426</v>
      </c>
    </row>
    <row r="1107" spans="1:12" ht="15.75" customHeight="1">
      <c r="A1107" s="13" t="s">
        <v>5835</v>
      </c>
      <c r="B1107" s="76"/>
      <c r="C1107" s="76"/>
      <c r="D1107" s="76">
        <v>17</v>
      </c>
      <c r="E1107" s="76">
        <v>5</v>
      </c>
      <c r="F1107" s="13" t="s">
        <v>19</v>
      </c>
      <c r="G1107" s="76" t="s">
        <v>5836</v>
      </c>
      <c r="H1107" s="3" t="s">
        <v>5837</v>
      </c>
      <c r="I1107" s="631" t="s">
        <v>400</v>
      </c>
      <c r="J1107" s="631" t="s">
        <v>502</v>
      </c>
      <c r="K1107" s="631" t="s">
        <v>779</v>
      </c>
      <c r="L1107" s="631" t="s">
        <v>5838</v>
      </c>
    </row>
    <row r="1108" spans="1:12" ht="15.75" customHeight="1">
      <c r="A1108" s="13" t="s">
        <v>5839</v>
      </c>
      <c r="B1108" s="76"/>
      <c r="C1108" s="76"/>
      <c r="D1108" s="76">
        <v>22</v>
      </c>
      <c r="E1108" s="76">
        <v>1</v>
      </c>
      <c r="F1108" s="13" t="s">
        <v>11</v>
      </c>
      <c r="G1108" s="76" t="s">
        <v>5840</v>
      </c>
      <c r="H1108" s="3" t="s">
        <v>5841</v>
      </c>
      <c r="I1108" s="631" t="s">
        <v>400</v>
      </c>
      <c r="J1108" s="631" t="s">
        <v>680</v>
      </c>
      <c r="K1108" s="631" t="s">
        <v>1368</v>
      </c>
      <c r="L1108" s="631" t="s">
        <v>1388</v>
      </c>
    </row>
    <row r="1109" spans="1:12" ht="15.75" customHeight="1">
      <c r="A1109" s="13" t="s">
        <v>5842</v>
      </c>
      <c r="B1109" s="76"/>
      <c r="C1109" s="76"/>
      <c r="D1109" s="76">
        <v>23</v>
      </c>
      <c r="E1109" s="76">
        <v>5</v>
      </c>
      <c r="F1109" s="13" t="s">
        <v>19</v>
      </c>
      <c r="G1109" s="76" t="s">
        <v>5843</v>
      </c>
      <c r="H1109" s="3" t="s">
        <v>5844</v>
      </c>
      <c r="I1109" s="631" t="s">
        <v>400</v>
      </c>
      <c r="J1109" s="631" t="s">
        <v>680</v>
      </c>
      <c r="K1109" s="631" t="s">
        <v>681</v>
      </c>
      <c r="L1109" s="631" t="s">
        <v>682</v>
      </c>
    </row>
    <row r="1110" spans="1:12" ht="15.75" customHeight="1">
      <c r="A1110" s="13" t="s">
        <v>5845</v>
      </c>
      <c r="B1110" s="76"/>
      <c r="C1110" s="76"/>
      <c r="D1110" s="76">
        <v>28</v>
      </c>
      <c r="E1110" s="76">
        <v>2</v>
      </c>
      <c r="F1110" s="13" t="s">
        <v>19</v>
      </c>
      <c r="G1110" s="76" t="s">
        <v>5846</v>
      </c>
      <c r="H1110" s="3" t="s">
        <v>5847</v>
      </c>
      <c r="I1110" s="631" t="s">
        <v>400</v>
      </c>
      <c r="J1110" s="631" t="s">
        <v>401</v>
      </c>
      <c r="K1110" s="631" t="s">
        <v>408</v>
      </c>
      <c r="L1110" s="631" t="s">
        <v>3662</v>
      </c>
    </row>
    <row r="1111" spans="1:12" ht="15.75" customHeight="1">
      <c r="A1111" s="13" t="s">
        <v>5848</v>
      </c>
      <c r="B1111" s="76"/>
      <c r="C1111" s="76"/>
      <c r="D1111" s="76">
        <v>30</v>
      </c>
      <c r="E1111" s="76">
        <v>5</v>
      </c>
      <c r="F1111" s="13" t="s">
        <v>19</v>
      </c>
      <c r="G1111" s="76" t="s">
        <v>5849</v>
      </c>
      <c r="H1111" s="3" t="s">
        <v>5850</v>
      </c>
      <c r="I1111" s="631" t="s">
        <v>400</v>
      </c>
      <c r="J1111" s="631" t="s">
        <v>401</v>
      </c>
      <c r="K1111" s="631" t="s">
        <v>408</v>
      </c>
      <c r="L1111" s="631" t="s">
        <v>414</v>
      </c>
    </row>
    <row r="1112" spans="1:12" ht="15.75" customHeight="1">
      <c r="A1112" s="13" t="s">
        <v>5851</v>
      </c>
      <c r="B1112" s="76"/>
      <c r="C1112" s="76"/>
      <c r="D1112" s="76">
        <v>35</v>
      </c>
      <c r="E1112" s="76">
        <v>2</v>
      </c>
      <c r="F1112" s="13" t="s">
        <v>19</v>
      </c>
      <c r="G1112" s="76" t="s">
        <v>5852</v>
      </c>
      <c r="H1112" s="3" t="s">
        <v>5853</v>
      </c>
      <c r="I1112" s="631" t="s">
        <v>400</v>
      </c>
      <c r="J1112" s="631" t="s">
        <v>401</v>
      </c>
      <c r="K1112" s="631" t="s">
        <v>402</v>
      </c>
      <c r="L1112" s="631" t="s">
        <v>5757</v>
      </c>
    </row>
    <row r="1113" spans="1:12" ht="15.75" customHeight="1">
      <c r="A1113" s="13" t="s">
        <v>5854</v>
      </c>
      <c r="B1113" s="76"/>
      <c r="C1113" s="76"/>
      <c r="D1113" s="76">
        <v>37</v>
      </c>
      <c r="E1113" s="76">
        <v>3</v>
      </c>
      <c r="F1113" s="13" t="s">
        <v>19</v>
      </c>
      <c r="G1113" s="76" t="s">
        <v>5855</v>
      </c>
      <c r="H1113" s="3" t="s">
        <v>5856</v>
      </c>
      <c r="I1113" s="631" t="s">
        <v>400</v>
      </c>
      <c r="J1113" s="631" t="s">
        <v>401</v>
      </c>
      <c r="K1113" s="631" t="s">
        <v>408</v>
      </c>
      <c r="L1113" s="631" t="s">
        <v>5857</v>
      </c>
    </row>
    <row r="1114" spans="1:12" ht="15.75" customHeight="1">
      <c r="A1114" s="13" t="s">
        <v>5858</v>
      </c>
      <c r="B1114" s="76"/>
      <c r="C1114" s="76"/>
      <c r="D1114" s="76">
        <v>40</v>
      </c>
      <c r="E1114" s="76">
        <v>3</v>
      </c>
      <c r="F1114" s="13" t="s">
        <v>19</v>
      </c>
      <c r="G1114" s="76" t="s">
        <v>5859</v>
      </c>
      <c r="H1114" s="3" t="s">
        <v>5860</v>
      </c>
      <c r="I1114" s="631" t="s">
        <v>400</v>
      </c>
      <c r="J1114" s="631" t="s">
        <v>401</v>
      </c>
      <c r="K1114" s="631" t="s">
        <v>408</v>
      </c>
      <c r="L1114" s="631" t="s">
        <v>411</v>
      </c>
    </row>
    <row r="1115" spans="1:12" ht="15.75" customHeight="1">
      <c r="A1115" s="13" t="s">
        <v>5861</v>
      </c>
      <c r="B1115" s="76"/>
      <c r="C1115" s="76"/>
      <c r="D1115" s="76">
        <v>43</v>
      </c>
      <c r="E1115" s="76">
        <v>3</v>
      </c>
      <c r="F1115" s="13" t="s">
        <v>19</v>
      </c>
      <c r="G1115" s="76" t="s">
        <v>5862</v>
      </c>
      <c r="H1115" s="3" t="s">
        <v>5863</v>
      </c>
      <c r="I1115" s="631" t="s">
        <v>400</v>
      </c>
      <c r="J1115" s="631" t="s">
        <v>401</v>
      </c>
      <c r="K1115" s="631" t="s">
        <v>402</v>
      </c>
      <c r="L1115" s="631" t="s">
        <v>5864</v>
      </c>
    </row>
    <row r="1116" spans="1:12" ht="15.75" customHeight="1">
      <c r="A1116" s="13" t="s">
        <v>5865</v>
      </c>
      <c r="B1116" s="76"/>
      <c r="C1116" s="76"/>
      <c r="D1116" s="76">
        <v>46</v>
      </c>
      <c r="E1116" s="76">
        <v>6</v>
      </c>
      <c r="F1116" s="13" t="s">
        <v>19</v>
      </c>
      <c r="G1116" s="76" t="s">
        <v>5866</v>
      </c>
      <c r="H1116" s="3" t="s">
        <v>5709</v>
      </c>
      <c r="I1116" s="631" t="s">
        <v>400</v>
      </c>
      <c r="J1116" s="631" t="s">
        <v>812</v>
      </c>
      <c r="K1116" s="631" t="s">
        <v>1016</v>
      </c>
      <c r="L1116" s="631" t="s">
        <v>5867</v>
      </c>
    </row>
    <row r="1117" spans="1:12" ht="15.75" customHeight="1">
      <c r="A1117" s="13" t="s">
        <v>5868</v>
      </c>
      <c r="B1117" s="76"/>
      <c r="C1117" s="76"/>
      <c r="D1117" s="76">
        <v>52</v>
      </c>
      <c r="E1117" s="76">
        <v>1</v>
      </c>
      <c r="F1117" s="13" t="s">
        <v>11</v>
      </c>
      <c r="G1117" s="76" t="s">
        <v>5869</v>
      </c>
      <c r="H1117" s="3" t="s">
        <v>5870</v>
      </c>
      <c r="I1117" s="631" t="s">
        <v>400</v>
      </c>
      <c r="J1117" s="631" t="s">
        <v>877</v>
      </c>
      <c r="K1117" s="631" t="s">
        <v>918</v>
      </c>
      <c r="L1117" s="631"/>
    </row>
    <row r="1118" spans="1:12" ht="15.75" customHeight="1">
      <c r="A1118" s="13" t="s">
        <v>5871</v>
      </c>
      <c r="B1118" s="76"/>
      <c r="C1118" s="76"/>
      <c r="D1118" s="76">
        <v>53</v>
      </c>
      <c r="E1118" s="76">
        <v>3</v>
      </c>
      <c r="F1118" s="13" t="s">
        <v>19</v>
      </c>
      <c r="G1118" s="76" t="s">
        <v>5872</v>
      </c>
      <c r="H1118" s="3" t="s">
        <v>5874</v>
      </c>
      <c r="I1118" s="631" t="s">
        <v>400</v>
      </c>
      <c r="J1118" s="631" t="s">
        <v>812</v>
      </c>
      <c r="K1118" s="631" t="s">
        <v>1016</v>
      </c>
      <c r="L1118" s="631" t="s">
        <v>812</v>
      </c>
    </row>
    <row r="1119" spans="1:12" ht="15.75" customHeight="1">
      <c r="A1119" s="13" t="s">
        <v>5875</v>
      </c>
      <c r="B1119" s="76"/>
      <c r="C1119" s="76"/>
      <c r="D1119" s="76">
        <v>56</v>
      </c>
      <c r="E1119" s="76">
        <v>3</v>
      </c>
      <c r="F1119" s="13" t="s">
        <v>19</v>
      </c>
      <c r="G1119" s="76" t="s">
        <v>5876</v>
      </c>
      <c r="H1119" s="3" t="s">
        <v>5877</v>
      </c>
      <c r="I1119" s="631" t="s">
        <v>400</v>
      </c>
      <c r="J1119" s="631" t="s">
        <v>812</v>
      </c>
      <c r="K1119" s="631" t="s">
        <v>1016</v>
      </c>
      <c r="L1119" s="631" t="s">
        <v>5867</v>
      </c>
    </row>
    <row r="1120" spans="1:12" ht="15.75" customHeight="1">
      <c r="A1120" s="13" t="s">
        <v>5878</v>
      </c>
      <c r="B1120" s="76"/>
      <c r="C1120" s="76"/>
      <c r="D1120" s="76">
        <v>59</v>
      </c>
      <c r="E1120" s="76">
        <v>3</v>
      </c>
      <c r="F1120" s="13" t="s">
        <v>19</v>
      </c>
      <c r="G1120" s="76" t="s">
        <v>5879</v>
      </c>
      <c r="H1120" s="3" t="s">
        <v>5880</v>
      </c>
      <c r="I1120" s="631" t="s">
        <v>400</v>
      </c>
      <c r="J1120" s="631" t="s">
        <v>812</v>
      </c>
      <c r="K1120" s="631" t="s">
        <v>1016</v>
      </c>
      <c r="L1120" s="631" t="s">
        <v>5881</v>
      </c>
    </row>
    <row r="1121" spans="1:12" ht="15.75" customHeight="1">
      <c r="A1121" s="13" t="s">
        <v>5882</v>
      </c>
      <c r="B1121" s="76"/>
      <c r="C1121" s="76"/>
      <c r="D1121" s="76">
        <v>62</v>
      </c>
      <c r="E1121" s="76">
        <v>4</v>
      </c>
      <c r="F1121" s="13" t="s">
        <v>19</v>
      </c>
      <c r="G1121" s="76" t="s">
        <v>5883</v>
      </c>
      <c r="H1121" s="3" t="s">
        <v>5884</v>
      </c>
      <c r="I1121" s="631" t="s">
        <v>400</v>
      </c>
      <c r="J1121" s="631" t="s">
        <v>3812</v>
      </c>
      <c r="K1121" s="631" t="s">
        <v>613</v>
      </c>
      <c r="L1121" s="631"/>
    </row>
    <row r="1122" spans="1:12" ht="15.75" customHeight="1">
      <c r="A1122" s="13" t="s">
        <v>5885</v>
      </c>
      <c r="B1122" s="76"/>
      <c r="C1122" s="76"/>
      <c r="D1122" s="76">
        <v>66</v>
      </c>
      <c r="E1122" s="76">
        <v>4</v>
      </c>
      <c r="F1122" s="13" t="s">
        <v>19</v>
      </c>
      <c r="G1122" s="76" t="s">
        <v>5886</v>
      </c>
      <c r="H1122" s="3" t="s">
        <v>5887</v>
      </c>
      <c r="I1122" s="631" t="s">
        <v>400</v>
      </c>
      <c r="J1122" s="631" t="s">
        <v>401</v>
      </c>
      <c r="K1122" s="631" t="s">
        <v>613</v>
      </c>
      <c r="L1122" s="631"/>
    </row>
    <row r="1123" spans="1:12" ht="15.75" customHeight="1">
      <c r="A1123" s="13" t="s">
        <v>5888</v>
      </c>
      <c r="B1123" s="76"/>
      <c r="C1123" s="76"/>
      <c r="D1123" s="76">
        <v>70</v>
      </c>
      <c r="E1123" s="76">
        <v>1</v>
      </c>
      <c r="F1123" s="13" t="s">
        <v>11</v>
      </c>
      <c r="G1123" s="76" t="s">
        <v>5889</v>
      </c>
      <c r="H1123" s="3" t="s">
        <v>5890</v>
      </c>
      <c r="I1123" s="631" t="s">
        <v>400</v>
      </c>
      <c r="J1123" s="631" t="s">
        <v>401</v>
      </c>
      <c r="K1123" s="631" t="s">
        <v>402</v>
      </c>
      <c r="L1123" s="631" t="s">
        <v>5891</v>
      </c>
    </row>
    <row r="1124" spans="1:12" ht="15.75" customHeight="1">
      <c r="A1124" s="13" t="s">
        <v>5892</v>
      </c>
      <c r="B1124" s="76"/>
      <c r="C1124" s="76"/>
      <c r="D1124" s="76">
        <v>71</v>
      </c>
      <c r="E1124" s="76">
        <v>3</v>
      </c>
      <c r="F1124" s="13" t="s">
        <v>19</v>
      </c>
      <c r="G1124" s="76" t="s">
        <v>5893</v>
      </c>
      <c r="H1124" s="3" t="s">
        <v>5894</v>
      </c>
      <c r="I1124" s="631" t="s">
        <v>400</v>
      </c>
      <c r="J1124" s="631" t="s">
        <v>401</v>
      </c>
      <c r="K1124" s="631" t="s">
        <v>613</v>
      </c>
      <c r="L1124" s="631"/>
    </row>
    <row r="1125" spans="1:12" ht="15.75" customHeight="1">
      <c r="A1125" s="13" t="s">
        <v>5895</v>
      </c>
      <c r="B1125" s="76"/>
      <c r="C1125" s="76"/>
      <c r="D1125" s="76">
        <v>74</v>
      </c>
      <c r="E1125" s="76">
        <v>2</v>
      </c>
      <c r="F1125" s="13" t="s">
        <v>19</v>
      </c>
      <c r="G1125" s="76" t="s">
        <v>5896</v>
      </c>
      <c r="H1125" s="3" t="s">
        <v>5897</v>
      </c>
      <c r="I1125" s="631" t="s">
        <v>460</v>
      </c>
      <c r="J1125" s="631" t="s">
        <v>698</v>
      </c>
      <c r="K1125" s="631" t="s">
        <v>3886</v>
      </c>
      <c r="L1125" s="631" t="s">
        <v>4280</v>
      </c>
    </row>
    <row r="1126" spans="1:12" ht="15.75" customHeight="1">
      <c r="A1126" s="13" t="s">
        <v>5898</v>
      </c>
      <c r="B1126" s="76"/>
      <c r="C1126" s="76"/>
      <c r="D1126" s="76">
        <v>76</v>
      </c>
      <c r="E1126" s="76">
        <v>3</v>
      </c>
      <c r="F1126" s="13" t="s">
        <v>19</v>
      </c>
      <c r="G1126" s="76" t="s">
        <v>5899</v>
      </c>
      <c r="H1126" s="3" t="s">
        <v>5900</v>
      </c>
      <c r="I1126" s="631" t="s">
        <v>400</v>
      </c>
      <c r="J1126" s="631" t="s">
        <v>877</v>
      </c>
      <c r="K1126" s="631" t="s">
        <v>613</v>
      </c>
      <c r="L1126" s="631"/>
    </row>
    <row r="1127" spans="1:12" ht="15.75" customHeight="1">
      <c r="A1127" s="13" t="s">
        <v>5901</v>
      </c>
      <c r="B1127" s="76"/>
      <c r="C1127" s="76"/>
      <c r="D1127" s="76">
        <v>79</v>
      </c>
      <c r="E1127" s="76">
        <v>4</v>
      </c>
      <c r="F1127" s="13" t="s">
        <v>19</v>
      </c>
      <c r="G1127" s="76" t="s">
        <v>5902</v>
      </c>
      <c r="H1127" s="3" t="s">
        <v>9675</v>
      </c>
      <c r="I1127" s="631" t="s">
        <v>400</v>
      </c>
      <c r="J1127" s="631" t="s">
        <v>401</v>
      </c>
      <c r="K1127" s="631" t="s">
        <v>402</v>
      </c>
      <c r="L1127" s="631" t="s">
        <v>913</v>
      </c>
    </row>
    <row r="1128" spans="1:12" ht="15.75" customHeight="1">
      <c r="A1128" s="13" t="s">
        <v>5905</v>
      </c>
      <c r="B1128" s="76"/>
      <c r="C1128" s="76"/>
      <c r="D1128" s="76">
        <v>83</v>
      </c>
      <c r="E1128" s="76">
        <v>1</v>
      </c>
      <c r="F1128" s="13" t="s">
        <v>11</v>
      </c>
      <c r="G1128" s="76" t="s">
        <v>5906</v>
      </c>
      <c r="H1128" s="3" t="s">
        <v>5907</v>
      </c>
      <c r="I1128" s="631" t="s">
        <v>400</v>
      </c>
      <c r="J1128" s="631" t="s">
        <v>812</v>
      </c>
      <c r="K1128" s="631" t="s">
        <v>1016</v>
      </c>
      <c r="L1128" s="631" t="s">
        <v>812</v>
      </c>
    </row>
    <row r="1129" spans="1:12" ht="15.75" customHeight="1">
      <c r="A1129" s="13" t="s">
        <v>5908</v>
      </c>
      <c r="B1129" s="76"/>
      <c r="C1129" s="76"/>
      <c r="D1129" s="76">
        <v>84</v>
      </c>
      <c r="E1129" s="76">
        <v>2</v>
      </c>
      <c r="F1129" s="13" t="s">
        <v>19</v>
      </c>
      <c r="G1129" s="76" t="s">
        <v>5909</v>
      </c>
      <c r="H1129" s="3" t="s">
        <v>5910</v>
      </c>
      <c r="I1129" s="631" t="s">
        <v>400</v>
      </c>
      <c r="J1129" s="631" t="s">
        <v>812</v>
      </c>
      <c r="K1129" s="631" t="s">
        <v>1016</v>
      </c>
      <c r="L1129" s="631"/>
    </row>
    <row r="1130" spans="1:12" ht="15.75" customHeight="1">
      <c r="A1130" s="13" t="s">
        <v>5911</v>
      </c>
      <c r="B1130" s="76"/>
      <c r="C1130" s="76"/>
      <c r="D1130" s="76">
        <v>86</v>
      </c>
      <c r="E1130" s="76">
        <v>3</v>
      </c>
      <c r="F1130" s="13" t="s">
        <v>19</v>
      </c>
      <c r="G1130" s="76" t="s">
        <v>5912</v>
      </c>
      <c r="H1130" s="3" t="s">
        <v>5913</v>
      </c>
      <c r="I1130" s="631" t="s">
        <v>400</v>
      </c>
      <c r="J1130" s="631" t="s">
        <v>812</v>
      </c>
      <c r="K1130" s="631" t="s">
        <v>1016</v>
      </c>
      <c r="L1130" s="631"/>
    </row>
    <row r="1131" spans="1:12" ht="15.75" customHeight="1">
      <c r="A1131" s="13" t="s">
        <v>5914</v>
      </c>
      <c r="B1131" s="76"/>
      <c r="C1131" s="76"/>
      <c r="D1131" s="76">
        <v>89</v>
      </c>
      <c r="E1131" s="76">
        <v>4</v>
      </c>
      <c r="F1131" s="13" t="s">
        <v>19</v>
      </c>
      <c r="G1131" s="76" t="s">
        <v>5915</v>
      </c>
      <c r="H1131" s="3" t="s">
        <v>5916</v>
      </c>
      <c r="I1131" s="631" t="s">
        <v>400</v>
      </c>
      <c r="J1131" s="631" t="s">
        <v>401</v>
      </c>
      <c r="K1131" s="631" t="s">
        <v>437</v>
      </c>
      <c r="L1131" s="631"/>
    </row>
    <row r="1132" spans="1:12" ht="15.75" customHeight="1">
      <c r="A1132" s="13" t="s">
        <v>5917</v>
      </c>
      <c r="B1132" s="76"/>
      <c r="C1132" s="76"/>
      <c r="D1132" s="76">
        <v>93</v>
      </c>
      <c r="E1132" s="76">
        <v>4</v>
      </c>
      <c r="F1132" s="13" t="s">
        <v>19</v>
      </c>
      <c r="G1132" s="76" t="s">
        <v>5918</v>
      </c>
      <c r="H1132" s="3" t="s">
        <v>5919</v>
      </c>
      <c r="I1132" s="631" t="s">
        <v>400</v>
      </c>
      <c r="J1132" s="631" t="s">
        <v>401</v>
      </c>
      <c r="K1132" s="631" t="s">
        <v>408</v>
      </c>
      <c r="L1132" s="631"/>
    </row>
    <row r="1133" spans="1:12" ht="15.75" customHeight="1">
      <c r="A1133" s="13" t="s">
        <v>5920</v>
      </c>
      <c r="B1133" s="76"/>
      <c r="C1133" s="76"/>
      <c r="D1133" s="76">
        <v>97</v>
      </c>
      <c r="E1133" s="76">
        <v>1</v>
      </c>
      <c r="F1133" s="13" t="s">
        <v>11</v>
      </c>
      <c r="G1133" s="76" t="s">
        <v>5921</v>
      </c>
      <c r="H1133" s="3" t="s">
        <v>5922</v>
      </c>
      <c r="I1133" s="631" t="s">
        <v>400</v>
      </c>
      <c r="J1133" s="631" t="s">
        <v>502</v>
      </c>
      <c r="K1133" s="631" t="s">
        <v>779</v>
      </c>
      <c r="L1133" s="631" t="s">
        <v>2628</v>
      </c>
    </row>
    <row r="1134" spans="1:12" ht="15.75" customHeight="1">
      <c r="A1134" s="13" t="s">
        <v>5923</v>
      </c>
      <c r="B1134" s="76"/>
      <c r="C1134" s="76"/>
      <c r="D1134" s="76">
        <v>98</v>
      </c>
      <c r="E1134" s="76">
        <v>5</v>
      </c>
      <c r="F1134" s="13" t="s">
        <v>19</v>
      </c>
      <c r="G1134" s="76" t="s">
        <v>5924</v>
      </c>
      <c r="H1134" s="3" t="s">
        <v>5925</v>
      </c>
      <c r="I1134" s="631" t="s">
        <v>400</v>
      </c>
      <c r="J1134" s="631" t="s">
        <v>502</v>
      </c>
      <c r="K1134" s="631" t="s">
        <v>613</v>
      </c>
      <c r="L1134" s="631"/>
    </row>
    <row r="1135" spans="1:12" ht="15.75" customHeight="1">
      <c r="A1135" s="13" t="s">
        <v>5926</v>
      </c>
      <c r="B1135" s="76"/>
      <c r="C1135" s="76"/>
      <c r="D1135" s="76">
        <v>103</v>
      </c>
      <c r="E1135" s="76">
        <v>6</v>
      </c>
      <c r="F1135" s="13" t="s">
        <v>19</v>
      </c>
      <c r="G1135" s="76" t="s">
        <v>5927</v>
      </c>
      <c r="H1135" s="3" t="s">
        <v>5928</v>
      </c>
      <c r="I1135" s="631" t="s">
        <v>400</v>
      </c>
      <c r="J1135" s="631" t="s">
        <v>502</v>
      </c>
      <c r="K1135" s="631" t="s">
        <v>718</v>
      </c>
      <c r="L1135" s="631"/>
    </row>
    <row r="1136" spans="1:12" ht="15.75" customHeight="1">
      <c r="A1136" s="13" t="s">
        <v>5929</v>
      </c>
      <c r="B1136" s="76"/>
      <c r="C1136" s="76"/>
      <c r="D1136" s="76">
        <v>109</v>
      </c>
      <c r="E1136" s="76">
        <v>5</v>
      </c>
      <c r="F1136" s="13" t="s">
        <v>19</v>
      </c>
      <c r="G1136" s="76" t="s">
        <v>5930</v>
      </c>
      <c r="H1136" s="3" t="s">
        <v>5931</v>
      </c>
      <c r="I1136" s="631" t="s">
        <v>400</v>
      </c>
      <c r="J1136" s="631" t="s">
        <v>502</v>
      </c>
      <c r="K1136" s="631" t="s">
        <v>718</v>
      </c>
      <c r="L1136" s="631" t="s">
        <v>719</v>
      </c>
    </row>
    <row r="1137" spans="1:12" ht="15.75" customHeight="1">
      <c r="A1137" s="13" t="s">
        <v>5932</v>
      </c>
      <c r="B1137" s="76"/>
      <c r="C1137" s="76"/>
      <c r="D1137" s="76">
        <v>114</v>
      </c>
      <c r="E1137" s="76">
        <v>4</v>
      </c>
      <c r="F1137" s="13" t="s">
        <v>19</v>
      </c>
      <c r="G1137" s="76" t="s">
        <v>5933</v>
      </c>
      <c r="H1137" s="3" t="s">
        <v>5934</v>
      </c>
      <c r="I1137" s="631" t="s">
        <v>400</v>
      </c>
      <c r="J1137" s="631" t="s">
        <v>502</v>
      </c>
      <c r="K1137" s="631" t="s">
        <v>718</v>
      </c>
      <c r="L1137" s="631" t="s">
        <v>719</v>
      </c>
    </row>
    <row r="1138" spans="1:12" ht="15.75" customHeight="1">
      <c r="A1138" s="13" t="s">
        <v>5935</v>
      </c>
      <c r="B1138" s="76"/>
      <c r="C1138" s="76"/>
      <c r="D1138" s="76">
        <v>118</v>
      </c>
      <c r="E1138" s="76">
        <v>7</v>
      </c>
      <c r="F1138" s="13" t="s">
        <v>19</v>
      </c>
      <c r="G1138" s="76" t="s">
        <v>5936</v>
      </c>
      <c r="H1138" s="3" t="s">
        <v>5937</v>
      </c>
      <c r="I1138" s="631" t="s">
        <v>400</v>
      </c>
      <c r="J1138" s="631" t="s">
        <v>502</v>
      </c>
      <c r="K1138" s="631" t="s">
        <v>676</v>
      </c>
      <c r="L1138" s="631"/>
    </row>
    <row r="1139" spans="1:12" ht="15.75" customHeight="1">
      <c r="A1139" s="13" t="s">
        <v>5938</v>
      </c>
      <c r="B1139" s="76"/>
      <c r="C1139" s="76"/>
      <c r="D1139" s="76">
        <v>125</v>
      </c>
      <c r="E1139" s="76">
        <v>1</v>
      </c>
      <c r="F1139" s="13" t="s">
        <v>11</v>
      </c>
      <c r="G1139" s="76" t="s">
        <v>5939</v>
      </c>
      <c r="H1139" s="3" t="s">
        <v>4087</v>
      </c>
      <c r="I1139" s="631" t="s">
        <v>460</v>
      </c>
      <c r="J1139" s="631" t="s">
        <v>461</v>
      </c>
      <c r="K1139" s="631" t="s">
        <v>3817</v>
      </c>
      <c r="L1139" s="631"/>
    </row>
    <row r="1140" spans="1:12" ht="15.75" customHeight="1">
      <c r="A1140" s="13" t="s">
        <v>5940</v>
      </c>
      <c r="B1140" s="76"/>
      <c r="C1140" s="76"/>
      <c r="D1140" s="76">
        <v>126</v>
      </c>
      <c r="E1140" s="76">
        <v>5</v>
      </c>
      <c r="F1140" s="13" t="s">
        <v>19</v>
      </c>
      <c r="G1140" s="76" t="s">
        <v>5941</v>
      </c>
      <c r="H1140" s="3" t="s">
        <v>5942</v>
      </c>
      <c r="I1140" s="631" t="s">
        <v>460</v>
      </c>
      <c r="J1140" s="631" t="s">
        <v>799</v>
      </c>
      <c r="K1140" s="631" t="s">
        <v>4632</v>
      </c>
      <c r="L1140" s="631"/>
    </row>
    <row r="1141" spans="1:12" ht="15.75" customHeight="1">
      <c r="A1141" s="13" t="s">
        <v>5943</v>
      </c>
      <c r="B1141" s="76"/>
      <c r="C1141" s="76"/>
      <c r="D1141" s="76">
        <v>131</v>
      </c>
      <c r="E1141" s="76">
        <v>3</v>
      </c>
      <c r="F1141" s="13" t="s">
        <v>19</v>
      </c>
      <c r="G1141" s="76" t="s">
        <v>5944</v>
      </c>
      <c r="H1141" s="3" t="s">
        <v>5478</v>
      </c>
      <c r="I1141" s="631" t="s">
        <v>460</v>
      </c>
      <c r="J1141" s="631" t="s">
        <v>461</v>
      </c>
      <c r="K1141" s="631" t="s">
        <v>3817</v>
      </c>
      <c r="L1141" s="631"/>
    </row>
    <row r="1142" spans="1:12" ht="15.75" customHeight="1">
      <c r="A1142" s="13" t="s">
        <v>5945</v>
      </c>
      <c r="B1142" s="76"/>
      <c r="C1142" s="76"/>
      <c r="D1142" s="76">
        <v>134</v>
      </c>
      <c r="E1142" s="76">
        <v>6</v>
      </c>
      <c r="F1142" s="13" t="s">
        <v>19</v>
      </c>
      <c r="G1142" s="76" t="s">
        <v>5946</v>
      </c>
      <c r="H1142" s="3" t="s">
        <v>5947</v>
      </c>
      <c r="I1142" s="631" t="s">
        <v>460</v>
      </c>
      <c r="J1142" s="631" t="s">
        <v>461</v>
      </c>
      <c r="K1142" s="631" t="s">
        <v>462</v>
      </c>
      <c r="L1142" s="631"/>
    </row>
    <row r="1143" spans="1:12" ht="15.75" customHeight="1">
      <c r="A1143" s="13" t="s">
        <v>5948</v>
      </c>
      <c r="B1143" s="76"/>
      <c r="C1143" s="76"/>
      <c r="D1143" s="76">
        <v>140</v>
      </c>
      <c r="E1143" s="76">
        <v>6</v>
      </c>
      <c r="F1143" s="13" t="s">
        <v>19</v>
      </c>
      <c r="G1143" s="76" t="s">
        <v>5949</v>
      </c>
      <c r="H1143" s="3" t="s">
        <v>5950</v>
      </c>
      <c r="I1143" s="631" t="s">
        <v>812</v>
      </c>
      <c r="J1143" s="631" t="s">
        <v>1016</v>
      </c>
      <c r="K1143" s="631" t="s">
        <v>466</v>
      </c>
      <c r="L1143" s="631"/>
    </row>
    <row r="1144" spans="1:12" ht="15.75" customHeight="1">
      <c r="A1144" s="13" t="s">
        <v>5951</v>
      </c>
      <c r="B1144" s="76"/>
      <c r="C1144" s="76"/>
      <c r="D1144" s="76">
        <v>146</v>
      </c>
      <c r="E1144" s="76">
        <v>5</v>
      </c>
      <c r="F1144" s="13" t="s">
        <v>19</v>
      </c>
      <c r="G1144" s="76" t="s">
        <v>5952</v>
      </c>
      <c r="H1144" s="3" t="s">
        <v>5953</v>
      </c>
      <c r="I1144" s="631" t="s">
        <v>460</v>
      </c>
      <c r="J1144" s="631" t="s">
        <v>461</v>
      </c>
      <c r="K1144" s="631" t="s">
        <v>5954</v>
      </c>
      <c r="L1144" s="631"/>
    </row>
    <row r="1145" spans="1:12" ht="15.75" customHeight="1">
      <c r="A1145" s="13" t="s">
        <v>5955</v>
      </c>
      <c r="B1145" s="76"/>
      <c r="C1145" s="76"/>
      <c r="D1145" s="76">
        <v>151</v>
      </c>
      <c r="E1145" s="76">
        <v>6</v>
      </c>
      <c r="F1145" s="13" t="s">
        <v>19</v>
      </c>
      <c r="G1145" s="76" t="s">
        <v>5956</v>
      </c>
      <c r="H1145" s="3" t="s">
        <v>5957</v>
      </c>
      <c r="I1145" s="631" t="s">
        <v>400</v>
      </c>
      <c r="J1145" s="631" t="s">
        <v>466</v>
      </c>
      <c r="K1145" s="631" t="s">
        <v>467</v>
      </c>
      <c r="L1145" s="631" t="s">
        <v>5958</v>
      </c>
    </row>
    <row r="1146" spans="1:12" ht="15.75" customHeight="1">
      <c r="A1146" s="75" t="s">
        <v>5962</v>
      </c>
      <c r="B1146" s="266"/>
      <c r="C1146" s="266"/>
      <c r="D1146" s="266">
        <v>9</v>
      </c>
      <c r="E1146" s="266">
        <v>1</v>
      </c>
      <c r="F1146" s="75" t="s">
        <v>11</v>
      </c>
      <c r="G1146" s="266" t="s">
        <v>5963</v>
      </c>
      <c r="H1146" s="277" t="s">
        <v>5964</v>
      </c>
      <c r="I1146" s="277" t="s">
        <v>400</v>
      </c>
      <c r="J1146" s="277" t="s">
        <v>401</v>
      </c>
      <c r="K1146" s="277" t="s">
        <v>613</v>
      </c>
      <c r="L1146" s="277"/>
    </row>
    <row r="1147" spans="1:12" ht="15.75" customHeight="1">
      <c r="A1147" s="75" t="s">
        <v>5965</v>
      </c>
      <c r="B1147" s="266"/>
      <c r="C1147" s="266"/>
      <c r="D1147" s="266">
        <v>10</v>
      </c>
      <c r="E1147" s="266">
        <v>3</v>
      </c>
      <c r="F1147" s="75" t="s">
        <v>19</v>
      </c>
      <c r="G1147" s="266" t="s">
        <v>5966</v>
      </c>
      <c r="H1147" s="277" t="s">
        <v>5967</v>
      </c>
      <c r="I1147" s="277" t="s">
        <v>400</v>
      </c>
      <c r="J1147" s="277" t="s">
        <v>401</v>
      </c>
      <c r="K1147" s="277" t="s">
        <v>613</v>
      </c>
      <c r="L1147" s="277"/>
    </row>
    <row r="1148" spans="1:12" ht="15.75" customHeight="1">
      <c r="A1148" s="75" t="s">
        <v>5968</v>
      </c>
      <c r="B1148" s="266"/>
      <c r="C1148" s="266"/>
      <c r="D1148" s="266">
        <v>13</v>
      </c>
      <c r="E1148" s="266">
        <v>3</v>
      </c>
      <c r="F1148" s="75" t="s">
        <v>19</v>
      </c>
      <c r="G1148" s="266" t="s">
        <v>5969</v>
      </c>
      <c r="H1148" s="277" t="s">
        <v>5970</v>
      </c>
      <c r="I1148" s="277" t="s">
        <v>400</v>
      </c>
      <c r="J1148" s="277" t="s">
        <v>401</v>
      </c>
      <c r="K1148" s="277" t="s">
        <v>829</v>
      </c>
      <c r="L1148" s="277" t="s">
        <v>5971</v>
      </c>
    </row>
    <row r="1149" spans="1:12" ht="15.75" customHeight="1">
      <c r="A1149" s="75" t="s">
        <v>5972</v>
      </c>
      <c r="B1149" s="266"/>
      <c r="C1149" s="266"/>
      <c r="D1149" s="266">
        <v>16</v>
      </c>
      <c r="E1149" s="266">
        <v>3</v>
      </c>
      <c r="F1149" s="75" t="s">
        <v>19</v>
      </c>
      <c r="G1149" s="266" t="s">
        <v>5973</v>
      </c>
      <c r="H1149" s="277" t="s">
        <v>5974</v>
      </c>
      <c r="I1149" s="277" t="s">
        <v>400</v>
      </c>
      <c r="J1149" s="277" t="s">
        <v>401</v>
      </c>
      <c r="K1149" s="277" t="s">
        <v>402</v>
      </c>
      <c r="L1149" s="277" t="s">
        <v>5975</v>
      </c>
    </row>
    <row r="1150" spans="1:12" ht="15.75" customHeight="1">
      <c r="A1150" s="75" t="s">
        <v>5976</v>
      </c>
      <c r="B1150" s="266"/>
      <c r="C1150" s="266"/>
      <c r="D1150" s="266">
        <v>19</v>
      </c>
      <c r="E1150" s="266">
        <v>3</v>
      </c>
      <c r="F1150" s="75" t="s">
        <v>19</v>
      </c>
      <c r="G1150" s="266" t="s">
        <v>5977</v>
      </c>
      <c r="H1150" s="277" t="s">
        <v>5978</v>
      </c>
      <c r="I1150" s="277" t="s">
        <v>400</v>
      </c>
      <c r="J1150" s="277" t="s">
        <v>401</v>
      </c>
      <c r="K1150" s="277" t="s">
        <v>402</v>
      </c>
      <c r="L1150" s="277" t="s">
        <v>5975</v>
      </c>
    </row>
    <row r="1151" spans="1:12" ht="15.75" customHeight="1">
      <c r="A1151" s="75" t="s">
        <v>5979</v>
      </c>
      <c r="B1151" s="266"/>
      <c r="C1151" s="266"/>
      <c r="D1151" s="266">
        <v>22</v>
      </c>
      <c r="E1151" s="266">
        <v>3</v>
      </c>
      <c r="F1151" s="75" t="s">
        <v>19</v>
      </c>
      <c r="G1151" s="266" t="s">
        <v>5980</v>
      </c>
      <c r="H1151" s="277" t="s">
        <v>5981</v>
      </c>
      <c r="I1151" s="277" t="s">
        <v>400</v>
      </c>
      <c r="J1151" s="277" t="s">
        <v>502</v>
      </c>
      <c r="K1151" s="277" t="s">
        <v>718</v>
      </c>
      <c r="L1151" s="277" t="s">
        <v>5982</v>
      </c>
    </row>
    <row r="1152" spans="1:12" ht="15.75" customHeight="1">
      <c r="A1152" s="75" t="s">
        <v>5983</v>
      </c>
      <c r="B1152" s="266"/>
      <c r="C1152" s="266"/>
      <c r="D1152" s="266">
        <v>25</v>
      </c>
      <c r="E1152" s="266">
        <v>3</v>
      </c>
      <c r="F1152" s="75" t="s">
        <v>19</v>
      </c>
      <c r="G1152" s="266" t="s">
        <v>5984</v>
      </c>
      <c r="H1152" s="277" t="s">
        <v>5985</v>
      </c>
      <c r="I1152" s="277" t="s">
        <v>400</v>
      </c>
      <c r="J1152" s="277" t="s">
        <v>3812</v>
      </c>
      <c r="K1152" s="277"/>
      <c r="L1152" s="277"/>
    </row>
    <row r="1153" spans="1:12" ht="15.75" customHeight="1">
      <c r="A1153" s="75" t="s">
        <v>5986</v>
      </c>
      <c r="B1153" s="266"/>
      <c r="C1153" s="266"/>
      <c r="D1153" s="266">
        <v>28</v>
      </c>
      <c r="E1153" s="266">
        <v>1</v>
      </c>
      <c r="F1153" s="75" t="s">
        <v>11</v>
      </c>
      <c r="G1153" s="266" t="s">
        <v>5987</v>
      </c>
      <c r="H1153" s="277" t="s">
        <v>5988</v>
      </c>
      <c r="I1153" s="277" t="s">
        <v>400</v>
      </c>
      <c r="J1153" s="277" t="s">
        <v>680</v>
      </c>
      <c r="K1153" s="277" t="s">
        <v>613</v>
      </c>
      <c r="L1153" s="277"/>
    </row>
    <row r="1154" spans="1:12" ht="15.75" customHeight="1">
      <c r="A1154" s="75" t="s">
        <v>5989</v>
      </c>
      <c r="B1154" s="266"/>
      <c r="C1154" s="266"/>
      <c r="D1154" s="266">
        <v>29</v>
      </c>
      <c r="E1154" s="266">
        <v>3</v>
      </c>
      <c r="F1154" s="75" t="s">
        <v>19</v>
      </c>
      <c r="G1154" s="266" t="s">
        <v>5990</v>
      </c>
      <c r="H1154" s="277" t="s">
        <v>5991</v>
      </c>
      <c r="I1154" s="277" t="s">
        <v>400</v>
      </c>
      <c r="J1154" s="277" t="s">
        <v>425</v>
      </c>
      <c r="K1154" s="277" t="s">
        <v>1003</v>
      </c>
      <c r="L1154" s="277"/>
    </row>
    <row r="1155" spans="1:12" ht="15.75" customHeight="1">
      <c r="A1155" s="75" t="s">
        <v>5992</v>
      </c>
      <c r="B1155" s="266"/>
      <c r="C1155" s="266"/>
      <c r="D1155" s="266">
        <v>32</v>
      </c>
      <c r="E1155" s="266">
        <v>5</v>
      </c>
      <c r="F1155" s="75" t="s">
        <v>19</v>
      </c>
      <c r="G1155" s="266" t="s">
        <v>5993</v>
      </c>
      <c r="H1155" s="277" t="s">
        <v>5994</v>
      </c>
      <c r="I1155" s="277" t="s">
        <v>400</v>
      </c>
      <c r="J1155" s="277" t="s">
        <v>425</v>
      </c>
      <c r="K1155" s="277" t="s">
        <v>994</v>
      </c>
      <c r="L1155" s="277"/>
    </row>
    <row r="1156" spans="1:12" ht="15.75" customHeight="1">
      <c r="A1156" s="75" t="s">
        <v>5995</v>
      </c>
      <c r="B1156" s="266"/>
      <c r="C1156" s="266"/>
      <c r="D1156" s="266">
        <v>37</v>
      </c>
      <c r="E1156" s="266">
        <v>5</v>
      </c>
      <c r="F1156" s="75" t="s">
        <v>19</v>
      </c>
      <c r="G1156" s="266" t="s">
        <v>5996</v>
      </c>
      <c r="H1156" s="277" t="s">
        <v>5997</v>
      </c>
      <c r="I1156" s="277" t="s">
        <v>400</v>
      </c>
      <c r="J1156" s="277" t="s">
        <v>401</v>
      </c>
      <c r="K1156" s="277" t="s">
        <v>408</v>
      </c>
      <c r="L1156" s="277" t="s">
        <v>414</v>
      </c>
    </row>
    <row r="1157" spans="1:12" ht="15.75" customHeight="1">
      <c r="A1157" s="75" t="s">
        <v>5998</v>
      </c>
      <c r="B1157" s="266"/>
      <c r="C1157" s="266"/>
      <c r="D1157" s="266">
        <v>42</v>
      </c>
      <c r="E1157" s="266">
        <v>5</v>
      </c>
      <c r="F1157" s="75" t="s">
        <v>19</v>
      </c>
      <c r="G1157" s="266" t="s">
        <v>5999</v>
      </c>
      <c r="H1157" s="277" t="s">
        <v>6000</v>
      </c>
      <c r="I1157" s="277" t="s">
        <v>400</v>
      </c>
      <c r="J1157" s="277" t="s">
        <v>401</v>
      </c>
      <c r="K1157" s="277" t="s">
        <v>613</v>
      </c>
      <c r="L1157" s="277"/>
    </row>
    <row r="1158" spans="1:12" ht="15.75" customHeight="1">
      <c r="A1158" s="75" t="s">
        <v>6001</v>
      </c>
      <c r="B1158" s="266"/>
      <c r="C1158" s="266"/>
      <c r="D1158" s="266">
        <v>47</v>
      </c>
      <c r="E1158" s="266">
        <v>4</v>
      </c>
      <c r="F1158" s="75" t="s">
        <v>19</v>
      </c>
      <c r="G1158" s="266" t="s">
        <v>6002</v>
      </c>
      <c r="H1158" s="277" t="s">
        <v>6003</v>
      </c>
      <c r="I1158" s="277" t="s">
        <v>400</v>
      </c>
      <c r="J1158" s="277" t="s">
        <v>401</v>
      </c>
      <c r="K1158" s="277" t="s">
        <v>408</v>
      </c>
      <c r="L1158" s="277" t="s">
        <v>1029</v>
      </c>
    </row>
    <row r="1159" spans="1:12" ht="15.75" customHeight="1">
      <c r="A1159" s="75" t="s">
        <v>6004</v>
      </c>
      <c r="B1159" s="266"/>
      <c r="C1159" s="266"/>
      <c r="D1159" s="266">
        <v>51</v>
      </c>
      <c r="E1159" s="266">
        <v>4</v>
      </c>
      <c r="F1159" s="75" t="s">
        <v>19</v>
      </c>
      <c r="G1159" s="266" t="s">
        <v>6005</v>
      </c>
      <c r="H1159" s="277" t="s">
        <v>6006</v>
      </c>
      <c r="I1159" s="277" t="s">
        <v>400</v>
      </c>
      <c r="J1159" s="277" t="s">
        <v>401</v>
      </c>
      <c r="K1159" s="277" t="s">
        <v>437</v>
      </c>
      <c r="L1159" s="277" t="s">
        <v>445</v>
      </c>
    </row>
    <row r="1160" spans="1:12" ht="15.75" customHeight="1">
      <c r="A1160" s="75" t="s">
        <v>6007</v>
      </c>
      <c r="B1160" s="266"/>
      <c r="C1160" s="266"/>
      <c r="D1160" s="266">
        <v>55</v>
      </c>
      <c r="E1160" s="266">
        <v>3</v>
      </c>
      <c r="F1160" s="75" t="s">
        <v>19</v>
      </c>
      <c r="G1160" s="266" t="s">
        <v>6008</v>
      </c>
      <c r="H1160" s="277" t="s">
        <v>6009</v>
      </c>
      <c r="I1160" s="277" t="s">
        <v>400</v>
      </c>
      <c r="J1160" s="277" t="s">
        <v>401</v>
      </c>
      <c r="K1160" s="277" t="s">
        <v>829</v>
      </c>
      <c r="L1160" s="277" t="s">
        <v>6010</v>
      </c>
    </row>
    <row r="1161" spans="1:12" ht="15.75" customHeight="1">
      <c r="A1161" s="75" t="s">
        <v>6011</v>
      </c>
      <c r="B1161" s="266"/>
      <c r="C1161" s="266"/>
      <c r="D1161" s="266">
        <v>58</v>
      </c>
      <c r="E1161" s="266">
        <v>1</v>
      </c>
      <c r="F1161" s="75" t="s">
        <v>11</v>
      </c>
      <c r="G1161" s="266" t="s">
        <v>6012</v>
      </c>
      <c r="H1161" s="277" t="s">
        <v>5870</v>
      </c>
      <c r="I1161" s="277" t="s">
        <v>400</v>
      </c>
      <c r="J1161" s="277" t="s">
        <v>401</v>
      </c>
      <c r="K1161" s="277" t="s">
        <v>483</v>
      </c>
      <c r="L1161" s="277" t="s">
        <v>785</v>
      </c>
    </row>
    <row r="1162" spans="1:12" ht="15.75" customHeight="1">
      <c r="A1162" s="75" t="s">
        <v>6013</v>
      </c>
      <c r="B1162" s="266"/>
      <c r="C1162" s="266"/>
      <c r="D1162" s="266">
        <v>59</v>
      </c>
      <c r="E1162" s="266">
        <v>2</v>
      </c>
      <c r="F1162" s="75" t="s">
        <v>19</v>
      </c>
      <c r="G1162" s="266" t="s">
        <v>6014</v>
      </c>
      <c r="H1162" s="277" t="s">
        <v>6015</v>
      </c>
      <c r="I1162" s="277" t="s">
        <v>400</v>
      </c>
      <c r="J1162" s="277" t="s">
        <v>401</v>
      </c>
      <c r="K1162" s="277" t="s">
        <v>402</v>
      </c>
      <c r="L1162" s="277" t="s">
        <v>6016</v>
      </c>
    </row>
    <row r="1163" spans="1:12" ht="15.75" customHeight="1">
      <c r="A1163" s="75" t="s">
        <v>6017</v>
      </c>
      <c r="B1163" s="266"/>
      <c r="C1163" s="266"/>
      <c r="D1163" s="266">
        <v>61</v>
      </c>
      <c r="E1163" s="266">
        <v>3</v>
      </c>
      <c r="F1163" s="75" t="s">
        <v>19</v>
      </c>
      <c r="G1163" s="266" t="s">
        <v>6018</v>
      </c>
      <c r="H1163" s="277" t="s">
        <v>6019</v>
      </c>
      <c r="I1163" s="277" t="s">
        <v>400</v>
      </c>
      <c r="J1163" s="277" t="s">
        <v>401</v>
      </c>
      <c r="K1163" s="277" t="s">
        <v>402</v>
      </c>
      <c r="L1163" s="277" t="s">
        <v>5975</v>
      </c>
    </row>
    <row r="1164" spans="1:12" ht="15.75" customHeight="1">
      <c r="A1164" s="75" t="s">
        <v>6020</v>
      </c>
      <c r="B1164" s="266"/>
      <c r="C1164" s="266"/>
      <c r="D1164" s="266">
        <v>64</v>
      </c>
      <c r="E1164" s="266">
        <v>3</v>
      </c>
      <c r="F1164" s="75" t="s">
        <v>19</v>
      </c>
      <c r="G1164" s="266" t="s">
        <v>6021</v>
      </c>
      <c r="H1164" s="277" t="s">
        <v>6022</v>
      </c>
      <c r="I1164" s="277" t="s">
        <v>400</v>
      </c>
      <c r="J1164" s="277" t="s">
        <v>401</v>
      </c>
      <c r="K1164" s="277" t="s">
        <v>402</v>
      </c>
      <c r="L1164" s="277" t="s">
        <v>417</v>
      </c>
    </row>
    <row r="1165" spans="1:12" ht="15.75" customHeight="1">
      <c r="A1165" s="75" t="s">
        <v>6023</v>
      </c>
      <c r="B1165" s="266"/>
      <c r="C1165" s="266"/>
      <c r="D1165" s="266">
        <v>67</v>
      </c>
      <c r="E1165" s="266">
        <v>2</v>
      </c>
      <c r="F1165" s="75" t="s">
        <v>19</v>
      </c>
      <c r="G1165" s="266" t="s">
        <v>6024</v>
      </c>
      <c r="H1165" s="277" t="s">
        <v>6025</v>
      </c>
      <c r="I1165" s="277" t="s">
        <v>400</v>
      </c>
      <c r="J1165" s="277" t="s">
        <v>401</v>
      </c>
      <c r="K1165" s="277" t="s">
        <v>829</v>
      </c>
      <c r="L1165" s="277" t="s">
        <v>894</v>
      </c>
    </row>
    <row r="1166" spans="1:12" ht="15.75" customHeight="1">
      <c r="A1166" s="75" t="s">
        <v>6026</v>
      </c>
      <c r="B1166" s="266"/>
      <c r="C1166" s="266"/>
      <c r="D1166" s="266">
        <v>69</v>
      </c>
      <c r="E1166" s="266">
        <v>3</v>
      </c>
      <c r="F1166" s="75" t="s">
        <v>19</v>
      </c>
      <c r="G1166" s="266" t="s">
        <v>6027</v>
      </c>
      <c r="H1166" s="277" t="s">
        <v>6028</v>
      </c>
      <c r="I1166" s="277" t="s">
        <v>400</v>
      </c>
      <c r="J1166" s="277" t="s">
        <v>812</v>
      </c>
      <c r="K1166" s="277" t="s">
        <v>1016</v>
      </c>
      <c r="L1166" s="277" t="s">
        <v>1407</v>
      </c>
    </row>
    <row r="1167" spans="1:12" ht="15.75" customHeight="1">
      <c r="A1167" s="75" t="s">
        <v>6029</v>
      </c>
      <c r="B1167" s="266"/>
      <c r="C1167" s="266"/>
      <c r="D1167" s="266">
        <v>72</v>
      </c>
      <c r="E1167" s="266">
        <v>3</v>
      </c>
      <c r="F1167" s="75" t="s">
        <v>19</v>
      </c>
      <c r="G1167" s="266" t="s">
        <v>6030</v>
      </c>
      <c r="H1167" s="277" t="s">
        <v>6031</v>
      </c>
      <c r="I1167" s="277" t="s">
        <v>400</v>
      </c>
      <c r="J1167" s="277" t="s">
        <v>812</v>
      </c>
      <c r="K1167" s="277" t="s">
        <v>1016</v>
      </c>
      <c r="L1167" s="277" t="s">
        <v>1407</v>
      </c>
    </row>
    <row r="1168" spans="1:12" ht="15.75" customHeight="1">
      <c r="A1168" s="75" t="s">
        <v>6032</v>
      </c>
      <c r="B1168" s="266"/>
      <c r="C1168" s="266"/>
      <c r="D1168" s="266">
        <v>75</v>
      </c>
      <c r="E1168" s="266">
        <v>3</v>
      </c>
      <c r="F1168" s="75" t="s">
        <v>19</v>
      </c>
      <c r="G1168" s="266" t="s">
        <v>3738</v>
      </c>
      <c r="H1168" s="277" t="s">
        <v>3739</v>
      </c>
      <c r="I1168" s="277" t="s">
        <v>400</v>
      </c>
      <c r="J1168" s="277" t="s">
        <v>401</v>
      </c>
      <c r="K1168" s="277" t="s">
        <v>613</v>
      </c>
      <c r="L1168" s="277"/>
    </row>
    <row r="1169" spans="1:12" ht="15.75" customHeight="1">
      <c r="A1169" s="75" t="s">
        <v>6033</v>
      </c>
      <c r="B1169" s="266"/>
      <c r="C1169" s="266"/>
      <c r="D1169" s="266">
        <v>78</v>
      </c>
      <c r="E1169" s="266">
        <v>3</v>
      </c>
      <c r="F1169" s="75" t="s">
        <v>19</v>
      </c>
      <c r="G1169" s="266" t="s">
        <v>6034</v>
      </c>
      <c r="H1169" s="277" t="s">
        <v>6035</v>
      </c>
      <c r="I1169" s="277" t="s">
        <v>400</v>
      </c>
      <c r="J1169" s="277" t="s">
        <v>502</v>
      </c>
      <c r="K1169" s="277" t="s">
        <v>6036</v>
      </c>
      <c r="L1169" s="277" t="s">
        <v>6037</v>
      </c>
    </row>
    <row r="1170" spans="1:12" ht="15.75" customHeight="1">
      <c r="A1170" s="75" t="s">
        <v>6038</v>
      </c>
      <c r="B1170" s="266"/>
      <c r="C1170" s="266"/>
      <c r="D1170" s="266">
        <v>81</v>
      </c>
      <c r="E1170" s="266">
        <v>1</v>
      </c>
      <c r="F1170" s="75" t="s">
        <v>11</v>
      </c>
      <c r="G1170" s="266" t="s">
        <v>6039</v>
      </c>
      <c r="H1170" s="277" t="s">
        <v>5890</v>
      </c>
      <c r="I1170" s="277" t="s">
        <v>400</v>
      </c>
      <c r="J1170" s="277" t="s">
        <v>877</v>
      </c>
      <c r="K1170" s="277" t="s">
        <v>613</v>
      </c>
      <c r="L1170" s="277"/>
    </row>
    <row r="1171" spans="1:12" ht="15.75" customHeight="1">
      <c r="A1171" s="75" t="s">
        <v>6040</v>
      </c>
      <c r="B1171" s="266"/>
      <c r="C1171" s="266"/>
      <c r="D1171" s="266">
        <v>82</v>
      </c>
      <c r="E1171" s="266">
        <v>3</v>
      </c>
      <c r="F1171" s="75" t="s">
        <v>19</v>
      </c>
      <c r="G1171" s="266" t="s">
        <v>6041</v>
      </c>
      <c r="H1171" s="277" t="s">
        <v>6042</v>
      </c>
      <c r="I1171" s="277" t="s">
        <v>400</v>
      </c>
      <c r="J1171" s="277" t="s">
        <v>877</v>
      </c>
      <c r="K1171" s="277" t="s">
        <v>613</v>
      </c>
      <c r="L1171" s="277"/>
    </row>
    <row r="1172" spans="1:12" ht="15.75" customHeight="1">
      <c r="A1172" s="75" t="s">
        <v>6043</v>
      </c>
      <c r="B1172" s="266"/>
      <c r="C1172" s="266"/>
      <c r="D1172" s="266">
        <v>85</v>
      </c>
      <c r="E1172" s="266">
        <v>3</v>
      </c>
      <c r="F1172" s="75" t="s">
        <v>19</v>
      </c>
      <c r="G1172" s="266" t="s">
        <v>6044</v>
      </c>
      <c r="H1172" s="277" t="s">
        <v>6045</v>
      </c>
      <c r="I1172" s="277" t="s">
        <v>400</v>
      </c>
      <c r="J1172" s="277" t="s">
        <v>877</v>
      </c>
      <c r="K1172" s="277" t="s">
        <v>613</v>
      </c>
      <c r="L1172" s="277"/>
    </row>
    <row r="1173" spans="1:12" ht="15.75" customHeight="1">
      <c r="A1173" s="75" t="s">
        <v>6046</v>
      </c>
      <c r="B1173" s="266"/>
      <c r="C1173" s="266"/>
      <c r="D1173" s="266">
        <v>88</v>
      </c>
      <c r="E1173" s="266">
        <v>3</v>
      </c>
      <c r="F1173" s="75" t="s">
        <v>19</v>
      </c>
      <c r="G1173" s="266" t="s">
        <v>6047</v>
      </c>
      <c r="H1173" s="277" t="s">
        <v>6048</v>
      </c>
      <c r="I1173" s="277" t="s">
        <v>400</v>
      </c>
      <c r="J1173" s="277" t="s">
        <v>877</v>
      </c>
      <c r="K1173" s="277" t="s">
        <v>613</v>
      </c>
      <c r="L1173" s="277"/>
    </row>
    <row r="1174" spans="1:12" ht="15.75" customHeight="1">
      <c r="A1174" s="75" t="s">
        <v>6049</v>
      </c>
      <c r="B1174" s="266"/>
      <c r="C1174" s="266"/>
      <c r="D1174" s="266">
        <v>91</v>
      </c>
      <c r="E1174" s="266">
        <v>3</v>
      </c>
      <c r="F1174" s="75" t="s">
        <v>19</v>
      </c>
      <c r="G1174" s="266" t="s">
        <v>6050</v>
      </c>
      <c r="H1174" s="277" t="s">
        <v>6051</v>
      </c>
      <c r="I1174" s="277" t="s">
        <v>400</v>
      </c>
      <c r="J1174" s="277" t="s">
        <v>812</v>
      </c>
      <c r="K1174" s="277" t="s">
        <v>1016</v>
      </c>
      <c r="L1174" s="277" t="s">
        <v>5881</v>
      </c>
    </row>
    <row r="1175" spans="1:12" ht="15.75" customHeight="1">
      <c r="A1175" s="75" t="s">
        <v>6052</v>
      </c>
      <c r="B1175" s="266"/>
      <c r="C1175" s="266"/>
      <c r="D1175" s="266">
        <v>94</v>
      </c>
      <c r="E1175" s="266">
        <v>2</v>
      </c>
      <c r="F1175" s="75" t="s">
        <v>19</v>
      </c>
      <c r="G1175" s="266" t="s">
        <v>6053</v>
      </c>
      <c r="H1175" s="277" t="s">
        <v>6054</v>
      </c>
      <c r="I1175" s="277" t="s">
        <v>400</v>
      </c>
      <c r="J1175" s="277" t="s">
        <v>812</v>
      </c>
      <c r="K1175" s="277" t="s">
        <v>1016</v>
      </c>
      <c r="L1175" s="277" t="s">
        <v>5881</v>
      </c>
    </row>
    <row r="1176" spans="1:12" ht="15.75" customHeight="1">
      <c r="A1176" s="75" t="s">
        <v>6055</v>
      </c>
      <c r="B1176" s="266"/>
      <c r="C1176" s="266"/>
      <c r="D1176" s="266">
        <v>96</v>
      </c>
      <c r="E1176" s="266">
        <v>1</v>
      </c>
      <c r="F1176" s="75" t="s">
        <v>11</v>
      </c>
      <c r="G1176" s="266" t="s">
        <v>5906</v>
      </c>
      <c r="H1176" s="277" t="s">
        <v>5907</v>
      </c>
      <c r="I1176" s="277" t="s">
        <v>400</v>
      </c>
      <c r="J1176" s="277" t="s">
        <v>812</v>
      </c>
      <c r="K1176" s="277" t="s">
        <v>1016</v>
      </c>
      <c r="L1176" s="277" t="s">
        <v>812</v>
      </c>
    </row>
    <row r="1177" spans="1:12" ht="15.75" customHeight="1">
      <c r="A1177" s="75" t="s">
        <v>6056</v>
      </c>
      <c r="B1177" s="266"/>
      <c r="C1177" s="266"/>
      <c r="D1177" s="266">
        <v>97</v>
      </c>
      <c r="E1177" s="266">
        <v>4</v>
      </c>
      <c r="F1177" s="75" t="s">
        <v>19</v>
      </c>
      <c r="G1177" s="266" t="s">
        <v>6057</v>
      </c>
      <c r="H1177" s="277" t="s">
        <v>6058</v>
      </c>
      <c r="I1177" s="277" t="s">
        <v>400</v>
      </c>
      <c r="J1177" s="277" t="s">
        <v>812</v>
      </c>
      <c r="K1177" s="277" t="s">
        <v>1016</v>
      </c>
      <c r="L1177" s="277" t="s">
        <v>6059</v>
      </c>
    </row>
    <row r="1178" spans="1:12" ht="15.75" customHeight="1">
      <c r="A1178" s="75" t="s">
        <v>6060</v>
      </c>
      <c r="B1178" s="266"/>
      <c r="C1178" s="266"/>
      <c r="D1178" s="266">
        <v>101</v>
      </c>
      <c r="E1178" s="266">
        <v>2</v>
      </c>
      <c r="F1178" s="75" t="s">
        <v>19</v>
      </c>
      <c r="G1178" s="266" t="s">
        <v>6061</v>
      </c>
      <c r="H1178" s="277" t="s">
        <v>6062</v>
      </c>
      <c r="I1178" s="277" t="s">
        <v>400</v>
      </c>
      <c r="J1178" s="277" t="s">
        <v>812</v>
      </c>
      <c r="K1178" s="277" t="s">
        <v>1016</v>
      </c>
      <c r="L1178" s="277" t="s">
        <v>6059</v>
      </c>
    </row>
    <row r="1179" spans="1:12" ht="15.75" customHeight="1">
      <c r="A1179" s="75" t="s">
        <v>6063</v>
      </c>
      <c r="B1179" s="266"/>
      <c r="C1179" s="266"/>
      <c r="D1179" s="266">
        <v>103</v>
      </c>
      <c r="E1179" s="266">
        <v>4</v>
      </c>
      <c r="F1179" s="75" t="s">
        <v>19</v>
      </c>
      <c r="G1179" s="266" t="s">
        <v>6064</v>
      </c>
      <c r="H1179" s="277" t="s">
        <v>6065</v>
      </c>
      <c r="I1179" s="277" t="s">
        <v>400</v>
      </c>
      <c r="J1179" s="277" t="s">
        <v>812</v>
      </c>
      <c r="K1179" s="277" t="s">
        <v>1016</v>
      </c>
      <c r="L1179" s="277" t="s">
        <v>5881</v>
      </c>
    </row>
    <row r="1180" spans="1:12" ht="15.75" customHeight="1">
      <c r="A1180" s="75" t="s">
        <v>6066</v>
      </c>
      <c r="B1180" s="266"/>
      <c r="C1180" s="266"/>
      <c r="D1180" s="266">
        <v>107</v>
      </c>
      <c r="E1180" s="266">
        <v>3</v>
      </c>
      <c r="F1180" s="75" t="s">
        <v>19</v>
      </c>
      <c r="G1180" s="266" t="s">
        <v>6067</v>
      </c>
      <c r="H1180" s="277" t="s">
        <v>6068</v>
      </c>
      <c r="I1180" s="277" t="s">
        <v>400</v>
      </c>
      <c r="J1180" s="277" t="s">
        <v>812</v>
      </c>
      <c r="K1180" s="277" t="s">
        <v>1016</v>
      </c>
      <c r="L1180" s="277" t="s">
        <v>907</v>
      </c>
    </row>
    <row r="1181" spans="1:12" ht="15.75" customHeight="1">
      <c r="A1181" s="75" t="s">
        <v>6069</v>
      </c>
      <c r="B1181" s="266"/>
      <c r="C1181" s="266"/>
      <c r="D1181" s="266">
        <v>110</v>
      </c>
      <c r="E1181" s="266">
        <v>3</v>
      </c>
      <c r="F1181" s="75" t="s">
        <v>19</v>
      </c>
      <c r="G1181" s="266" t="s">
        <v>6070</v>
      </c>
      <c r="H1181" s="277" t="s">
        <v>6071</v>
      </c>
      <c r="I1181" s="277" t="s">
        <v>400</v>
      </c>
      <c r="J1181" s="277" t="s">
        <v>812</v>
      </c>
      <c r="K1181" s="277" t="s">
        <v>1016</v>
      </c>
      <c r="L1181" s="277" t="s">
        <v>907</v>
      </c>
    </row>
    <row r="1182" spans="1:12" ht="15.75" customHeight="1">
      <c r="A1182" s="75" t="s">
        <v>6072</v>
      </c>
      <c r="B1182" s="266"/>
      <c r="C1182" s="266"/>
      <c r="D1182" s="266">
        <v>113</v>
      </c>
      <c r="E1182" s="266">
        <v>4</v>
      </c>
      <c r="F1182" s="75" t="s">
        <v>19</v>
      </c>
      <c r="G1182" s="266" t="s">
        <v>6073</v>
      </c>
      <c r="H1182" s="277" t="s">
        <v>6074</v>
      </c>
      <c r="I1182" s="277" t="s">
        <v>400</v>
      </c>
      <c r="J1182" s="277" t="s">
        <v>812</v>
      </c>
      <c r="K1182" s="277" t="s">
        <v>1016</v>
      </c>
      <c r="L1182" s="277" t="s">
        <v>907</v>
      </c>
    </row>
    <row r="1183" spans="1:12" ht="15.75" customHeight="1">
      <c r="A1183" s="75" t="s">
        <v>6075</v>
      </c>
      <c r="B1183" s="266"/>
      <c r="C1183" s="266"/>
      <c r="D1183" s="266">
        <v>117</v>
      </c>
      <c r="E1183" s="266">
        <v>3</v>
      </c>
      <c r="F1183" s="75" t="s">
        <v>19</v>
      </c>
      <c r="G1183" s="266" t="s">
        <v>6076</v>
      </c>
      <c r="H1183" s="277" t="s">
        <v>6077</v>
      </c>
      <c r="I1183" s="277" t="s">
        <v>400</v>
      </c>
      <c r="J1183" s="277" t="s">
        <v>812</v>
      </c>
      <c r="K1183" s="277" t="s">
        <v>1016</v>
      </c>
      <c r="L1183" s="277" t="s">
        <v>466</v>
      </c>
    </row>
    <row r="1184" spans="1:12" ht="15.75" customHeight="1">
      <c r="A1184" s="75" t="s">
        <v>6078</v>
      </c>
      <c r="B1184" s="266"/>
      <c r="C1184" s="266"/>
      <c r="D1184" s="266">
        <v>120</v>
      </c>
      <c r="E1184" s="266">
        <v>1</v>
      </c>
      <c r="F1184" s="75" t="s">
        <v>11</v>
      </c>
      <c r="G1184" s="266" t="s">
        <v>6079</v>
      </c>
      <c r="H1184" s="277" t="s">
        <v>6080</v>
      </c>
      <c r="I1184" s="277" t="s">
        <v>400</v>
      </c>
      <c r="J1184" s="277" t="s">
        <v>502</v>
      </c>
      <c r="K1184" s="277" t="s">
        <v>779</v>
      </c>
      <c r="L1184" s="277" t="s">
        <v>2628</v>
      </c>
    </row>
    <row r="1185" spans="1:12" ht="15.75" customHeight="1">
      <c r="A1185" s="75" t="s">
        <v>6081</v>
      </c>
      <c r="B1185" s="266"/>
      <c r="C1185" s="266"/>
      <c r="D1185" s="266">
        <v>121</v>
      </c>
      <c r="E1185" s="266">
        <v>3</v>
      </c>
      <c r="F1185" s="75" t="s">
        <v>19</v>
      </c>
      <c r="G1185" s="266" t="s">
        <v>6082</v>
      </c>
      <c r="H1185" s="277" t="s">
        <v>6083</v>
      </c>
      <c r="I1185" s="277" t="s">
        <v>400</v>
      </c>
      <c r="J1185" s="277" t="s">
        <v>502</v>
      </c>
      <c r="K1185" s="277" t="s">
        <v>779</v>
      </c>
      <c r="L1185" s="277" t="s">
        <v>2628</v>
      </c>
    </row>
    <row r="1186" spans="1:12" ht="15.75" customHeight="1">
      <c r="A1186" s="75" t="s">
        <v>6084</v>
      </c>
      <c r="B1186" s="266"/>
      <c r="C1186" s="266"/>
      <c r="D1186" s="266">
        <v>124</v>
      </c>
      <c r="E1186" s="266">
        <v>3</v>
      </c>
      <c r="F1186" s="75" t="s">
        <v>19</v>
      </c>
      <c r="G1186" s="266" t="s">
        <v>6085</v>
      </c>
      <c r="H1186" s="277" t="s">
        <v>6086</v>
      </c>
      <c r="I1186" s="277" t="s">
        <v>400</v>
      </c>
      <c r="J1186" s="277" t="s">
        <v>502</v>
      </c>
      <c r="K1186" s="277" t="s">
        <v>676</v>
      </c>
      <c r="L1186" s="277"/>
    </row>
    <row r="1187" spans="1:12" ht="15.75" customHeight="1">
      <c r="A1187" s="75" t="s">
        <v>6087</v>
      </c>
      <c r="B1187" s="266"/>
      <c r="C1187" s="266"/>
      <c r="D1187" s="266">
        <v>127</v>
      </c>
      <c r="E1187" s="266">
        <v>2</v>
      </c>
      <c r="F1187" s="75" t="s">
        <v>19</v>
      </c>
      <c r="G1187" s="266" t="s">
        <v>6088</v>
      </c>
      <c r="H1187" s="277" t="s">
        <v>6089</v>
      </c>
      <c r="I1187" s="277" t="s">
        <v>400</v>
      </c>
      <c r="J1187" s="277" t="s">
        <v>502</v>
      </c>
      <c r="K1187" s="277" t="s">
        <v>503</v>
      </c>
      <c r="L1187" s="277"/>
    </row>
    <row r="1188" spans="1:12" ht="15.75" customHeight="1">
      <c r="A1188" s="75" t="s">
        <v>6090</v>
      </c>
      <c r="B1188" s="266"/>
      <c r="C1188" s="266"/>
      <c r="D1188" s="266">
        <v>129</v>
      </c>
      <c r="E1188" s="266">
        <v>3</v>
      </c>
      <c r="F1188" s="75" t="s">
        <v>19</v>
      </c>
      <c r="G1188" s="266" t="s">
        <v>6091</v>
      </c>
      <c r="H1188" s="277" t="s">
        <v>6092</v>
      </c>
      <c r="I1188" s="277" t="s">
        <v>400</v>
      </c>
      <c r="J1188" s="277" t="s">
        <v>502</v>
      </c>
      <c r="K1188" s="277" t="s">
        <v>860</v>
      </c>
      <c r="L1188" s="277"/>
    </row>
    <row r="1189" spans="1:12" ht="15.75" customHeight="1">
      <c r="A1189" s="75" t="s">
        <v>6093</v>
      </c>
      <c r="B1189" s="266"/>
      <c r="C1189" s="266"/>
      <c r="D1189" s="266">
        <v>132</v>
      </c>
      <c r="E1189" s="266">
        <v>2</v>
      </c>
      <c r="F1189" s="75" t="s">
        <v>19</v>
      </c>
      <c r="G1189" s="266" t="s">
        <v>6094</v>
      </c>
      <c r="H1189" s="277" t="s">
        <v>6095</v>
      </c>
      <c r="I1189" s="277" t="s">
        <v>400</v>
      </c>
      <c r="J1189" s="277" t="s">
        <v>502</v>
      </c>
      <c r="K1189" s="277" t="s">
        <v>718</v>
      </c>
      <c r="L1189" s="277" t="s">
        <v>6096</v>
      </c>
    </row>
    <row r="1190" spans="1:12" ht="15.75" customHeight="1">
      <c r="A1190" s="75" t="s">
        <v>6097</v>
      </c>
      <c r="B1190" s="266"/>
      <c r="C1190" s="266"/>
      <c r="D1190" s="266">
        <v>134</v>
      </c>
      <c r="E1190" s="266">
        <v>3</v>
      </c>
      <c r="F1190" s="75" t="s">
        <v>19</v>
      </c>
      <c r="G1190" s="266" t="s">
        <v>6098</v>
      </c>
      <c r="H1190" s="277" t="s">
        <v>6099</v>
      </c>
      <c r="I1190" s="277" t="s">
        <v>400</v>
      </c>
      <c r="J1190" s="277" t="s">
        <v>502</v>
      </c>
      <c r="K1190" s="277" t="s">
        <v>676</v>
      </c>
      <c r="L1190" s="277" t="s">
        <v>6100</v>
      </c>
    </row>
    <row r="1191" spans="1:12" ht="15.75" customHeight="1">
      <c r="A1191" s="75" t="s">
        <v>6101</v>
      </c>
      <c r="B1191" s="266"/>
      <c r="C1191" s="266"/>
      <c r="D1191" s="266">
        <v>137</v>
      </c>
      <c r="E1191" s="266">
        <v>1</v>
      </c>
      <c r="F1191" s="75" t="s">
        <v>11</v>
      </c>
      <c r="G1191" s="266" t="s">
        <v>4086</v>
      </c>
      <c r="H1191" s="277" t="s">
        <v>4087</v>
      </c>
      <c r="I1191" s="277" t="s">
        <v>400</v>
      </c>
      <c r="J1191" s="277" t="s">
        <v>466</v>
      </c>
      <c r="K1191" s="277" t="s">
        <v>5706</v>
      </c>
      <c r="L1191" s="277"/>
    </row>
    <row r="1192" spans="1:12" ht="15.75" customHeight="1">
      <c r="A1192" s="75" t="s">
        <v>6102</v>
      </c>
      <c r="B1192" s="266"/>
      <c r="C1192" s="266"/>
      <c r="D1192" s="266">
        <v>138</v>
      </c>
      <c r="E1192" s="266">
        <v>4</v>
      </c>
      <c r="F1192" s="75" t="s">
        <v>19</v>
      </c>
      <c r="G1192" s="266" t="s">
        <v>6103</v>
      </c>
      <c r="H1192" s="277" t="s">
        <v>6104</v>
      </c>
      <c r="I1192" s="277" t="s">
        <v>400</v>
      </c>
      <c r="J1192" s="277" t="s">
        <v>466</v>
      </c>
      <c r="K1192" s="277" t="s">
        <v>5706</v>
      </c>
      <c r="L1192" s="277"/>
    </row>
    <row r="1193" spans="1:12" ht="15.75" customHeight="1">
      <c r="A1193" s="75" t="s">
        <v>6105</v>
      </c>
      <c r="B1193" s="266"/>
      <c r="C1193" s="266"/>
      <c r="D1193" s="266">
        <v>142</v>
      </c>
      <c r="E1193" s="266">
        <v>3</v>
      </c>
      <c r="F1193" s="75" t="s">
        <v>19</v>
      </c>
      <c r="G1193" s="266" t="s">
        <v>6106</v>
      </c>
      <c r="H1193" s="277" t="s">
        <v>6107</v>
      </c>
      <c r="I1193" s="277" t="s">
        <v>400</v>
      </c>
      <c r="J1193" s="277" t="s">
        <v>466</v>
      </c>
      <c r="K1193" s="277" t="s">
        <v>6108</v>
      </c>
      <c r="L1193" s="277"/>
    </row>
    <row r="1194" spans="1:12" ht="15.75" customHeight="1">
      <c r="A1194" s="75" t="s">
        <v>6109</v>
      </c>
      <c r="B1194" s="266"/>
      <c r="C1194" s="266"/>
      <c r="D1194" s="266">
        <v>145</v>
      </c>
      <c r="E1194" s="266">
        <v>9</v>
      </c>
      <c r="F1194" s="75" t="s">
        <v>19</v>
      </c>
      <c r="G1194" s="266" t="s">
        <v>6110</v>
      </c>
      <c r="H1194" s="277" t="s">
        <v>6111</v>
      </c>
      <c r="I1194" s="277" t="s">
        <v>400</v>
      </c>
      <c r="J1194" s="277" t="s">
        <v>466</v>
      </c>
      <c r="K1194" s="277" t="s">
        <v>6108</v>
      </c>
      <c r="L1194" s="277"/>
    </row>
    <row r="1195" spans="1:12" ht="15.75" customHeight="1">
      <c r="A1195" s="75" t="s">
        <v>6112</v>
      </c>
      <c r="B1195" s="266"/>
      <c r="C1195" s="266"/>
      <c r="D1195" s="266">
        <v>154</v>
      </c>
      <c r="E1195" s="266">
        <v>3</v>
      </c>
      <c r="F1195" s="75" t="s">
        <v>19</v>
      </c>
      <c r="G1195" s="266" t="s">
        <v>6113</v>
      </c>
      <c r="H1195" s="277" t="s">
        <v>6114</v>
      </c>
      <c r="I1195" s="277" t="s">
        <v>400</v>
      </c>
      <c r="J1195" s="277" t="s">
        <v>466</v>
      </c>
      <c r="K1195" s="277" t="s">
        <v>467</v>
      </c>
      <c r="L1195" s="277" t="s">
        <v>5958</v>
      </c>
    </row>
    <row r="1196" spans="1:12" ht="15.75" customHeight="1">
      <c r="A1196" s="75" t="s">
        <v>6115</v>
      </c>
      <c r="B1196" s="266"/>
      <c r="C1196" s="266"/>
      <c r="D1196" s="266">
        <v>157</v>
      </c>
      <c r="E1196" s="266">
        <v>4</v>
      </c>
      <c r="F1196" s="75" t="s">
        <v>19</v>
      </c>
      <c r="G1196" s="266" t="s">
        <v>6116</v>
      </c>
      <c r="H1196" s="277" t="s">
        <v>6117</v>
      </c>
      <c r="I1196" s="277" t="s">
        <v>400</v>
      </c>
      <c r="J1196" s="277" t="s">
        <v>466</v>
      </c>
      <c r="K1196" s="277" t="s">
        <v>1241</v>
      </c>
      <c r="L1196" s="277" t="s">
        <v>1016</v>
      </c>
    </row>
    <row r="1197" spans="1:12" ht="15.75" customHeight="1">
      <c r="A1197" s="75" t="s">
        <v>6118</v>
      </c>
      <c r="B1197" s="266"/>
      <c r="C1197" s="266"/>
      <c r="D1197" s="266">
        <v>161</v>
      </c>
      <c r="E1197" s="266">
        <v>3</v>
      </c>
      <c r="F1197" s="75" t="s">
        <v>19</v>
      </c>
      <c r="G1197" s="266" t="s">
        <v>6119</v>
      </c>
      <c r="H1197" s="277" t="s">
        <v>6120</v>
      </c>
      <c r="I1197" s="277" t="s">
        <v>400</v>
      </c>
      <c r="J1197" s="277" t="s">
        <v>466</v>
      </c>
      <c r="K1197" s="277" t="s">
        <v>6108</v>
      </c>
      <c r="L1197" s="277"/>
    </row>
    <row r="1198" spans="1:12" ht="15.75" customHeight="1">
      <c r="A1198" s="75" t="s">
        <v>6121</v>
      </c>
      <c r="B1198" s="266"/>
      <c r="C1198" s="266"/>
      <c r="D1198" s="266">
        <v>164</v>
      </c>
      <c r="E1198" s="266">
        <v>3</v>
      </c>
      <c r="F1198" s="75" t="s">
        <v>19</v>
      </c>
      <c r="G1198" s="266" t="s">
        <v>6122</v>
      </c>
      <c r="H1198" s="277" t="s">
        <v>6123</v>
      </c>
      <c r="I1198" s="277" t="s">
        <v>400</v>
      </c>
      <c r="J1198" s="277" t="s">
        <v>502</v>
      </c>
      <c r="K1198" s="277" t="s">
        <v>676</v>
      </c>
      <c r="L1198" s="277" t="s">
        <v>677</v>
      </c>
    </row>
    <row r="1199" spans="1:12" ht="15.75" customHeight="1">
      <c r="A1199" s="75" t="s">
        <v>6124</v>
      </c>
      <c r="B1199" s="266"/>
      <c r="C1199" s="266"/>
      <c r="D1199" s="266">
        <v>167</v>
      </c>
      <c r="E1199" s="266">
        <v>3</v>
      </c>
      <c r="F1199" s="75" t="s">
        <v>19</v>
      </c>
      <c r="G1199" s="266" t="s">
        <v>6125</v>
      </c>
      <c r="H1199" s="277" t="s">
        <v>6126</v>
      </c>
      <c r="I1199" s="277" t="s">
        <v>400</v>
      </c>
      <c r="J1199" s="277" t="s">
        <v>502</v>
      </c>
      <c r="K1199" s="277" t="s">
        <v>718</v>
      </c>
      <c r="L1199" s="277" t="s">
        <v>854</v>
      </c>
    </row>
    <row r="1200" spans="1:12" ht="15.75" customHeight="1">
      <c r="A1200" s="75" t="s">
        <v>6127</v>
      </c>
      <c r="B1200" s="266"/>
      <c r="C1200" s="266"/>
      <c r="D1200" s="266">
        <v>170</v>
      </c>
      <c r="E1200" s="266">
        <v>5</v>
      </c>
      <c r="F1200" s="75" t="s">
        <v>19</v>
      </c>
      <c r="G1200" s="266" t="s">
        <v>6128</v>
      </c>
      <c r="H1200" s="277" t="s">
        <v>6129</v>
      </c>
      <c r="I1200" s="277" t="s">
        <v>400</v>
      </c>
      <c r="J1200" s="277" t="s">
        <v>502</v>
      </c>
      <c r="K1200" s="277" t="s">
        <v>718</v>
      </c>
      <c r="L1200" s="277" t="s">
        <v>854</v>
      </c>
    </row>
    <row r="1201" spans="1:12" ht="15.75" customHeight="1">
      <c r="A1201" s="75" t="s">
        <v>6130</v>
      </c>
      <c r="B1201" s="266"/>
      <c r="C1201" s="266"/>
      <c r="D1201" s="266">
        <v>175</v>
      </c>
      <c r="E1201" s="266">
        <v>2</v>
      </c>
      <c r="F1201" s="75" t="s">
        <v>19</v>
      </c>
      <c r="G1201" s="266" t="s">
        <v>6131</v>
      </c>
      <c r="H1201" s="277" t="s">
        <v>6132</v>
      </c>
      <c r="I1201" s="277" t="s">
        <v>400</v>
      </c>
      <c r="J1201" s="277" t="s">
        <v>466</v>
      </c>
      <c r="K1201" s="277" t="s">
        <v>467</v>
      </c>
      <c r="L1201" s="277"/>
    </row>
    <row r="1202" spans="1:12" ht="15.75" customHeight="1">
      <c r="A1202" s="75" t="s">
        <v>6133</v>
      </c>
      <c r="B1202" s="266"/>
      <c r="C1202" s="266"/>
      <c r="D1202" s="266">
        <v>177</v>
      </c>
      <c r="E1202" s="266">
        <v>5</v>
      </c>
      <c r="F1202" s="75" t="s">
        <v>19</v>
      </c>
      <c r="G1202" s="266" t="s">
        <v>6134</v>
      </c>
      <c r="H1202" s="277" t="s">
        <v>6135</v>
      </c>
      <c r="I1202" s="277" t="s">
        <v>400</v>
      </c>
      <c r="J1202" s="277" t="s">
        <v>401</v>
      </c>
      <c r="K1202" s="277" t="s">
        <v>613</v>
      </c>
      <c r="L1202" s="277"/>
    </row>
    <row r="1203" spans="1:12" ht="15.75" customHeight="1">
      <c r="A1203" s="75" t="s">
        <v>6136</v>
      </c>
      <c r="B1203" s="266"/>
      <c r="C1203" s="266"/>
      <c r="D1203" s="266">
        <v>182</v>
      </c>
      <c r="E1203" s="266">
        <v>1</v>
      </c>
      <c r="F1203" s="75" t="s">
        <v>11</v>
      </c>
      <c r="G1203" s="266" t="s">
        <v>6137</v>
      </c>
      <c r="H1203" s="277" t="s">
        <v>6138</v>
      </c>
      <c r="I1203" s="277" t="s">
        <v>400</v>
      </c>
      <c r="J1203" s="277" t="s">
        <v>877</v>
      </c>
      <c r="K1203" s="277" t="s">
        <v>613</v>
      </c>
      <c r="L1203" s="277"/>
    </row>
    <row r="1204" spans="1:12" ht="15.75" customHeight="1">
      <c r="A1204" s="75" t="s">
        <v>6139</v>
      </c>
      <c r="B1204" s="266"/>
      <c r="C1204" s="266"/>
      <c r="D1204" s="266">
        <v>183</v>
      </c>
      <c r="E1204" s="266">
        <v>3</v>
      </c>
      <c r="F1204" s="75" t="s">
        <v>19</v>
      </c>
      <c r="G1204" s="266" t="s">
        <v>6140</v>
      </c>
      <c r="H1204" s="277" t="s">
        <v>6141</v>
      </c>
      <c r="I1204" s="277" t="s">
        <v>400</v>
      </c>
      <c r="J1204" s="277" t="s">
        <v>877</v>
      </c>
      <c r="K1204" s="277" t="s">
        <v>613</v>
      </c>
      <c r="L1204" s="277"/>
    </row>
    <row r="1205" spans="1:12" ht="15.75" customHeight="1">
      <c r="A1205" s="75" t="s">
        <v>6142</v>
      </c>
      <c r="B1205" s="266"/>
      <c r="C1205" s="266"/>
      <c r="D1205" s="266">
        <v>186</v>
      </c>
      <c r="E1205" s="266">
        <v>3</v>
      </c>
      <c r="F1205" s="75" t="s">
        <v>19</v>
      </c>
      <c r="G1205" s="266" t="s">
        <v>6143</v>
      </c>
      <c r="H1205" s="277" t="s">
        <v>6144</v>
      </c>
      <c r="I1205" s="277" t="s">
        <v>400</v>
      </c>
      <c r="J1205" s="277" t="s">
        <v>812</v>
      </c>
      <c r="K1205" s="277" t="s">
        <v>6145</v>
      </c>
      <c r="L1205" s="277"/>
    </row>
    <row r="1206" spans="1:12" ht="15.75" customHeight="1">
      <c r="A1206" s="75" t="s">
        <v>6146</v>
      </c>
      <c r="B1206" s="266"/>
      <c r="C1206" s="266"/>
      <c r="D1206" s="266">
        <v>189</v>
      </c>
      <c r="E1206" s="266">
        <v>2</v>
      </c>
      <c r="F1206" s="75" t="s">
        <v>19</v>
      </c>
      <c r="G1206" s="266" t="s">
        <v>6147</v>
      </c>
      <c r="H1206" s="277" t="s">
        <v>6148</v>
      </c>
      <c r="I1206" s="277" t="s">
        <v>400</v>
      </c>
      <c r="J1206" s="277" t="s">
        <v>812</v>
      </c>
      <c r="K1206" s="277" t="s">
        <v>6145</v>
      </c>
      <c r="L1206" s="277"/>
    </row>
    <row r="1207" spans="1:12" ht="15.75" customHeight="1">
      <c r="A1207" s="75" t="s">
        <v>6149</v>
      </c>
      <c r="B1207" s="266"/>
      <c r="C1207" s="266"/>
      <c r="D1207" s="266">
        <v>191</v>
      </c>
      <c r="E1207" s="266">
        <v>3</v>
      </c>
      <c r="F1207" s="75" t="s">
        <v>19</v>
      </c>
      <c r="G1207" s="266" t="s">
        <v>6150</v>
      </c>
      <c r="H1207" s="277" t="s">
        <v>6152</v>
      </c>
      <c r="I1207" s="277" t="s">
        <v>400</v>
      </c>
      <c r="J1207" s="277" t="s">
        <v>812</v>
      </c>
      <c r="K1207" s="277" t="s">
        <v>1016</v>
      </c>
      <c r="L1207" s="277" t="s">
        <v>5867</v>
      </c>
    </row>
    <row r="1208" spans="1:12" ht="15.75" customHeight="1">
      <c r="A1208" s="75" t="s">
        <v>6153</v>
      </c>
      <c r="B1208" s="266"/>
      <c r="C1208" s="266"/>
      <c r="D1208" s="266">
        <v>194</v>
      </c>
      <c r="E1208" s="266">
        <v>2</v>
      </c>
      <c r="F1208" s="75" t="s">
        <v>19</v>
      </c>
      <c r="G1208" s="266" t="s">
        <v>6154</v>
      </c>
      <c r="H1208" s="277" t="s">
        <v>6155</v>
      </c>
      <c r="I1208" s="277" t="s">
        <v>400</v>
      </c>
      <c r="J1208" s="277" t="s">
        <v>401</v>
      </c>
      <c r="K1208" s="277" t="s">
        <v>613</v>
      </c>
      <c r="L1208" s="277"/>
    </row>
    <row r="1209" spans="1:12" ht="15.75" customHeight="1">
      <c r="A1209" s="75" t="s">
        <v>6156</v>
      </c>
      <c r="B1209" s="266"/>
      <c r="C1209" s="266"/>
      <c r="D1209" s="266">
        <v>196</v>
      </c>
      <c r="E1209" s="266">
        <v>3</v>
      </c>
      <c r="F1209" s="75" t="s">
        <v>19</v>
      </c>
      <c r="G1209" s="266" t="s">
        <v>6157</v>
      </c>
      <c r="H1209" s="277" t="s">
        <v>6158</v>
      </c>
      <c r="I1209" s="277" t="s">
        <v>400</v>
      </c>
      <c r="J1209" s="277" t="s">
        <v>401</v>
      </c>
      <c r="K1209" s="277" t="s">
        <v>829</v>
      </c>
      <c r="L1209" s="277" t="s">
        <v>5971</v>
      </c>
    </row>
    <row r="1210" spans="1:12" ht="15.75" customHeight="1">
      <c r="A1210" s="75" t="s">
        <v>6159</v>
      </c>
      <c r="B1210" s="266"/>
      <c r="C1210" s="266"/>
      <c r="D1210" s="266">
        <v>199</v>
      </c>
      <c r="E1210" s="266">
        <v>1</v>
      </c>
      <c r="F1210" s="75" t="s">
        <v>11</v>
      </c>
      <c r="G1210" s="266" t="s">
        <v>6160</v>
      </c>
      <c r="H1210" s="277" t="s">
        <v>6161</v>
      </c>
      <c r="I1210" s="277" t="s">
        <v>400</v>
      </c>
      <c r="J1210" s="277" t="s">
        <v>401</v>
      </c>
      <c r="K1210" s="277" t="s">
        <v>829</v>
      </c>
      <c r="L1210" s="277" t="s">
        <v>6162</v>
      </c>
    </row>
    <row r="1211" spans="1:12" ht="15.75" customHeight="1">
      <c r="A1211" s="75" t="s">
        <v>6163</v>
      </c>
      <c r="B1211" s="266"/>
      <c r="C1211" s="266"/>
      <c r="D1211" s="266">
        <v>200</v>
      </c>
      <c r="E1211" s="266">
        <v>3</v>
      </c>
      <c r="F1211" s="75" t="s">
        <v>19</v>
      </c>
      <c r="G1211" s="266" t="s">
        <v>6164</v>
      </c>
      <c r="H1211" s="277" t="s">
        <v>6165</v>
      </c>
      <c r="I1211" s="277" t="s">
        <v>400</v>
      </c>
      <c r="J1211" s="277" t="s">
        <v>812</v>
      </c>
      <c r="K1211" s="277" t="s">
        <v>1016</v>
      </c>
      <c r="L1211" s="277" t="s">
        <v>6166</v>
      </c>
    </row>
    <row r="1212" spans="1:12" ht="15.75" customHeight="1">
      <c r="A1212" s="75" t="s">
        <v>6167</v>
      </c>
      <c r="B1212" s="266"/>
      <c r="C1212" s="266"/>
      <c r="D1212" s="266">
        <v>203</v>
      </c>
      <c r="E1212" s="266">
        <v>3</v>
      </c>
      <c r="F1212" s="75" t="s">
        <v>19</v>
      </c>
      <c r="G1212" s="266" t="s">
        <v>6168</v>
      </c>
      <c r="H1212" s="277" t="s">
        <v>6169</v>
      </c>
      <c r="I1212" s="277" t="s">
        <v>400</v>
      </c>
      <c r="J1212" s="277" t="s">
        <v>401</v>
      </c>
      <c r="K1212" s="277" t="s">
        <v>829</v>
      </c>
      <c r="L1212" s="277" t="s">
        <v>6162</v>
      </c>
    </row>
    <row r="1213" spans="1:12" ht="15.75" customHeight="1">
      <c r="A1213" s="75" t="s">
        <v>6170</v>
      </c>
      <c r="B1213" s="266"/>
      <c r="C1213" s="266"/>
      <c r="D1213" s="266">
        <v>206</v>
      </c>
      <c r="E1213" s="266">
        <v>3</v>
      </c>
      <c r="F1213" s="75" t="s">
        <v>19</v>
      </c>
      <c r="G1213" s="266" t="s">
        <v>6171</v>
      </c>
      <c r="H1213" s="277" t="s">
        <v>6172</v>
      </c>
      <c r="I1213" s="277" t="s">
        <v>400</v>
      </c>
      <c r="J1213" s="277" t="s">
        <v>401</v>
      </c>
      <c r="K1213" s="277" t="s">
        <v>408</v>
      </c>
      <c r="L1213" s="277" t="s">
        <v>824</v>
      </c>
    </row>
    <row r="1214" spans="1:12" ht="15.75" customHeight="1">
      <c r="A1214" s="75" t="s">
        <v>6173</v>
      </c>
      <c r="B1214" s="266"/>
      <c r="C1214" s="266"/>
      <c r="D1214" s="266">
        <v>209</v>
      </c>
      <c r="E1214" s="266">
        <v>3</v>
      </c>
      <c r="F1214" s="75" t="s">
        <v>19</v>
      </c>
      <c r="G1214" s="266" t="s">
        <v>6174</v>
      </c>
      <c r="H1214" s="277" t="s">
        <v>6175</v>
      </c>
      <c r="I1214" s="277" t="s">
        <v>400</v>
      </c>
      <c r="J1214" s="277" t="s">
        <v>401</v>
      </c>
      <c r="K1214" s="277" t="s">
        <v>408</v>
      </c>
      <c r="L1214" s="277" t="s">
        <v>824</v>
      </c>
    </row>
    <row r="1215" spans="1:12" ht="15.75" customHeight="1">
      <c r="A1215" s="75" t="s">
        <v>6176</v>
      </c>
      <c r="B1215" s="266"/>
      <c r="C1215" s="266"/>
      <c r="D1215" s="266">
        <v>212</v>
      </c>
      <c r="E1215" s="266">
        <v>4</v>
      </c>
      <c r="F1215" s="75" t="s">
        <v>19</v>
      </c>
      <c r="G1215" s="266" t="s">
        <v>6177</v>
      </c>
      <c r="H1215" s="277" t="s">
        <v>6178</v>
      </c>
      <c r="I1215" s="277" t="s">
        <v>400</v>
      </c>
      <c r="J1215" s="277" t="s">
        <v>401</v>
      </c>
      <c r="K1215" s="277"/>
      <c r="L1215" s="277"/>
    </row>
    <row r="1216" spans="1:12" ht="15.75" customHeight="1">
      <c r="A1216" s="13" t="s">
        <v>6180</v>
      </c>
      <c r="B1216" s="76"/>
      <c r="C1216" s="76"/>
      <c r="D1216" s="76">
        <v>6</v>
      </c>
      <c r="E1216" s="76">
        <v>1</v>
      </c>
      <c r="F1216" s="13" t="s">
        <v>11</v>
      </c>
      <c r="G1216" s="76" t="s">
        <v>5963</v>
      </c>
      <c r="H1216" s="3" t="s">
        <v>6181</v>
      </c>
      <c r="I1216" s="3" t="s">
        <v>400</v>
      </c>
      <c r="J1216" s="3" t="s">
        <v>401</v>
      </c>
      <c r="K1216" s="3" t="s">
        <v>402</v>
      </c>
      <c r="L1216" s="3"/>
    </row>
    <row r="1217" spans="1:12" ht="15.75" customHeight="1">
      <c r="A1217" s="13" t="s">
        <v>6182</v>
      </c>
      <c r="B1217" s="76"/>
      <c r="C1217" s="76"/>
      <c r="D1217" s="76">
        <v>7</v>
      </c>
      <c r="E1217" s="76">
        <v>3</v>
      </c>
      <c r="F1217" s="13" t="s">
        <v>19</v>
      </c>
      <c r="G1217" s="76" t="s">
        <v>6183</v>
      </c>
      <c r="H1217" s="3" t="s">
        <v>6184</v>
      </c>
      <c r="I1217" s="3" t="s">
        <v>400</v>
      </c>
      <c r="J1217" s="3" t="s">
        <v>401</v>
      </c>
      <c r="K1217" s="3" t="s">
        <v>483</v>
      </c>
      <c r="L1217" s="3"/>
    </row>
    <row r="1218" spans="1:12" ht="15.75" customHeight="1">
      <c r="A1218" s="13" t="s">
        <v>6185</v>
      </c>
      <c r="B1218" s="76"/>
      <c r="C1218" s="76"/>
      <c r="D1218" s="76">
        <v>10</v>
      </c>
      <c r="E1218" s="76">
        <v>3</v>
      </c>
      <c r="F1218" s="13" t="s">
        <v>19</v>
      </c>
      <c r="G1218" s="76" t="s">
        <v>6186</v>
      </c>
      <c r="H1218" s="3" t="s">
        <v>6187</v>
      </c>
      <c r="I1218" s="3" t="s">
        <v>400</v>
      </c>
      <c r="J1218" s="3" t="s">
        <v>401</v>
      </c>
      <c r="K1218" s="3" t="s">
        <v>483</v>
      </c>
      <c r="L1218" s="3" t="s">
        <v>785</v>
      </c>
    </row>
    <row r="1219" spans="1:12" ht="15.75" customHeight="1">
      <c r="A1219" s="13" t="s">
        <v>6188</v>
      </c>
      <c r="B1219" s="76"/>
      <c r="C1219" s="76"/>
      <c r="D1219" s="76">
        <v>13</v>
      </c>
      <c r="E1219" s="76">
        <v>3</v>
      </c>
      <c r="F1219" s="13" t="s">
        <v>19</v>
      </c>
      <c r="G1219" s="76" t="s">
        <v>6189</v>
      </c>
      <c r="H1219" s="3" t="s">
        <v>6190</v>
      </c>
      <c r="I1219" s="3" t="s">
        <v>400</v>
      </c>
      <c r="J1219" s="3" t="s">
        <v>502</v>
      </c>
      <c r="K1219" s="3" t="s">
        <v>718</v>
      </c>
      <c r="L1219" s="3" t="s">
        <v>854</v>
      </c>
    </row>
    <row r="1220" spans="1:12" ht="15.75" customHeight="1">
      <c r="A1220" s="13" t="s">
        <v>6191</v>
      </c>
      <c r="B1220" s="76"/>
      <c r="C1220" s="76"/>
      <c r="D1220" s="76">
        <v>16</v>
      </c>
      <c r="E1220" s="76">
        <v>2</v>
      </c>
      <c r="F1220" s="13" t="s">
        <v>19</v>
      </c>
      <c r="G1220" s="76" t="s">
        <v>6192</v>
      </c>
      <c r="H1220" s="3" t="s">
        <v>6193</v>
      </c>
      <c r="I1220" s="3" t="s">
        <v>400</v>
      </c>
      <c r="J1220" s="3" t="s">
        <v>401</v>
      </c>
      <c r="K1220" s="3" t="s">
        <v>718</v>
      </c>
      <c r="L1220" s="3" t="s">
        <v>854</v>
      </c>
    </row>
    <row r="1221" spans="1:12" ht="15.75" customHeight="1">
      <c r="A1221" s="13" t="s">
        <v>6194</v>
      </c>
      <c r="B1221" s="76"/>
      <c r="C1221" s="76"/>
      <c r="D1221" s="76">
        <v>18</v>
      </c>
      <c r="E1221" s="76">
        <v>2</v>
      </c>
      <c r="F1221" s="13" t="s">
        <v>19</v>
      </c>
      <c r="G1221" s="76" t="s">
        <v>6195</v>
      </c>
      <c r="H1221" s="3" t="s">
        <v>6196</v>
      </c>
      <c r="I1221" s="3" t="s">
        <v>400</v>
      </c>
      <c r="J1221" s="3" t="s">
        <v>401</v>
      </c>
      <c r="K1221" s="3" t="s">
        <v>829</v>
      </c>
      <c r="L1221" s="3" t="s">
        <v>5971</v>
      </c>
    </row>
    <row r="1222" spans="1:12" ht="15.75" customHeight="1">
      <c r="A1222" s="13" t="s">
        <v>6197</v>
      </c>
      <c r="B1222" s="76"/>
      <c r="C1222" s="76"/>
      <c r="D1222" s="76">
        <v>20</v>
      </c>
      <c r="E1222" s="76">
        <v>1</v>
      </c>
      <c r="F1222" s="13" t="s">
        <v>11</v>
      </c>
      <c r="G1222" s="76" t="s">
        <v>5987</v>
      </c>
      <c r="H1222" s="3" t="s">
        <v>5988</v>
      </c>
      <c r="I1222" s="3" t="s">
        <v>400</v>
      </c>
      <c r="J1222" s="3" t="s">
        <v>680</v>
      </c>
      <c r="K1222" s="3" t="s">
        <v>1368</v>
      </c>
      <c r="L1222" s="3" t="s">
        <v>1388</v>
      </c>
    </row>
    <row r="1223" spans="1:12" ht="15.75" customHeight="1">
      <c r="A1223" s="13" t="s">
        <v>6198</v>
      </c>
      <c r="B1223" s="76"/>
      <c r="C1223" s="76"/>
      <c r="D1223" s="76">
        <v>21</v>
      </c>
      <c r="E1223" s="76">
        <v>4</v>
      </c>
      <c r="F1223" s="13" t="s">
        <v>19</v>
      </c>
      <c r="G1223" s="76" t="s">
        <v>6199</v>
      </c>
      <c r="H1223" s="3" t="s">
        <v>6200</v>
      </c>
      <c r="I1223" s="3" t="s">
        <v>400</v>
      </c>
      <c r="J1223" s="3" t="s">
        <v>680</v>
      </c>
      <c r="K1223" s="3" t="s">
        <v>1368</v>
      </c>
      <c r="L1223" s="3" t="s">
        <v>1388</v>
      </c>
    </row>
    <row r="1224" spans="1:12" ht="15.75" customHeight="1">
      <c r="A1224" s="13" t="s">
        <v>6201</v>
      </c>
      <c r="B1224" s="76"/>
      <c r="C1224" s="76"/>
      <c r="D1224" s="76">
        <v>25</v>
      </c>
      <c r="E1224" s="76">
        <v>4</v>
      </c>
      <c r="F1224" s="13" t="s">
        <v>19</v>
      </c>
      <c r="G1224" s="76" t="s">
        <v>6202</v>
      </c>
      <c r="H1224" s="3" t="s">
        <v>6203</v>
      </c>
      <c r="I1224" s="3" t="s">
        <v>400</v>
      </c>
      <c r="J1224" s="3" t="s">
        <v>680</v>
      </c>
      <c r="K1224" s="3" t="s">
        <v>6204</v>
      </c>
      <c r="L1224" s="3" t="s">
        <v>6205</v>
      </c>
    </row>
    <row r="1225" spans="1:12" ht="15.75" customHeight="1">
      <c r="A1225" s="13" t="s">
        <v>6206</v>
      </c>
      <c r="B1225" s="76"/>
      <c r="C1225" s="76"/>
      <c r="D1225" s="76">
        <v>29</v>
      </c>
      <c r="E1225" s="76">
        <v>2</v>
      </c>
      <c r="F1225" s="13" t="s">
        <v>19</v>
      </c>
      <c r="G1225" s="76" t="s">
        <v>6207</v>
      </c>
      <c r="H1225" s="3" t="s">
        <v>6208</v>
      </c>
      <c r="I1225" s="3" t="s">
        <v>400</v>
      </c>
      <c r="J1225" s="3" t="s">
        <v>680</v>
      </c>
      <c r="K1225" s="3" t="s">
        <v>6204</v>
      </c>
      <c r="L1225" s="3" t="s">
        <v>6205</v>
      </c>
    </row>
    <row r="1226" spans="1:12" ht="15.75" customHeight="1">
      <c r="A1226" s="13" t="s">
        <v>6209</v>
      </c>
      <c r="B1226" s="76"/>
      <c r="C1226" s="76"/>
      <c r="D1226" s="76">
        <v>31</v>
      </c>
      <c r="E1226" s="76">
        <v>2</v>
      </c>
      <c r="F1226" s="13" t="s">
        <v>19</v>
      </c>
      <c r="G1226" s="76" t="s">
        <v>5996</v>
      </c>
      <c r="H1226" s="3" t="s">
        <v>5997</v>
      </c>
      <c r="I1226" s="3" t="s">
        <v>400</v>
      </c>
      <c r="J1226" s="3" t="s">
        <v>680</v>
      </c>
      <c r="K1226" s="3" t="s">
        <v>6204</v>
      </c>
      <c r="L1226" s="3" t="s">
        <v>6205</v>
      </c>
    </row>
    <row r="1227" spans="1:12" ht="15.75" customHeight="1">
      <c r="A1227" s="13" t="s">
        <v>6210</v>
      </c>
      <c r="B1227" s="76"/>
      <c r="C1227" s="76"/>
      <c r="D1227" s="76">
        <v>33</v>
      </c>
      <c r="E1227" s="76">
        <v>5</v>
      </c>
      <c r="F1227" s="13" t="s">
        <v>19</v>
      </c>
      <c r="G1227" s="76" t="s">
        <v>6211</v>
      </c>
      <c r="H1227" s="3" t="s">
        <v>6212</v>
      </c>
      <c r="I1227" s="3" t="s">
        <v>400</v>
      </c>
      <c r="J1227" s="3" t="s">
        <v>680</v>
      </c>
      <c r="K1227" s="3" t="s">
        <v>6204</v>
      </c>
      <c r="L1227" s="3" t="s">
        <v>6205</v>
      </c>
    </row>
    <row r="1228" spans="1:12" ht="15.75" customHeight="1">
      <c r="A1228" s="13" t="s">
        <v>6213</v>
      </c>
      <c r="B1228" s="76"/>
      <c r="C1228" s="76"/>
      <c r="D1228" s="76">
        <v>38</v>
      </c>
      <c r="E1228" s="76">
        <v>2</v>
      </c>
      <c r="F1228" s="13" t="s">
        <v>19</v>
      </c>
      <c r="G1228" s="76" t="s">
        <v>6214</v>
      </c>
      <c r="H1228" s="3" t="s">
        <v>6215</v>
      </c>
      <c r="I1228" s="3" t="s">
        <v>400</v>
      </c>
      <c r="J1228" s="3" t="s">
        <v>401</v>
      </c>
      <c r="K1228" s="3" t="s">
        <v>408</v>
      </c>
      <c r="L1228" s="3" t="s">
        <v>429</v>
      </c>
    </row>
    <row r="1229" spans="1:12" ht="15.75" customHeight="1">
      <c r="A1229" s="13" t="s">
        <v>6216</v>
      </c>
      <c r="B1229" s="76"/>
      <c r="C1229" s="76"/>
      <c r="D1229" s="76">
        <v>40</v>
      </c>
      <c r="E1229" s="76">
        <v>4</v>
      </c>
      <c r="F1229" s="13" t="s">
        <v>19</v>
      </c>
      <c r="G1229" s="76" t="s">
        <v>6217</v>
      </c>
      <c r="H1229" s="3" t="s">
        <v>9676</v>
      </c>
      <c r="I1229" s="3" t="s">
        <v>400</v>
      </c>
      <c r="J1229" s="3" t="s">
        <v>401</v>
      </c>
      <c r="K1229" s="3" t="s">
        <v>483</v>
      </c>
      <c r="L1229" s="3" t="s">
        <v>785</v>
      </c>
    </row>
    <row r="1230" spans="1:12" ht="15.75" customHeight="1">
      <c r="A1230" s="13" t="s">
        <v>6219</v>
      </c>
      <c r="B1230" s="76"/>
      <c r="C1230" s="76"/>
      <c r="D1230" s="76">
        <v>44</v>
      </c>
      <c r="E1230" s="76">
        <v>4</v>
      </c>
      <c r="F1230" s="13" t="s">
        <v>19</v>
      </c>
      <c r="G1230" s="76" t="s">
        <v>6220</v>
      </c>
      <c r="H1230" s="3" t="s">
        <v>6221</v>
      </c>
      <c r="I1230" s="3" t="s">
        <v>400</v>
      </c>
      <c r="J1230" s="3" t="s">
        <v>812</v>
      </c>
      <c r="K1230" s="3" t="s">
        <v>1377</v>
      </c>
      <c r="L1230" s="3"/>
    </row>
    <row r="1231" spans="1:12" ht="15.75" customHeight="1">
      <c r="A1231" s="13" t="s">
        <v>6222</v>
      </c>
      <c r="B1231" s="76"/>
      <c r="C1231" s="76"/>
      <c r="D1231" s="76">
        <v>48</v>
      </c>
      <c r="E1231" s="76">
        <v>2</v>
      </c>
      <c r="F1231" s="13" t="s">
        <v>19</v>
      </c>
      <c r="G1231" s="76" t="s">
        <v>6223</v>
      </c>
      <c r="H1231" s="3" t="s">
        <v>6224</v>
      </c>
      <c r="I1231" s="3" t="s">
        <v>400</v>
      </c>
      <c r="J1231" s="3" t="s">
        <v>401</v>
      </c>
      <c r="K1231" s="3" t="s">
        <v>402</v>
      </c>
      <c r="L1231" s="3" t="s">
        <v>809</v>
      </c>
    </row>
    <row r="1232" spans="1:12" ht="15.75" customHeight="1">
      <c r="A1232" s="13" t="s">
        <v>6225</v>
      </c>
      <c r="B1232" s="76"/>
      <c r="C1232" s="76"/>
      <c r="D1232" s="76">
        <v>50</v>
      </c>
      <c r="E1232" s="76">
        <v>1</v>
      </c>
      <c r="F1232" s="13" t="s">
        <v>11</v>
      </c>
      <c r="G1232" s="76" t="s">
        <v>6226</v>
      </c>
      <c r="H1232" s="3" t="s">
        <v>9677</v>
      </c>
      <c r="I1232" s="3" t="s">
        <v>400</v>
      </c>
      <c r="J1232" s="3" t="s">
        <v>812</v>
      </c>
      <c r="K1232" s="3" t="s">
        <v>1016</v>
      </c>
      <c r="L1232" s="3" t="s">
        <v>1407</v>
      </c>
    </row>
    <row r="1233" spans="1:12" ht="15.75" customHeight="1">
      <c r="A1233" s="13" t="s">
        <v>6228</v>
      </c>
      <c r="B1233" s="76"/>
      <c r="C1233" s="76"/>
      <c r="D1233" s="76">
        <v>51</v>
      </c>
      <c r="E1233" s="76">
        <v>3</v>
      </c>
      <c r="F1233" s="13" t="s">
        <v>19</v>
      </c>
      <c r="G1233" s="76" t="s">
        <v>6229</v>
      </c>
      <c r="H1233" s="3" t="s">
        <v>6230</v>
      </c>
      <c r="I1233" s="3" t="s">
        <v>400</v>
      </c>
      <c r="J1233" s="3" t="s">
        <v>812</v>
      </c>
      <c r="K1233" s="3" t="s">
        <v>1016</v>
      </c>
      <c r="L1233" s="3" t="s">
        <v>829</v>
      </c>
    </row>
    <row r="1234" spans="1:12" ht="15.75" customHeight="1">
      <c r="A1234" s="13" t="s">
        <v>6231</v>
      </c>
      <c r="B1234" s="76"/>
      <c r="C1234" s="76"/>
      <c r="D1234" s="76">
        <v>54</v>
      </c>
      <c r="E1234" s="76">
        <v>2</v>
      </c>
      <c r="F1234" s="13" t="s">
        <v>19</v>
      </c>
      <c r="G1234" s="76" t="s">
        <v>6232</v>
      </c>
      <c r="H1234" s="3" t="s">
        <v>6233</v>
      </c>
      <c r="I1234" s="3" t="s">
        <v>400</v>
      </c>
      <c r="J1234" s="3" t="s">
        <v>401</v>
      </c>
      <c r="K1234" s="3" t="s">
        <v>829</v>
      </c>
      <c r="L1234" s="3" t="s">
        <v>894</v>
      </c>
    </row>
    <row r="1235" spans="1:12" ht="15.75" customHeight="1">
      <c r="A1235" s="13" t="s">
        <v>6234</v>
      </c>
      <c r="B1235" s="76"/>
      <c r="C1235" s="76"/>
      <c r="D1235" s="76">
        <v>56</v>
      </c>
      <c r="E1235" s="76">
        <v>4</v>
      </c>
      <c r="F1235" s="13" t="s">
        <v>19</v>
      </c>
      <c r="G1235" s="76" t="s">
        <v>6235</v>
      </c>
      <c r="H1235" s="3" t="s">
        <v>6236</v>
      </c>
      <c r="I1235" s="3" t="s">
        <v>400</v>
      </c>
      <c r="J1235" s="3" t="s">
        <v>812</v>
      </c>
      <c r="K1235" s="3" t="s">
        <v>1016</v>
      </c>
      <c r="L1235" s="3" t="s">
        <v>829</v>
      </c>
    </row>
    <row r="1236" spans="1:12" ht="15.75" customHeight="1">
      <c r="A1236" s="13" t="s">
        <v>6237</v>
      </c>
      <c r="B1236" s="76"/>
      <c r="C1236" s="76"/>
      <c r="D1236" s="76">
        <v>60</v>
      </c>
      <c r="E1236" s="76">
        <v>5</v>
      </c>
      <c r="F1236" s="13" t="s">
        <v>19</v>
      </c>
      <c r="G1236" s="76" t="s">
        <v>6238</v>
      </c>
      <c r="H1236" s="3" t="s">
        <v>6239</v>
      </c>
      <c r="I1236" s="3" t="s">
        <v>400</v>
      </c>
      <c r="J1236" s="3" t="s">
        <v>812</v>
      </c>
      <c r="K1236" s="3" t="s">
        <v>1016</v>
      </c>
      <c r="L1236" s="3" t="s">
        <v>1407</v>
      </c>
    </row>
    <row r="1237" spans="1:12" ht="15.75" customHeight="1">
      <c r="A1237" s="13" t="s">
        <v>6240</v>
      </c>
      <c r="B1237" s="76"/>
      <c r="C1237" s="76"/>
      <c r="D1237" s="76">
        <v>65</v>
      </c>
      <c r="E1237" s="76">
        <v>3</v>
      </c>
      <c r="F1237" s="13" t="s">
        <v>19</v>
      </c>
      <c r="G1237" s="76" t="s">
        <v>6241</v>
      </c>
      <c r="H1237" s="3" t="s">
        <v>6242</v>
      </c>
      <c r="I1237" s="3" t="s">
        <v>400</v>
      </c>
      <c r="J1237" s="3" t="s">
        <v>812</v>
      </c>
      <c r="K1237" s="3" t="s">
        <v>1016</v>
      </c>
      <c r="L1237" s="3" t="s">
        <v>1407</v>
      </c>
    </row>
    <row r="1238" spans="1:12" ht="15.75" customHeight="1">
      <c r="A1238" s="13" t="s">
        <v>6243</v>
      </c>
      <c r="B1238" s="76"/>
      <c r="C1238" s="76"/>
      <c r="D1238" s="76">
        <v>68</v>
      </c>
      <c r="E1238" s="76">
        <v>2</v>
      </c>
      <c r="F1238" s="13" t="s">
        <v>19</v>
      </c>
      <c r="G1238" s="76" t="s">
        <v>6244</v>
      </c>
      <c r="H1238" s="3" t="s">
        <v>9678</v>
      </c>
      <c r="I1238" s="3" t="s">
        <v>400</v>
      </c>
      <c r="J1238" s="3" t="s">
        <v>812</v>
      </c>
      <c r="K1238" s="3" t="s">
        <v>1016</v>
      </c>
      <c r="L1238" s="3" t="s">
        <v>829</v>
      </c>
    </row>
    <row r="1239" spans="1:12" ht="15.75" customHeight="1">
      <c r="A1239" s="13" t="s">
        <v>6246</v>
      </c>
      <c r="B1239" s="76"/>
      <c r="C1239" s="76"/>
      <c r="D1239" s="76">
        <v>70</v>
      </c>
      <c r="E1239" s="76">
        <v>3</v>
      </c>
      <c r="F1239" s="13" t="s">
        <v>19</v>
      </c>
      <c r="G1239" s="76" t="s">
        <v>6247</v>
      </c>
      <c r="H1239" s="3" t="s">
        <v>6248</v>
      </c>
      <c r="I1239" s="3" t="s">
        <v>400</v>
      </c>
      <c r="J1239" s="3" t="s">
        <v>812</v>
      </c>
      <c r="K1239" s="3" t="s">
        <v>1016</v>
      </c>
      <c r="L1239" s="3" t="s">
        <v>829</v>
      </c>
    </row>
    <row r="1240" spans="1:12" ht="15.75" customHeight="1">
      <c r="A1240" s="13" t="s">
        <v>6249</v>
      </c>
      <c r="B1240" s="76"/>
      <c r="C1240" s="76"/>
      <c r="D1240" s="76">
        <v>73</v>
      </c>
      <c r="E1240" s="76">
        <v>1</v>
      </c>
      <c r="F1240" s="13" t="s">
        <v>11</v>
      </c>
      <c r="G1240" s="76" t="s">
        <v>6039</v>
      </c>
      <c r="H1240" s="3" t="s">
        <v>5890</v>
      </c>
      <c r="I1240" s="3" t="s">
        <v>400</v>
      </c>
      <c r="J1240" s="3" t="s">
        <v>401</v>
      </c>
      <c r="K1240" s="3" t="s">
        <v>402</v>
      </c>
      <c r="L1240" s="3" t="s">
        <v>5748</v>
      </c>
    </row>
    <row r="1241" spans="1:12" ht="15.75" customHeight="1">
      <c r="A1241" s="13" t="s">
        <v>6250</v>
      </c>
      <c r="B1241" s="76"/>
      <c r="C1241" s="76"/>
      <c r="D1241" s="76">
        <v>74</v>
      </c>
      <c r="E1241" s="76">
        <v>2</v>
      </c>
      <c r="F1241" s="13" t="s">
        <v>19</v>
      </c>
      <c r="G1241" s="76" t="s">
        <v>6251</v>
      </c>
      <c r="H1241" s="3" t="s">
        <v>6252</v>
      </c>
      <c r="I1241" s="3" t="s">
        <v>400</v>
      </c>
      <c r="J1241" s="3" t="s">
        <v>401</v>
      </c>
      <c r="K1241" s="3" t="s">
        <v>6253</v>
      </c>
      <c r="L1241" s="3"/>
    </row>
    <row r="1242" spans="1:12" ht="15.75" customHeight="1">
      <c r="A1242" s="13" t="s">
        <v>6254</v>
      </c>
      <c r="B1242" s="76"/>
      <c r="C1242" s="76"/>
      <c r="D1242" s="76">
        <v>76</v>
      </c>
      <c r="E1242" s="76">
        <v>3</v>
      </c>
      <c r="F1242" s="13" t="s">
        <v>19</v>
      </c>
      <c r="G1242" s="76" t="s">
        <v>6039</v>
      </c>
      <c r="H1242" s="3" t="s">
        <v>5890</v>
      </c>
      <c r="I1242" s="3" t="s">
        <v>400</v>
      </c>
      <c r="J1242" s="3" t="s">
        <v>401</v>
      </c>
      <c r="K1242" s="3" t="s">
        <v>402</v>
      </c>
      <c r="L1242" s="3" t="s">
        <v>5748</v>
      </c>
    </row>
    <row r="1243" spans="1:12" ht="15.75" customHeight="1">
      <c r="A1243" s="13" t="s">
        <v>6256</v>
      </c>
      <c r="B1243" s="76"/>
      <c r="C1243" s="76"/>
      <c r="D1243" s="76">
        <v>79</v>
      </c>
      <c r="E1243" s="76">
        <v>2</v>
      </c>
      <c r="F1243" s="13" t="s">
        <v>19</v>
      </c>
      <c r="G1243" s="76" t="s">
        <v>6257</v>
      </c>
      <c r="H1243" s="3" t="s">
        <v>6258</v>
      </c>
      <c r="I1243" s="3" t="s">
        <v>400</v>
      </c>
      <c r="J1243" s="3" t="s">
        <v>401</v>
      </c>
      <c r="K1243" s="3" t="s">
        <v>402</v>
      </c>
      <c r="L1243" s="3" t="s">
        <v>5891</v>
      </c>
    </row>
    <row r="1244" spans="1:12" ht="15.75" customHeight="1">
      <c r="A1244" s="13" t="s">
        <v>6259</v>
      </c>
      <c r="B1244" s="76"/>
      <c r="C1244" s="76"/>
      <c r="D1244" s="76">
        <v>81</v>
      </c>
      <c r="E1244" s="76">
        <v>3</v>
      </c>
      <c r="F1244" s="13" t="s">
        <v>19</v>
      </c>
      <c r="G1244" s="76" t="s">
        <v>6260</v>
      </c>
      <c r="H1244" s="3" t="s">
        <v>6261</v>
      </c>
      <c r="I1244" s="3" t="s">
        <v>400</v>
      </c>
      <c r="J1244" s="3" t="s">
        <v>401</v>
      </c>
      <c r="K1244" s="3" t="s">
        <v>402</v>
      </c>
      <c r="L1244" s="3" t="s">
        <v>809</v>
      </c>
    </row>
    <row r="1245" spans="1:12" ht="15.75" customHeight="1">
      <c r="A1245" s="13" t="s">
        <v>6262</v>
      </c>
      <c r="B1245" s="76"/>
      <c r="C1245" s="76"/>
      <c r="D1245" s="76">
        <v>84</v>
      </c>
      <c r="E1245" s="76">
        <v>3</v>
      </c>
      <c r="F1245" s="13" t="s">
        <v>19</v>
      </c>
      <c r="G1245" s="76" t="s">
        <v>6263</v>
      </c>
      <c r="H1245" s="3" t="s">
        <v>6264</v>
      </c>
      <c r="I1245" s="3" t="s">
        <v>400</v>
      </c>
      <c r="J1245" s="3" t="s">
        <v>812</v>
      </c>
      <c r="K1245" s="3" t="s">
        <v>1016</v>
      </c>
      <c r="L1245" s="3" t="s">
        <v>829</v>
      </c>
    </row>
    <row r="1246" spans="1:12" ht="15.75" customHeight="1">
      <c r="A1246" s="13" t="s">
        <v>6265</v>
      </c>
      <c r="B1246" s="76"/>
      <c r="C1246" s="76"/>
      <c r="D1246" s="76">
        <v>87</v>
      </c>
      <c r="E1246" s="76">
        <v>2</v>
      </c>
      <c r="F1246" s="13" t="s">
        <v>19</v>
      </c>
      <c r="G1246" s="76" t="s">
        <v>6266</v>
      </c>
      <c r="H1246" s="3" t="s">
        <v>6267</v>
      </c>
      <c r="I1246" s="3" t="s">
        <v>400</v>
      </c>
      <c r="J1246" s="3" t="s">
        <v>401</v>
      </c>
      <c r="K1246" s="3" t="s">
        <v>910</v>
      </c>
      <c r="L1246" s="3" t="s">
        <v>6268</v>
      </c>
    </row>
    <row r="1247" spans="1:12" ht="15.75" customHeight="1">
      <c r="A1247" s="13" t="s">
        <v>6269</v>
      </c>
      <c r="B1247" s="76"/>
      <c r="C1247" s="76"/>
      <c r="D1247" s="76">
        <v>89</v>
      </c>
      <c r="E1247" s="76">
        <v>1</v>
      </c>
      <c r="F1247" s="13" t="s">
        <v>11</v>
      </c>
      <c r="G1247" s="76" t="s">
        <v>5906</v>
      </c>
      <c r="H1247" s="3" t="s">
        <v>5907</v>
      </c>
      <c r="I1247" s="3" t="s">
        <v>400</v>
      </c>
      <c r="J1247" s="3" t="s">
        <v>812</v>
      </c>
      <c r="K1247" s="3" t="s">
        <v>813</v>
      </c>
      <c r="L1247" s="3" t="s">
        <v>5761</v>
      </c>
    </row>
    <row r="1248" spans="1:12" ht="15.75" customHeight="1">
      <c r="A1248" s="13" t="s">
        <v>6270</v>
      </c>
      <c r="B1248" s="76"/>
      <c r="C1248" s="76"/>
      <c r="D1248" s="76">
        <v>90</v>
      </c>
      <c r="E1248" s="76">
        <v>3</v>
      </c>
      <c r="F1248" s="13" t="s">
        <v>19</v>
      </c>
      <c r="G1248" s="76" t="s">
        <v>6271</v>
      </c>
      <c r="H1248" s="3" t="s">
        <v>6272</v>
      </c>
      <c r="I1248" s="3" t="s">
        <v>400</v>
      </c>
      <c r="J1248" s="3" t="s">
        <v>812</v>
      </c>
      <c r="K1248" s="3" t="s">
        <v>1016</v>
      </c>
      <c r="L1248" s="3" t="s">
        <v>829</v>
      </c>
    </row>
    <row r="1249" spans="1:12" ht="15.75" customHeight="1">
      <c r="A1249" s="13" t="s">
        <v>6273</v>
      </c>
      <c r="B1249" s="76"/>
      <c r="C1249" s="76"/>
      <c r="D1249" s="76">
        <v>93</v>
      </c>
      <c r="E1249" s="76">
        <v>3</v>
      </c>
      <c r="F1249" s="13" t="s">
        <v>19</v>
      </c>
      <c r="G1249" s="76" t="s">
        <v>6274</v>
      </c>
      <c r="H1249" s="3" t="s">
        <v>6275</v>
      </c>
      <c r="I1249" s="3" t="s">
        <v>400</v>
      </c>
      <c r="J1249" s="3" t="s">
        <v>812</v>
      </c>
      <c r="K1249" s="3" t="s">
        <v>1016</v>
      </c>
      <c r="L1249" s="3" t="s">
        <v>829</v>
      </c>
    </row>
    <row r="1250" spans="1:12" ht="15.75" customHeight="1">
      <c r="A1250" s="13" t="s">
        <v>6276</v>
      </c>
      <c r="B1250" s="76"/>
      <c r="C1250" s="76"/>
      <c r="D1250" s="76">
        <v>96</v>
      </c>
      <c r="E1250" s="76">
        <v>3</v>
      </c>
      <c r="F1250" s="13" t="s">
        <v>19</v>
      </c>
      <c r="G1250" s="76" t="s">
        <v>6277</v>
      </c>
      <c r="H1250" s="3" t="s">
        <v>6278</v>
      </c>
      <c r="I1250" s="3" t="s">
        <v>400</v>
      </c>
      <c r="J1250" s="3" t="s">
        <v>812</v>
      </c>
      <c r="K1250" s="3" t="s">
        <v>1016</v>
      </c>
      <c r="L1250" s="3" t="s">
        <v>829</v>
      </c>
    </row>
    <row r="1251" spans="1:12" ht="15.75" customHeight="1">
      <c r="A1251" s="13" t="s">
        <v>6279</v>
      </c>
      <c r="B1251" s="76"/>
      <c r="C1251" s="76"/>
      <c r="D1251" s="76">
        <v>99</v>
      </c>
      <c r="E1251" s="76">
        <v>3</v>
      </c>
      <c r="F1251" s="13" t="s">
        <v>19</v>
      </c>
      <c r="G1251" s="76" t="s">
        <v>6280</v>
      </c>
      <c r="H1251" s="3" t="s">
        <v>6281</v>
      </c>
      <c r="I1251" s="3" t="s">
        <v>400</v>
      </c>
      <c r="J1251" s="3" t="s">
        <v>812</v>
      </c>
      <c r="K1251" s="3" t="s">
        <v>1377</v>
      </c>
      <c r="L1251" s="3"/>
    </row>
    <row r="1252" spans="1:12" ht="15.75" customHeight="1">
      <c r="A1252" s="13" t="s">
        <v>6282</v>
      </c>
      <c r="B1252" s="76"/>
      <c r="C1252" s="76"/>
      <c r="D1252" s="76">
        <v>102</v>
      </c>
      <c r="E1252" s="76">
        <v>2</v>
      </c>
      <c r="F1252" s="13" t="s">
        <v>19</v>
      </c>
      <c r="G1252" s="76" t="s">
        <v>6283</v>
      </c>
      <c r="H1252" s="3" t="s">
        <v>6284</v>
      </c>
      <c r="I1252" s="3" t="s">
        <v>400</v>
      </c>
      <c r="J1252" s="3" t="s">
        <v>812</v>
      </c>
      <c r="K1252" s="3" t="s">
        <v>1377</v>
      </c>
      <c r="L1252" s="3"/>
    </row>
    <row r="1253" spans="1:12" ht="15.75" customHeight="1">
      <c r="A1253" s="13" t="s">
        <v>6285</v>
      </c>
      <c r="B1253" s="76"/>
      <c r="C1253" s="76"/>
      <c r="D1253" s="76">
        <v>104</v>
      </c>
      <c r="E1253" s="76">
        <v>3</v>
      </c>
      <c r="F1253" s="13" t="s">
        <v>19</v>
      </c>
      <c r="G1253" s="76" t="s">
        <v>6286</v>
      </c>
      <c r="H1253" s="3" t="s">
        <v>6287</v>
      </c>
      <c r="I1253" s="3" t="s">
        <v>400</v>
      </c>
      <c r="J1253" s="3" t="s">
        <v>812</v>
      </c>
      <c r="K1253" s="3" t="s">
        <v>1377</v>
      </c>
      <c r="L1253" s="3"/>
    </row>
    <row r="1254" spans="1:12" ht="15.75" customHeight="1">
      <c r="A1254" s="13" t="s">
        <v>6288</v>
      </c>
      <c r="B1254" s="76"/>
      <c r="C1254" s="76"/>
      <c r="D1254" s="76">
        <v>107</v>
      </c>
      <c r="E1254" s="76">
        <v>4</v>
      </c>
      <c r="F1254" s="13" t="s">
        <v>19</v>
      </c>
      <c r="G1254" s="76" t="s">
        <v>6289</v>
      </c>
      <c r="H1254" s="3" t="s">
        <v>6290</v>
      </c>
      <c r="I1254" s="3" t="s">
        <v>400</v>
      </c>
      <c r="J1254" s="3" t="s">
        <v>680</v>
      </c>
      <c r="K1254" s="3" t="s">
        <v>1368</v>
      </c>
      <c r="L1254" s="3" t="s">
        <v>1388</v>
      </c>
    </row>
    <row r="1255" spans="1:12" ht="15.75" customHeight="1">
      <c r="A1255" s="13" t="s">
        <v>6291</v>
      </c>
      <c r="B1255" s="76"/>
      <c r="C1255" s="76"/>
      <c r="D1255" s="76">
        <v>111</v>
      </c>
      <c r="E1255" s="76">
        <v>1</v>
      </c>
      <c r="F1255" s="13" t="s">
        <v>11</v>
      </c>
      <c r="G1255" s="76" t="s">
        <v>5921</v>
      </c>
      <c r="H1255" s="3" t="s">
        <v>5922</v>
      </c>
      <c r="I1255" s="3" t="s">
        <v>400</v>
      </c>
      <c r="J1255" s="3" t="s">
        <v>502</v>
      </c>
      <c r="K1255" s="3" t="s">
        <v>503</v>
      </c>
      <c r="L1255" s="3" t="s">
        <v>1373</v>
      </c>
    </row>
    <row r="1256" spans="1:12" ht="15.75" customHeight="1">
      <c r="A1256" s="13" t="s">
        <v>6292</v>
      </c>
      <c r="B1256" s="76"/>
      <c r="C1256" s="76"/>
      <c r="D1256" s="76">
        <v>112</v>
      </c>
      <c r="E1256" s="76">
        <v>4</v>
      </c>
      <c r="F1256" s="13" t="s">
        <v>19</v>
      </c>
      <c r="G1256" s="76" t="s">
        <v>6293</v>
      </c>
      <c r="H1256" s="3" t="s">
        <v>6294</v>
      </c>
      <c r="I1256" s="3" t="s">
        <v>400</v>
      </c>
      <c r="J1256" s="3" t="s">
        <v>502</v>
      </c>
      <c r="K1256" s="3" t="s">
        <v>503</v>
      </c>
      <c r="L1256" s="3" t="s">
        <v>6295</v>
      </c>
    </row>
    <row r="1257" spans="1:12" ht="15.75" customHeight="1">
      <c r="A1257" s="13" t="s">
        <v>6296</v>
      </c>
      <c r="B1257" s="76"/>
      <c r="C1257" s="76"/>
      <c r="D1257" s="76">
        <v>116</v>
      </c>
      <c r="E1257" s="76">
        <v>2</v>
      </c>
      <c r="F1257" s="13" t="s">
        <v>19</v>
      </c>
      <c r="G1257" s="76" t="s">
        <v>6297</v>
      </c>
      <c r="H1257" s="3" t="s">
        <v>6298</v>
      </c>
      <c r="I1257" s="3" t="s">
        <v>460</v>
      </c>
      <c r="J1257" s="3" t="s">
        <v>461</v>
      </c>
      <c r="K1257" s="3" t="s">
        <v>4849</v>
      </c>
      <c r="L1257" s="3" t="s">
        <v>6299</v>
      </c>
    </row>
    <row r="1258" spans="1:12" ht="15.75" customHeight="1">
      <c r="A1258" s="13" t="s">
        <v>6300</v>
      </c>
      <c r="B1258" s="76"/>
      <c r="C1258" s="76"/>
      <c r="D1258" s="76">
        <v>118</v>
      </c>
      <c r="E1258" s="76">
        <v>2</v>
      </c>
      <c r="F1258" s="13" t="s">
        <v>19</v>
      </c>
      <c r="G1258" s="76" t="s">
        <v>6301</v>
      </c>
      <c r="H1258" s="3" t="s">
        <v>6302</v>
      </c>
      <c r="I1258" s="3" t="s">
        <v>400</v>
      </c>
      <c r="J1258" s="3" t="s">
        <v>502</v>
      </c>
      <c r="K1258" s="3" t="s">
        <v>503</v>
      </c>
      <c r="L1258" s="3" t="s">
        <v>6295</v>
      </c>
    </row>
    <row r="1259" spans="1:12" ht="15.75" customHeight="1">
      <c r="A1259" s="13" t="s">
        <v>6303</v>
      </c>
      <c r="B1259" s="76"/>
      <c r="C1259" s="76"/>
      <c r="D1259" s="76">
        <v>120</v>
      </c>
      <c r="E1259" s="76">
        <v>4</v>
      </c>
      <c r="F1259" s="13" t="s">
        <v>19</v>
      </c>
      <c r="G1259" s="76" t="s">
        <v>6304</v>
      </c>
      <c r="H1259" s="3" t="s">
        <v>6305</v>
      </c>
      <c r="I1259" s="3" t="s">
        <v>400</v>
      </c>
      <c r="J1259" s="3" t="s">
        <v>812</v>
      </c>
      <c r="K1259" s="3" t="s">
        <v>1016</v>
      </c>
      <c r="L1259" s="3" t="s">
        <v>1407</v>
      </c>
    </row>
    <row r="1260" spans="1:12" ht="15.75" customHeight="1">
      <c r="A1260" s="13" t="s">
        <v>6306</v>
      </c>
      <c r="B1260" s="76"/>
      <c r="C1260" s="76"/>
      <c r="D1260" s="76">
        <v>124</v>
      </c>
      <c r="E1260" s="76">
        <v>2</v>
      </c>
      <c r="F1260" s="13" t="s">
        <v>19</v>
      </c>
      <c r="G1260" s="76" t="s">
        <v>6307</v>
      </c>
      <c r="H1260" s="3" t="s">
        <v>6308</v>
      </c>
      <c r="I1260" s="3" t="s">
        <v>400</v>
      </c>
      <c r="J1260" s="3" t="s">
        <v>812</v>
      </c>
      <c r="K1260" s="3" t="s">
        <v>1016</v>
      </c>
      <c r="L1260" s="3" t="s">
        <v>829</v>
      </c>
    </row>
    <row r="1261" spans="1:12" ht="15.75" customHeight="1">
      <c r="A1261" s="13" t="s">
        <v>6309</v>
      </c>
      <c r="B1261" s="76"/>
      <c r="C1261" s="76"/>
      <c r="D1261" s="76">
        <v>126</v>
      </c>
      <c r="E1261" s="76">
        <v>1</v>
      </c>
      <c r="F1261" s="13" t="s">
        <v>11</v>
      </c>
      <c r="G1261" s="76" t="s">
        <v>4086</v>
      </c>
      <c r="H1261" s="3" t="s">
        <v>4087</v>
      </c>
      <c r="I1261" s="3" t="s">
        <v>400</v>
      </c>
      <c r="J1261" s="3" t="s">
        <v>466</v>
      </c>
      <c r="K1261" s="3" t="s">
        <v>5706</v>
      </c>
      <c r="L1261" s="3"/>
    </row>
    <row r="1262" spans="1:12" ht="15.75" customHeight="1">
      <c r="A1262" s="13" t="s">
        <v>6310</v>
      </c>
      <c r="B1262" s="76"/>
      <c r="C1262" s="76"/>
      <c r="D1262" s="76">
        <v>127</v>
      </c>
      <c r="E1262" s="76">
        <v>5</v>
      </c>
      <c r="F1262" s="13" t="s">
        <v>19</v>
      </c>
      <c r="G1262" s="76" t="s">
        <v>6311</v>
      </c>
      <c r="H1262" s="3" t="s">
        <v>6312</v>
      </c>
      <c r="I1262" s="3" t="s">
        <v>400</v>
      </c>
      <c r="J1262" s="3" t="s">
        <v>466</v>
      </c>
      <c r="K1262" s="3" t="s">
        <v>5706</v>
      </c>
      <c r="L1262" s="3"/>
    </row>
    <row r="1263" spans="1:12" ht="15.75" customHeight="1">
      <c r="A1263" s="13" t="s">
        <v>6313</v>
      </c>
      <c r="B1263" s="76"/>
      <c r="C1263" s="76"/>
      <c r="D1263" s="76">
        <v>132</v>
      </c>
      <c r="E1263" s="76">
        <v>3</v>
      </c>
      <c r="F1263" s="13" t="s">
        <v>19</v>
      </c>
      <c r="G1263" s="76" t="s">
        <v>6314</v>
      </c>
      <c r="H1263" s="3" t="s">
        <v>6315</v>
      </c>
      <c r="I1263" s="3" t="s">
        <v>400</v>
      </c>
      <c r="J1263" s="3" t="s">
        <v>466</v>
      </c>
      <c r="K1263" s="3" t="s">
        <v>5706</v>
      </c>
      <c r="L1263" s="3"/>
    </row>
    <row r="1264" spans="1:12" ht="15.75" customHeight="1">
      <c r="A1264" s="13" t="s">
        <v>6316</v>
      </c>
      <c r="B1264" s="76"/>
      <c r="C1264" s="76"/>
      <c r="D1264" s="76">
        <v>135</v>
      </c>
      <c r="E1264" s="76">
        <v>3</v>
      </c>
      <c r="F1264" s="13" t="s">
        <v>19</v>
      </c>
      <c r="G1264" s="76" t="s">
        <v>6317</v>
      </c>
      <c r="H1264" s="3" t="s">
        <v>6318</v>
      </c>
      <c r="I1264" s="3" t="s">
        <v>400</v>
      </c>
      <c r="J1264" s="3" t="s">
        <v>466</v>
      </c>
      <c r="K1264" s="3" t="s">
        <v>5706</v>
      </c>
      <c r="L1264" s="3"/>
    </row>
    <row r="1265" spans="1:12" ht="15.75" customHeight="1">
      <c r="A1265" s="13" t="s">
        <v>6319</v>
      </c>
      <c r="B1265" s="76"/>
      <c r="C1265" s="76"/>
      <c r="D1265" s="76">
        <v>138</v>
      </c>
      <c r="E1265" s="76">
        <v>2</v>
      </c>
      <c r="F1265" s="13" t="s">
        <v>19</v>
      </c>
      <c r="G1265" s="76" t="s">
        <v>6320</v>
      </c>
      <c r="H1265" s="3" t="s">
        <v>6321</v>
      </c>
      <c r="I1265" s="3" t="s">
        <v>400</v>
      </c>
      <c r="J1265" s="3" t="s">
        <v>466</v>
      </c>
      <c r="K1265" s="3" t="s">
        <v>5706</v>
      </c>
      <c r="L1265" s="3"/>
    </row>
    <row r="1266" spans="1:12" ht="15.75" customHeight="1">
      <c r="A1266" s="13" t="s">
        <v>6322</v>
      </c>
      <c r="B1266" s="76"/>
      <c r="C1266" s="76"/>
      <c r="D1266" s="76">
        <v>140</v>
      </c>
      <c r="E1266" s="76">
        <v>2</v>
      </c>
      <c r="F1266" s="13" t="s">
        <v>19</v>
      </c>
      <c r="G1266" s="76" t="s">
        <v>6116</v>
      </c>
      <c r="H1266" s="3" t="s">
        <v>6117</v>
      </c>
      <c r="I1266" s="3" t="s">
        <v>400</v>
      </c>
      <c r="J1266" s="3" t="s">
        <v>466</v>
      </c>
      <c r="K1266" s="3" t="s">
        <v>1241</v>
      </c>
      <c r="L1266" s="3"/>
    </row>
    <row r="1267" spans="1:12" ht="15.75" customHeight="1">
      <c r="A1267" s="13" t="s">
        <v>6323</v>
      </c>
      <c r="B1267" s="76"/>
      <c r="C1267" s="76"/>
      <c r="D1267" s="76">
        <v>142</v>
      </c>
      <c r="E1267" s="76">
        <v>3</v>
      </c>
      <c r="F1267" s="13" t="s">
        <v>19</v>
      </c>
      <c r="G1267" s="76" t="s">
        <v>6324</v>
      </c>
      <c r="H1267" s="3" t="s">
        <v>6325</v>
      </c>
      <c r="I1267" s="3" t="s">
        <v>400</v>
      </c>
      <c r="J1267" s="3" t="s">
        <v>466</v>
      </c>
      <c r="K1267" s="3" t="s">
        <v>1241</v>
      </c>
      <c r="L1267" s="3"/>
    </row>
    <row r="1268" spans="1:12" ht="15.75" customHeight="1">
      <c r="A1268" s="13" t="s">
        <v>6326</v>
      </c>
      <c r="B1268" s="76"/>
      <c r="C1268" s="76"/>
      <c r="D1268" s="76">
        <v>145</v>
      </c>
      <c r="E1268" s="76">
        <v>5</v>
      </c>
      <c r="F1268" s="13" t="s">
        <v>19</v>
      </c>
      <c r="G1268" s="76" t="s">
        <v>6327</v>
      </c>
      <c r="H1268" s="3" t="s">
        <v>6328</v>
      </c>
      <c r="I1268" s="3" t="s">
        <v>400</v>
      </c>
      <c r="J1268" s="3" t="s">
        <v>812</v>
      </c>
      <c r="K1268" s="3" t="s">
        <v>1016</v>
      </c>
      <c r="L1268" s="3" t="s">
        <v>829</v>
      </c>
    </row>
    <row r="1269" spans="1:12" ht="15.75" customHeight="1">
      <c r="A1269" s="13" t="s">
        <v>6329</v>
      </c>
      <c r="B1269" s="76"/>
      <c r="C1269" s="76"/>
      <c r="D1269" s="76">
        <v>150</v>
      </c>
      <c r="E1269" s="76">
        <v>2</v>
      </c>
      <c r="F1269" s="13" t="s">
        <v>19</v>
      </c>
      <c r="G1269" s="76" t="s">
        <v>6330</v>
      </c>
      <c r="H1269" s="3" t="s">
        <v>6331</v>
      </c>
      <c r="I1269" s="3" t="s">
        <v>460</v>
      </c>
      <c r="J1269" s="3" t="s">
        <v>461</v>
      </c>
      <c r="K1269" s="3" t="s">
        <v>462</v>
      </c>
      <c r="L1269" s="3" t="s">
        <v>711</v>
      </c>
    </row>
    <row r="1270" spans="1:12" ht="15.75" customHeight="1">
      <c r="A1270" s="13" t="s">
        <v>6332</v>
      </c>
      <c r="B1270" s="76"/>
      <c r="C1270" s="76"/>
      <c r="D1270" s="76">
        <v>152</v>
      </c>
      <c r="E1270" s="76">
        <v>5</v>
      </c>
      <c r="F1270" s="13" t="s">
        <v>19</v>
      </c>
      <c r="G1270" s="76" t="s">
        <v>6134</v>
      </c>
      <c r="H1270" s="3" t="s">
        <v>6333</v>
      </c>
      <c r="I1270" s="3" t="s">
        <v>460</v>
      </c>
      <c r="J1270" s="3" t="s">
        <v>461</v>
      </c>
      <c r="K1270" s="3" t="s">
        <v>3743</v>
      </c>
      <c r="L1270" s="3" t="s">
        <v>6334</v>
      </c>
    </row>
    <row r="1271" spans="1:12" ht="15.75" customHeight="1">
      <c r="A1271" s="13" t="s">
        <v>6335</v>
      </c>
      <c r="B1271" s="76"/>
      <c r="C1271" s="76"/>
      <c r="D1271" s="76">
        <v>157</v>
      </c>
      <c r="E1271" s="76">
        <v>3</v>
      </c>
      <c r="F1271" s="13" t="s">
        <v>19</v>
      </c>
      <c r="G1271" s="76" t="s">
        <v>6336</v>
      </c>
      <c r="H1271" s="3" t="s">
        <v>9168</v>
      </c>
      <c r="I1271" s="3" t="s">
        <v>400</v>
      </c>
      <c r="J1271" s="3" t="s">
        <v>466</v>
      </c>
      <c r="K1271" s="3" t="s">
        <v>467</v>
      </c>
      <c r="L1271" s="3"/>
    </row>
    <row r="1272" spans="1:12" ht="15.75" customHeight="1">
      <c r="A1272" s="13" t="s">
        <v>6338</v>
      </c>
      <c r="B1272" s="76"/>
      <c r="C1272" s="76"/>
      <c r="D1272" s="76">
        <v>160</v>
      </c>
      <c r="E1272" s="76">
        <v>1</v>
      </c>
      <c r="F1272" s="13" t="s">
        <v>11</v>
      </c>
      <c r="G1272" s="76" t="s">
        <v>6137</v>
      </c>
      <c r="H1272" s="3" t="s">
        <v>6138</v>
      </c>
      <c r="I1272" s="3" t="s">
        <v>400</v>
      </c>
      <c r="J1272" s="3" t="s">
        <v>502</v>
      </c>
      <c r="K1272" s="3" t="s">
        <v>718</v>
      </c>
      <c r="L1272" s="3" t="s">
        <v>857</v>
      </c>
    </row>
    <row r="1273" spans="1:12" ht="15.75" customHeight="1">
      <c r="A1273" s="13" t="s">
        <v>6339</v>
      </c>
      <c r="B1273" s="76"/>
      <c r="C1273" s="76"/>
      <c r="D1273" s="76">
        <v>161</v>
      </c>
      <c r="E1273" s="76">
        <v>4</v>
      </c>
      <c r="F1273" s="13" t="s">
        <v>19</v>
      </c>
      <c r="G1273" s="76" t="s">
        <v>6340</v>
      </c>
      <c r="H1273" s="3" t="s">
        <v>6341</v>
      </c>
      <c r="I1273" s="3" t="s">
        <v>400</v>
      </c>
      <c r="J1273" s="3" t="s">
        <v>502</v>
      </c>
      <c r="K1273" s="3" t="s">
        <v>718</v>
      </c>
      <c r="L1273" s="3" t="s">
        <v>857</v>
      </c>
    </row>
    <row r="1274" spans="1:12" ht="15.75" customHeight="1">
      <c r="A1274" s="13" t="s">
        <v>6342</v>
      </c>
      <c r="B1274" s="76"/>
      <c r="C1274" s="76"/>
      <c r="D1274" s="76">
        <v>165</v>
      </c>
      <c r="E1274" s="76">
        <v>3</v>
      </c>
      <c r="F1274" s="13" t="s">
        <v>19</v>
      </c>
      <c r="G1274" s="76" t="s">
        <v>6343</v>
      </c>
      <c r="H1274" s="3" t="s">
        <v>6344</v>
      </c>
      <c r="I1274" s="3" t="s">
        <v>400</v>
      </c>
      <c r="J1274" s="3" t="s">
        <v>502</v>
      </c>
      <c r="K1274" s="3" t="s">
        <v>718</v>
      </c>
      <c r="L1274" s="3" t="s">
        <v>857</v>
      </c>
    </row>
    <row r="1275" spans="1:12" ht="15.75" customHeight="1">
      <c r="A1275" s="13" t="s">
        <v>6345</v>
      </c>
      <c r="B1275" s="76"/>
      <c r="C1275" s="76"/>
      <c r="D1275" s="76">
        <v>168</v>
      </c>
      <c r="E1275" s="76">
        <v>2</v>
      </c>
      <c r="F1275" s="13" t="s">
        <v>19</v>
      </c>
      <c r="G1275" s="76" t="s">
        <v>6346</v>
      </c>
      <c r="H1275" s="3" t="s">
        <v>6347</v>
      </c>
      <c r="I1275" s="3" t="s">
        <v>400</v>
      </c>
      <c r="J1275" s="3" t="s">
        <v>502</v>
      </c>
      <c r="K1275" s="3" t="s">
        <v>718</v>
      </c>
      <c r="L1275" s="3" t="s">
        <v>857</v>
      </c>
    </row>
    <row r="1276" spans="1:12" ht="15.75" customHeight="1">
      <c r="A1276" s="13" t="s">
        <v>6348</v>
      </c>
      <c r="B1276" s="76"/>
      <c r="C1276" s="76"/>
      <c r="D1276" s="76">
        <v>170</v>
      </c>
      <c r="E1276" s="76">
        <v>3</v>
      </c>
      <c r="F1276" s="13" t="s">
        <v>19</v>
      </c>
      <c r="G1276" s="76" t="s">
        <v>6349</v>
      </c>
      <c r="H1276" s="3" t="s">
        <v>6350</v>
      </c>
      <c r="I1276" s="3" t="s">
        <v>400</v>
      </c>
      <c r="J1276" s="3" t="s">
        <v>502</v>
      </c>
      <c r="K1276" s="3" t="s">
        <v>718</v>
      </c>
      <c r="L1276" s="3" t="s">
        <v>857</v>
      </c>
    </row>
    <row r="1277" spans="1:12" ht="15.75" customHeight="1">
      <c r="A1277" s="13" t="s">
        <v>6351</v>
      </c>
      <c r="B1277" s="76"/>
      <c r="C1277" s="76"/>
      <c r="D1277" s="76">
        <v>173</v>
      </c>
      <c r="E1277" s="76">
        <v>3</v>
      </c>
      <c r="F1277" s="13" t="s">
        <v>19</v>
      </c>
      <c r="G1277" s="76" t="s">
        <v>6154</v>
      </c>
      <c r="H1277" s="3" t="s">
        <v>6352</v>
      </c>
      <c r="I1277" s="3" t="s">
        <v>400</v>
      </c>
      <c r="J1277" s="3" t="s">
        <v>502</v>
      </c>
      <c r="K1277" s="3" t="s">
        <v>718</v>
      </c>
      <c r="L1277" s="3" t="s">
        <v>857</v>
      </c>
    </row>
    <row r="1278" spans="1:12" ht="15.75" customHeight="1">
      <c r="A1278" s="13" t="s">
        <v>6353</v>
      </c>
      <c r="B1278" s="76"/>
      <c r="C1278" s="76"/>
      <c r="D1278" s="76">
        <v>176</v>
      </c>
      <c r="E1278" s="76">
        <v>3</v>
      </c>
      <c r="F1278" s="13" t="s">
        <v>19</v>
      </c>
      <c r="G1278" s="76" t="s">
        <v>6354</v>
      </c>
      <c r="H1278" s="3" t="s">
        <v>6355</v>
      </c>
      <c r="I1278" s="3" t="s">
        <v>400</v>
      </c>
      <c r="J1278" s="3" t="s">
        <v>502</v>
      </c>
      <c r="K1278" s="3" t="s">
        <v>718</v>
      </c>
      <c r="L1278" s="3" t="s">
        <v>857</v>
      </c>
    </row>
    <row r="1279" spans="1:12" ht="15.75" customHeight="1">
      <c r="A1279" s="13" t="s">
        <v>6356</v>
      </c>
      <c r="B1279" s="76"/>
      <c r="C1279" s="76"/>
      <c r="D1279" s="76">
        <v>179</v>
      </c>
      <c r="E1279" s="76">
        <v>1</v>
      </c>
      <c r="F1279" s="13" t="s">
        <v>11</v>
      </c>
      <c r="G1279" s="76" t="s">
        <v>6357</v>
      </c>
      <c r="H1279" s="3" t="s">
        <v>6358</v>
      </c>
      <c r="I1279" s="3" t="s">
        <v>400</v>
      </c>
      <c r="J1279" s="3" t="s">
        <v>812</v>
      </c>
      <c r="K1279" s="3" t="s">
        <v>1016</v>
      </c>
      <c r="L1279" s="3" t="s">
        <v>6166</v>
      </c>
    </row>
    <row r="1280" spans="1:12" ht="15.75" customHeight="1">
      <c r="A1280" s="13" t="s">
        <v>6359</v>
      </c>
      <c r="B1280" s="76"/>
      <c r="C1280" s="76"/>
      <c r="D1280" s="76">
        <v>180</v>
      </c>
      <c r="E1280" s="76">
        <v>4</v>
      </c>
      <c r="F1280" s="13" t="s">
        <v>19</v>
      </c>
      <c r="G1280" s="76" t="s">
        <v>6360</v>
      </c>
      <c r="H1280" s="3" t="s">
        <v>6361</v>
      </c>
      <c r="I1280" s="3" t="s">
        <v>400</v>
      </c>
      <c r="J1280" s="3" t="s">
        <v>812</v>
      </c>
      <c r="K1280" s="3" t="s">
        <v>1016</v>
      </c>
      <c r="L1280" s="3" t="s">
        <v>6166</v>
      </c>
    </row>
    <row r="1281" spans="1:12" ht="15.75" customHeight="1">
      <c r="A1281" s="13" t="s">
        <v>6362</v>
      </c>
      <c r="B1281" s="76"/>
      <c r="C1281" s="76"/>
      <c r="D1281" s="76">
        <v>184</v>
      </c>
      <c r="E1281" s="76">
        <v>3</v>
      </c>
      <c r="F1281" s="13" t="s">
        <v>19</v>
      </c>
      <c r="G1281" s="76" t="s">
        <v>6363</v>
      </c>
      <c r="H1281" s="3" t="s">
        <v>6364</v>
      </c>
      <c r="I1281" s="3" t="s">
        <v>400</v>
      </c>
      <c r="J1281" s="3" t="s">
        <v>812</v>
      </c>
      <c r="K1281" s="3" t="s">
        <v>1016</v>
      </c>
      <c r="L1281" s="3" t="s">
        <v>6166</v>
      </c>
    </row>
    <row r="1282" spans="1:12" ht="15.75" customHeight="1">
      <c r="A1282" s="13" t="s">
        <v>6365</v>
      </c>
      <c r="B1282" s="76"/>
      <c r="C1282" s="76"/>
      <c r="D1282" s="76">
        <v>187</v>
      </c>
      <c r="E1282" s="76">
        <v>3</v>
      </c>
      <c r="F1282" s="13" t="s">
        <v>19</v>
      </c>
      <c r="G1282" s="76" t="s">
        <v>6171</v>
      </c>
      <c r="H1282" s="3" t="s">
        <v>6172</v>
      </c>
      <c r="I1282" s="3" t="s">
        <v>460</v>
      </c>
      <c r="J1282" s="3" t="s">
        <v>495</v>
      </c>
      <c r="K1282" s="3" t="s">
        <v>794</v>
      </c>
      <c r="L1282" s="3"/>
    </row>
    <row r="1283" spans="1:12" ht="15.75" customHeight="1">
      <c r="A1283" s="13" t="s">
        <v>6366</v>
      </c>
      <c r="B1283" s="76"/>
      <c r="C1283" s="76"/>
      <c r="D1283" s="76">
        <v>190</v>
      </c>
      <c r="E1283" s="76">
        <v>3</v>
      </c>
      <c r="F1283" s="13" t="s">
        <v>19</v>
      </c>
      <c r="G1283" s="76" t="s">
        <v>6174</v>
      </c>
      <c r="H1283" s="3" t="s">
        <v>6367</v>
      </c>
      <c r="I1283" s="3" t="s">
        <v>460</v>
      </c>
      <c r="J1283" s="3" t="s">
        <v>495</v>
      </c>
      <c r="K1283" s="3" t="s">
        <v>794</v>
      </c>
      <c r="L1283" s="3"/>
    </row>
    <row r="1284" spans="1:12" ht="15.75" customHeight="1">
      <c r="A1284" s="13" t="s">
        <v>6368</v>
      </c>
      <c r="B1284" s="76"/>
      <c r="C1284" s="76"/>
      <c r="D1284" s="76">
        <v>193</v>
      </c>
      <c r="E1284" s="76">
        <v>3</v>
      </c>
      <c r="F1284" s="13" t="s">
        <v>19</v>
      </c>
      <c r="G1284" s="76" t="s">
        <v>6369</v>
      </c>
      <c r="H1284" s="3" t="s">
        <v>6370</v>
      </c>
      <c r="I1284" s="3" t="s">
        <v>400</v>
      </c>
      <c r="J1284" s="3" t="s">
        <v>812</v>
      </c>
      <c r="K1284" s="3" t="s">
        <v>6371</v>
      </c>
      <c r="L1284" s="3"/>
    </row>
    <row r="1285" spans="1:12" ht="15.75" customHeight="1">
      <c r="A1285" s="75" t="s">
        <v>6374</v>
      </c>
      <c r="B1285" s="266"/>
      <c r="C1285" s="266"/>
      <c r="D1285" s="266">
        <v>7</v>
      </c>
      <c r="E1285" s="266">
        <v>1</v>
      </c>
      <c r="F1285" s="75" t="s">
        <v>11</v>
      </c>
      <c r="G1285" s="266" t="s">
        <v>5963</v>
      </c>
      <c r="H1285" s="631" t="s">
        <v>5964</v>
      </c>
      <c r="I1285" s="631" t="s">
        <v>400</v>
      </c>
      <c r="J1285" s="631" t="s">
        <v>401</v>
      </c>
      <c r="K1285" s="631" t="s">
        <v>613</v>
      </c>
      <c r="L1285" s="631"/>
    </row>
    <row r="1286" spans="1:12" ht="15.75" customHeight="1">
      <c r="A1286" s="75" t="s">
        <v>6375</v>
      </c>
      <c r="B1286" s="266"/>
      <c r="C1286" s="266"/>
      <c r="D1286" s="266">
        <v>8</v>
      </c>
      <c r="E1286" s="266">
        <v>4</v>
      </c>
      <c r="F1286" s="75" t="s">
        <v>19</v>
      </c>
      <c r="G1286" s="266" t="s">
        <v>6376</v>
      </c>
      <c r="H1286" s="631" t="s">
        <v>6377</v>
      </c>
      <c r="I1286" s="631" t="s">
        <v>400</v>
      </c>
      <c r="J1286" s="631" t="s">
        <v>401</v>
      </c>
      <c r="K1286" s="631" t="s">
        <v>613</v>
      </c>
      <c r="L1286" s="631"/>
    </row>
    <row r="1287" spans="1:12" ht="15.75" customHeight="1">
      <c r="A1287" s="75" t="s">
        <v>6378</v>
      </c>
      <c r="B1287" s="266"/>
      <c r="C1287" s="266"/>
      <c r="D1287" s="266">
        <v>12</v>
      </c>
      <c r="E1287" s="266">
        <v>3</v>
      </c>
      <c r="F1287" s="75" t="s">
        <v>19</v>
      </c>
      <c r="G1287" s="266" t="s">
        <v>6379</v>
      </c>
      <c r="H1287" s="631" t="s">
        <v>6380</v>
      </c>
      <c r="I1287" s="631" t="s">
        <v>400</v>
      </c>
      <c r="J1287" s="631" t="s">
        <v>401</v>
      </c>
      <c r="K1287" s="631" t="s">
        <v>402</v>
      </c>
      <c r="L1287" s="631" t="s">
        <v>6381</v>
      </c>
    </row>
    <row r="1288" spans="1:12" ht="15.75" customHeight="1">
      <c r="A1288" s="75" t="s">
        <v>6382</v>
      </c>
      <c r="B1288" s="266"/>
      <c r="C1288" s="266"/>
      <c r="D1288" s="266">
        <v>15</v>
      </c>
      <c r="E1288" s="266">
        <v>3</v>
      </c>
      <c r="F1288" s="75" t="s">
        <v>19</v>
      </c>
      <c r="G1288" s="266" t="s">
        <v>6383</v>
      </c>
      <c r="H1288" s="631" t="s">
        <v>6384</v>
      </c>
      <c r="I1288" s="631" t="s">
        <v>400</v>
      </c>
      <c r="J1288" s="631" t="s">
        <v>401</v>
      </c>
      <c r="K1288" s="631" t="s">
        <v>402</v>
      </c>
      <c r="L1288" s="631" t="s">
        <v>5975</v>
      </c>
    </row>
    <row r="1289" spans="1:12" ht="15.75" customHeight="1">
      <c r="A1289" s="75" t="s">
        <v>6385</v>
      </c>
      <c r="B1289" s="266"/>
      <c r="C1289" s="266"/>
      <c r="D1289" s="266">
        <v>18</v>
      </c>
      <c r="E1289" s="266">
        <v>2</v>
      </c>
      <c r="F1289" s="75" t="s">
        <v>19</v>
      </c>
      <c r="G1289" s="266" t="s">
        <v>6386</v>
      </c>
      <c r="H1289" s="631" t="s">
        <v>6387</v>
      </c>
      <c r="I1289" s="631" t="s">
        <v>400</v>
      </c>
      <c r="J1289" s="631" t="s">
        <v>401</v>
      </c>
      <c r="K1289" s="631" t="s">
        <v>829</v>
      </c>
      <c r="L1289" s="631" t="s">
        <v>5971</v>
      </c>
    </row>
    <row r="1290" spans="1:12" ht="15.75" customHeight="1">
      <c r="A1290" s="75" t="s">
        <v>6388</v>
      </c>
      <c r="B1290" s="266"/>
      <c r="C1290" s="266"/>
      <c r="D1290" s="266">
        <v>20</v>
      </c>
      <c r="E1290" s="266">
        <v>4</v>
      </c>
      <c r="F1290" s="75" t="s">
        <v>19</v>
      </c>
      <c r="G1290" s="266" t="s">
        <v>6389</v>
      </c>
      <c r="H1290" s="631" t="s">
        <v>6390</v>
      </c>
      <c r="I1290" s="631" t="s">
        <v>400</v>
      </c>
      <c r="J1290" s="631" t="s">
        <v>401</v>
      </c>
      <c r="K1290" s="631" t="s">
        <v>829</v>
      </c>
      <c r="L1290" s="631" t="s">
        <v>5971</v>
      </c>
    </row>
    <row r="1291" spans="1:12" ht="15.75" customHeight="1">
      <c r="A1291" s="75" t="s">
        <v>6391</v>
      </c>
      <c r="B1291" s="266"/>
      <c r="C1291" s="266"/>
      <c r="D1291" s="266">
        <v>24</v>
      </c>
      <c r="E1291" s="266">
        <v>1</v>
      </c>
      <c r="F1291" s="75" t="s">
        <v>11</v>
      </c>
      <c r="G1291" s="266" t="s">
        <v>6392</v>
      </c>
      <c r="H1291" s="631" t="s">
        <v>6393</v>
      </c>
      <c r="I1291" s="631" t="s">
        <v>400</v>
      </c>
      <c r="J1291" s="631" t="s">
        <v>401</v>
      </c>
      <c r="K1291" s="631" t="s">
        <v>437</v>
      </c>
      <c r="L1291" s="631" t="s">
        <v>6394</v>
      </c>
    </row>
    <row r="1292" spans="1:12" ht="15.75" customHeight="1">
      <c r="A1292" s="75" t="s">
        <v>6395</v>
      </c>
      <c r="B1292" s="266"/>
      <c r="C1292" s="266"/>
      <c r="D1292" s="266">
        <v>25</v>
      </c>
      <c r="E1292" s="266">
        <v>4</v>
      </c>
      <c r="F1292" s="75" t="s">
        <v>19</v>
      </c>
      <c r="G1292" s="266" t="s">
        <v>6396</v>
      </c>
      <c r="H1292" s="631" t="s">
        <v>6397</v>
      </c>
      <c r="I1292" s="631" t="s">
        <v>400</v>
      </c>
      <c r="J1292" s="631" t="s">
        <v>401</v>
      </c>
      <c r="K1292" s="631" t="s">
        <v>483</v>
      </c>
      <c r="L1292" s="631" t="s">
        <v>785</v>
      </c>
    </row>
    <row r="1293" spans="1:12" ht="15.75" customHeight="1">
      <c r="A1293" s="75" t="s">
        <v>6398</v>
      </c>
      <c r="B1293" s="266"/>
      <c r="C1293" s="266"/>
      <c r="D1293" s="266">
        <v>29</v>
      </c>
      <c r="E1293" s="266">
        <v>3</v>
      </c>
      <c r="F1293" s="75" t="s">
        <v>19</v>
      </c>
      <c r="G1293" s="266" t="s">
        <v>6399</v>
      </c>
      <c r="H1293" s="631" t="s">
        <v>6400</v>
      </c>
      <c r="I1293" s="631" t="s">
        <v>400</v>
      </c>
      <c r="J1293" s="631" t="s">
        <v>401</v>
      </c>
      <c r="K1293" s="631" t="s">
        <v>437</v>
      </c>
      <c r="L1293" s="631" t="s">
        <v>414</v>
      </c>
    </row>
    <row r="1294" spans="1:12" ht="15.75" customHeight="1">
      <c r="A1294" s="75" t="s">
        <v>6401</v>
      </c>
      <c r="B1294" s="266"/>
      <c r="C1294" s="266"/>
      <c r="D1294" s="266">
        <v>32</v>
      </c>
      <c r="E1294" s="266">
        <v>3</v>
      </c>
      <c r="F1294" s="75" t="s">
        <v>19</v>
      </c>
      <c r="G1294" s="266" t="s">
        <v>6402</v>
      </c>
      <c r="H1294" s="631" t="s">
        <v>6403</v>
      </c>
      <c r="I1294" s="631" t="s">
        <v>400</v>
      </c>
      <c r="J1294" s="631" t="s">
        <v>401</v>
      </c>
      <c r="K1294" s="631" t="s">
        <v>437</v>
      </c>
      <c r="L1294" s="631" t="s">
        <v>788</v>
      </c>
    </row>
    <row r="1295" spans="1:12" ht="15.75" customHeight="1">
      <c r="A1295" s="75" t="s">
        <v>6404</v>
      </c>
      <c r="B1295" s="266"/>
      <c r="C1295" s="266"/>
      <c r="D1295" s="266">
        <v>35</v>
      </c>
      <c r="E1295" s="266">
        <v>3</v>
      </c>
      <c r="F1295" s="75" t="s">
        <v>19</v>
      </c>
      <c r="G1295" s="266" t="s">
        <v>6405</v>
      </c>
      <c r="H1295" s="631" t="s">
        <v>6406</v>
      </c>
      <c r="I1295" s="631" t="s">
        <v>400</v>
      </c>
      <c r="J1295" s="631" t="s">
        <v>401</v>
      </c>
      <c r="K1295" s="631" t="s">
        <v>437</v>
      </c>
      <c r="L1295" s="631" t="s">
        <v>411</v>
      </c>
    </row>
    <row r="1296" spans="1:12" ht="15.75" customHeight="1">
      <c r="A1296" s="75" t="s">
        <v>6407</v>
      </c>
      <c r="B1296" s="266"/>
      <c r="C1296" s="266"/>
      <c r="D1296" s="266">
        <v>38</v>
      </c>
      <c r="E1296" s="266">
        <v>3</v>
      </c>
      <c r="F1296" s="75" t="s">
        <v>19</v>
      </c>
      <c r="G1296" s="266" t="s">
        <v>6408</v>
      </c>
      <c r="H1296" s="631" t="s">
        <v>6409</v>
      </c>
      <c r="I1296" s="631" t="s">
        <v>400</v>
      </c>
      <c r="J1296" s="631" t="s">
        <v>401</v>
      </c>
      <c r="K1296" s="631" t="s">
        <v>437</v>
      </c>
      <c r="L1296" s="631" t="s">
        <v>1029</v>
      </c>
    </row>
    <row r="1297" spans="1:12" ht="15.75" customHeight="1">
      <c r="A1297" s="75" t="s">
        <v>6410</v>
      </c>
      <c r="B1297" s="266"/>
      <c r="C1297" s="266"/>
      <c r="D1297" s="266">
        <v>41</v>
      </c>
      <c r="E1297" s="266">
        <v>3</v>
      </c>
      <c r="F1297" s="75" t="s">
        <v>19</v>
      </c>
      <c r="G1297" s="266" t="s">
        <v>6411</v>
      </c>
      <c r="H1297" s="631" t="s">
        <v>6413</v>
      </c>
      <c r="I1297" s="631" t="s">
        <v>400</v>
      </c>
      <c r="J1297" s="631" t="s">
        <v>401</v>
      </c>
      <c r="K1297" s="631" t="s">
        <v>437</v>
      </c>
      <c r="L1297" s="631" t="s">
        <v>1029</v>
      </c>
    </row>
    <row r="1298" spans="1:12" ht="15.75" customHeight="1">
      <c r="A1298" s="75" t="s">
        <v>6414</v>
      </c>
      <c r="B1298" s="266"/>
      <c r="C1298" s="266"/>
      <c r="D1298" s="266">
        <v>44</v>
      </c>
      <c r="E1298" s="266">
        <v>3</v>
      </c>
      <c r="F1298" s="75" t="s">
        <v>19</v>
      </c>
      <c r="G1298" s="266" t="s">
        <v>6415</v>
      </c>
      <c r="H1298" s="631" t="s">
        <v>6416</v>
      </c>
      <c r="I1298" s="631" t="s">
        <v>400</v>
      </c>
      <c r="J1298" s="631" t="s">
        <v>401</v>
      </c>
      <c r="K1298" s="631" t="s">
        <v>437</v>
      </c>
      <c r="L1298" s="631" t="s">
        <v>6417</v>
      </c>
    </row>
    <row r="1299" spans="1:12" ht="15.75" customHeight="1">
      <c r="A1299" s="75" t="s">
        <v>6418</v>
      </c>
      <c r="B1299" s="266"/>
      <c r="C1299" s="266"/>
      <c r="D1299" s="266">
        <v>47</v>
      </c>
      <c r="E1299" s="266">
        <v>3</v>
      </c>
      <c r="F1299" s="75" t="s">
        <v>19</v>
      </c>
      <c r="G1299" s="266" t="s">
        <v>6419</v>
      </c>
      <c r="H1299" s="631" t="s">
        <v>6421</v>
      </c>
      <c r="I1299" s="631" t="s">
        <v>400</v>
      </c>
      <c r="J1299" s="631" t="s">
        <v>401</v>
      </c>
      <c r="K1299" s="631" t="s">
        <v>402</v>
      </c>
      <c r="L1299" s="631" t="s">
        <v>5757</v>
      </c>
    </row>
    <row r="1300" spans="1:12" ht="15.75" customHeight="1">
      <c r="A1300" s="75" t="s">
        <v>6422</v>
      </c>
      <c r="B1300" s="266"/>
      <c r="C1300" s="266"/>
      <c r="D1300" s="266">
        <v>50</v>
      </c>
      <c r="E1300" s="266">
        <v>3</v>
      </c>
      <c r="F1300" s="75" t="s">
        <v>19</v>
      </c>
      <c r="G1300" s="266" t="s">
        <v>6423</v>
      </c>
      <c r="H1300" s="631" t="s">
        <v>6424</v>
      </c>
      <c r="I1300" s="631" t="s">
        <v>400</v>
      </c>
      <c r="J1300" s="631" t="s">
        <v>401</v>
      </c>
      <c r="K1300" s="631" t="s">
        <v>402</v>
      </c>
      <c r="L1300" s="631" t="s">
        <v>809</v>
      </c>
    </row>
    <row r="1301" spans="1:12" ht="15.75" customHeight="1">
      <c r="A1301" s="75" t="s">
        <v>6425</v>
      </c>
      <c r="B1301" s="266"/>
      <c r="C1301" s="266"/>
      <c r="D1301" s="266">
        <v>53</v>
      </c>
      <c r="E1301" s="266">
        <v>1</v>
      </c>
      <c r="F1301" s="75" t="s">
        <v>11</v>
      </c>
      <c r="G1301" s="266" t="s">
        <v>5869</v>
      </c>
      <c r="H1301" s="631" t="s">
        <v>5870</v>
      </c>
      <c r="I1301" s="631" t="s">
        <v>400</v>
      </c>
      <c r="J1301" s="631" t="s">
        <v>401</v>
      </c>
      <c r="K1301" s="631" t="s">
        <v>437</v>
      </c>
      <c r="L1301" s="631" t="s">
        <v>6394</v>
      </c>
    </row>
    <row r="1302" spans="1:12" ht="15.75" customHeight="1">
      <c r="A1302" s="75" t="s">
        <v>6426</v>
      </c>
      <c r="B1302" s="266"/>
      <c r="C1302" s="266"/>
      <c r="D1302" s="266">
        <v>54</v>
      </c>
      <c r="E1302" s="266">
        <v>2</v>
      </c>
      <c r="F1302" s="75" t="s">
        <v>19</v>
      </c>
      <c r="G1302" s="266" t="s">
        <v>6427</v>
      </c>
      <c r="H1302" s="631" t="s">
        <v>6428</v>
      </c>
      <c r="I1302" s="631" t="s">
        <v>400</v>
      </c>
      <c r="J1302" s="631" t="s">
        <v>401</v>
      </c>
      <c r="K1302" s="631" t="s">
        <v>829</v>
      </c>
      <c r="L1302" s="631" t="s">
        <v>830</v>
      </c>
    </row>
    <row r="1303" spans="1:12" ht="15.75" customHeight="1">
      <c r="A1303" s="75" t="s">
        <v>6429</v>
      </c>
      <c r="B1303" s="266"/>
      <c r="C1303" s="266"/>
      <c r="D1303" s="266">
        <v>56</v>
      </c>
      <c r="E1303" s="266">
        <v>4</v>
      </c>
      <c r="F1303" s="75" t="s">
        <v>19</v>
      </c>
      <c r="G1303" s="266" t="s">
        <v>6430</v>
      </c>
      <c r="H1303" s="631" t="s">
        <v>6431</v>
      </c>
      <c r="I1303" s="631" t="s">
        <v>400</v>
      </c>
      <c r="J1303" s="631" t="s">
        <v>401</v>
      </c>
      <c r="K1303" s="631" t="s">
        <v>829</v>
      </c>
      <c r="L1303" s="631" t="s">
        <v>6162</v>
      </c>
    </row>
    <row r="1304" spans="1:12" ht="15.75" customHeight="1">
      <c r="A1304" s="75" t="s">
        <v>6432</v>
      </c>
      <c r="B1304" s="266"/>
      <c r="C1304" s="266"/>
      <c r="D1304" s="266">
        <v>60</v>
      </c>
      <c r="E1304" s="266">
        <v>3</v>
      </c>
      <c r="F1304" s="75" t="s">
        <v>19</v>
      </c>
      <c r="G1304" s="266" t="s">
        <v>6433</v>
      </c>
      <c r="H1304" s="631" t="s">
        <v>6434</v>
      </c>
      <c r="I1304" s="631" t="s">
        <v>400</v>
      </c>
      <c r="J1304" s="631" t="s">
        <v>401</v>
      </c>
      <c r="K1304" s="631" t="s">
        <v>829</v>
      </c>
      <c r="L1304" s="631" t="s">
        <v>6162</v>
      </c>
    </row>
    <row r="1305" spans="1:12" ht="15.75" customHeight="1">
      <c r="A1305" s="75" t="s">
        <v>6435</v>
      </c>
      <c r="B1305" s="266"/>
      <c r="C1305" s="266"/>
      <c r="D1305" s="266">
        <v>63</v>
      </c>
      <c r="E1305" s="266">
        <v>4</v>
      </c>
      <c r="F1305" s="75" t="s">
        <v>19</v>
      </c>
      <c r="G1305" s="266" t="s">
        <v>6436</v>
      </c>
      <c r="H1305" s="631" t="s">
        <v>6437</v>
      </c>
      <c r="I1305" s="631" t="s">
        <v>400</v>
      </c>
      <c r="J1305" s="631" t="s">
        <v>401</v>
      </c>
      <c r="K1305" s="631" t="s">
        <v>829</v>
      </c>
      <c r="L1305" s="631" t="s">
        <v>6010</v>
      </c>
    </row>
    <row r="1306" spans="1:12" ht="15.75" customHeight="1">
      <c r="A1306" s="75" t="s">
        <v>6438</v>
      </c>
      <c r="B1306" s="266"/>
      <c r="C1306" s="266"/>
      <c r="D1306" s="266">
        <v>67</v>
      </c>
      <c r="E1306" s="266">
        <v>4</v>
      </c>
      <c r="F1306" s="75" t="s">
        <v>19</v>
      </c>
      <c r="G1306" s="266" t="s">
        <v>6439</v>
      </c>
      <c r="H1306" s="631" t="s">
        <v>6440</v>
      </c>
      <c r="I1306" s="631" t="s">
        <v>400</v>
      </c>
      <c r="J1306" s="631" t="s">
        <v>401</v>
      </c>
      <c r="K1306" s="631" t="s">
        <v>829</v>
      </c>
      <c r="L1306" s="631"/>
    </row>
    <row r="1307" spans="1:12" ht="15.75" customHeight="1">
      <c r="A1307" s="75" t="s">
        <v>6441</v>
      </c>
      <c r="B1307" s="266"/>
      <c r="C1307" s="266"/>
      <c r="D1307" s="266">
        <v>71</v>
      </c>
      <c r="E1307" s="266">
        <v>3</v>
      </c>
      <c r="F1307" s="75" t="s">
        <v>19</v>
      </c>
      <c r="G1307" s="266" t="s">
        <v>6442</v>
      </c>
      <c r="H1307" s="631" t="s">
        <v>6443</v>
      </c>
      <c r="I1307" s="631" t="s">
        <v>400</v>
      </c>
      <c r="J1307" s="631" t="s">
        <v>812</v>
      </c>
      <c r="K1307" s="631" t="s">
        <v>907</v>
      </c>
      <c r="L1307" s="631" t="s">
        <v>894</v>
      </c>
    </row>
    <row r="1308" spans="1:12" ht="15.75" customHeight="1">
      <c r="A1308" s="75" t="s">
        <v>6444</v>
      </c>
      <c r="B1308" s="266"/>
      <c r="C1308" s="266"/>
      <c r="D1308" s="266">
        <v>74</v>
      </c>
      <c r="E1308" s="266">
        <v>5</v>
      </c>
      <c r="F1308" s="75" t="s">
        <v>19</v>
      </c>
      <c r="G1308" s="266" t="s">
        <v>6445</v>
      </c>
      <c r="H1308" s="631" t="s">
        <v>6446</v>
      </c>
      <c r="I1308" s="631" t="s">
        <v>400</v>
      </c>
      <c r="J1308" s="631" t="s">
        <v>812</v>
      </c>
      <c r="K1308" s="631" t="s">
        <v>907</v>
      </c>
      <c r="L1308" s="631" t="s">
        <v>6447</v>
      </c>
    </row>
    <row r="1309" spans="1:12" ht="15.75" customHeight="1">
      <c r="A1309" s="75" t="s">
        <v>6448</v>
      </c>
      <c r="B1309" s="266"/>
      <c r="C1309" s="266"/>
      <c r="D1309" s="266">
        <v>79</v>
      </c>
      <c r="E1309" s="266">
        <v>1</v>
      </c>
      <c r="F1309" s="75" t="s">
        <v>11</v>
      </c>
      <c r="G1309" s="266" t="s">
        <v>6449</v>
      </c>
      <c r="H1309" s="631" t="s">
        <v>6450</v>
      </c>
      <c r="I1309" s="631" t="s">
        <v>400</v>
      </c>
      <c r="J1309" s="631" t="s">
        <v>877</v>
      </c>
      <c r="K1309" s="631" t="s">
        <v>1069</v>
      </c>
      <c r="L1309" s="631" t="s">
        <v>5740</v>
      </c>
    </row>
    <row r="1310" spans="1:12" ht="15.75" customHeight="1">
      <c r="A1310" s="75" t="s">
        <v>6451</v>
      </c>
      <c r="B1310" s="266"/>
      <c r="C1310" s="266"/>
      <c r="D1310" s="266">
        <v>80</v>
      </c>
      <c r="E1310" s="266">
        <v>3</v>
      </c>
      <c r="F1310" s="75" t="s">
        <v>19</v>
      </c>
      <c r="G1310" s="266" t="s">
        <v>6452</v>
      </c>
      <c r="H1310" s="631" t="s">
        <v>6453</v>
      </c>
      <c r="I1310" s="631" t="s">
        <v>400</v>
      </c>
      <c r="J1310" s="631" t="s">
        <v>877</v>
      </c>
      <c r="K1310" s="631" t="s">
        <v>913</v>
      </c>
      <c r="L1310" s="631"/>
    </row>
    <row r="1311" spans="1:12" ht="15.75" customHeight="1">
      <c r="A1311" s="75" t="s">
        <v>6454</v>
      </c>
      <c r="B1311" s="266"/>
      <c r="C1311" s="266"/>
      <c r="D1311" s="266">
        <v>83</v>
      </c>
      <c r="E1311" s="266">
        <v>4</v>
      </c>
      <c r="F1311" s="75" t="s">
        <v>19</v>
      </c>
      <c r="G1311" s="266" t="s">
        <v>6455</v>
      </c>
      <c r="H1311" s="631" t="s">
        <v>6456</v>
      </c>
      <c r="I1311" s="631" t="s">
        <v>400</v>
      </c>
      <c r="J1311" s="631" t="s">
        <v>877</v>
      </c>
      <c r="K1311" s="631" t="s">
        <v>613</v>
      </c>
      <c r="L1311" s="631"/>
    </row>
    <row r="1312" spans="1:12" ht="15.75" customHeight="1">
      <c r="A1312" s="75" t="s">
        <v>6457</v>
      </c>
      <c r="B1312" s="266"/>
      <c r="C1312" s="266"/>
      <c r="D1312" s="266">
        <v>87</v>
      </c>
      <c r="E1312" s="266">
        <v>3</v>
      </c>
      <c r="F1312" s="75" t="s">
        <v>19</v>
      </c>
      <c r="G1312" s="266" t="s">
        <v>6458</v>
      </c>
      <c r="H1312" s="631" t="s">
        <v>6459</v>
      </c>
      <c r="I1312" s="631" t="s">
        <v>400</v>
      </c>
      <c r="J1312" s="631" t="s">
        <v>877</v>
      </c>
      <c r="K1312" s="631" t="s">
        <v>913</v>
      </c>
      <c r="L1312" s="631"/>
    </row>
    <row r="1313" spans="1:12" ht="15.75" customHeight="1">
      <c r="A1313" s="75" t="s">
        <v>6460</v>
      </c>
      <c r="B1313" s="266"/>
      <c r="C1313" s="266"/>
      <c r="D1313" s="266">
        <v>90</v>
      </c>
      <c r="E1313" s="266">
        <v>2</v>
      </c>
      <c r="F1313" s="75" t="s">
        <v>19</v>
      </c>
      <c r="G1313" s="266" t="s">
        <v>6461</v>
      </c>
      <c r="H1313" s="631" t="s">
        <v>6462</v>
      </c>
      <c r="I1313" s="631" t="s">
        <v>400</v>
      </c>
      <c r="J1313" s="631" t="s">
        <v>401</v>
      </c>
      <c r="K1313" s="631" t="s">
        <v>402</v>
      </c>
      <c r="L1313" s="631" t="s">
        <v>809</v>
      </c>
    </row>
    <row r="1314" spans="1:12" ht="15.75" customHeight="1">
      <c r="A1314" s="75" t="s">
        <v>6463</v>
      </c>
      <c r="B1314" s="266"/>
      <c r="C1314" s="266"/>
      <c r="D1314" s="266">
        <v>92</v>
      </c>
      <c r="E1314" s="266">
        <v>4</v>
      </c>
      <c r="F1314" s="75" t="s">
        <v>19</v>
      </c>
      <c r="G1314" s="266" t="s">
        <v>6263</v>
      </c>
      <c r="H1314" s="631" t="s">
        <v>6264</v>
      </c>
      <c r="I1314" s="631" t="s">
        <v>400</v>
      </c>
      <c r="J1314" s="631" t="s">
        <v>401</v>
      </c>
      <c r="K1314" s="631" t="s">
        <v>402</v>
      </c>
      <c r="L1314" s="631" t="s">
        <v>913</v>
      </c>
    </row>
    <row r="1315" spans="1:12" ht="15.75" customHeight="1">
      <c r="A1315" s="75" t="s">
        <v>6464</v>
      </c>
      <c r="B1315" s="266"/>
      <c r="C1315" s="266"/>
      <c r="D1315" s="266">
        <v>96</v>
      </c>
      <c r="E1315" s="266">
        <v>1</v>
      </c>
      <c r="F1315" s="75" t="s">
        <v>11</v>
      </c>
      <c r="G1315" s="266" t="s">
        <v>5906</v>
      </c>
      <c r="H1315" s="631" t="s">
        <v>5907</v>
      </c>
      <c r="I1315" s="631" t="s">
        <v>400</v>
      </c>
      <c r="J1315" s="631" t="s">
        <v>812</v>
      </c>
      <c r="K1315" s="631" t="s">
        <v>1016</v>
      </c>
      <c r="L1315" s="631" t="s">
        <v>812</v>
      </c>
    </row>
    <row r="1316" spans="1:12" ht="15.75" customHeight="1">
      <c r="A1316" s="75" t="s">
        <v>6465</v>
      </c>
      <c r="B1316" s="266"/>
      <c r="C1316" s="266"/>
      <c r="D1316" s="266">
        <v>97</v>
      </c>
      <c r="E1316" s="266">
        <v>2</v>
      </c>
      <c r="F1316" s="75" t="s">
        <v>19</v>
      </c>
      <c r="G1316" s="266" t="s">
        <v>6466</v>
      </c>
      <c r="H1316" s="631" t="s">
        <v>6467</v>
      </c>
      <c r="I1316" s="631" t="s">
        <v>400</v>
      </c>
      <c r="J1316" s="631" t="s">
        <v>812</v>
      </c>
      <c r="K1316" s="631" t="s">
        <v>1016</v>
      </c>
      <c r="L1316" s="631" t="s">
        <v>812</v>
      </c>
    </row>
    <row r="1317" spans="1:12" ht="15.75" customHeight="1">
      <c r="A1317" s="75" t="s">
        <v>6468</v>
      </c>
      <c r="B1317" s="266"/>
      <c r="C1317" s="266"/>
      <c r="D1317" s="266">
        <v>99</v>
      </c>
      <c r="E1317" s="266">
        <v>4</v>
      </c>
      <c r="F1317" s="75" t="s">
        <v>19</v>
      </c>
      <c r="G1317" s="266" t="s">
        <v>6469</v>
      </c>
      <c r="H1317" s="631" t="s">
        <v>6470</v>
      </c>
      <c r="I1317" s="631" t="s">
        <v>400</v>
      </c>
      <c r="J1317" s="631" t="s">
        <v>812</v>
      </c>
      <c r="K1317" s="631" t="s">
        <v>1016</v>
      </c>
      <c r="L1317" s="631" t="s">
        <v>6471</v>
      </c>
    </row>
    <row r="1318" spans="1:12" ht="15.75" customHeight="1">
      <c r="A1318" s="75" t="s">
        <v>6472</v>
      </c>
      <c r="B1318" s="266"/>
      <c r="C1318" s="266"/>
      <c r="D1318" s="266">
        <v>103</v>
      </c>
      <c r="E1318" s="266">
        <v>3</v>
      </c>
      <c r="F1318" s="75" t="s">
        <v>19</v>
      </c>
      <c r="G1318" s="266" t="s">
        <v>6473</v>
      </c>
      <c r="H1318" s="631" t="s">
        <v>6474</v>
      </c>
      <c r="I1318" s="631" t="s">
        <v>400</v>
      </c>
      <c r="J1318" s="631" t="s">
        <v>812</v>
      </c>
      <c r="K1318" s="631" t="s">
        <v>1016</v>
      </c>
      <c r="L1318" s="631" t="s">
        <v>6471</v>
      </c>
    </row>
    <row r="1319" spans="1:12" ht="15.75" customHeight="1">
      <c r="A1319" s="75" t="s">
        <v>6475</v>
      </c>
      <c r="B1319" s="266"/>
      <c r="C1319" s="266"/>
      <c r="D1319" s="266">
        <v>106</v>
      </c>
      <c r="E1319" s="266">
        <v>5</v>
      </c>
      <c r="F1319" s="75" t="s">
        <v>19</v>
      </c>
      <c r="G1319" s="266" t="s">
        <v>6476</v>
      </c>
      <c r="H1319" s="631" t="s">
        <v>6477</v>
      </c>
      <c r="I1319" s="631" t="s">
        <v>400</v>
      </c>
      <c r="J1319" s="631" t="s">
        <v>812</v>
      </c>
      <c r="K1319" s="631" t="s">
        <v>613</v>
      </c>
      <c r="L1319" s="631" t="s">
        <v>1377</v>
      </c>
    </row>
    <row r="1320" spans="1:12" ht="15.75" customHeight="1">
      <c r="A1320" s="75" t="s">
        <v>6478</v>
      </c>
      <c r="B1320" s="266"/>
      <c r="C1320" s="266"/>
      <c r="D1320" s="266">
        <v>111</v>
      </c>
      <c r="E1320" s="266">
        <v>3</v>
      </c>
      <c r="F1320" s="75" t="s">
        <v>19</v>
      </c>
      <c r="G1320" s="266" t="s">
        <v>6479</v>
      </c>
      <c r="H1320" s="631" t="s">
        <v>6480</v>
      </c>
      <c r="I1320" s="631" t="s">
        <v>400</v>
      </c>
      <c r="J1320" s="631" t="s">
        <v>401</v>
      </c>
      <c r="K1320" s="631" t="s">
        <v>829</v>
      </c>
      <c r="L1320" s="631" t="s">
        <v>894</v>
      </c>
    </row>
    <row r="1321" spans="1:12" ht="15.75" customHeight="1">
      <c r="A1321" s="75" t="s">
        <v>6481</v>
      </c>
      <c r="B1321" s="266"/>
      <c r="C1321" s="266"/>
      <c r="D1321" s="266">
        <v>114</v>
      </c>
      <c r="E1321" s="266">
        <v>4</v>
      </c>
      <c r="F1321" s="75" t="s">
        <v>19</v>
      </c>
      <c r="G1321" s="266" t="s">
        <v>6482</v>
      </c>
      <c r="H1321" s="631" t="s">
        <v>6483</v>
      </c>
      <c r="I1321" s="631" t="s">
        <v>400</v>
      </c>
      <c r="J1321" s="631" t="s">
        <v>812</v>
      </c>
      <c r="K1321" s="631" t="s">
        <v>813</v>
      </c>
      <c r="L1321" s="631" t="s">
        <v>814</v>
      </c>
    </row>
    <row r="1322" spans="1:12" ht="15.75" customHeight="1">
      <c r="A1322" s="75" t="s">
        <v>6484</v>
      </c>
      <c r="B1322" s="266"/>
      <c r="C1322" s="266"/>
      <c r="D1322" s="266">
        <v>118</v>
      </c>
      <c r="E1322" s="266">
        <v>3</v>
      </c>
      <c r="F1322" s="75" t="s">
        <v>19</v>
      </c>
      <c r="G1322" s="266" t="s">
        <v>6485</v>
      </c>
      <c r="H1322" s="631" t="s">
        <v>6486</v>
      </c>
      <c r="I1322" s="631" t="s">
        <v>400</v>
      </c>
      <c r="J1322" s="631" t="s">
        <v>812</v>
      </c>
      <c r="K1322" s="631" t="s">
        <v>813</v>
      </c>
      <c r="L1322" s="631" t="s">
        <v>814</v>
      </c>
    </row>
    <row r="1323" spans="1:12" ht="15.75" customHeight="1">
      <c r="A1323" s="75" t="s">
        <v>6487</v>
      </c>
      <c r="B1323" s="266"/>
      <c r="C1323" s="266"/>
      <c r="D1323" s="266">
        <v>121</v>
      </c>
      <c r="E1323" s="266">
        <v>4</v>
      </c>
      <c r="F1323" s="75" t="s">
        <v>19</v>
      </c>
      <c r="G1323" s="266" t="s">
        <v>6488</v>
      </c>
      <c r="H1323" s="631" t="s">
        <v>6489</v>
      </c>
      <c r="I1323" s="631" t="s">
        <v>400</v>
      </c>
      <c r="J1323" s="631" t="s">
        <v>812</v>
      </c>
      <c r="K1323" s="631" t="s">
        <v>813</v>
      </c>
      <c r="L1323" s="631" t="s">
        <v>814</v>
      </c>
    </row>
    <row r="1324" spans="1:12" ht="15.75" customHeight="1">
      <c r="A1324" s="75" t="s">
        <v>6490</v>
      </c>
      <c r="B1324" s="266"/>
      <c r="C1324" s="266"/>
      <c r="D1324" s="266">
        <v>125</v>
      </c>
      <c r="E1324" s="266">
        <v>1</v>
      </c>
      <c r="F1324" s="75" t="s">
        <v>11</v>
      </c>
      <c r="G1324" s="266" t="s">
        <v>6491</v>
      </c>
      <c r="H1324" s="631" t="s">
        <v>6492</v>
      </c>
      <c r="I1324" s="631" t="s">
        <v>400</v>
      </c>
      <c r="J1324" s="631" t="s">
        <v>502</v>
      </c>
      <c r="K1324" s="631" t="s">
        <v>779</v>
      </c>
      <c r="L1324" s="631" t="s">
        <v>2628</v>
      </c>
    </row>
    <row r="1325" spans="1:12" ht="15.75" customHeight="1">
      <c r="A1325" s="75" t="s">
        <v>6493</v>
      </c>
      <c r="B1325" s="266"/>
      <c r="C1325" s="266"/>
      <c r="D1325" s="266">
        <v>126</v>
      </c>
      <c r="E1325" s="266">
        <v>4</v>
      </c>
      <c r="F1325" s="75" t="s">
        <v>19</v>
      </c>
      <c r="G1325" s="266" t="s">
        <v>6494</v>
      </c>
      <c r="H1325" s="631" t="s">
        <v>6495</v>
      </c>
      <c r="I1325" s="631" t="s">
        <v>400</v>
      </c>
      <c r="J1325" s="631" t="s">
        <v>502</v>
      </c>
      <c r="K1325" s="631" t="s">
        <v>779</v>
      </c>
      <c r="L1325" s="631" t="s">
        <v>1095</v>
      </c>
    </row>
    <row r="1326" spans="1:12" ht="15.75" customHeight="1">
      <c r="A1326" s="75" t="s">
        <v>6496</v>
      </c>
      <c r="B1326" s="266"/>
      <c r="C1326" s="266"/>
      <c r="D1326" s="266">
        <v>130</v>
      </c>
      <c r="E1326" s="266">
        <v>2</v>
      </c>
      <c r="F1326" s="75" t="s">
        <v>19</v>
      </c>
      <c r="G1326" s="266" t="s">
        <v>6497</v>
      </c>
      <c r="H1326" s="631" t="s">
        <v>6498</v>
      </c>
      <c r="I1326" s="631" t="s">
        <v>400</v>
      </c>
      <c r="J1326" s="631" t="s">
        <v>502</v>
      </c>
      <c r="K1326" s="631" t="s">
        <v>2789</v>
      </c>
      <c r="L1326" s="631" t="s">
        <v>2790</v>
      </c>
    </row>
    <row r="1327" spans="1:12" ht="15.75" customHeight="1">
      <c r="A1327" s="75" t="s">
        <v>6499</v>
      </c>
      <c r="B1327" s="266"/>
      <c r="C1327" s="266"/>
      <c r="D1327" s="266">
        <v>132</v>
      </c>
      <c r="E1327" s="266">
        <v>4</v>
      </c>
      <c r="F1327" s="75" t="s">
        <v>19</v>
      </c>
      <c r="G1327" s="266" t="s">
        <v>6500</v>
      </c>
      <c r="H1327" s="631" t="s">
        <v>6501</v>
      </c>
      <c r="I1327" s="631" t="s">
        <v>400</v>
      </c>
      <c r="J1327" s="631" t="s">
        <v>502</v>
      </c>
      <c r="K1327" s="631" t="s">
        <v>860</v>
      </c>
      <c r="L1327" s="631"/>
    </row>
    <row r="1328" spans="1:12" ht="15.75" customHeight="1">
      <c r="A1328" s="75" t="s">
        <v>6502</v>
      </c>
      <c r="B1328" s="266"/>
      <c r="C1328" s="266"/>
      <c r="D1328" s="266">
        <v>136</v>
      </c>
      <c r="E1328" s="266">
        <v>3</v>
      </c>
      <c r="F1328" s="75" t="s">
        <v>19</v>
      </c>
      <c r="G1328" s="266" t="s">
        <v>6503</v>
      </c>
      <c r="H1328" s="631" t="s">
        <v>6504</v>
      </c>
      <c r="I1328" s="631" t="s">
        <v>400</v>
      </c>
      <c r="J1328" s="631" t="s">
        <v>502</v>
      </c>
      <c r="K1328" s="631" t="s">
        <v>779</v>
      </c>
      <c r="L1328" s="631" t="s">
        <v>1095</v>
      </c>
    </row>
    <row r="1329" spans="1:12" ht="15.75" customHeight="1">
      <c r="A1329" s="75" t="s">
        <v>6505</v>
      </c>
      <c r="B1329" s="266"/>
      <c r="C1329" s="266"/>
      <c r="D1329" s="266">
        <v>139</v>
      </c>
      <c r="E1329" s="266">
        <v>3</v>
      </c>
      <c r="F1329" s="75" t="s">
        <v>19</v>
      </c>
      <c r="G1329" s="266" t="s">
        <v>6506</v>
      </c>
      <c r="H1329" s="631" t="s">
        <v>6507</v>
      </c>
      <c r="I1329" s="631" t="s">
        <v>400</v>
      </c>
      <c r="J1329" s="631" t="s">
        <v>502</v>
      </c>
      <c r="K1329" s="631" t="s">
        <v>779</v>
      </c>
      <c r="L1329" s="631" t="s">
        <v>1095</v>
      </c>
    </row>
    <row r="1330" spans="1:12" ht="15.75" customHeight="1">
      <c r="A1330" s="75" t="s">
        <v>6508</v>
      </c>
      <c r="B1330" s="266"/>
      <c r="C1330" s="266"/>
      <c r="D1330" s="266">
        <v>142</v>
      </c>
      <c r="E1330" s="266">
        <v>1</v>
      </c>
      <c r="F1330" s="75" t="s">
        <v>11</v>
      </c>
      <c r="G1330" s="266" t="s">
        <v>5040</v>
      </c>
      <c r="H1330" s="631" t="s">
        <v>4087</v>
      </c>
      <c r="I1330" s="631" t="s">
        <v>460</v>
      </c>
      <c r="J1330" s="631" t="s">
        <v>799</v>
      </c>
      <c r="K1330" s="631" t="s">
        <v>4632</v>
      </c>
      <c r="L1330" s="631" t="s">
        <v>461</v>
      </c>
    </row>
    <row r="1331" spans="1:12" ht="15.75" customHeight="1">
      <c r="A1331" s="75" t="s">
        <v>6509</v>
      </c>
      <c r="B1331" s="266"/>
      <c r="C1331" s="266"/>
      <c r="D1331" s="266">
        <v>143</v>
      </c>
      <c r="E1331" s="266">
        <v>4</v>
      </c>
      <c r="F1331" s="75" t="s">
        <v>19</v>
      </c>
      <c r="G1331" s="266" t="s">
        <v>6510</v>
      </c>
      <c r="H1331" s="631" t="s">
        <v>6511</v>
      </c>
      <c r="I1331" s="631" t="s">
        <v>460</v>
      </c>
      <c r="J1331" s="631" t="s">
        <v>461</v>
      </c>
      <c r="K1331" s="631" t="s">
        <v>3817</v>
      </c>
      <c r="L1331" s="631" t="s">
        <v>6512</v>
      </c>
    </row>
    <row r="1332" spans="1:12" ht="15.75" customHeight="1">
      <c r="A1332" s="75" t="s">
        <v>6513</v>
      </c>
      <c r="B1332" s="266"/>
      <c r="C1332" s="266"/>
      <c r="D1332" s="266">
        <v>147</v>
      </c>
      <c r="E1332" s="266">
        <v>3</v>
      </c>
      <c r="F1332" s="75" t="s">
        <v>19</v>
      </c>
      <c r="G1332" s="266" t="s">
        <v>6514</v>
      </c>
      <c r="H1332" s="631" t="s">
        <v>5481</v>
      </c>
      <c r="I1332" s="631" t="s">
        <v>460</v>
      </c>
      <c r="J1332" s="631" t="s">
        <v>461</v>
      </c>
      <c r="K1332" s="631" t="s">
        <v>462</v>
      </c>
      <c r="L1332" s="631" t="s">
        <v>3973</v>
      </c>
    </row>
    <row r="1333" spans="1:12" ht="15.75" customHeight="1">
      <c r="A1333" s="75" t="s">
        <v>6515</v>
      </c>
      <c r="B1333" s="266"/>
      <c r="C1333" s="266"/>
      <c r="D1333" s="266">
        <v>150</v>
      </c>
      <c r="E1333" s="266">
        <v>3</v>
      </c>
      <c r="F1333" s="75" t="s">
        <v>19</v>
      </c>
      <c r="G1333" s="266" t="s">
        <v>6330</v>
      </c>
      <c r="H1333" s="631" t="s">
        <v>6331</v>
      </c>
      <c r="I1333" s="631" t="s">
        <v>460</v>
      </c>
      <c r="J1333" s="631" t="s">
        <v>461</v>
      </c>
      <c r="K1333" s="631" t="s">
        <v>462</v>
      </c>
      <c r="L1333" s="631" t="s">
        <v>3973</v>
      </c>
    </row>
    <row r="1334" spans="1:12" ht="15.75" customHeight="1">
      <c r="A1334" s="75" t="s">
        <v>6516</v>
      </c>
      <c r="B1334" s="266"/>
      <c r="C1334" s="266"/>
      <c r="D1334" s="266">
        <v>153</v>
      </c>
      <c r="E1334" s="266">
        <v>4</v>
      </c>
      <c r="F1334" s="75" t="s">
        <v>19</v>
      </c>
      <c r="G1334" s="266" t="s">
        <v>6517</v>
      </c>
      <c r="H1334" s="631" t="s">
        <v>6518</v>
      </c>
      <c r="I1334" s="631" t="s">
        <v>400</v>
      </c>
      <c r="J1334" s="631" t="s">
        <v>812</v>
      </c>
      <c r="K1334" s="631" t="s">
        <v>1016</v>
      </c>
      <c r="L1334" s="631" t="s">
        <v>6166</v>
      </c>
    </row>
    <row r="1335" spans="1:12" ht="15.75" customHeight="1">
      <c r="A1335" s="75" t="s">
        <v>6519</v>
      </c>
      <c r="B1335" s="266"/>
      <c r="C1335" s="266"/>
      <c r="D1335" s="266">
        <v>157</v>
      </c>
      <c r="E1335" s="266">
        <v>5</v>
      </c>
      <c r="F1335" s="75" t="s">
        <v>19</v>
      </c>
      <c r="G1335" s="266" t="s">
        <v>6520</v>
      </c>
      <c r="H1335" s="631" t="s">
        <v>6521</v>
      </c>
      <c r="I1335" s="631" t="s">
        <v>400</v>
      </c>
      <c r="J1335" s="631" t="s">
        <v>812</v>
      </c>
      <c r="K1335" s="631" t="s">
        <v>1016</v>
      </c>
      <c r="L1335" s="631" t="s">
        <v>6166</v>
      </c>
    </row>
    <row r="1336" spans="1:12" ht="15.75" customHeight="1">
      <c r="A1336" s="75" t="s">
        <v>6522</v>
      </c>
      <c r="B1336" s="266"/>
      <c r="C1336" s="266"/>
      <c r="D1336" s="266">
        <v>162</v>
      </c>
      <c r="E1336" s="266">
        <v>5</v>
      </c>
      <c r="F1336" s="75" t="s">
        <v>19</v>
      </c>
      <c r="G1336" s="266" t="s">
        <v>6134</v>
      </c>
      <c r="H1336" s="631" t="s">
        <v>6333</v>
      </c>
      <c r="I1336" s="631" t="s">
        <v>460</v>
      </c>
      <c r="J1336" s="631" t="s">
        <v>461</v>
      </c>
      <c r="K1336" s="631" t="s">
        <v>5954</v>
      </c>
      <c r="L1336" s="631" t="s">
        <v>6523</v>
      </c>
    </row>
    <row r="1337" spans="1:12" ht="15.75" customHeight="1">
      <c r="A1337" s="75" t="s">
        <v>6524</v>
      </c>
      <c r="B1337" s="266"/>
      <c r="C1337" s="266"/>
      <c r="D1337" s="266">
        <v>167</v>
      </c>
      <c r="E1337" s="266">
        <v>5</v>
      </c>
      <c r="F1337" s="75" t="s">
        <v>19</v>
      </c>
      <c r="G1337" s="266" t="s">
        <v>6525</v>
      </c>
      <c r="H1337" s="631" t="s">
        <v>6526</v>
      </c>
      <c r="I1337" s="631" t="s">
        <v>400</v>
      </c>
      <c r="J1337" s="631" t="s">
        <v>466</v>
      </c>
      <c r="K1337" s="631" t="s">
        <v>5706</v>
      </c>
      <c r="L1337" s="631"/>
    </row>
    <row r="1338" spans="1:12" ht="15.75" customHeight="1">
      <c r="A1338" s="75" t="s">
        <v>6527</v>
      </c>
      <c r="B1338" s="266"/>
      <c r="C1338" s="266"/>
      <c r="D1338" s="266">
        <v>172</v>
      </c>
      <c r="E1338" s="266">
        <v>1</v>
      </c>
      <c r="F1338" s="75" t="s">
        <v>11</v>
      </c>
      <c r="G1338" s="266" t="s">
        <v>6137</v>
      </c>
      <c r="H1338" s="631" t="s">
        <v>6138</v>
      </c>
      <c r="I1338" s="631" t="s">
        <v>400</v>
      </c>
      <c r="J1338" s="631" t="s">
        <v>502</v>
      </c>
      <c r="K1338" s="631" t="s">
        <v>718</v>
      </c>
      <c r="L1338" s="631" t="s">
        <v>857</v>
      </c>
    </row>
    <row r="1339" spans="1:12" ht="15.75" customHeight="1">
      <c r="A1339" s="75" t="s">
        <v>6528</v>
      </c>
      <c r="B1339" s="266"/>
      <c r="C1339" s="266"/>
      <c r="D1339" s="266">
        <v>173</v>
      </c>
      <c r="E1339" s="266">
        <v>6</v>
      </c>
      <c r="F1339" s="75" t="s">
        <v>19</v>
      </c>
      <c r="G1339" s="266" t="s">
        <v>6529</v>
      </c>
      <c r="H1339" s="631" t="s">
        <v>9679</v>
      </c>
      <c r="I1339" s="631" t="s">
        <v>400</v>
      </c>
      <c r="J1339" s="631"/>
      <c r="K1339" s="631"/>
      <c r="L1339" s="631"/>
    </row>
    <row r="1340" spans="1:12" ht="15.75" customHeight="1">
      <c r="A1340" s="75" t="s">
        <v>6532</v>
      </c>
      <c r="B1340" s="266"/>
      <c r="C1340" s="266"/>
      <c r="D1340" s="266">
        <v>179</v>
      </c>
      <c r="E1340" s="266">
        <v>4</v>
      </c>
      <c r="F1340" s="75" t="s">
        <v>19</v>
      </c>
      <c r="G1340" s="266" t="s">
        <v>6533</v>
      </c>
      <c r="H1340" s="631" t="s">
        <v>6534</v>
      </c>
      <c r="I1340" s="631" t="s">
        <v>400</v>
      </c>
      <c r="J1340" s="631" t="s">
        <v>812</v>
      </c>
      <c r="K1340" s="631" t="s">
        <v>1016</v>
      </c>
      <c r="L1340" s="631" t="s">
        <v>5867</v>
      </c>
    </row>
    <row r="1341" spans="1:12" ht="15.75" customHeight="1">
      <c r="A1341" s="75" t="s">
        <v>6535</v>
      </c>
      <c r="B1341" s="266"/>
      <c r="C1341" s="266"/>
      <c r="D1341" s="266">
        <v>183</v>
      </c>
      <c r="E1341" s="266">
        <v>6</v>
      </c>
      <c r="F1341" s="75" t="s">
        <v>19</v>
      </c>
      <c r="G1341" s="266" t="s">
        <v>6536</v>
      </c>
      <c r="H1341" s="631" t="s">
        <v>6537</v>
      </c>
      <c r="I1341" s="631" t="s">
        <v>400</v>
      </c>
      <c r="J1341" s="631" t="s">
        <v>502</v>
      </c>
      <c r="K1341" s="631" t="s">
        <v>718</v>
      </c>
      <c r="L1341" s="631" t="s">
        <v>857</v>
      </c>
    </row>
    <row r="1342" spans="1:12" ht="15.75" customHeight="1">
      <c r="A1342" s="75" t="s">
        <v>6538</v>
      </c>
      <c r="B1342" s="266"/>
      <c r="C1342" s="266"/>
      <c r="D1342" s="266">
        <v>189</v>
      </c>
      <c r="E1342" s="266">
        <v>3</v>
      </c>
      <c r="F1342" s="75" t="s">
        <v>19</v>
      </c>
      <c r="G1342" s="266" t="s">
        <v>6539</v>
      </c>
      <c r="H1342" s="631" t="s">
        <v>6540</v>
      </c>
      <c r="I1342" s="631" t="s">
        <v>400</v>
      </c>
      <c r="J1342" s="631" t="s">
        <v>502</v>
      </c>
      <c r="K1342" s="631" t="s">
        <v>718</v>
      </c>
      <c r="L1342" s="631" t="s">
        <v>857</v>
      </c>
    </row>
    <row r="1343" spans="1:12" ht="15.75" customHeight="1">
      <c r="A1343" s="75" t="s">
        <v>6541</v>
      </c>
      <c r="B1343" s="266"/>
      <c r="C1343" s="266"/>
      <c r="D1343" s="266">
        <v>192</v>
      </c>
      <c r="E1343" s="266">
        <v>1</v>
      </c>
      <c r="F1343" s="75" t="s">
        <v>11</v>
      </c>
      <c r="G1343" s="266" t="s">
        <v>6160</v>
      </c>
      <c r="H1343" s="631" t="s">
        <v>6542</v>
      </c>
      <c r="I1343" s="631" t="s">
        <v>400</v>
      </c>
      <c r="J1343" s="631" t="s">
        <v>812</v>
      </c>
      <c r="K1343" s="631" t="s">
        <v>1016</v>
      </c>
      <c r="L1343" s="631" t="s">
        <v>6166</v>
      </c>
    </row>
    <row r="1344" spans="1:12" ht="15.75" customHeight="1">
      <c r="A1344" s="75" t="s">
        <v>6543</v>
      </c>
      <c r="B1344" s="266"/>
      <c r="C1344" s="266"/>
      <c r="D1344" s="266">
        <v>193</v>
      </c>
      <c r="E1344" s="266">
        <v>3</v>
      </c>
      <c r="F1344" s="75" t="s">
        <v>19</v>
      </c>
      <c r="G1344" s="266" t="s">
        <v>6544</v>
      </c>
      <c r="H1344" s="631" t="s">
        <v>6545</v>
      </c>
      <c r="I1344" s="631" t="s">
        <v>400</v>
      </c>
      <c r="J1344" s="631" t="s">
        <v>812</v>
      </c>
      <c r="K1344" s="631" t="s">
        <v>907</v>
      </c>
      <c r="L1344" s="631" t="s">
        <v>6447</v>
      </c>
    </row>
    <row r="1345" spans="1:12" ht="15.75" customHeight="1">
      <c r="A1345" s="75" t="s">
        <v>6546</v>
      </c>
      <c r="B1345" s="266"/>
      <c r="C1345" s="266"/>
      <c r="D1345" s="266">
        <v>196</v>
      </c>
      <c r="E1345" s="266">
        <v>3</v>
      </c>
      <c r="F1345" s="75" t="s">
        <v>19</v>
      </c>
      <c r="G1345" s="266" t="s">
        <v>6547</v>
      </c>
      <c r="H1345" s="631" t="s">
        <v>6548</v>
      </c>
      <c r="I1345" s="631" t="s">
        <v>400</v>
      </c>
      <c r="J1345" s="631" t="s">
        <v>812</v>
      </c>
      <c r="K1345" s="631" t="s">
        <v>1016</v>
      </c>
      <c r="L1345" s="631" t="s">
        <v>6166</v>
      </c>
    </row>
    <row r="1346" spans="1:12" ht="15.75" customHeight="1">
      <c r="A1346" s="75" t="s">
        <v>6549</v>
      </c>
      <c r="B1346" s="266"/>
      <c r="C1346" s="266"/>
      <c r="D1346" s="266">
        <v>199</v>
      </c>
      <c r="E1346" s="266">
        <v>4</v>
      </c>
      <c r="F1346" s="75" t="s">
        <v>19</v>
      </c>
      <c r="G1346" s="266" t="s">
        <v>6550</v>
      </c>
      <c r="H1346" s="631" t="s">
        <v>6551</v>
      </c>
      <c r="I1346" s="631" t="s">
        <v>400</v>
      </c>
      <c r="J1346" s="631" t="s">
        <v>812</v>
      </c>
      <c r="K1346" s="631" t="s">
        <v>1016</v>
      </c>
      <c r="L1346" s="631" t="s">
        <v>6166</v>
      </c>
    </row>
    <row r="1347" spans="1:12" ht="15.75" customHeight="1">
      <c r="A1347" s="75" t="s">
        <v>6552</v>
      </c>
      <c r="B1347" s="266"/>
      <c r="C1347" s="266"/>
      <c r="D1347" s="266">
        <v>203</v>
      </c>
      <c r="E1347" s="266">
        <v>4</v>
      </c>
      <c r="F1347" s="75" t="s">
        <v>19</v>
      </c>
      <c r="G1347" s="266" t="s">
        <v>6553</v>
      </c>
      <c r="H1347" s="631" t="s">
        <v>6554</v>
      </c>
      <c r="I1347" s="631" t="s">
        <v>400</v>
      </c>
      <c r="J1347" s="631" t="s">
        <v>502</v>
      </c>
      <c r="K1347" s="631" t="s">
        <v>6036</v>
      </c>
      <c r="L1347" s="631" t="s">
        <v>6555</v>
      </c>
    </row>
    <row r="1348" spans="1:12" ht="15.75" customHeight="1">
      <c r="A1348" s="75" t="s">
        <v>6556</v>
      </c>
      <c r="B1348" s="266"/>
      <c r="C1348" s="266"/>
      <c r="D1348" s="266">
        <v>207</v>
      </c>
      <c r="E1348" s="266">
        <v>3</v>
      </c>
      <c r="F1348" s="75" t="s">
        <v>19</v>
      </c>
      <c r="G1348" s="266" t="s">
        <v>6557</v>
      </c>
      <c r="H1348" s="631" t="s">
        <v>6558</v>
      </c>
      <c r="I1348" s="631" t="s">
        <v>400</v>
      </c>
      <c r="J1348" s="631" t="s">
        <v>401</v>
      </c>
      <c r="K1348" s="631" t="s">
        <v>829</v>
      </c>
      <c r="L1348" s="631" t="s">
        <v>830</v>
      </c>
    </row>
    <row r="1349" spans="1:12" ht="15.75" customHeight="1">
      <c r="A1349" s="13" t="s">
        <v>6561</v>
      </c>
      <c r="B1349" s="76"/>
      <c r="C1349" s="76"/>
      <c r="D1349" s="76">
        <v>8</v>
      </c>
      <c r="E1349" s="76">
        <v>1</v>
      </c>
      <c r="F1349" s="13" t="s">
        <v>11</v>
      </c>
      <c r="G1349" s="76" t="s">
        <v>5963</v>
      </c>
      <c r="H1349" s="3" t="s">
        <v>6181</v>
      </c>
      <c r="I1349" s="3" t="s">
        <v>400</v>
      </c>
      <c r="J1349" s="3" t="s">
        <v>401</v>
      </c>
      <c r="K1349" s="3" t="s">
        <v>402</v>
      </c>
      <c r="L1349" s="3"/>
    </row>
    <row r="1350" spans="1:12" ht="15.75" customHeight="1">
      <c r="A1350" s="13" t="s">
        <v>6562</v>
      </c>
      <c r="B1350" s="76"/>
      <c r="C1350" s="76"/>
      <c r="D1350" s="76">
        <v>9</v>
      </c>
      <c r="E1350" s="76">
        <v>3</v>
      </c>
      <c r="F1350" s="13" t="s">
        <v>19</v>
      </c>
      <c r="G1350" s="76" t="s">
        <v>6563</v>
      </c>
      <c r="H1350" s="3" t="s">
        <v>6564</v>
      </c>
      <c r="I1350" s="3" t="s">
        <v>400</v>
      </c>
      <c r="J1350" s="3" t="s">
        <v>401</v>
      </c>
      <c r="K1350" s="3" t="s">
        <v>483</v>
      </c>
      <c r="L1350" s="3"/>
    </row>
    <row r="1351" spans="1:12" ht="15.75" customHeight="1">
      <c r="A1351" s="13" t="s">
        <v>6565</v>
      </c>
      <c r="B1351" s="76"/>
      <c r="C1351" s="76"/>
      <c r="D1351" s="76">
        <v>12</v>
      </c>
      <c r="E1351" s="76">
        <v>3</v>
      </c>
      <c r="F1351" s="13" t="s">
        <v>19</v>
      </c>
      <c r="G1351" s="76" t="s">
        <v>6566</v>
      </c>
      <c r="H1351" s="3" t="s">
        <v>6567</v>
      </c>
      <c r="I1351" s="3" t="s">
        <v>400</v>
      </c>
      <c r="J1351" s="3" t="s">
        <v>401</v>
      </c>
      <c r="K1351" s="3" t="s">
        <v>483</v>
      </c>
      <c r="L1351" s="3"/>
    </row>
    <row r="1352" spans="1:12" ht="15.75" customHeight="1">
      <c r="A1352" s="13" t="s">
        <v>6568</v>
      </c>
      <c r="B1352" s="76"/>
      <c r="C1352" s="76"/>
      <c r="D1352" s="76">
        <v>15</v>
      </c>
      <c r="E1352" s="76">
        <v>2</v>
      </c>
      <c r="F1352" s="13" t="s">
        <v>19</v>
      </c>
      <c r="G1352" s="76" t="s">
        <v>6569</v>
      </c>
      <c r="H1352" s="3" t="s">
        <v>6570</v>
      </c>
      <c r="I1352" s="3" t="s">
        <v>400</v>
      </c>
      <c r="J1352" s="3" t="s">
        <v>401</v>
      </c>
      <c r="K1352" s="3" t="s">
        <v>402</v>
      </c>
      <c r="L1352" s="3" t="s">
        <v>6571</v>
      </c>
    </row>
    <row r="1353" spans="1:12" ht="15.75" customHeight="1">
      <c r="A1353" s="13" t="s">
        <v>6572</v>
      </c>
      <c r="B1353" s="76"/>
      <c r="C1353" s="76"/>
      <c r="D1353" s="76">
        <v>17</v>
      </c>
      <c r="E1353" s="76">
        <v>4</v>
      </c>
      <c r="F1353" s="13" t="s">
        <v>19</v>
      </c>
      <c r="G1353" s="76" t="s">
        <v>6573</v>
      </c>
      <c r="H1353" s="3" t="s">
        <v>6574</v>
      </c>
      <c r="I1353" s="3" t="s">
        <v>400</v>
      </c>
      <c r="J1353" s="3" t="s">
        <v>401</v>
      </c>
      <c r="K1353" s="3" t="s">
        <v>6253</v>
      </c>
      <c r="L1353" s="3"/>
    </row>
    <row r="1354" spans="1:12" ht="15.75" customHeight="1">
      <c r="A1354" s="13" t="s">
        <v>6575</v>
      </c>
      <c r="B1354" s="76"/>
      <c r="C1354" s="76"/>
      <c r="D1354" s="76">
        <v>21</v>
      </c>
      <c r="E1354" s="76">
        <v>3</v>
      </c>
      <c r="F1354" s="13" t="s">
        <v>19</v>
      </c>
      <c r="G1354" s="76" t="s">
        <v>6576</v>
      </c>
      <c r="H1354" s="3" t="s">
        <v>9680</v>
      </c>
      <c r="I1354" s="3" t="s">
        <v>400</v>
      </c>
      <c r="J1354" s="3" t="s">
        <v>401</v>
      </c>
      <c r="K1354" s="3" t="s">
        <v>6253</v>
      </c>
      <c r="L1354" s="3"/>
    </row>
    <row r="1355" spans="1:12" ht="15.75" customHeight="1">
      <c r="A1355" s="13" t="s">
        <v>6579</v>
      </c>
      <c r="B1355" s="76"/>
      <c r="C1355" s="76"/>
      <c r="D1355" s="76">
        <v>24</v>
      </c>
      <c r="E1355" s="76">
        <v>1</v>
      </c>
      <c r="F1355" s="13" t="s">
        <v>11</v>
      </c>
      <c r="G1355" s="76" t="s">
        <v>6580</v>
      </c>
      <c r="H1355" s="3" t="s">
        <v>6581</v>
      </c>
      <c r="I1355" s="3" t="s">
        <v>400</v>
      </c>
      <c r="J1355" s="3" t="s">
        <v>502</v>
      </c>
      <c r="K1355" s="3" t="s">
        <v>718</v>
      </c>
      <c r="L1355" s="3" t="s">
        <v>854</v>
      </c>
    </row>
    <row r="1356" spans="1:12" ht="15.75" customHeight="1">
      <c r="A1356" s="13" t="s">
        <v>6582</v>
      </c>
      <c r="B1356" s="76"/>
      <c r="C1356" s="76"/>
      <c r="D1356" s="76">
        <v>25</v>
      </c>
      <c r="E1356" s="76">
        <v>3</v>
      </c>
      <c r="F1356" s="13" t="s">
        <v>19</v>
      </c>
      <c r="G1356" s="76" t="s">
        <v>6583</v>
      </c>
      <c r="H1356" s="3" t="s">
        <v>6584</v>
      </c>
      <c r="I1356" s="3" t="s">
        <v>400</v>
      </c>
      <c r="J1356" s="3" t="s">
        <v>502</v>
      </c>
      <c r="K1356" s="3" t="s">
        <v>718</v>
      </c>
      <c r="L1356" s="3" t="s">
        <v>854</v>
      </c>
    </row>
    <row r="1357" spans="1:12" ht="15.75" customHeight="1">
      <c r="A1357" s="13" t="s">
        <v>6585</v>
      </c>
      <c r="B1357" s="76"/>
      <c r="C1357" s="76"/>
      <c r="D1357" s="76">
        <v>28</v>
      </c>
      <c r="E1357" s="76">
        <v>4</v>
      </c>
      <c r="F1357" s="13" t="s">
        <v>19</v>
      </c>
      <c r="G1357" s="76" t="s">
        <v>6586</v>
      </c>
      <c r="H1357" s="3" t="s">
        <v>6587</v>
      </c>
      <c r="I1357" s="3" t="s">
        <v>400</v>
      </c>
      <c r="J1357" s="3" t="s">
        <v>502</v>
      </c>
      <c r="K1357" s="3" t="s">
        <v>718</v>
      </c>
      <c r="L1357" s="3" t="s">
        <v>854</v>
      </c>
    </row>
    <row r="1358" spans="1:12" ht="15.75" customHeight="1">
      <c r="A1358" s="13" t="s">
        <v>6588</v>
      </c>
      <c r="B1358" s="76"/>
      <c r="C1358" s="76"/>
      <c r="D1358" s="76">
        <v>32</v>
      </c>
      <c r="E1358" s="76">
        <v>3</v>
      </c>
      <c r="F1358" s="13" t="s">
        <v>19</v>
      </c>
      <c r="G1358" s="76" t="s">
        <v>6589</v>
      </c>
      <c r="H1358" s="3" t="s">
        <v>6590</v>
      </c>
      <c r="I1358" s="3" t="s">
        <v>400</v>
      </c>
      <c r="J1358" s="3" t="s">
        <v>502</v>
      </c>
      <c r="K1358" s="3" t="s">
        <v>718</v>
      </c>
      <c r="L1358" s="3" t="s">
        <v>854</v>
      </c>
    </row>
    <row r="1359" spans="1:12" ht="15.75" customHeight="1">
      <c r="A1359" s="13" t="s">
        <v>6591</v>
      </c>
      <c r="B1359" s="76"/>
      <c r="C1359" s="76"/>
      <c r="D1359" s="76">
        <v>35</v>
      </c>
      <c r="E1359" s="76">
        <v>4</v>
      </c>
      <c r="F1359" s="13" t="s">
        <v>19</v>
      </c>
      <c r="G1359" s="76" t="s">
        <v>6592</v>
      </c>
      <c r="H1359" s="3" t="s">
        <v>6593</v>
      </c>
      <c r="I1359" s="3" t="s">
        <v>400</v>
      </c>
      <c r="J1359" s="3" t="s">
        <v>812</v>
      </c>
      <c r="K1359" s="3" t="s">
        <v>1377</v>
      </c>
      <c r="L1359" s="3"/>
    </row>
    <row r="1360" spans="1:12" ht="15.75" customHeight="1">
      <c r="A1360" s="13" t="s">
        <v>6594</v>
      </c>
      <c r="B1360" s="76"/>
      <c r="C1360" s="76"/>
      <c r="D1360" s="76">
        <v>39</v>
      </c>
      <c r="E1360" s="76">
        <v>3</v>
      </c>
      <c r="F1360" s="13" t="s">
        <v>19</v>
      </c>
      <c r="G1360" s="76" t="s">
        <v>6595</v>
      </c>
      <c r="H1360" s="3" t="s">
        <v>6596</v>
      </c>
      <c r="I1360" s="3" t="s">
        <v>400</v>
      </c>
      <c r="J1360" s="3" t="s">
        <v>812</v>
      </c>
      <c r="K1360" s="3" t="s">
        <v>829</v>
      </c>
      <c r="L1360" s="3" t="s">
        <v>6010</v>
      </c>
    </row>
    <row r="1361" spans="1:12" ht="15.75" customHeight="1">
      <c r="A1361" s="13" t="s">
        <v>6597</v>
      </c>
      <c r="B1361" s="76"/>
      <c r="C1361" s="76"/>
      <c r="D1361" s="76">
        <v>42</v>
      </c>
      <c r="E1361" s="76">
        <v>1</v>
      </c>
      <c r="F1361" s="13" t="s">
        <v>11</v>
      </c>
      <c r="G1361" s="76" t="s">
        <v>6598</v>
      </c>
      <c r="H1361" s="3" t="s">
        <v>6599</v>
      </c>
      <c r="I1361" s="3" t="s">
        <v>400</v>
      </c>
      <c r="J1361" s="3" t="s">
        <v>502</v>
      </c>
      <c r="K1361" s="3" t="s">
        <v>718</v>
      </c>
      <c r="L1361" s="3" t="s">
        <v>854</v>
      </c>
    </row>
    <row r="1362" spans="1:12" ht="15.75" customHeight="1">
      <c r="A1362" s="13" t="s">
        <v>6600</v>
      </c>
      <c r="B1362" s="76"/>
      <c r="C1362" s="76"/>
      <c r="D1362" s="76">
        <v>43</v>
      </c>
      <c r="E1362" s="76">
        <v>4</v>
      </c>
      <c r="F1362" s="13" t="s">
        <v>19</v>
      </c>
      <c r="G1362" s="76" t="s">
        <v>6601</v>
      </c>
      <c r="H1362" s="3" t="s">
        <v>6602</v>
      </c>
      <c r="I1362" s="3" t="s">
        <v>400</v>
      </c>
      <c r="J1362" s="3" t="s">
        <v>680</v>
      </c>
      <c r="K1362" s="3" t="s">
        <v>6204</v>
      </c>
      <c r="L1362" s="3"/>
    </row>
    <row r="1363" spans="1:12" ht="15.75" customHeight="1">
      <c r="A1363" s="13" t="s">
        <v>6603</v>
      </c>
      <c r="B1363" s="76"/>
      <c r="C1363" s="76"/>
      <c r="D1363" s="76">
        <v>47</v>
      </c>
      <c r="E1363" s="76">
        <v>4</v>
      </c>
      <c r="F1363" s="13" t="s">
        <v>19</v>
      </c>
      <c r="G1363" s="76" t="s">
        <v>6604</v>
      </c>
      <c r="H1363" s="3" t="s">
        <v>9681</v>
      </c>
      <c r="I1363" s="3" t="s">
        <v>400</v>
      </c>
      <c r="J1363" s="3" t="s">
        <v>680</v>
      </c>
      <c r="K1363" s="3" t="s">
        <v>1368</v>
      </c>
      <c r="L1363" s="3" t="s">
        <v>1388</v>
      </c>
    </row>
    <row r="1364" spans="1:12" ht="15.75" customHeight="1">
      <c r="A1364" s="13" t="s">
        <v>6606</v>
      </c>
      <c r="B1364" s="76"/>
      <c r="C1364" s="76"/>
      <c r="D1364" s="76">
        <v>51</v>
      </c>
      <c r="E1364" s="76">
        <v>4</v>
      </c>
      <c r="F1364" s="13" t="s">
        <v>19</v>
      </c>
      <c r="G1364" s="76" t="s">
        <v>6607</v>
      </c>
      <c r="H1364" s="3" t="s">
        <v>6608</v>
      </c>
      <c r="I1364" s="3" t="s">
        <v>400</v>
      </c>
      <c r="J1364" s="3" t="s">
        <v>486</v>
      </c>
      <c r="K1364" s="3" t="s">
        <v>3782</v>
      </c>
      <c r="L1364" s="3" t="s">
        <v>4132</v>
      </c>
    </row>
    <row r="1365" spans="1:12" ht="15.75" customHeight="1">
      <c r="A1365" s="13" t="s">
        <v>6609</v>
      </c>
      <c r="B1365" s="76"/>
      <c r="C1365" s="76"/>
      <c r="D1365" s="76">
        <v>55</v>
      </c>
      <c r="E1365" s="76">
        <v>3</v>
      </c>
      <c r="F1365" s="13" t="s">
        <v>19</v>
      </c>
      <c r="G1365" s="76" t="s">
        <v>6610</v>
      </c>
      <c r="H1365" s="3" t="s">
        <v>6611</v>
      </c>
      <c r="I1365" s="3" t="s">
        <v>400</v>
      </c>
      <c r="J1365" s="3" t="s">
        <v>486</v>
      </c>
      <c r="K1365" s="3" t="s">
        <v>3782</v>
      </c>
      <c r="L1365" s="3" t="s">
        <v>6612</v>
      </c>
    </row>
    <row r="1366" spans="1:12" ht="15.75" customHeight="1">
      <c r="A1366" s="13" t="s">
        <v>6613</v>
      </c>
      <c r="B1366" s="76"/>
      <c r="C1366" s="76"/>
      <c r="D1366" s="76">
        <v>58</v>
      </c>
      <c r="E1366" s="76">
        <v>4</v>
      </c>
      <c r="F1366" s="13" t="s">
        <v>19</v>
      </c>
      <c r="G1366" s="76" t="s">
        <v>6614</v>
      </c>
      <c r="H1366" s="3" t="s">
        <v>6615</v>
      </c>
      <c r="I1366" s="3" t="s">
        <v>400</v>
      </c>
      <c r="J1366" s="3" t="s">
        <v>486</v>
      </c>
      <c r="K1366" s="3" t="s">
        <v>3782</v>
      </c>
      <c r="L1366" s="3" t="s">
        <v>6612</v>
      </c>
    </row>
    <row r="1367" spans="1:12" ht="15.75" customHeight="1">
      <c r="A1367" s="13" t="s">
        <v>6616</v>
      </c>
      <c r="B1367" s="76"/>
      <c r="C1367" s="76"/>
      <c r="D1367" s="76">
        <v>62</v>
      </c>
      <c r="E1367" s="76">
        <v>3</v>
      </c>
      <c r="F1367" s="13" t="s">
        <v>19</v>
      </c>
      <c r="G1367" s="76" t="s">
        <v>6617</v>
      </c>
      <c r="H1367" s="3" t="s">
        <v>6618</v>
      </c>
      <c r="I1367" s="3" t="s">
        <v>400</v>
      </c>
      <c r="J1367" s="3" t="s">
        <v>680</v>
      </c>
      <c r="K1367" s="3" t="s">
        <v>681</v>
      </c>
      <c r="L1367" s="3" t="s">
        <v>682</v>
      </c>
    </row>
    <row r="1368" spans="1:12" ht="15.75" customHeight="1">
      <c r="A1368" s="13" t="s">
        <v>6619</v>
      </c>
      <c r="B1368" s="76"/>
      <c r="C1368" s="76"/>
      <c r="D1368" s="76">
        <v>65</v>
      </c>
      <c r="E1368" s="76">
        <v>2</v>
      </c>
      <c r="F1368" s="13" t="s">
        <v>19</v>
      </c>
      <c r="G1368" s="76" t="s">
        <v>6620</v>
      </c>
      <c r="H1368" s="3" t="s">
        <v>6621</v>
      </c>
      <c r="I1368" s="3" t="s">
        <v>400</v>
      </c>
      <c r="J1368" s="3" t="s">
        <v>401</v>
      </c>
      <c r="K1368" s="3" t="s">
        <v>402</v>
      </c>
      <c r="L1368" s="3" t="s">
        <v>6571</v>
      </c>
    </row>
    <row r="1369" spans="1:12" ht="15.75" customHeight="1">
      <c r="A1369" s="13" t="s">
        <v>6622</v>
      </c>
      <c r="B1369" s="76"/>
      <c r="C1369" s="76"/>
      <c r="D1369" s="76">
        <v>67</v>
      </c>
      <c r="E1369" s="76">
        <v>3</v>
      </c>
      <c r="F1369" s="13" t="s">
        <v>19</v>
      </c>
      <c r="G1369" s="76" t="s">
        <v>6623</v>
      </c>
      <c r="H1369" s="3" t="s">
        <v>6624</v>
      </c>
      <c r="I1369" s="3" t="s">
        <v>400</v>
      </c>
      <c r="J1369" s="3" t="s">
        <v>401</v>
      </c>
      <c r="K1369" s="3" t="s">
        <v>910</v>
      </c>
      <c r="L1369" s="3" t="s">
        <v>6268</v>
      </c>
    </row>
    <row r="1370" spans="1:12" ht="15.75" customHeight="1">
      <c r="A1370" s="13" t="s">
        <v>6625</v>
      </c>
      <c r="B1370" s="76"/>
      <c r="C1370" s="76"/>
      <c r="D1370" s="76">
        <v>70</v>
      </c>
      <c r="E1370" s="76">
        <v>6</v>
      </c>
      <c r="F1370" s="13" t="s">
        <v>19</v>
      </c>
      <c r="G1370" s="76" t="s">
        <v>6626</v>
      </c>
      <c r="H1370" s="3" t="s">
        <v>6627</v>
      </c>
      <c r="I1370" s="3" t="s">
        <v>400</v>
      </c>
      <c r="J1370" s="3" t="s">
        <v>812</v>
      </c>
      <c r="K1370" s="3" t="s">
        <v>1377</v>
      </c>
      <c r="L1370" s="3"/>
    </row>
    <row r="1371" spans="1:12" ht="15.75" customHeight="1">
      <c r="A1371" s="13" t="s">
        <v>6628</v>
      </c>
      <c r="B1371" s="76"/>
      <c r="C1371" s="76"/>
      <c r="D1371" s="76">
        <v>76</v>
      </c>
      <c r="E1371" s="76">
        <v>4</v>
      </c>
      <c r="F1371" s="13" t="s">
        <v>19</v>
      </c>
      <c r="G1371" s="76" t="s">
        <v>6008</v>
      </c>
      <c r="H1371" s="3" t="s">
        <v>6629</v>
      </c>
      <c r="I1371" s="3" t="s">
        <v>400</v>
      </c>
      <c r="J1371" s="3" t="s">
        <v>812</v>
      </c>
      <c r="K1371" s="3" t="s">
        <v>1016</v>
      </c>
      <c r="L1371" s="3" t="s">
        <v>6630</v>
      </c>
    </row>
    <row r="1372" spans="1:12" ht="15.75" customHeight="1">
      <c r="A1372" s="13" t="s">
        <v>6631</v>
      </c>
      <c r="B1372" s="76"/>
      <c r="C1372" s="76"/>
      <c r="D1372" s="76">
        <v>80</v>
      </c>
      <c r="E1372" s="76">
        <v>1</v>
      </c>
      <c r="F1372" s="13" t="s">
        <v>11</v>
      </c>
      <c r="G1372" s="76" t="s">
        <v>6039</v>
      </c>
      <c r="H1372" s="3" t="s">
        <v>5890</v>
      </c>
      <c r="I1372" s="3" t="s">
        <v>400</v>
      </c>
      <c r="J1372" s="3" t="s">
        <v>401</v>
      </c>
      <c r="K1372" s="3" t="s">
        <v>402</v>
      </c>
      <c r="L1372" s="3" t="s">
        <v>6632</v>
      </c>
    </row>
    <row r="1373" spans="1:12" ht="15.75" customHeight="1">
      <c r="A1373" s="13" t="s">
        <v>6633</v>
      </c>
      <c r="B1373" s="76"/>
      <c r="C1373" s="76"/>
      <c r="D1373" s="76">
        <v>81</v>
      </c>
      <c r="E1373" s="76">
        <v>3</v>
      </c>
      <c r="F1373" s="13" t="s">
        <v>19</v>
      </c>
      <c r="G1373" s="76" t="s">
        <v>6634</v>
      </c>
      <c r="H1373" s="3" t="s">
        <v>6635</v>
      </c>
      <c r="I1373" s="3" t="s">
        <v>400</v>
      </c>
      <c r="J1373" s="3" t="s">
        <v>401</v>
      </c>
      <c r="K1373" s="3" t="s">
        <v>402</v>
      </c>
      <c r="L1373" s="3" t="s">
        <v>5891</v>
      </c>
    </row>
    <row r="1374" spans="1:12" ht="15.75" customHeight="1">
      <c r="A1374" s="13" t="s">
        <v>6636</v>
      </c>
      <c r="B1374" s="76"/>
      <c r="C1374" s="76"/>
      <c r="D1374" s="76">
        <v>84</v>
      </c>
      <c r="E1374" s="76">
        <v>3</v>
      </c>
      <c r="F1374" s="13" t="s">
        <v>19</v>
      </c>
      <c r="G1374" s="76" t="s">
        <v>6637</v>
      </c>
      <c r="H1374" s="3" t="s">
        <v>6638</v>
      </c>
      <c r="I1374" s="3" t="s">
        <v>400</v>
      </c>
      <c r="J1374" s="3" t="s">
        <v>401</v>
      </c>
      <c r="K1374" s="3" t="s">
        <v>402</v>
      </c>
      <c r="L1374" s="3" t="s">
        <v>5757</v>
      </c>
    </row>
    <row r="1375" spans="1:12" ht="15.75" customHeight="1">
      <c r="A1375" s="13" t="s">
        <v>6639</v>
      </c>
      <c r="B1375" s="76"/>
      <c r="C1375" s="76"/>
      <c r="D1375" s="76">
        <v>87</v>
      </c>
      <c r="E1375" s="76">
        <v>4</v>
      </c>
      <c r="F1375" s="13" t="s">
        <v>19</v>
      </c>
      <c r="G1375" s="76" t="s">
        <v>6640</v>
      </c>
      <c r="H1375" s="3" t="s">
        <v>6641</v>
      </c>
      <c r="I1375" s="3" t="s">
        <v>400</v>
      </c>
      <c r="J1375" s="3" t="s">
        <v>401</v>
      </c>
      <c r="K1375" s="3" t="s">
        <v>402</v>
      </c>
      <c r="L1375" s="3" t="s">
        <v>809</v>
      </c>
    </row>
    <row r="1376" spans="1:12" ht="15.75" customHeight="1">
      <c r="A1376" s="13" t="s">
        <v>6642</v>
      </c>
      <c r="B1376" s="76"/>
      <c r="C1376" s="76"/>
      <c r="D1376" s="76">
        <v>91</v>
      </c>
      <c r="E1376" s="76">
        <v>2</v>
      </c>
      <c r="F1376" s="13" t="s">
        <v>19</v>
      </c>
      <c r="G1376" s="76" t="s">
        <v>6643</v>
      </c>
      <c r="H1376" s="3" t="s">
        <v>6644</v>
      </c>
      <c r="I1376" s="3" t="s">
        <v>400</v>
      </c>
      <c r="J1376" s="3" t="s">
        <v>401</v>
      </c>
      <c r="K1376" s="3" t="s">
        <v>402</v>
      </c>
      <c r="L1376" s="3" t="s">
        <v>809</v>
      </c>
    </row>
    <row r="1377" spans="1:12" ht="15.75" customHeight="1">
      <c r="A1377" s="13" t="s">
        <v>6645</v>
      </c>
      <c r="B1377" s="76"/>
      <c r="C1377" s="76"/>
      <c r="D1377" s="76">
        <v>93</v>
      </c>
      <c r="E1377" s="76">
        <v>1</v>
      </c>
      <c r="F1377" s="13" t="s">
        <v>11</v>
      </c>
      <c r="G1377" s="76" t="s">
        <v>6646</v>
      </c>
      <c r="H1377" s="3" t="s">
        <v>6647</v>
      </c>
      <c r="I1377" s="3" t="s">
        <v>400</v>
      </c>
      <c r="J1377" s="3" t="s">
        <v>812</v>
      </c>
      <c r="K1377" s="3" t="s">
        <v>1016</v>
      </c>
      <c r="L1377" s="3" t="s">
        <v>6648</v>
      </c>
    </row>
    <row r="1378" spans="1:12" ht="15.75" customHeight="1">
      <c r="A1378" s="13" t="s">
        <v>6649</v>
      </c>
      <c r="B1378" s="76"/>
      <c r="C1378" s="76"/>
      <c r="D1378" s="76">
        <v>94</v>
      </c>
      <c r="E1378" s="76">
        <v>2</v>
      </c>
      <c r="F1378" s="13" t="s">
        <v>19</v>
      </c>
      <c r="G1378" s="76" t="s">
        <v>6427</v>
      </c>
      <c r="H1378" s="3" t="s">
        <v>6650</v>
      </c>
      <c r="I1378" s="3" t="s">
        <v>400</v>
      </c>
      <c r="J1378" s="3" t="s">
        <v>401</v>
      </c>
      <c r="K1378" s="3" t="s">
        <v>829</v>
      </c>
      <c r="L1378" s="3" t="s">
        <v>6010</v>
      </c>
    </row>
    <row r="1379" spans="1:12" ht="15.75" customHeight="1">
      <c r="A1379" s="13" t="s">
        <v>6651</v>
      </c>
      <c r="B1379" s="76"/>
      <c r="C1379" s="76"/>
      <c r="D1379" s="76">
        <v>96</v>
      </c>
      <c r="E1379" s="76">
        <v>3</v>
      </c>
      <c r="F1379" s="13" t="s">
        <v>19</v>
      </c>
      <c r="G1379" s="76" t="s">
        <v>6652</v>
      </c>
      <c r="H1379" s="3" t="s">
        <v>6653</v>
      </c>
      <c r="I1379" s="3" t="s">
        <v>400</v>
      </c>
      <c r="J1379" s="3" t="s">
        <v>401</v>
      </c>
      <c r="K1379" s="3" t="s">
        <v>829</v>
      </c>
      <c r="L1379" s="3" t="s">
        <v>6010</v>
      </c>
    </row>
    <row r="1380" spans="1:12" ht="15.75" customHeight="1">
      <c r="A1380" s="13" t="s">
        <v>6654</v>
      </c>
      <c r="B1380" s="76"/>
      <c r="C1380" s="76"/>
      <c r="D1380" s="76">
        <v>99</v>
      </c>
      <c r="E1380" s="76">
        <v>2</v>
      </c>
      <c r="F1380" s="13" t="s">
        <v>19</v>
      </c>
      <c r="G1380" s="76" t="s">
        <v>6655</v>
      </c>
      <c r="H1380" s="3" t="s">
        <v>6656</v>
      </c>
      <c r="I1380" s="3" t="s">
        <v>400</v>
      </c>
      <c r="J1380" s="3" t="s">
        <v>401</v>
      </c>
      <c r="K1380" s="3" t="s">
        <v>829</v>
      </c>
      <c r="L1380" s="3" t="s">
        <v>6010</v>
      </c>
    </row>
    <row r="1381" spans="1:12" ht="15.75" customHeight="1">
      <c r="A1381" s="13" t="s">
        <v>6657</v>
      </c>
      <c r="B1381" s="76"/>
      <c r="C1381" s="76"/>
      <c r="D1381" s="76">
        <v>101</v>
      </c>
      <c r="E1381" s="76">
        <v>5</v>
      </c>
      <c r="F1381" s="13" t="s">
        <v>19</v>
      </c>
      <c r="G1381" s="76" t="s">
        <v>6658</v>
      </c>
      <c r="H1381" s="3" t="s">
        <v>6659</v>
      </c>
      <c r="I1381" s="3" t="s">
        <v>400</v>
      </c>
      <c r="J1381" s="3" t="s">
        <v>877</v>
      </c>
      <c r="K1381" s="3" t="s">
        <v>918</v>
      </c>
      <c r="L1381" s="3" t="s">
        <v>5716</v>
      </c>
    </row>
    <row r="1382" spans="1:12" ht="15.75" customHeight="1">
      <c r="A1382" s="13" t="s">
        <v>6660</v>
      </c>
      <c r="B1382" s="76"/>
      <c r="C1382" s="76"/>
      <c r="D1382" s="76">
        <v>106</v>
      </c>
      <c r="E1382" s="76">
        <v>4</v>
      </c>
      <c r="F1382" s="13" t="s">
        <v>19</v>
      </c>
      <c r="G1382" s="76" t="s">
        <v>6661</v>
      </c>
      <c r="H1382" s="3" t="s">
        <v>6662</v>
      </c>
      <c r="I1382" s="3" t="s">
        <v>14</v>
      </c>
      <c r="J1382" s="3" t="s">
        <v>805</v>
      </c>
      <c r="K1382" s="3" t="s">
        <v>166</v>
      </c>
      <c r="L1382" s="3"/>
    </row>
    <row r="1383" spans="1:12" ht="15.75" customHeight="1">
      <c r="A1383" s="13" t="s">
        <v>6663</v>
      </c>
      <c r="B1383" s="76"/>
      <c r="C1383" s="76"/>
      <c r="D1383" s="76">
        <v>110</v>
      </c>
      <c r="E1383" s="76">
        <v>3</v>
      </c>
      <c r="F1383" s="13" t="s">
        <v>19</v>
      </c>
      <c r="G1383" s="76" t="s">
        <v>6664</v>
      </c>
      <c r="H1383" s="3" t="s">
        <v>6665</v>
      </c>
      <c r="I1383" s="3" t="s">
        <v>400</v>
      </c>
      <c r="J1383" s="3" t="s">
        <v>877</v>
      </c>
      <c r="K1383" s="3" t="s">
        <v>1069</v>
      </c>
      <c r="L1383" s="3" t="s">
        <v>5740</v>
      </c>
    </row>
    <row r="1384" spans="1:12" ht="15.75" customHeight="1">
      <c r="A1384" s="13" t="s">
        <v>6666</v>
      </c>
      <c r="B1384" s="76"/>
      <c r="C1384" s="76"/>
      <c r="D1384" s="76">
        <v>113</v>
      </c>
      <c r="E1384" s="76">
        <v>3</v>
      </c>
      <c r="F1384" s="13" t="s">
        <v>19</v>
      </c>
      <c r="G1384" s="76" t="s">
        <v>6445</v>
      </c>
      <c r="H1384" s="3" t="s">
        <v>6667</v>
      </c>
      <c r="I1384" s="3" t="s">
        <v>400</v>
      </c>
      <c r="J1384" s="3" t="s">
        <v>812</v>
      </c>
      <c r="K1384" s="3" t="s">
        <v>829</v>
      </c>
      <c r="L1384" s="3" t="s">
        <v>6010</v>
      </c>
    </row>
    <row r="1385" spans="1:12" ht="15.75" customHeight="1">
      <c r="A1385" s="13" t="s">
        <v>6668</v>
      </c>
      <c r="B1385" s="76"/>
      <c r="C1385" s="76"/>
      <c r="D1385" s="76">
        <v>116</v>
      </c>
      <c r="E1385" s="76">
        <v>2</v>
      </c>
      <c r="F1385" s="13" t="s">
        <v>19</v>
      </c>
      <c r="G1385" s="76" t="s">
        <v>6669</v>
      </c>
      <c r="H1385" s="3" t="s">
        <v>6670</v>
      </c>
      <c r="I1385" s="3" t="s">
        <v>400</v>
      </c>
      <c r="J1385" s="3" t="s">
        <v>812</v>
      </c>
      <c r="K1385" s="3" t="s">
        <v>907</v>
      </c>
      <c r="L1385" s="3" t="s">
        <v>894</v>
      </c>
    </row>
    <row r="1386" spans="1:12" ht="15.75" customHeight="1">
      <c r="A1386" s="13" t="s">
        <v>6671</v>
      </c>
      <c r="B1386" s="76"/>
      <c r="C1386" s="76"/>
      <c r="D1386" s="76">
        <v>118</v>
      </c>
      <c r="E1386" s="76">
        <v>2</v>
      </c>
      <c r="F1386" s="13" t="s">
        <v>19</v>
      </c>
      <c r="G1386" s="76" t="s">
        <v>6672</v>
      </c>
      <c r="H1386" s="3" t="s">
        <v>6673</v>
      </c>
      <c r="I1386" s="3" t="s">
        <v>400</v>
      </c>
      <c r="J1386" s="3" t="s">
        <v>812</v>
      </c>
      <c r="K1386" s="3" t="s">
        <v>907</v>
      </c>
      <c r="L1386" s="3" t="s">
        <v>894</v>
      </c>
    </row>
    <row r="1387" spans="1:12" ht="15.75" customHeight="1">
      <c r="A1387" s="13" t="s">
        <v>6674</v>
      </c>
      <c r="B1387" s="76"/>
      <c r="C1387" s="76"/>
      <c r="D1387" s="76">
        <v>120</v>
      </c>
      <c r="E1387" s="76">
        <v>3</v>
      </c>
      <c r="F1387" s="13" t="s">
        <v>19</v>
      </c>
      <c r="G1387" s="76" t="s">
        <v>6675</v>
      </c>
      <c r="H1387" s="3" t="s">
        <v>6676</v>
      </c>
      <c r="I1387" s="3" t="s">
        <v>400</v>
      </c>
      <c r="J1387" s="3" t="s">
        <v>812</v>
      </c>
      <c r="K1387" s="3" t="s">
        <v>829</v>
      </c>
      <c r="L1387" s="3" t="s">
        <v>6010</v>
      </c>
    </row>
    <row r="1388" spans="1:12" ht="15.75" customHeight="1">
      <c r="A1388" s="13" t="s">
        <v>6677</v>
      </c>
      <c r="B1388" s="76"/>
      <c r="C1388" s="76"/>
      <c r="D1388" s="76">
        <v>123</v>
      </c>
      <c r="E1388" s="76">
        <v>1</v>
      </c>
      <c r="F1388" s="13" t="s">
        <v>11</v>
      </c>
      <c r="G1388" s="76" t="s">
        <v>4086</v>
      </c>
      <c r="H1388" s="3" t="s">
        <v>4087</v>
      </c>
      <c r="I1388" s="3" t="s">
        <v>400</v>
      </c>
      <c r="J1388" s="3" t="s">
        <v>466</v>
      </c>
      <c r="K1388" s="3" t="s">
        <v>5706</v>
      </c>
      <c r="L1388" s="3"/>
    </row>
    <row r="1389" spans="1:12" ht="15.75" customHeight="1">
      <c r="A1389" s="13" t="s">
        <v>6678</v>
      </c>
      <c r="B1389" s="76"/>
      <c r="C1389" s="76"/>
      <c r="D1389" s="76">
        <v>124</v>
      </c>
      <c r="E1389" s="76">
        <v>5</v>
      </c>
      <c r="F1389" s="13" t="s">
        <v>19</v>
      </c>
      <c r="G1389" s="76" t="s">
        <v>6106</v>
      </c>
      <c r="H1389" s="3" t="s">
        <v>6107</v>
      </c>
      <c r="I1389" s="3" t="s">
        <v>400</v>
      </c>
      <c r="J1389" s="3" t="s">
        <v>466</v>
      </c>
      <c r="K1389" s="3" t="s">
        <v>5706</v>
      </c>
      <c r="L1389" s="3"/>
    </row>
    <row r="1390" spans="1:12" ht="15.75" customHeight="1">
      <c r="A1390" s="13" t="s">
        <v>6679</v>
      </c>
      <c r="B1390" s="76"/>
      <c r="C1390" s="76"/>
      <c r="D1390" s="76">
        <v>129</v>
      </c>
      <c r="E1390" s="76">
        <v>4</v>
      </c>
      <c r="F1390" s="13" t="s">
        <v>19</v>
      </c>
      <c r="G1390" s="76" t="s">
        <v>6680</v>
      </c>
      <c r="H1390" s="3" t="s">
        <v>6681</v>
      </c>
      <c r="I1390" s="3" t="s">
        <v>400</v>
      </c>
      <c r="J1390" s="3" t="s">
        <v>466</v>
      </c>
      <c r="K1390" s="3" t="s">
        <v>6108</v>
      </c>
      <c r="L1390" s="3"/>
    </row>
    <row r="1391" spans="1:12" ht="15.75" customHeight="1">
      <c r="A1391" s="13" t="s">
        <v>6682</v>
      </c>
      <c r="B1391" s="76"/>
      <c r="C1391" s="76"/>
      <c r="D1391" s="76">
        <v>133</v>
      </c>
      <c r="E1391" s="76">
        <v>3</v>
      </c>
      <c r="F1391" s="13" t="s">
        <v>19</v>
      </c>
      <c r="G1391" s="76" t="s">
        <v>6116</v>
      </c>
      <c r="H1391" s="3" t="s">
        <v>6683</v>
      </c>
      <c r="I1391" s="3" t="s">
        <v>400</v>
      </c>
      <c r="J1391" s="3" t="s">
        <v>466</v>
      </c>
      <c r="K1391" s="3" t="s">
        <v>1241</v>
      </c>
      <c r="L1391" s="3" t="s">
        <v>1016</v>
      </c>
    </row>
    <row r="1392" spans="1:12" ht="15.75" customHeight="1">
      <c r="A1392" s="13" t="s">
        <v>6684</v>
      </c>
      <c r="B1392" s="76"/>
      <c r="C1392" s="76"/>
      <c r="D1392" s="76">
        <v>136</v>
      </c>
      <c r="E1392" s="76">
        <v>3</v>
      </c>
      <c r="F1392" s="13" t="s">
        <v>19</v>
      </c>
      <c r="G1392" s="76" t="s">
        <v>6122</v>
      </c>
      <c r="H1392" s="3" t="s">
        <v>6685</v>
      </c>
      <c r="I1392" s="3" t="s">
        <v>460</v>
      </c>
      <c r="J1392" s="3" t="s">
        <v>461</v>
      </c>
      <c r="K1392" s="3" t="s">
        <v>3817</v>
      </c>
      <c r="L1392" s="3" t="s">
        <v>1464</v>
      </c>
    </row>
    <row r="1393" spans="1:12" ht="15.75" customHeight="1">
      <c r="A1393" s="13" t="s">
        <v>6686</v>
      </c>
      <c r="B1393" s="76"/>
      <c r="C1393" s="76"/>
      <c r="D1393" s="76">
        <v>139</v>
      </c>
      <c r="E1393" s="76">
        <v>4</v>
      </c>
      <c r="F1393" s="13" t="s">
        <v>19</v>
      </c>
      <c r="G1393" s="76" t="s">
        <v>6687</v>
      </c>
      <c r="H1393" s="3" t="s">
        <v>6688</v>
      </c>
      <c r="I1393" s="3" t="s">
        <v>460</v>
      </c>
      <c r="J1393" s="3" t="s">
        <v>923</v>
      </c>
      <c r="K1393" s="3" t="s">
        <v>5084</v>
      </c>
      <c r="L1393" s="3" t="s">
        <v>6689</v>
      </c>
    </row>
    <row r="1394" spans="1:12" ht="15.75" customHeight="1">
      <c r="A1394" s="13" t="s">
        <v>6690</v>
      </c>
      <c r="B1394" s="76"/>
      <c r="C1394" s="76"/>
      <c r="D1394" s="76">
        <v>143</v>
      </c>
      <c r="E1394" s="76">
        <v>5</v>
      </c>
      <c r="F1394" s="13" t="s">
        <v>19</v>
      </c>
      <c r="G1394" s="76" t="s">
        <v>6691</v>
      </c>
      <c r="H1394" s="3" t="s">
        <v>6692</v>
      </c>
      <c r="I1394" s="3" t="s">
        <v>400</v>
      </c>
      <c r="J1394" s="3" t="s">
        <v>466</v>
      </c>
      <c r="K1394" s="3" t="s">
        <v>467</v>
      </c>
      <c r="L1394" s="3"/>
    </row>
    <row r="1395" spans="1:12" ht="15.75" customHeight="1">
      <c r="A1395" s="13" t="s">
        <v>6693</v>
      </c>
      <c r="B1395" s="76"/>
      <c r="C1395" s="76"/>
      <c r="D1395" s="76">
        <v>148</v>
      </c>
      <c r="E1395" s="76">
        <v>5</v>
      </c>
      <c r="F1395" s="13" t="s">
        <v>19</v>
      </c>
      <c r="G1395" s="76" t="s">
        <v>6694</v>
      </c>
      <c r="H1395" s="3" t="s">
        <v>6695</v>
      </c>
      <c r="I1395" s="3" t="s">
        <v>400</v>
      </c>
      <c r="J1395" s="3" t="s">
        <v>466</v>
      </c>
      <c r="K1395" s="3" t="s">
        <v>1241</v>
      </c>
      <c r="L1395" s="3"/>
    </row>
    <row r="1396" spans="1:12" ht="15.75" customHeight="1">
      <c r="A1396" s="13" t="s">
        <v>6696</v>
      </c>
      <c r="B1396" s="76"/>
      <c r="C1396" s="76"/>
      <c r="D1396" s="76">
        <v>153</v>
      </c>
      <c r="E1396" s="76">
        <v>4</v>
      </c>
      <c r="F1396" s="13" t="s">
        <v>19</v>
      </c>
      <c r="G1396" s="76" t="s">
        <v>6697</v>
      </c>
      <c r="H1396" s="3" t="s">
        <v>6698</v>
      </c>
      <c r="I1396" s="3" t="s">
        <v>400</v>
      </c>
      <c r="J1396" s="3" t="s">
        <v>466</v>
      </c>
      <c r="K1396" s="3" t="s">
        <v>1241</v>
      </c>
      <c r="L1396" s="3"/>
    </row>
    <row r="1397" spans="1:12" ht="15.75" customHeight="1">
      <c r="A1397" s="13" t="s">
        <v>6699</v>
      </c>
      <c r="B1397" s="76"/>
      <c r="C1397" s="76"/>
      <c r="D1397" s="76">
        <v>157</v>
      </c>
      <c r="E1397" s="76">
        <v>4</v>
      </c>
      <c r="F1397" s="13" t="s">
        <v>19</v>
      </c>
      <c r="G1397" s="76" t="s">
        <v>6700</v>
      </c>
      <c r="H1397" s="3" t="s">
        <v>6701</v>
      </c>
      <c r="I1397" s="3" t="s">
        <v>400</v>
      </c>
      <c r="J1397" s="3" t="s">
        <v>466</v>
      </c>
      <c r="K1397" s="3" t="s">
        <v>6702</v>
      </c>
      <c r="L1397" s="3"/>
    </row>
    <row r="1398" spans="1:12" ht="15.75" customHeight="1">
      <c r="A1398" s="13" t="s">
        <v>6703</v>
      </c>
      <c r="B1398" s="76"/>
      <c r="C1398" s="76"/>
      <c r="D1398" s="76">
        <v>161</v>
      </c>
      <c r="E1398" s="76">
        <v>2</v>
      </c>
      <c r="F1398" s="13" t="s">
        <v>19</v>
      </c>
      <c r="G1398" s="76" t="s">
        <v>6704</v>
      </c>
      <c r="H1398" s="3" t="s">
        <v>6705</v>
      </c>
      <c r="I1398" s="3" t="s">
        <v>400</v>
      </c>
      <c r="J1398" s="3" t="s">
        <v>466</v>
      </c>
      <c r="K1398" s="3" t="s">
        <v>6702</v>
      </c>
      <c r="L1398" s="3"/>
    </row>
    <row r="1399" spans="1:12" ht="15.75" customHeight="1">
      <c r="A1399" s="13" t="s">
        <v>6706</v>
      </c>
      <c r="B1399" s="76"/>
      <c r="C1399" s="76"/>
      <c r="D1399" s="76">
        <v>163</v>
      </c>
      <c r="E1399" s="76">
        <v>4</v>
      </c>
      <c r="F1399" s="13" t="s">
        <v>19</v>
      </c>
      <c r="G1399" s="76" t="s">
        <v>6707</v>
      </c>
      <c r="H1399" s="3" t="s">
        <v>6708</v>
      </c>
      <c r="I1399" s="3" t="s">
        <v>400</v>
      </c>
      <c r="J1399" s="3" t="s">
        <v>466</v>
      </c>
      <c r="K1399" s="3" t="s">
        <v>6709</v>
      </c>
      <c r="L1399" s="3" t="s">
        <v>6710</v>
      </c>
    </row>
    <row r="1400" spans="1:12" ht="15.75" customHeight="1">
      <c r="A1400" s="13" t="s">
        <v>6711</v>
      </c>
      <c r="B1400" s="76"/>
      <c r="C1400" s="76"/>
      <c r="D1400" s="76">
        <v>167</v>
      </c>
      <c r="E1400" s="76">
        <v>3</v>
      </c>
      <c r="F1400" s="13" t="s">
        <v>19</v>
      </c>
      <c r="G1400" s="76" t="s">
        <v>6712</v>
      </c>
      <c r="H1400" s="3" t="s">
        <v>6713</v>
      </c>
      <c r="I1400" s="3" t="s">
        <v>400</v>
      </c>
      <c r="J1400" s="3" t="s">
        <v>466</v>
      </c>
      <c r="K1400" s="3" t="s">
        <v>6709</v>
      </c>
      <c r="L1400" s="3" t="s">
        <v>6710</v>
      </c>
    </row>
    <row r="1401" spans="1:12" ht="15.75" customHeight="1">
      <c r="A1401" s="13" t="s">
        <v>6714</v>
      </c>
      <c r="B1401" s="76"/>
      <c r="C1401" s="76"/>
      <c r="D1401" s="76">
        <v>170</v>
      </c>
      <c r="E1401" s="76">
        <v>4</v>
      </c>
      <c r="F1401" s="13" t="s">
        <v>19</v>
      </c>
      <c r="G1401" s="76" t="s">
        <v>6715</v>
      </c>
      <c r="H1401" s="3" t="s">
        <v>6716</v>
      </c>
      <c r="I1401" s="3" t="s">
        <v>460</v>
      </c>
      <c r="J1401" s="3" t="s">
        <v>461</v>
      </c>
      <c r="K1401" s="3" t="s">
        <v>6717</v>
      </c>
      <c r="L1401" s="3" t="s">
        <v>6334</v>
      </c>
    </row>
    <row r="1402" spans="1:12" ht="15.75" customHeight="1">
      <c r="A1402" s="13" t="s">
        <v>6718</v>
      </c>
      <c r="B1402" s="76"/>
      <c r="C1402" s="76"/>
      <c r="D1402" s="76">
        <v>174</v>
      </c>
      <c r="E1402" s="76">
        <v>1</v>
      </c>
      <c r="F1402" s="13" t="s">
        <v>11</v>
      </c>
      <c r="G1402" s="76" t="s">
        <v>5906</v>
      </c>
      <c r="H1402" s="3" t="s">
        <v>6719</v>
      </c>
      <c r="I1402" s="3" t="s">
        <v>400</v>
      </c>
      <c r="J1402" s="3" t="s">
        <v>812</v>
      </c>
      <c r="K1402" s="3" t="s">
        <v>813</v>
      </c>
      <c r="L1402" s="3" t="s">
        <v>5761</v>
      </c>
    </row>
    <row r="1403" spans="1:12" ht="15.75" customHeight="1">
      <c r="A1403" s="13" t="s">
        <v>6720</v>
      </c>
      <c r="B1403" s="76"/>
      <c r="C1403" s="76"/>
      <c r="D1403" s="76">
        <v>175</v>
      </c>
      <c r="E1403" s="76">
        <v>4</v>
      </c>
      <c r="F1403" s="13" t="s">
        <v>19</v>
      </c>
      <c r="G1403" s="76" t="s">
        <v>6721</v>
      </c>
      <c r="H1403" s="3" t="s">
        <v>6722</v>
      </c>
      <c r="I1403" s="3" t="s">
        <v>400</v>
      </c>
      <c r="J1403" s="3" t="s">
        <v>812</v>
      </c>
      <c r="K1403" s="3" t="s">
        <v>813</v>
      </c>
      <c r="L1403" s="3" t="s">
        <v>5761</v>
      </c>
    </row>
    <row r="1404" spans="1:12" ht="15.75" customHeight="1">
      <c r="A1404" s="13" t="s">
        <v>6723</v>
      </c>
      <c r="B1404" s="76"/>
      <c r="C1404" s="76"/>
      <c r="D1404" s="76">
        <v>179</v>
      </c>
      <c r="E1404" s="76">
        <v>3</v>
      </c>
      <c r="F1404" s="13" t="s">
        <v>19</v>
      </c>
      <c r="G1404" s="76" t="s">
        <v>6724</v>
      </c>
      <c r="H1404" s="3" t="s">
        <v>6725</v>
      </c>
      <c r="I1404" s="3" t="s">
        <v>400</v>
      </c>
      <c r="J1404" s="3" t="s">
        <v>812</v>
      </c>
      <c r="K1404" s="3" t="s">
        <v>1016</v>
      </c>
      <c r="L1404" s="3" t="s">
        <v>829</v>
      </c>
    </row>
    <row r="1405" spans="1:12" ht="15.75" customHeight="1">
      <c r="A1405" s="13" t="s">
        <v>6726</v>
      </c>
      <c r="B1405" s="76"/>
      <c r="C1405" s="76"/>
      <c r="D1405" s="76">
        <v>182</v>
      </c>
      <c r="E1405" s="76">
        <v>6</v>
      </c>
      <c r="F1405" s="13" t="s">
        <v>19</v>
      </c>
      <c r="G1405" s="76" t="s">
        <v>6727</v>
      </c>
      <c r="H1405" s="3" t="s">
        <v>6728</v>
      </c>
      <c r="I1405" s="3" t="s">
        <v>400</v>
      </c>
      <c r="J1405" s="3" t="s">
        <v>812</v>
      </c>
      <c r="K1405" s="3" t="s">
        <v>1016</v>
      </c>
      <c r="L1405" s="3" t="s">
        <v>829</v>
      </c>
    </row>
    <row r="1406" spans="1:12" ht="15.75" customHeight="1">
      <c r="A1406" s="13" t="s">
        <v>6729</v>
      </c>
      <c r="B1406" s="76"/>
      <c r="C1406" s="76"/>
      <c r="D1406" s="76">
        <v>188</v>
      </c>
      <c r="E1406" s="76">
        <v>3</v>
      </c>
      <c r="F1406" s="13" t="s">
        <v>19</v>
      </c>
      <c r="G1406" s="76" t="s">
        <v>6730</v>
      </c>
      <c r="H1406" s="3" t="s">
        <v>6731</v>
      </c>
      <c r="I1406" s="3" t="s">
        <v>400</v>
      </c>
      <c r="J1406" s="3" t="s">
        <v>812</v>
      </c>
      <c r="K1406" s="3" t="s">
        <v>1016</v>
      </c>
      <c r="L1406" s="3" t="s">
        <v>829</v>
      </c>
    </row>
    <row r="1407" spans="1:12" ht="15.75" customHeight="1">
      <c r="A1407" s="13" t="s">
        <v>6732</v>
      </c>
      <c r="B1407" s="76"/>
      <c r="C1407" s="76"/>
      <c r="D1407" s="76">
        <v>191</v>
      </c>
      <c r="E1407" s="76">
        <v>4</v>
      </c>
      <c r="F1407" s="13" t="s">
        <v>19</v>
      </c>
      <c r="G1407" s="76" t="s">
        <v>6733</v>
      </c>
      <c r="H1407" s="3" t="s">
        <v>6734</v>
      </c>
      <c r="I1407" s="3" t="s">
        <v>400</v>
      </c>
      <c r="J1407" s="3" t="s">
        <v>812</v>
      </c>
      <c r="K1407" s="3" t="s">
        <v>1016</v>
      </c>
      <c r="L1407" s="3" t="s">
        <v>829</v>
      </c>
    </row>
    <row r="1408" spans="1:12" ht="15.75" customHeight="1">
      <c r="A1408" s="13" t="s">
        <v>6735</v>
      </c>
      <c r="B1408" s="76"/>
      <c r="C1408" s="76"/>
      <c r="D1408" s="76">
        <v>195</v>
      </c>
      <c r="E1408" s="76">
        <v>5</v>
      </c>
      <c r="F1408" s="13" t="s">
        <v>19</v>
      </c>
      <c r="G1408" s="76" t="s">
        <v>6736</v>
      </c>
      <c r="H1408" s="3" t="s">
        <v>6737</v>
      </c>
      <c r="I1408" s="3" t="s">
        <v>400</v>
      </c>
      <c r="J1408" s="3" t="s">
        <v>812</v>
      </c>
      <c r="K1408" s="3" t="s">
        <v>1016</v>
      </c>
      <c r="L1408" s="3" t="s">
        <v>829</v>
      </c>
    </row>
    <row r="1409" spans="1:12" ht="15.75" customHeight="1">
      <c r="A1409" s="13" t="s">
        <v>6738</v>
      </c>
      <c r="B1409" s="76"/>
      <c r="C1409" s="76"/>
      <c r="D1409" s="76">
        <v>200</v>
      </c>
      <c r="E1409" s="76">
        <v>2</v>
      </c>
      <c r="F1409" s="13" t="s">
        <v>19</v>
      </c>
      <c r="G1409" s="76" t="s">
        <v>6739</v>
      </c>
      <c r="H1409" s="3" t="s">
        <v>6740</v>
      </c>
      <c r="I1409" s="3" t="s">
        <v>400</v>
      </c>
      <c r="J1409" s="3" t="s">
        <v>812</v>
      </c>
      <c r="K1409" s="3" t="s">
        <v>1016</v>
      </c>
      <c r="L1409" s="3" t="s">
        <v>829</v>
      </c>
    </row>
    <row r="1410" spans="1:12" ht="15.75" customHeight="1">
      <c r="A1410" s="13" t="s">
        <v>6741</v>
      </c>
      <c r="B1410" s="76"/>
      <c r="C1410" s="76"/>
      <c r="D1410" s="76">
        <v>202</v>
      </c>
      <c r="E1410" s="76">
        <v>1</v>
      </c>
      <c r="F1410" s="13" t="s">
        <v>11</v>
      </c>
      <c r="G1410" s="76" t="s">
        <v>5921</v>
      </c>
      <c r="H1410" s="3" t="s">
        <v>6742</v>
      </c>
      <c r="I1410" s="3" t="s">
        <v>400</v>
      </c>
      <c r="J1410" s="3" t="s">
        <v>502</v>
      </c>
      <c r="K1410" s="3" t="s">
        <v>779</v>
      </c>
      <c r="L1410" s="3" t="s">
        <v>1095</v>
      </c>
    </row>
    <row r="1411" spans="1:12" ht="15.75" customHeight="1">
      <c r="A1411" s="13" t="s">
        <v>6743</v>
      </c>
      <c r="B1411" s="76"/>
      <c r="C1411" s="76"/>
      <c r="D1411" s="76">
        <v>203</v>
      </c>
      <c r="E1411" s="76">
        <v>3</v>
      </c>
      <c r="F1411" s="13" t="s">
        <v>19</v>
      </c>
      <c r="G1411" s="76" t="s">
        <v>676</v>
      </c>
      <c r="H1411" s="3" t="s">
        <v>6744</v>
      </c>
      <c r="I1411" s="3" t="s">
        <v>400</v>
      </c>
      <c r="J1411" s="3" t="s">
        <v>502</v>
      </c>
      <c r="K1411" s="3" t="s">
        <v>676</v>
      </c>
      <c r="L1411" s="3" t="s">
        <v>677</v>
      </c>
    </row>
    <row r="1412" spans="1:12" ht="15.75" customHeight="1">
      <c r="A1412" s="13" t="s">
        <v>6745</v>
      </c>
      <c r="B1412" s="76"/>
      <c r="C1412" s="76"/>
      <c r="D1412" s="76">
        <v>206</v>
      </c>
      <c r="E1412" s="76">
        <v>3</v>
      </c>
      <c r="F1412" s="13" t="s">
        <v>19</v>
      </c>
      <c r="G1412" s="76" t="s">
        <v>6746</v>
      </c>
      <c r="H1412" s="3" t="s">
        <v>6747</v>
      </c>
      <c r="I1412" s="3" t="s">
        <v>400</v>
      </c>
      <c r="J1412" s="3" t="s">
        <v>502</v>
      </c>
      <c r="K1412" s="3" t="s">
        <v>676</v>
      </c>
      <c r="L1412" s="3" t="s">
        <v>677</v>
      </c>
    </row>
    <row r="1413" spans="1:12" ht="15.75" customHeight="1">
      <c r="A1413" s="13" t="s">
        <v>6748</v>
      </c>
      <c r="B1413" s="76"/>
      <c r="C1413" s="76"/>
      <c r="D1413" s="76">
        <v>209</v>
      </c>
      <c r="E1413" s="76">
        <v>5</v>
      </c>
      <c r="F1413" s="13" t="s">
        <v>19</v>
      </c>
      <c r="G1413" s="76" t="s">
        <v>6749</v>
      </c>
      <c r="H1413" s="3" t="s">
        <v>6750</v>
      </c>
      <c r="I1413" s="3" t="s">
        <v>400</v>
      </c>
      <c r="J1413" s="3" t="s">
        <v>502</v>
      </c>
      <c r="K1413" s="3" t="s">
        <v>779</v>
      </c>
      <c r="L1413" s="3" t="s">
        <v>2628</v>
      </c>
    </row>
    <row r="1414" spans="1:12" ht="15.75" customHeight="1">
      <c r="A1414" s="13" t="s">
        <v>6751</v>
      </c>
      <c r="B1414" s="76"/>
      <c r="C1414" s="76"/>
      <c r="D1414" s="76">
        <v>214</v>
      </c>
      <c r="E1414" s="76">
        <v>4</v>
      </c>
      <c r="F1414" s="13" t="s">
        <v>19</v>
      </c>
      <c r="G1414" s="76" t="s">
        <v>779</v>
      </c>
      <c r="H1414" s="3" t="s">
        <v>6752</v>
      </c>
      <c r="I1414" s="3" t="s">
        <v>400</v>
      </c>
      <c r="J1414" s="3" t="s">
        <v>502</v>
      </c>
      <c r="K1414" s="3" t="s">
        <v>779</v>
      </c>
      <c r="L1414" s="3" t="s">
        <v>780</v>
      </c>
    </row>
    <row r="1415" spans="1:12" ht="15.75" customHeight="1">
      <c r="A1415" s="13" t="s">
        <v>6753</v>
      </c>
      <c r="B1415" s="76"/>
      <c r="C1415" s="76"/>
      <c r="D1415" s="76">
        <v>218</v>
      </c>
      <c r="E1415" s="76">
        <v>3</v>
      </c>
      <c r="F1415" s="13" t="s">
        <v>19</v>
      </c>
      <c r="G1415" s="76" t="s">
        <v>6754</v>
      </c>
      <c r="H1415" s="3" t="s">
        <v>6755</v>
      </c>
      <c r="I1415" s="3" t="s">
        <v>400</v>
      </c>
      <c r="J1415" s="3" t="s">
        <v>502</v>
      </c>
      <c r="K1415" s="3" t="s">
        <v>779</v>
      </c>
      <c r="L1415" s="3" t="s">
        <v>6756</v>
      </c>
    </row>
    <row r="1416" spans="1:12" ht="15.75" customHeight="1">
      <c r="A1416" s="13" t="s">
        <v>6757</v>
      </c>
      <c r="B1416" s="76"/>
      <c r="C1416" s="76"/>
      <c r="D1416" s="76">
        <v>221</v>
      </c>
      <c r="E1416" s="76">
        <v>3</v>
      </c>
      <c r="F1416" s="13" t="s">
        <v>19</v>
      </c>
      <c r="G1416" s="76" t="s">
        <v>6758</v>
      </c>
      <c r="H1416" s="3" t="s">
        <v>6759</v>
      </c>
      <c r="I1416" s="3" t="s">
        <v>400</v>
      </c>
      <c r="J1416" s="3" t="s">
        <v>502</v>
      </c>
      <c r="K1416" s="3" t="s">
        <v>503</v>
      </c>
      <c r="L1416" s="3" t="s">
        <v>1373</v>
      </c>
    </row>
    <row r="1417" spans="1:12" ht="15.75" customHeight="1">
      <c r="A1417" s="13" t="s">
        <v>6760</v>
      </c>
      <c r="B1417" s="76"/>
      <c r="C1417" s="76"/>
      <c r="D1417" s="76">
        <v>224</v>
      </c>
      <c r="E1417" s="76">
        <v>1</v>
      </c>
      <c r="F1417" s="13" t="s">
        <v>11</v>
      </c>
      <c r="G1417" s="76" t="s">
        <v>6761</v>
      </c>
      <c r="H1417" s="3" t="s">
        <v>6762</v>
      </c>
      <c r="I1417" s="3" t="s">
        <v>400</v>
      </c>
      <c r="J1417" s="3" t="s">
        <v>812</v>
      </c>
      <c r="K1417" s="3" t="s">
        <v>1016</v>
      </c>
      <c r="L1417" s="3" t="s">
        <v>6166</v>
      </c>
    </row>
    <row r="1418" spans="1:12" ht="15.75" customHeight="1">
      <c r="A1418" s="13" t="s">
        <v>6763</v>
      </c>
      <c r="B1418" s="76"/>
      <c r="C1418" s="76"/>
      <c r="D1418" s="76">
        <v>225</v>
      </c>
      <c r="E1418" s="76">
        <v>4</v>
      </c>
      <c r="F1418" s="13" t="s">
        <v>19</v>
      </c>
      <c r="G1418" s="76" t="s">
        <v>6764</v>
      </c>
      <c r="H1418" s="3" t="s">
        <v>6765</v>
      </c>
      <c r="I1418" s="3" t="s">
        <v>400</v>
      </c>
      <c r="J1418" s="3" t="s">
        <v>812</v>
      </c>
      <c r="K1418" s="3" t="s">
        <v>1016</v>
      </c>
      <c r="L1418" s="3" t="s">
        <v>6166</v>
      </c>
    </row>
    <row r="1419" spans="1:12" ht="15.75" customHeight="1">
      <c r="A1419" s="13" t="s">
        <v>6766</v>
      </c>
      <c r="B1419" s="76"/>
      <c r="C1419" s="76"/>
      <c r="D1419" s="76">
        <v>229</v>
      </c>
      <c r="E1419" s="76">
        <v>2</v>
      </c>
      <c r="F1419" s="13" t="s">
        <v>19</v>
      </c>
      <c r="G1419" s="76" t="s">
        <v>6767</v>
      </c>
      <c r="H1419" s="3" t="s">
        <v>6768</v>
      </c>
      <c r="I1419" s="3" t="s">
        <v>400</v>
      </c>
      <c r="J1419" s="3" t="s">
        <v>812</v>
      </c>
      <c r="K1419" s="3" t="s">
        <v>1016</v>
      </c>
      <c r="L1419" s="3" t="s">
        <v>6166</v>
      </c>
    </row>
    <row r="1420" spans="1:12" ht="15.75" customHeight="1">
      <c r="A1420" s="13" t="s">
        <v>6769</v>
      </c>
      <c r="B1420" s="76"/>
      <c r="C1420" s="76"/>
      <c r="D1420" s="76">
        <v>231</v>
      </c>
      <c r="E1420" s="76">
        <v>2</v>
      </c>
      <c r="F1420" s="13" t="s">
        <v>19</v>
      </c>
      <c r="G1420" s="76" t="s">
        <v>6770</v>
      </c>
      <c r="H1420" s="3" t="s">
        <v>6771</v>
      </c>
      <c r="I1420" s="3" t="s">
        <v>400</v>
      </c>
      <c r="J1420" s="3" t="s">
        <v>812</v>
      </c>
      <c r="K1420" s="3" t="s">
        <v>1016</v>
      </c>
      <c r="L1420" s="3" t="s">
        <v>5867</v>
      </c>
    </row>
    <row r="1421" spans="1:12" ht="15.75" customHeight="1">
      <c r="A1421" s="13" t="s">
        <v>6772</v>
      </c>
      <c r="B1421" s="76"/>
      <c r="C1421" s="76"/>
      <c r="D1421" s="76">
        <v>233</v>
      </c>
      <c r="E1421" s="76">
        <v>6</v>
      </c>
      <c r="F1421" s="13" t="s">
        <v>19</v>
      </c>
      <c r="G1421" s="76" t="s">
        <v>6773</v>
      </c>
      <c r="H1421" s="3" t="s">
        <v>6774</v>
      </c>
      <c r="I1421" s="3" t="s">
        <v>460</v>
      </c>
      <c r="J1421" s="3" t="s">
        <v>495</v>
      </c>
      <c r="K1421" s="3" t="s">
        <v>794</v>
      </c>
      <c r="L1421" s="3"/>
    </row>
    <row r="1422" spans="1:12" ht="15.75" customHeight="1">
      <c r="A1422" s="13" t="s">
        <v>6775</v>
      </c>
      <c r="B1422" s="76"/>
      <c r="C1422" s="76"/>
      <c r="D1422" s="76">
        <v>239</v>
      </c>
      <c r="E1422" s="76">
        <v>3</v>
      </c>
      <c r="F1422" s="13" t="s">
        <v>19</v>
      </c>
      <c r="G1422" s="76" t="s">
        <v>6776</v>
      </c>
      <c r="H1422" s="3" t="s">
        <v>6777</v>
      </c>
      <c r="I1422" s="3" t="s">
        <v>400</v>
      </c>
      <c r="J1422" s="3" t="s">
        <v>812</v>
      </c>
      <c r="K1422" s="3" t="s">
        <v>1016</v>
      </c>
      <c r="L1422" s="3" t="s">
        <v>5881</v>
      </c>
    </row>
    <row r="1423" spans="1:12" ht="15.75" customHeight="1">
      <c r="A1423" s="13" t="s">
        <v>6778</v>
      </c>
      <c r="B1423" s="76"/>
      <c r="C1423" s="76"/>
      <c r="D1423" s="76">
        <v>242</v>
      </c>
      <c r="E1423" s="76">
        <v>1</v>
      </c>
      <c r="F1423" s="13" t="s">
        <v>11</v>
      </c>
      <c r="G1423" s="76" t="s">
        <v>6137</v>
      </c>
      <c r="H1423" s="3" t="s">
        <v>6779</v>
      </c>
      <c r="I1423" s="3" t="s">
        <v>400</v>
      </c>
      <c r="J1423" s="3" t="s">
        <v>502</v>
      </c>
      <c r="K1423" s="3" t="s">
        <v>718</v>
      </c>
      <c r="L1423" s="3" t="s">
        <v>857</v>
      </c>
    </row>
    <row r="1424" spans="1:12" ht="15.75" customHeight="1">
      <c r="A1424" s="13" t="s">
        <v>6780</v>
      </c>
      <c r="B1424" s="76"/>
      <c r="C1424" s="76"/>
      <c r="D1424" s="76">
        <v>243</v>
      </c>
      <c r="E1424" s="76">
        <v>2</v>
      </c>
      <c r="F1424" s="13" t="s">
        <v>19</v>
      </c>
      <c r="G1424" s="76" t="s">
        <v>6781</v>
      </c>
      <c r="H1424" s="3" t="s">
        <v>6783</v>
      </c>
      <c r="I1424" s="3" t="s">
        <v>400</v>
      </c>
      <c r="J1424" s="3" t="s">
        <v>502</v>
      </c>
      <c r="K1424" s="3" t="s">
        <v>718</v>
      </c>
      <c r="L1424" s="3" t="s">
        <v>857</v>
      </c>
    </row>
    <row r="1425" spans="1:12" ht="15.75" customHeight="1">
      <c r="A1425" s="13" t="s">
        <v>6784</v>
      </c>
      <c r="B1425" s="76"/>
      <c r="C1425" s="76"/>
      <c r="D1425" s="76">
        <v>245</v>
      </c>
      <c r="E1425" s="76">
        <v>3</v>
      </c>
      <c r="F1425" s="13" t="s">
        <v>19</v>
      </c>
      <c r="G1425" s="76" t="s">
        <v>6785</v>
      </c>
      <c r="H1425" s="3" t="s">
        <v>6787</v>
      </c>
      <c r="I1425" s="3" t="s">
        <v>400</v>
      </c>
      <c r="J1425" s="3" t="s">
        <v>502</v>
      </c>
      <c r="K1425" s="3" t="s">
        <v>718</v>
      </c>
      <c r="L1425" s="3" t="s">
        <v>857</v>
      </c>
    </row>
    <row r="1426" spans="1:12" ht="15.75" customHeight="1">
      <c r="A1426" s="13" t="s">
        <v>6788</v>
      </c>
      <c r="B1426" s="76"/>
      <c r="C1426" s="76"/>
      <c r="D1426" s="76">
        <v>248</v>
      </c>
      <c r="E1426" s="76">
        <v>2</v>
      </c>
      <c r="F1426" s="13" t="s">
        <v>19</v>
      </c>
      <c r="G1426" s="76" t="s">
        <v>6789</v>
      </c>
      <c r="H1426" s="3" t="s">
        <v>6790</v>
      </c>
      <c r="I1426" s="3" t="s">
        <v>400</v>
      </c>
      <c r="J1426" s="3" t="s">
        <v>502</v>
      </c>
      <c r="K1426" s="3" t="s">
        <v>718</v>
      </c>
      <c r="L1426" s="3" t="s">
        <v>857</v>
      </c>
    </row>
    <row r="1427" spans="1:12" ht="15.75" customHeight="1">
      <c r="A1427" s="13" t="s">
        <v>6791</v>
      </c>
      <c r="B1427" s="76"/>
      <c r="C1427" s="76"/>
      <c r="D1427" s="76">
        <v>250</v>
      </c>
      <c r="E1427" s="76">
        <v>3</v>
      </c>
      <c r="F1427" s="13" t="s">
        <v>19</v>
      </c>
      <c r="G1427" s="76" t="s">
        <v>6792</v>
      </c>
      <c r="H1427" s="3" t="s">
        <v>6793</v>
      </c>
      <c r="I1427" s="3" t="s">
        <v>400</v>
      </c>
      <c r="J1427" s="3" t="s">
        <v>502</v>
      </c>
      <c r="K1427" s="3" t="s">
        <v>718</v>
      </c>
      <c r="L1427" s="3" t="s">
        <v>857</v>
      </c>
    </row>
    <row r="1428" spans="1:12" ht="15.75" customHeight="1">
      <c r="A1428" s="13" t="s">
        <v>6794</v>
      </c>
      <c r="B1428" s="76"/>
      <c r="C1428" s="76"/>
      <c r="D1428" s="76">
        <v>253</v>
      </c>
      <c r="E1428" s="76">
        <v>2</v>
      </c>
      <c r="F1428" s="13" t="s">
        <v>19</v>
      </c>
      <c r="G1428" s="76" t="s">
        <v>6154</v>
      </c>
      <c r="H1428" s="3" t="s">
        <v>6352</v>
      </c>
      <c r="I1428" s="3" t="s">
        <v>400</v>
      </c>
      <c r="J1428" s="3" t="s">
        <v>502</v>
      </c>
      <c r="K1428" s="3" t="s">
        <v>718</v>
      </c>
      <c r="L1428" s="3" t="s">
        <v>857</v>
      </c>
    </row>
    <row r="1429" spans="1:12" ht="15.75" customHeight="1">
      <c r="A1429" s="13" t="s">
        <v>6795</v>
      </c>
      <c r="B1429" s="76"/>
      <c r="C1429" s="76"/>
      <c r="D1429" s="76">
        <v>255</v>
      </c>
      <c r="E1429" s="76">
        <v>3</v>
      </c>
      <c r="F1429" s="13" t="s">
        <v>19</v>
      </c>
      <c r="G1429" s="76" t="s">
        <v>6796</v>
      </c>
      <c r="H1429" s="3" t="s">
        <v>6799</v>
      </c>
      <c r="I1429" s="3" t="s">
        <v>460</v>
      </c>
      <c r="J1429" s="3" t="s">
        <v>698</v>
      </c>
      <c r="K1429" s="3" t="s">
        <v>775</v>
      </c>
      <c r="L1429" s="3" t="s">
        <v>6798</v>
      </c>
    </row>
    <row r="1430" spans="1:12" ht="15.75" customHeight="1">
      <c r="A1430" s="667" t="s">
        <v>6801</v>
      </c>
      <c r="B1430" s="149"/>
      <c r="C1430" s="149"/>
      <c r="D1430" s="35">
        <v>8</v>
      </c>
      <c r="E1430" s="35">
        <v>1</v>
      </c>
      <c r="F1430" s="8" t="s">
        <v>11</v>
      </c>
      <c r="G1430" s="86" t="s">
        <v>5963</v>
      </c>
      <c r="H1430" s="309" t="s">
        <v>6802</v>
      </c>
      <c r="I1430" s="309" t="s">
        <v>400</v>
      </c>
      <c r="J1430" s="309" t="s">
        <v>812</v>
      </c>
      <c r="K1430" s="309" t="s">
        <v>907</v>
      </c>
      <c r="L1430" s="309" t="s">
        <v>6803</v>
      </c>
    </row>
    <row r="1431" spans="1:12" ht="15.75" customHeight="1">
      <c r="A1431" s="667" t="s">
        <v>6804</v>
      </c>
      <c r="B1431" s="149"/>
      <c r="C1431" s="149"/>
      <c r="D1431" s="35">
        <v>9</v>
      </c>
      <c r="E1431" s="35">
        <v>5</v>
      </c>
      <c r="F1431" s="8" t="s">
        <v>19</v>
      </c>
      <c r="G1431" s="86" t="s">
        <v>6186</v>
      </c>
      <c r="H1431" s="309" t="s">
        <v>6187</v>
      </c>
      <c r="I1431" s="309" t="s">
        <v>400</v>
      </c>
      <c r="J1431" s="309" t="s">
        <v>812</v>
      </c>
      <c r="K1431" s="309" t="s">
        <v>907</v>
      </c>
      <c r="L1431" s="309" t="s">
        <v>6803</v>
      </c>
    </row>
    <row r="1432" spans="1:12" ht="15.75" customHeight="1">
      <c r="A1432" s="667" t="s">
        <v>6805</v>
      </c>
      <c r="B1432" s="149"/>
      <c r="C1432" s="149"/>
      <c r="D1432" s="35">
        <v>14</v>
      </c>
      <c r="E1432" s="35">
        <v>4</v>
      </c>
      <c r="F1432" s="8" t="s">
        <v>19</v>
      </c>
      <c r="G1432" s="86" t="s">
        <v>6806</v>
      </c>
      <c r="H1432" s="309" t="s">
        <v>6807</v>
      </c>
      <c r="I1432" s="309" t="s">
        <v>400</v>
      </c>
      <c r="J1432" s="309" t="s">
        <v>812</v>
      </c>
      <c r="K1432" s="309" t="s">
        <v>1016</v>
      </c>
      <c r="L1432" s="309" t="s">
        <v>5867</v>
      </c>
    </row>
    <row r="1433" spans="1:12" ht="15.75" customHeight="1">
      <c r="A1433" s="667" t="s">
        <v>6808</v>
      </c>
      <c r="B1433" s="149"/>
      <c r="C1433" s="149"/>
      <c r="D1433" s="35">
        <v>18</v>
      </c>
      <c r="E1433" s="35">
        <v>4</v>
      </c>
      <c r="F1433" s="8" t="s">
        <v>19</v>
      </c>
      <c r="G1433" s="86" t="s">
        <v>6809</v>
      </c>
      <c r="H1433" s="309" t="s">
        <v>6409</v>
      </c>
      <c r="I1433" s="309" t="s">
        <v>400</v>
      </c>
      <c r="J1433" s="309" t="s">
        <v>401</v>
      </c>
      <c r="K1433" s="309" t="s">
        <v>408</v>
      </c>
      <c r="L1433" s="309" t="s">
        <v>1029</v>
      </c>
    </row>
    <row r="1434" spans="1:12" ht="15.75" customHeight="1">
      <c r="A1434" s="667" t="s">
        <v>6810</v>
      </c>
      <c r="B1434" s="149"/>
      <c r="C1434" s="149"/>
      <c r="D1434" s="35">
        <v>22</v>
      </c>
      <c r="E1434" s="35">
        <v>6</v>
      </c>
      <c r="F1434" s="8" t="s">
        <v>19</v>
      </c>
      <c r="G1434" s="86" t="s">
        <v>6811</v>
      </c>
      <c r="H1434" s="309" t="s">
        <v>9682</v>
      </c>
      <c r="I1434" s="309" t="s">
        <v>400</v>
      </c>
      <c r="J1434" s="309" t="s">
        <v>812</v>
      </c>
      <c r="K1434" s="309" t="s">
        <v>1016</v>
      </c>
      <c r="L1434" s="309" t="s">
        <v>5867</v>
      </c>
    </row>
    <row r="1435" spans="1:12" ht="15.75" customHeight="1">
      <c r="A1435" s="667" t="s">
        <v>6813</v>
      </c>
      <c r="B1435" s="149"/>
      <c r="C1435" s="149"/>
      <c r="D1435" s="35">
        <v>28</v>
      </c>
      <c r="E1435" s="35">
        <v>1</v>
      </c>
      <c r="F1435" s="8" t="s">
        <v>11</v>
      </c>
      <c r="G1435" s="86" t="s">
        <v>6814</v>
      </c>
      <c r="H1435" s="309" t="s">
        <v>6581</v>
      </c>
      <c r="I1435" s="309" t="s">
        <v>400</v>
      </c>
      <c r="J1435" s="309" t="s">
        <v>3812</v>
      </c>
      <c r="K1435" s="309" t="s">
        <v>6815</v>
      </c>
      <c r="L1435" s="309"/>
    </row>
    <row r="1436" spans="1:12" ht="15.75" customHeight="1">
      <c r="A1436" s="667" t="s">
        <v>6816</v>
      </c>
      <c r="B1436" s="149"/>
      <c r="C1436" s="149"/>
      <c r="D1436" s="35">
        <v>29</v>
      </c>
      <c r="E1436" s="35">
        <v>3</v>
      </c>
      <c r="F1436" s="8" t="s">
        <v>19</v>
      </c>
      <c r="G1436" s="86" t="s">
        <v>6817</v>
      </c>
      <c r="H1436" s="309" t="s">
        <v>6818</v>
      </c>
      <c r="I1436" s="309" t="s">
        <v>400</v>
      </c>
      <c r="J1436" s="309"/>
      <c r="K1436" s="309"/>
      <c r="L1436" s="309"/>
    </row>
    <row r="1437" spans="1:12" ht="15.75" customHeight="1">
      <c r="A1437" s="667" t="s">
        <v>6819</v>
      </c>
      <c r="B1437" s="149"/>
      <c r="C1437" s="149"/>
      <c r="D1437" s="35">
        <v>32</v>
      </c>
      <c r="E1437" s="35">
        <v>5</v>
      </c>
      <c r="F1437" s="8" t="s">
        <v>19</v>
      </c>
      <c r="G1437" s="86" t="s">
        <v>6820</v>
      </c>
      <c r="H1437" s="309" t="s">
        <v>9683</v>
      </c>
      <c r="I1437" s="309" t="s">
        <v>400</v>
      </c>
      <c r="J1437" s="309"/>
      <c r="K1437" s="309"/>
      <c r="L1437" s="309"/>
    </row>
    <row r="1438" spans="1:12" ht="15.75" customHeight="1">
      <c r="A1438" s="667" t="s">
        <v>6822</v>
      </c>
      <c r="B1438" s="149"/>
      <c r="C1438" s="149"/>
      <c r="D1438" s="35">
        <v>37</v>
      </c>
      <c r="E1438" s="35">
        <v>4</v>
      </c>
      <c r="F1438" s="8" t="s">
        <v>19</v>
      </c>
      <c r="G1438" s="86" t="s">
        <v>6823</v>
      </c>
      <c r="H1438" s="309" t="s">
        <v>6824</v>
      </c>
      <c r="I1438" s="309" t="s">
        <v>400</v>
      </c>
      <c r="J1438" s="309"/>
      <c r="K1438" s="309"/>
      <c r="L1438" s="309"/>
    </row>
    <row r="1439" spans="1:12" ht="15.75" customHeight="1">
      <c r="A1439" s="667" t="s">
        <v>6825</v>
      </c>
      <c r="B1439" s="149"/>
      <c r="C1439" s="149"/>
      <c r="D1439" s="35">
        <v>41</v>
      </c>
      <c r="E1439" s="35">
        <v>5</v>
      </c>
      <c r="F1439" s="8" t="s">
        <v>19</v>
      </c>
      <c r="G1439" s="86" t="s">
        <v>6826</v>
      </c>
      <c r="H1439" s="309" t="s">
        <v>6827</v>
      </c>
      <c r="I1439" s="309" t="s">
        <v>400</v>
      </c>
      <c r="J1439" s="309"/>
      <c r="K1439" s="309"/>
      <c r="L1439" s="309"/>
    </row>
    <row r="1440" spans="1:12" ht="15.75" customHeight="1">
      <c r="A1440" s="667" t="s">
        <v>6829</v>
      </c>
      <c r="B1440" s="149"/>
      <c r="C1440" s="149"/>
      <c r="D1440" s="35">
        <v>46</v>
      </c>
      <c r="E1440" s="35">
        <v>1</v>
      </c>
      <c r="F1440" s="8" t="s">
        <v>11</v>
      </c>
      <c r="G1440" s="86" t="s">
        <v>6830</v>
      </c>
      <c r="H1440" s="309" t="s">
        <v>6831</v>
      </c>
      <c r="I1440" s="309" t="s">
        <v>400</v>
      </c>
      <c r="J1440" s="309"/>
      <c r="K1440" s="309"/>
      <c r="L1440" s="309"/>
    </row>
    <row r="1441" spans="1:12" ht="15.75" customHeight="1">
      <c r="A1441" s="667" t="s">
        <v>6832</v>
      </c>
      <c r="B1441" s="149"/>
      <c r="C1441" s="149"/>
      <c r="D1441" s="35">
        <v>47</v>
      </c>
      <c r="E1441" s="35">
        <v>7</v>
      </c>
      <c r="F1441" s="8" t="s">
        <v>19</v>
      </c>
      <c r="G1441" s="86" t="s">
        <v>6833</v>
      </c>
      <c r="H1441" s="309" t="s">
        <v>9684</v>
      </c>
      <c r="I1441" s="309" t="s">
        <v>400</v>
      </c>
      <c r="J1441" s="309" t="s">
        <v>486</v>
      </c>
      <c r="K1441" s="309" t="s">
        <v>3949</v>
      </c>
      <c r="L1441" s="309" t="s">
        <v>6835</v>
      </c>
    </row>
    <row r="1442" spans="1:12" ht="15.75" customHeight="1">
      <c r="A1442" s="667" t="s">
        <v>6836</v>
      </c>
      <c r="B1442" s="149"/>
      <c r="C1442" s="149"/>
      <c r="D1442" s="35">
        <v>54</v>
      </c>
      <c r="E1442" s="35">
        <v>5</v>
      </c>
      <c r="F1442" s="8" t="s">
        <v>19</v>
      </c>
      <c r="G1442" s="86" t="s">
        <v>6837</v>
      </c>
      <c r="H1442" s="309" t="s">
        <v>6838</v>
      </c>
      <c r="I1442" s="309" t="s">
        <v>400</v>
      </c>
      <c r="J1442" s="309" t="s">
        <v>486</v>
      </c>
      <c r="K1442" s="309" t="s">
        <v>3949</v>
      </c>
      <c r="L1442" s="309" t="s">
        <v>6835</v>
      </c>
    </row>
    <row r="1443" spans="1:12" ht="15.75" customHeight="1">
      <c r="A1443" s="667" t="s">
        <v>6839</v>
      </c>
      <c r="B1443" s="149"/>
      <c r="C1443" s="149"/>
      <c r="D1443" s="35">
        <v>59</v>
      </c>
      <c r="E1443" s="35">
        <v>3</v>
      </c>
      <c r="F1443" s="8" t="s">
        <v>19</v>
      </c>
      <c r="G1443" s="86" t="s">
        <v>6840</v>
      </c>
      <c r="H1443" s="309" t="s">
        <v>6841</v>
      </c>
      <c r="I1443" s="309" t="s">
        <v>400</v>
      </c>
      <c r="J1443" s="309" t="s">
        <v>486</v>
      </c>
      <c r="K1443" s="309" t="s">
        <v>3949</v>
      </c>
      <c r="L1443" s="309" t="s">
        <v>3950</v>
      </c>
    </row>
    <row r="1444" spans="1:12" ht="15.75" customHeight="1">
      <c r="A1444" s="667" t="s">
        <v>6842</v>
      </c>
      <c r="B1444" s="149"/>
      <c r="C1444" s="149"/>
      <c r="D1444" s="35">
        <v>62</v>
      </c>
      <c r="E1444" s="35">
        <v>4</v>
      </c>
      <c r="F1444" s="8" t="s">
        <v>19</v>
      </c>
      <c r="G1444" s="86" t="s">
        <v>6843</v>
      </c>
      <c r="H1444" s="309" t="s">
        <v>9685</v>
      </c>
      <c r="I1444" s="309" t="s">
        <v>400</v>
      </c>
      <c r="J1444" s="309" t="s">
        <v>486</v>
      </c>
      <c r="K1444" s="309" t="s">
        <v>4065</v>
      </c>
      <c r="L1444" s="309" t="s">
        <v>6845</v>
      </c>
    </row>
    <row r="1445" spans="1:12" ht="15.75" customHeight="1">
      <c r="A1445" s="667" t="s">
        <v>6847</v>
      </c>
      <c r="B1445" s="149"/>
      <c r="C1445" s="149"/>
      <c r="D1445" s="35">
        <v>66</v>
      </c>
      <c r="E1445" s="35">
        <v>3</v>
      </c>
      <c r="F1445" s="8" t="s">
        <v>19</v>
      </c>
      <c r="G1445" s="86" t="s">
        <v>6848</v>
      </c>
      <c r="H1445" s="309" t="s">
        <v>6849</v>
      </c>
      <c r="I1445" s="309" t="s">
        <v>400</v>
      </c>
      <c r="J1445" s="309" t="s">
        <v>401</v>
      </c>
      <c r="K1445" s="309" t="s">
        <v>408</v>
      </c>
      <c r="L1445" s="309" t="s">
        <v>414</v>
      </c>
    </row>
    <row r="1446" spans="1:12" ht="15.75" customHeight="1">
      <c r="A1446" s="667" t="s">
        <v>6850</v>
      </c>
      <c r="B1446" s="149"/>
      <c r="C1446" s="149"/>
      <c r="D1446" s="35">
        <v>69</v>
      </c>
      <c r="E1446" s="35">
        <v>3</v>
      </c>
      <c r="F1446" s="8" t="s">
        <v>19</v>
      </c>
      <c r="G1446" s="86" t="s">
        <v>6419</v>
      </c>
      <c r="H1446" s="309" t="s">
        <v>9686</v>
      </c>
      <c r="I1446" s="309" t="s">
        <v>400</v>
      </c>
      <c r="J1446" s="309"/>
      <c r="K1446" s="309"/>
      <c r="L1446" s="309"/>
    </row>
    <row r="1447" spans="1:12" ht="15.75" customHeight="1">
      <c r="A1447" s="667" t="s">
        <v>6851</v>
      </c>
      <c r="B1447" s="149"/>
      <c r="C1447" s="149"/>
      <c r="D1447" s="35">
        <v>72</v>
      </c>
      <c r="E1447" s="35">
        <v>3</v>
      </c>
      <c r="F1447" s="8" t="s">
        <v>19</v>
      </c>
      <c r="G1447" s="86" t="s">
        <v>6852</v>
      </c>
      <c r="H1447" s="309" t="s">
        <v>9687</v>
      </c>
      <c r="I1447" s="309" t="s">
        <v>400</v>
      </c>
      <c r="J1447" s="309" t="s">
        <v>680</v>
      </c>
      <c r="K1447" s="309" t="s">
        <v>1368</v>
      </c>
      <c r="L1447" s="309" t="s">
        <v>1388</v>
      </c>
    </row>
    <row r="1448" spans="1:12" ht="15.75" customHeight="1">
      <c r="A1448" s="667" t="s">
        <v>6854</v>
      </c>
      <c r="B1448" s="149"/>
      <c r="C1448" s="149"/>
      <c r="D1448" s="35">
        <v>75</v>
      </c>
      <c r="E1448" s="35">
        <v>3</v>
      </c>
      <c r="F1448" s="8" t="s">
        <v>19</v>
      </c>
      <c r="G1448" s="86" t="s">
        <v>6855</v>
      </c>
      <c r="H1448" s="309" t="s">
        <v>6856</v>
      </c>
      <c r="I1448" s="309" t="s">
        <v>400</v>
      </c>
      <c r="J1448" s="309" t="s">
        <v>812</v>
      </c>
      <c r="K1448" s="309" t="s">
        <v>1016</v>
      </c>
      <c r="L1448" s="309" t="s">
        <v>1407</v>
      </c>
    </row>
    <row r="1449" spans="1:12" ht="15.75" customHeight="1">
      <c r="A1449" s="667" t="s">
        <v>6857</v>
      </c>
      <c r="B1449" s="149"/>
      <c r="C1449" s="149"/>
      <c r="D1449" s="35">
        <v>78</v>
      </c>
      <c r="E1449" s="35">
        <v>1</v>
      </c>
      <c r="F1449" s="8" t="s">
        <v>11</v>
      </c>
      <c r="G1449" s="86" t="s">
        <v>6039</v>
      </c>
      <c r="H1449" s="309" t="s">
        <v>6858</v>
      </c>
      <c r="I1449" s="309" t="s">
        <v>400</v>
      </c>
      <c r="J1449" s="309" t="s">
        <v>877</v>
      </c>
      <c r="K1449" s="309" t="s">
        <v>913</v>
      </c>
      <c r="L1449" s="309"/>
    </row>
    <row r="1450" spans="1:12" ht="15.75" customHeight="1">
      <c r="A1450" s="667" t="s">
        <v>6859</v>
      </c>
      <c r="B1450" s="149"/>
      <c r="C1450" s="149"/>
      <c r="D1450" s="35">
        <v>79</v>
      </c>
      <c r="E1450" s="35">
        <v>6</v>
      </c>
      <c r="F1450" s="8" t="s">
        <v>19</v>
      </c>
      <c r="G1450" s="86" t="s">
        <v>6860</v>
      </c>
      <c r="H1450" s="309" t="s">
        <v>6861</v>
      </c>
      <c r="I1450" s="309" t="s">
        <v>400</v>
      </c>
      <c r="J1450" s="309" t="s">
        <v>877</v>
      </c>
      <c r="K1450" s="309" t="s">
        <v>613</v>
      </c>
      <c r="L1450" s="309"/>
    </row>
    <row r="1451" spans="1:12" ht="15.75" customHeight="1">
      <c r="A1451" s="667" t="s">
        <v>6862</v>
      </c>
      <c r="B1451" s="149"/>
      <c r="C1451" s="149"/>
      <c r="D1451" s="35">
        <v>85</v>
      </c>
      <c r="E1451" s="35">
        <v>3</v>
      </c>
      <c r="F1451" s="8" t="s">
        <v>19</v>
      </c>
      <c r="G1451" s="86" t="s">
        <v>6863</v>
      </c>
      <c r="H1451" s="309" t="s">
        <v>6864</v>
      </c>
      <c r="I1451" s="309" t="s">
        <v>400</v>
      </c>
      <c r="J1451" s="309"/>
      <c r="K1451" s="309"/>
      <c r="L1451" s="309"/>
    </row>
    <row r="1452" spans="1:12" ht="15.75" customHeight="1">
      <c r="A1452" s="667" t="s">
        <v>6865</v>
      </c>
      <c r="B1452" s="149"/>
      <c r="C1452" s="149"/>
      <c r="D1452" s="35">
        <v>88</v>
      </c>
      <c r="E1452" s="35">
        <v>2</v>
      </c>
      <c r="F1452" s="8" t="s">
        <v>19</v>
      </c>
      <c r="G1452" s="86" t="s">
        <v>6866</v>
      </c>
      <c r="H1452" s="309" t="s">
        <v>6867</v>
      </c>
      <c r="I1452" s="309" t="s">
        <v>400</v>
      </c>
      <c r="J1452" s="309" t="s">
        <v>877</v>
      </c>
      <c r="K1452" s="309" t="s">
        <v>1069</v>
      </c>
      <c r="L1452" s="309" t="s">
        <v>6868</v>
      </c>
    </row>
    <row r="1453" spans="1:12" ht="15.75" customHeight="1">
      <c r="A1453" s="667" t="s">
        <v>6869</v>
      </c>
      <c r="B1453" s="149"/>
      <c r="C1453" s="149"/>
      <c r="D1453" s="35">
        <v>90</v>
      </c>
      <c r="E1453" s="35">
        <v>3</v>
      </c>
      <c r="F1453" s="8" t="s">
        <v>19</v>
      </c>
      <c r="G1453" s="86" t="s">
        <v>6870</v>
      </c>
      <c r="H1453" s="309" t="s">
        <v>6871</v>
      </c>
      <c r="I1453" s="309" t="s">
        <v>400</v>
      </c>
      <c r="J1453" s="309" t="s">
        <v>877</v>
      </c>
      <c r="K1453" s="309" t="s">
        <v>613</v>
      </c>
      <c r="L1453" s="309"/>
    </row>
    <row r="1454" spans="1:12" ht="15.75" customHeight="1">
      <c r="A1454" s="667" t="s">
        <v>6872</v>
      </c>
      <c r="B1454" s="149"/>
      <c r="C1454" s="149"/>
      <c r="D1454" s="35">
        <v>93</v>
      </c>
      <c r="E1454" s="35">
        <v>4</v>
      </c>
      <c r="F1454" s="8" t="s">
        <v>19</v>
      </c>
      <c r="G1454" s="86" t="s">
        <v>6873</v>
      </c>
      <c r="H1454" s="309" t="s">
        <v>6874</v>
      </c>
      <c r="I1454" s="309" t="s">
        <v>400</v>
      </c>
      <c r="J1454" s="309" t="s">
        <v>877</v>
      </c>
      <c r="K1454" s="309" t="s">
        <v>613</v>
      </c>
      <c r="L1454" s="309"/>
    </row>
    <row r="1455" spans="1:12" ht="15.75" customHeight="1">
      <c r="A1455" s="667" t="s">
        <v>6875</v>
      </c>
      <c r="B1455" s="149"/>
      <c r="C1455" s="149"/>
      <c r="D1455" s="35">
        <v>97</v>
      </c>
      <c r="E1455" s="35">
        <v>3</v>
      </c>
      <c r="F1455" s="8" t="s">
        <v>19</v>
      </c>
      <c r="G1455" s="86" t="s">
        <v>6876</v>
      </c>
      <c r="H1455" s="309" t="s">
        <v>6877</v>
      </c>
      <c r="I1455" s="309" t="s">
        <v>400</v>
      </c>
      <c r="J1455" s="309" t="s">
        <v>877</v>
      </c>
      <c r="K1455" s="309" t="s">
        <v>913</v>
      </c>
      <c r="L1455" s="309"/>
    </row>
    <row r="1456" spans="1:12" ht="15.75" customHeight="1">
      <c r="A1456" s="667" t="s">
        <v>6878</v>
      </c>
      <c r="B1456" s="149"/>
      <c r="C1456" s="149"/>
      <c r="D1456" s="35">
        <v>100</v>
      </c>
      <c r="E1456" s="35">
        <v>2</v>
      </c>
      <c r="F1456" s="8" t="s">
        <v>19</v>
      </c>
      <c r="G1456" s="86" t="s">
        <v>6879</v>
      </c>
      <c r="H1456" s="309" t="s">
        <v>9688</v>
      </c>
      <c r="I1456" s="309" t="s">
        <v>400</v>
      </c>
      <c r="J1456" s="309" t="s">
        <v>401</v>
      </c>
      <c r="K1456" s="309" t="s">
        <v>402</v>
      </c>
      <c r="L1456" s="309" t="s">
        <v>6881</v>
      </c>
    </row>
    <row r="1457" spans="1:12" ht="15.75" customHeight="1">
      <c r="A1457" s="667" t="s">
        <v>6882</v>
      </c>
      <c r="B1457" s="149"/>
      <c r="C1457" s="149"/>
      <c r="D1457" s="35">
        <v>102</v>
      </c>
      <c r="E1457" s="35">
        <v>1</v>
      </c>
      <c r="F1457" s="8" t="s">
        <v>11</v>
      </c>
      <c r="G1457" s="86" t="s">
        <v>6646</v>
      </c>
      <c r="H1457" s="309" t="s">
        <v>6883</v>
      </c>
      <c r="I1457" s="309" t="s">
        <v>400</v>
      </c>
      <c r="J1457" s="309" t="s">
        <v>401</v>
      </c>
      <c r="K1457" s="309" t="s">
        <v>613</v>
      </c>
      <c r="L1457" s="309"/>
    </row>
    <row r="1458" spans="1:12" ht="15.75" customHeight="1">
      <c r="A1458" s="667" t="s">
        <v>6884</v>
      </c>
      <c r="B1458" s="149"/>
      <c r="C1458" s="149"/>
      <c r="D1458" s="35">
        <v>103</v>
      </c>
      <c r="E1458" s="35">
        <v>5</v>
      </c>
      <c r="F1458" s="8" t="s">
        <v>19</v>
      </c>
      <c r="G1458" s="86" t="s">
        <v>6885</v>
      </c>
      <c r="H1458" s="309" t="s">
        <v>6886</v>
      </c>
      <c r="I1458" s="309" t="s">
        <v>400</v>
      </c>
      <c r="J1458" s="309" t="s">
        <v>401</v>
      </c>
      <c r="K1458" s="309" t="s">
        <v>829</v>
      </c>
      <c r="L1458" s="309" t="s">
        <v>6010</v>
      </c>
    </row>
    <row r="1459" spans="1:12" ht="15.75" customHeight="1">
      <c r="A1459" s="667" t="s">
        <v>6887</v>
      </c>
      <c r="B1459" s="149"/>
      <c r="C1459" s="149"/>
      <c r="D1459" s="35">
        <v>108</v>
      </c>
      <c r="E1459" s="35">
        <v>3</v>
      </c>
      <c r="F1459" s="8" t="s">
        <v>19</v>
      </c>
      <c r="G1459" s="86" t="s">
        <v>6888</v>
      </c>
      <c r="H1459" s="309" t="s">
        <v>6889</v>
      </c>
      <c r="I1459" s="309" t="s">
        <v>400</v>
      </c>
      <c r="J1459" s="309" t="s">
        <v>401</v>
      </c>
      <c r="K1459" s="309" t="s">
        <v>829</v>
      </c>
      <c r="L1459" s="309" t="s">
        <v>6010</v>
      </c>
    </row>
    <row r="1460" spans="1:12" ht="15.75" customHeight="1">
      <c r="A1460" s="667" t="s">
        <v>6890</v>
      </c>
      <c r="B1460" s="149"/>
      <c r="C1460" s="149"/>
      <c r="D1460" s="35">
        <v>111</v>
      </c>
      <c r="E1460" s="35">
        <v>4</v>
      </c>
      <c r="F1460" s="8" t="s">
        <v>19</v>
      </c>
      <c r="G1460" s="86" t="s">
        <v>6436</v>
      </c>
      <c r="H1460" s="309" t="s">
        <v>6437</v>
      </c>
      <c r="I1460" s="309" t="s">
        <v>400</v>
      </c>
      <c r="J1460" s="309" t="s">
        <v>401</v>
      </c>
      <c r="K1460" s="309" t="s">
        <v>829</v>
      </c>
      <c r="L1460" s="309" t="s">
        <v>6010</v>
      </c>
    </row>
    <row r="1461" spans="1:12" ht="15.75" customHeight="1">
      <c r="A1461" s="667" t="s">
        <v>6891</v>
      </c>
      <c r="B1461" s="149"/>
      <c r="C1461" s="149"/>
      <c r="D1461" s="35">
        <v>115</v>
      </c>
      <c r="E1461" s="35">
        <v>5</v>
      </c>
      <c r="F1461" s="8" t="s">
        <v>19</v>
      </c>
      <c r="G1461" s="86" t="s">
        <v>6892</v>
      </c>
      <c r="H1461" s="309" t="s">
        <v>6893</v>
      </c>
      <c r="I1461" s="309" t="s">
        <v>400</v>
      </c>
      <c r="J1461" s="309" t="s">
        <v>401</v>
      </c>
      <c r="K1461" s="309" t="s">
        <v>829</v>
      </c>
      <c r="L1461" s="309" t="s">
        <v>5971</v>
      </c>
    </row>
    <row r="1462" spans="1:12" ht="15.75" customHeight="1">
      <c r="A1462" s="667" t="s">
        <v>6894</v>
      </c>
      <c r="B1462" s="149"/>
      <c r="C1462" s="149"/>
      <c r="D1462" s="35">
        <v>120</v>
      </c>
      <c r="E1462" s="35">
        <v>4</v>
      </c>
      <c r="F1462" s="8" t="s">
        <v>19</v>
      </c>
      <c r="G1462" s="86" t="s">
        <v>6895</v>
      </c>
      <c r="H1462" s="309" t="s">
        <v>6896</v>
      </c>
      <c r="I1462" s="309" t="s">
        <v>400</v>
      </c>
      <c r="J1462" s="309" t="s">
        <v>812</v>
      </c>
      <c r="K1462" s="309" t="s">
        <v>1016</v>
      </c>
      <c r="L1462" s="309" t="s">
        <v>1407</v>
      </c>
    </row>
    <row r="1463" spans="1:12" ht="15.75" customHeight="1">
      <c r="A1463" s="667" t="s">
        <v>6897</v>
      </c>
      <c r="B1463" s="149"/>
      <c r="C1463" s="149"/>
      <c r="D1463" s="35">
        <v>124</v>
      </c>
      <c r="E1463" s="35">
        <v>3</v>
      </c>
      <c r="F1463" s="8" t="s">
        <v>19</v>
      </c>
      <c r="G1463" s="86" t="s">
        <v>1438</v>
      </c>
      <c r="H1463" s="309" t="s">
        <v>1439</v>
      </c>
      <c r="I1463" s="309" t="s">
        <v>400</v>
      </c>
      <c r="J1463" s="309" t="s">
        <v>877</v>
      </c>
      <c r="K1463" s="309" t="s">
        <v>1069</v>
      </c>
      <c r="L1463" s="309"/>
    </row>
    <row r="1464" spans="1:12" ht="15.75" customHeight="1">
      <c r="A1464" s="667" t="s">
        <v>6898</v>
      </c>
      <c r="B1464" s="149"/>
      <c r="C1464" s="149"/>
      <c r="D1464" s="35">
        <v>127</v>
      </c>
      <c r="E1464" s="35">
        <v>3</v>
      </c>
      <c r="F1464" s="8" t="s">
        <v>19</v>
      </c>
      <c r="G1464" s="86" t="s">
        <v>6899</v>
      </c>
      <c r="H1464" s="309" t="s">
        <v>6900</v>
      </c>
      <c r="I1464" s="309" t="s">
        <v>400</v>
      </c>
      <c r="J1464" s="309" t="s">
        <v>401</v>
      </c>
      <c r="K1464" s="309" t="s">
        <v>402</v>
      </c>
      <c r="L1464" s="309" t="s">
        <v>6881</v>
      </c>
    </row>
    <row r="1465" spans="1:12" ht="15.75" customHeight="1">
      <c r="A1465" s="667" t="s">
        <v>6901</v>
      </c>
      <c r="B1465" s="149"/>
      <c r="C1465" s="149"/>
      <c r="D1465" s="35">
        <v>130</v>
      </c>
      <c r="E1465" s="35">
        <v>3</v>
      </c>
      <c r="F1465" s="8" t="s">
        <v>19</v>
      </c>
      <c r="G1465" s="86" t="s">
        <v>6902</v>
      </c>
      <c r="H1465" s="309" t="s">
        <v>6903</v>
      </c>
      <c r="I1465" s="309" t="s">
        <v>400</v>
      </c>
      <c r="J1465" s="309" t="s">
        <v>812</v>
      </c>
      <c r="K1465" s="309" t="s">
        <v>1016</v>
      </c>
      <c r="L1465" s="309" t="s">
        <v>1407</v>
      </c>
    </row>
    <row r="1466" spans="1:12" ht="15.75" customHeight="1">
      <c r="A1466" s="667" t="s">
        <v>6904</v>
      </c>
      <c r="B1466" s="149"/>
      <c r="C1466" s="149"/>
      <c r="D1466" s="35">
        <v>133</v>
      </c>
      <c r="E1466" s="35">
        <v>1</v>
      </c>
      <c r="F1466" s="8" t="s">
        <v>11</v>
      </c>
      <c r="G1466" s="86" t="s">
        <v>5040</v>
      </c>
      <c r="H1466" s="309" t="s">
        <v>4087</v>
      </c>
      <c r="I1466" s="309" t="s">
        <v>460</v>
      </c>
      <c r="J1466" s="309" t="s">
        <v>461</v>
      </c>
      <c r="K1466" s="309" t="s">
        <v>3817</v>
      </c>
      <c r="L1466" s="309"/>
    </row>
    <row r="1467" spans="1:12" ht="15.75" customHeight="1">
      <c r="A1467" s="667" t="s">
        <v>6905</v>
      </c>
      <c r="B1467" s="149"/>
      <c r="C1467" s="149"/>
      <c r="D1467" s="35">
        <v>134</v>
      </c>
      <c r="E1467" s="35">
        <v>4</v>
      </c>
      <c r="F1467" s="8" t="s">
        <v>19</v>
      </c>
      <c r="G1467" s="86" t="s">
        <v>6906</v>
      </c>
      <c r="H1467" s="309" t="s">
        <v>6907</v>
      </c>
      <c r="I1467" s="309" t="s">
        <v>460</v>
      </c>
      <c r="J1467" s="309" t="s">
        <v>461</v>
      </c>
      <c r="K1467" s="309" t="s">
        <v>462</v>
      </c>
      <c r="L1467" s="309" t="s">
        <v>821</v>
      </c>
    </row>
    <row r="1468" spans="1:12" ht="15.75" customHeight="1">
      <c r="A1468" s="667" t="s">
        <v>6908</v>
      </c>
      <c r="B1468" s="149"/>
      <c r="C1468" s="149"/>
      <c r="D1468" s="35">
        <v>138</v>
      </c>
      <c r="E1468" s="35">
        <v>3</v>
      </c>
      <c r="F1468" s="8" t="s">
        <v>19</v>
      </c>
      <c r="G1468" s="86" t="s">
        <v>6909</v>
      </c>
      <c r="H1468" s="309" t="s">
        <v>6910</v>
      </c>
      <c r="I1468" s="309" t="s">
        <v>460</v>
      </c>
      <c r="J1468" s="309" t="s">
        <v>461</v>
      </c>
      <c r="K1468" s="309" t="s">
        <v>462</v>
      </c>
      <c r="L1468" s="309" t="s">
        <v>4977</v>
      </c>
    </row>
    <row r="1469" spans="1:12" ht="15.75" customHeight="1">
      <c r="A1469" s="667" t="s">
        <v>6911</v>
      </c>
      <c r="B1469" s="149"/>
      <c r="C1469" s="149"/>
      <c r="D1469" s="35">
        <v>141</v>
      </c>
      <c r="E1469" s="35">
        <v>6</v>
      </c>
      <c r="F1469" s="8" t="s">
        <v>19</v>
      </c>
      <c r="G1469" s="86" t="s">
        <v>6912</v>
      </c>
      <c r="H1469" s="309" t="s">
        <v>6913</v>
      </c>
      <c r="I1469" s="309" t="s">
        <v>400</v>
      </c>
      <c r="J1469" s="309" t="s">
        <v>461</v>
      </c>
      <c r="K1469" s="309" t="s">
        <v>462</v>
      </c>
      <c r="L1469" s="309" t="s">
        <v>4977</v>
      </c>
    </row>
    <row r="1470" spans="1:12" ht="15.75" customHeight="1">
      <c r="A1470" s="667" t="s">
        <v>6914</v>
      </c>
      <c r="B1470" s="149"/>
      <c r="C1470" s="149"/>
      <c r="D1470" s="35">
        <v>147</v>
      </c>
      <c r="E1470" s="35">
        <v>4</v>
      </c>
      <c r="F1470" s="8" t="s">
        <v>19</v>
      </c>
      <c r="G1470" s="86" t="s">
        <v>6915</v>
      </c>
      <c r="H1470" s="309" t="s">
        <v>6916</v>
      </c>
      <c r="I1470" s="309" t="s">
        <v>400</v>
      </c>
      <c r="J1470" s="309" t="s">
        <v>461</v>
      </c>
      <c r="K1470" s="309" t="s">
        <v>462</v>
      </c>
      <c r="L1470" s="309" t="s">
        <v>4977</v>
      </c>
    </row>
    <row r="1471" spans="1:12" ht="15.75" customHeight="1">
      <c r="A1471" s="667" t="s">
        <v>6917</v>
      </c>
      <c r="B1471" s="149"/>
      <c r="C1471" s="149"/>
      <c r="D1471" s="35">
        <v>151</v>
      </c>
      <c r="E1471" s="35">
        <v>4</v>
      </c>
      <c r="F1471" s="8" t="s">
        <v>19</v>
      </c>
      <c r="G1471" s="86" t="s">
        <v>6918</v>
      </c>
      <c r="H1471" s="309" t="s">
        <v>6919</v>
      </c>
      <c r="I1471" s="309" t="s">
        <v>400</v>
      </c>
      <c r="J1471" s="309" t="s">
        <v>461</v>
      </c>
      <c r="K1471" s="309" t="s">
        <v>462</v>
      </c>
      <c r="L1471" s="309" t="s">
        <v>4977</v>
      </c>
    </row>
    <row r="1472" spans="1:12" ht="15.75" customHeight="1">
      <c r="A1472" s="667" t="s">
        <v>6920</v>
      </c>
      <c r="B1472" s="149"/>
      <c r="C1472" s="149"/>
      <c r="D1472" s="35">
        <v>155</v>
      </c>
      <c r="E1472" s="35">
        <v>3</v>
      </c>
      <c r="F1472" s="8" t="s">
        <v>19</v>
      </c>
      <c r="G1472" s="86" t="s">
        <v>6921</v>
      </c>
      <c r="H1472" s="309" t="s">
        <v>6922</v>
      </c>
      <c r="I1472" s="309" t="s">
        <v>400</v>
      </c>
      <c r="J1472" s="309" t="s">
        <v>461</v>
      </c>
      <c r="K1472" s="309" t="s">
        <v>462</v>
      </c>
      <c r="L1472" s="309" t="s">
        <v>4977</v>
      </c>
    </row>
    <row r="1473" spans="1:12" ht="15.75" customHeight="1">
      <c r="A1473" s="667" t="s">
        <v>6923</v>
      </c>
      <c r="B1473" s="149"/>
      <c r="C1473" s="149"/>
      <c r="D1473" s="35">
        <v>158</v>
      </c>
      <c r="E1473" s="35">
        <v>4</v>
      </c>
      <c r="F1473" s="8" t="s">
        <v>19</v>
      </c>
      <c r="G1473" s="86" t="s">
        <v>6924</v>
      </c>
      <c r="H1473" s="309" t="s">
        <v>6925</v>
      </c>
      <c r="I1473" s="309" t="s">
        <v>400</v>
      </c>
      <c r="J1473" s="309" t="s">
        <v>466</v>
      </c>
      <c r="K1473" s="309" t="s">
        <v>6926</v>
      </c>
      <c r="L1473" s="309"/>
    </row>
    <row r="1474" spans="1:12" ht="15.75" customHeight="1">
      <c r="A1474" s="667" t="s">
        <v>6927</v>
      </c>
      <c r="B1474" s="149"/>
      <c r="C1474" s="149"/>
      <c r="D1474" s="35">
        <v>162</v>
      </c>
      <c r="E1474" s="35">
        <v>4</v>
      </c>
      <c r="F1474" s="8" t="s">
        <v>19</v>
      </c>
      <c r="G1474" s="86" t="s">
        <v>6928</v>
      </c>
      <c r="H1474" s="309" t="s">
        <v>6929</v>
      </c>
      <c r="I1474" s="309" t="s">
        <v>400</v>
      </c>
      <c r="J1474" s="309" t="s">
        <v>466</v>
      </c>
      <c r="K1474" s="309" t="s">
        <v>6930</v>
      </c>
      <c r="L1474" s="309"/>
    </row>
    <row r="1475" spans="1:12" ht="15.75" customHeight="1">
      <c r="A1475" s="667" t="s">
        <v>6931</v>
      </c>
      <c r="B1475" s="149"/>
      <c r="C1475" s="149"/>
      <c r="D1475" s="35">
        <v>166</v>
      </c>
      <c r="E1475" s="35">
        <v>4</v>
      </c>
      <c r="F1475" s="8" t="s">
        <v>19</v>
      </c>
      <c r="G1475" s="86"/>
      <c r="H1475" s="309" t="s">
        <v>6934</v>
      </c>
      <c r="I1475" s="309" t="s">
        <v>400</v>
      </c>
      <c r="J1475" s="309" t="s">
        <v>466</v>
      </c>
      <c r="K1475" s="309" t="s">
        <v>6933</v>
      </c>
      <c r="L1475" s="309"/>
    </row>
    <row r="1476" spans="1:12" ht="15.75" customHeight="1">
      <c r="A1476" s="667" t="s">
        <v>6935</v>
      </c>
      <c r="B1476" s="149"/>
      <c r="C1476" s="149"/>
      <c r="D1476" s="35">
        <v>170</v>
      </c>
      <c r="E1476" s="35">
        <v>4</v>
      </c>
      <c r="F1476" s="8" t="s">
        <v>19</v>
      </c>
      <c r="G1476" s="86"/>
      <c r="H1476" s="309" t="s">
        <v>6936</v>
      </c>
      <c r="I1476" s="309" t="s">
        <v>460</v>
      </c>
      <c r="J1476" s="309" t="s">
        <v>461</v>
      </c>
      <c r="K1476" s="309" t="s">
        <v>5954</v>
      </c>
      <c r="L1476" s="309" t="s">
        <v>6937</v>
      </c>
    </row>
    <row r="1477" spans="1:12" ht="15.75" customHeight="1">
      <c r="A1477" s="667" t="s">
        <v>6938</v>
      </c>
      <c r="B1477" s="149"/>
      <c r="C1477" s="149"/>
      <c r="D1477" s="35">
        <v>174</v>
      </c>
      <c r="E1477" s="35">
        <v>4</v>
      </c>
      <c r="F1477" s="8" t="s">
        <v>19</v>
      </c>
      <c r="G1477" s="86"/>
      <c r="H1477" s="309" t="s">
        <v>6939</v>
      </c>
      <c r="I1477" s="309" t="s">
        <v>400</v>
      </c>
      <c r="J1477" s="309" t="s">
        <v>466</v>
      </c>
      <c r="K1477" s="309" t="s">
        <v>467</v>
      </c>
      <c r="L1477" s="309"/>
    </row>
    <row r="1478" spans="1:12" ht="15.75" customHeight="1">
      <c r="A1478" s="667" t="s">
        <v>6940</v>
      </c>
      <c r="B1478" s="149"/>
      <c r="C1478" s="149"/>
      <c r="D1478" s="35">
        <v>178</v>
      </c>
      <c r="E1478" s="35">
        <v>2</v>
      </c>
      <c r="F1478" s="8" t="s">
        <v>19</v>
      </c>
      <c r="G1478" s="86"/>
      <c r="H1478" s="309" t="s">
        <v>6942</v>
      </c>
      <c r="I1478" s="309" t="s">
        <v>400</v>
      </c>
      <c r="J1478" s="309" t="s">
        <v>466</v>
      </c>
      <c r="K1478" s="309" t="s">
        <v>467</v>
      </c>
      <c r="L1478" s="309"/>
    </row>
    <row r="1479" spans="1:12" ht="15.75" customHeight="1">
      <c r="A1479" s="667" t="s">
        <v>6943</v>
      </c>
      <c r="B1479" s="149"/>
      <c r="C1479" s="149"/>
      <c r="D1479" s="35">
        <v>180</v>
      </c>
      <c r="E1479" s="35">
        <v>1</v>
      </c>
      <c r="F1479" s="8" t="s">
        <v>11</v>
      </c>
      <c r="G1479" s="86"/>
      <c r="H1479" s="309" t="s">
        <v>5907</v>
      </c>
      <c r="I1479" s="309" t="s">
        <v>400</v>
      </c>
      <c r="J1479" s="309" t="s">
        <v>812</v>
      </c>
      <c r="K1479" s="309" t="s">
        <v>1016</v>
      </c>
      <c r="L1479" s="309" t="s">
        <v>812</v>
      </c>
    </row>
    <row r="1480" spans="1:12" ht="15.75" customHeight="1">
      <c r="A1480" s="667" t="s">
        <v>6944</v>
      </c>
      <c r="B1480" s="149"/>
      <c r="C1480" s="149"/>
      <c r="D1480" s="35">
        <v>181</v>
      </c>
      <c r="E1480" s="35">
        <v>5</v>
      </c>
      <c r="F1480" s="8" t="s">
        <v>19</v>
      </c>
      <c r="G1480" s="86"/>
      <c r="H1480" s="309" t="s">
        <v>6945</v>
      </c>
      <c r="I1480" s="309" t="s">
        <v>400</v>
      </c>
      <c r="J1480" s="309" t="s">
        <v>812</v>
      </c>
      <c r="K1480" s="309" t="s">
        <v>6371</v>
      </c>
      <c r="L1480" s="309"/>
    </row>
    <row r="1481" spans="1:12" ht="15.75" customHeight="1">
      <c r="A1481" s="667" t="s">
        <v>6946</v>
      </c>
      <c r="B1481" s="149"/>
      <c r="C1481" s="149"/>
      <c r="D1481" s="35">
        <v>186</v>
      </c>
      <c r="E1481" s="35">
        <v>4</v>
      </c>
      <c r="F1481" s="8" t="s">
        <v>19</v>
      </c>
      <c r="G1481" s="86"/>
      <c r="H1481" s="309" t="s">
        <v>6947</v>
      </c>
      <c r="I1481" s="309" t="s">
        <v>400</v>
      </c>
      <c r="J1481" s="309" t="s">
        <v>812</v>
      </c>
      <c r="K1481" s="309" t="s">
        <v>1016</v>
      </c>
      <c r="L1481" s="309" t="s">
        <v>6059</v>
      </c>
    </row>
    <row r="1482" spans="1:12" ht="15.75" customHeight="1">
      <c r="A1482" s="667" t="s">
        <v>6948</v>
      </c>
      <c r="B1482" s="149"/>
      <c r="C1482" s="149"/>
      <c r="D1482" s="35">
        <v>190</v>
      </c>
      <c r="E1482" s="35">
        <v>5</v>
      </c>
      <c r="F1482" s="8" t="s">
        <v>19</v>
      </c>
      <c r="G1482" s="86"/>
      <c r="H1482" s="309" t="s">
        <v>6949</v>
      </c>
      <c r="I1482" s="309" t="s">
        <v>400</v>
      </c>
      <c r="J1482" s="309" t="s">
        <v>812</v>
      </c>
      <c r="K1482" s="309" t="s">
        <v>1016</v>
      </c>
      <c r="L1482" s="309" t="s">
        <v>6059</v>
      </c>
    </row>
    <row r="1483" spans="1:12" ht="15.75" customHeight="1">
      <c r="A1483" s="667" t="s">
        <v>6950</v>
      </c>
      <c r="B1483" s="149"/>
      <c r="C1483" s="149"/>
      <c r="D1483" s="35">
        <v>195</v>
      </c>
      <c r="E1483" s="35">
        <v>4</v>
      </c>
      <c r="F1483" s="8" t="s">
        <v>19</v>
      </c>
      <c r="G1483" s="86"/>
      <c r="H1483" s="309" t="s">
        <v>6951</v>
      </c>
      <c r="I1483" s="309" t="s">
        <v>400</v>
      </c>
      <c r="J1483" s="309" t="s">
        <v>812</v>
      </c>
      <c r="K1483" s="309" t="s">
        <v>1016</v>
      </c>
      <c r="L1483" s="309" t="s">
        <v>6059</v>
      </c>
    </row>
    <row r="1484" spans="1:12" ht="15.75" customHeight="1">
      <c r="A1484" s="667" t="s">
        <v>6952</v>
      </c>
      <c r="B1484" s="149"/>
      <c r="C1484" s="149"/>
      <c r="D1484" s="35">
        <v>199</v>
      </c>
      <c r="E1484" s="35">
        <v>2</v>
      </c>
      <c r="F1484" s="8" t="s">
        <v>19</v>
      </c>
      <c r="G1484" s="86"/>
      <c r="H1484" s="309" t="s">
        <v>6953</v>
      </c>
      <c r="I1484" s="309" t="s">
        <v>400</v>
      </c>
      <c r="J1484" s="309" t="s">
        <v>812</v>
      </c>
      <c r="K1484" s="309" t="s">
        <v>1016</v>
      </c>
      <c r="L1484" s="309" t="s">
        <v>6059</v>
      </c>
    </row>
    <row r="1485" spans="1:12" ht="15.75" customHeight="1">
      <c r="A1485" s="667" t="s">
        <v>6954</v>
      </c>
      <c r="B1485" s="149"/>
      <c r="C1485" s="149"/>
      <c r="D1485" s="35">
        <v>201</v>
      </c>
      <c r="E1485" s="35">
        <v>5</v>
      </c>
      <c r="F1485" s="8" t="s">
        <v>19</v>
      </c>
      <c r="G1485" s="86"/>
      <c r="H1485" s="309" t="s">
        <v>6955</v>
      </c>
      <c r="I1485" s="309" t="s">
        <v>400</v>
      </c>
      <c r="J1485" s="309" t="s">
        <v>812</v>
      </c>
      <c r="K1485" s="309" t="s">
        <v>6956</v>
      </c>
      <c r="L1485" s="309" t="s">
        <v>6957</v>
      </c>
    </row>
    <row r="1486" spans="1:12" ht="15.75" customHeight="1">
      <c r="A1486" s="667" t="s">
        <v>6958</v>
      </c>
      <c r="B1486" s="149"/>
      <c r="C1486" s="149"/>
      <c r="D1486" s="35">
        <v>206</v>
      </c>
      <c r="E1486" s="35">
        <v>3</v>
      </c>
      <c r="F1486" s="8" t="s">
        <v>19</v>
      </c>
      <c r="G1486" s="86"/>
      <c r="H1486" s="309" t="s">
        <v>6959</v>
      </c>
      <c r="I1486" s="309" t="s">
        <v>400</v>
      </c>
      <c r="J1486" s="309" t="s">
        <v>812</v>
      </c>
      <c r="K1486" s="309" t="s">
        <v>6956</v>
      </c>
      <c r="L1486" s="309" t="s">
        <v>6957</v>
      </c>
    </row>
    <row r="1487" spans="1:12" ht="15.75" customHeight="1">
      <c r="A1487" s="667" t="s">
        <v>6960</v>
      </c>
      <c r="B1487" s="149"/>
      <c r="C1487" s="149"/>
      <c r="D1487" s="35">
        <v>209</v>
      </c>
      <c r="E1487" s="35">
        <v>5</v>
      </c>
      <c r="F1487" s="8" t="s">
        <v>19</v>
      </c>
      <c r="G1487" s="86"/>
      <c r="H1487" s="309" t="s">
        <v>6961</v>
      </c>
      <c r="I1487" s="309" t="s">
        <v>400</v>
      </c>
      <c r="J1487" s="309" t="s">
        <v>812</v>
      </c>
      <c r="K1487" s="309" t="s">
        <v>6956</v>
      </c>
      <c r="L1487" s="309" t="s">
        <v>6962</v>
      </c>
    </row>
    <row r="1488" spans="1:12" ht="15.75" customHeight="1">
      <c r="A1488" s="667" t="s">
        <v>6963</v>
      </c>
      <c r="B1488" s="149"/>
      <c r="C1488" s="149"/>
      <c r="D1488" s="35">
        <v>214</v>
      </c>
      <c r="E1488" s="35">
        <v>4</v>
      </c>
      <c r="F1488" s="8" t="s">
        <v>19</v>
      </c>
      <c r="G1488" s="86"/>
      <c r="H1488" s="309" t="s">
        <v>6964</v>
      </c>
      <c r="I1488" s="309" t="s">
        <v>400</v>
      </c>
      <c r="J1488" s="309" t="s">
        <v>812</v>
      </c>
      <c r="K1488" s="309" t="s">
        <v>6956</v>
      </c>
      <c r="L1488" s="309" t="s">
        <v>6962</v>
      </c>
    </row>
    <row r="1489" spans="1:12" ht="15.75" customHeight="1">
      <c r="A1489" s="667" t="s">
        <v>6965</v>
      </c>
      <c r="B1489" s="149"/>
      <c r="C1489" s="149"/>
      <c r="D1489" s="35">
        <v>218</v>
      </c>
      <c r="E1489" s="35">
        <v>3</v>
      </c>
      <c r="F1489" s="8" t="s">
        <v>19</v>
      </c>
      <c r="G1489" s="86"/>
      <c r="H1489" s="309" t="s">
        <v>6966</v>
      </c>
      <c r="I1489" s="309" t="s">
        <v>400</v>
      </c>
      <c r="J1489" s="309" t="s">
        <v>812</v>
      </c>
      <c r="K1489" s="309" t="s">
        <v>1016</v>
      </c>
      <c r="L1489" s="309" t="s">
        <v>812</v>
      </c>
    </row>
    <row r="1490" spans="1:12" ht="15.75" customHeight="1">
      <c r="A1490" s="667" t="s">
        <v>6967</v>
      </c>
      <c r="B1490" s="149"/>
      <c r="C1490" s="149"/>
      <c r="D1490" s="35">
        <v>221</v>
      </c>
      <c r="E1490" s="35">
        <v>1</v>
      </c>
      <c r="F1490" s="8" t="s">
        <v>11</v>
      </c>
      <c r="G1490" s="86"/>
      <c r="H1490" s="309" t="s">
        <v>6968</v>
      </c>
      <c r="I1490" s="309" t="s">
        <v>400</v>
      </c>
      <c r="J1490" s="309" t="s">
        <v>502</v>
      </c>
      <c r="K1490" s="309" t="s">
        <v>613</v>
      </c>
      <c r="L1490" s="309"/>
    </row>
    <row r="1491" spans="1:12" ht="15.75" customHeight="1">
      <c r="A1491" s="667" t="s">
        <v>6969</v>
      </c>
      <c r="B1491" s="149"/>
      <c r="C1491" s="149"/>
      <c r="D1491" s="35">
        <v>222</v>
      </c>
      <c r="E1491" s="35">
        <v>5</v>
      </c>
      <c r="F1491" s="8" t="s">
        <v>19</v>
      </c>
      <c r="G1491" s="86"/>
      <c r="H1491" s="309" t="s">
        <v>6970</v>
      </c>
      <c r="I1491" s="309" t="s">
        <v>400</v>
      </c>
      <c r="J1491" s="309"/>
      <c r="K1491" s="309"/>
      <c r="L1491" s="309"/>
    </row>
    <row r="1492" spans="1:12" ht="15.75" customHeight="1">
      <c r="A1492" s="667" t="s">
        <v>6971</v>
      </c>
      <c r="B1492" s="149"/>
      <c r="C1492" s="149"/>
      <c r="D1492" s="35">
        <v>227</v>
      </c>
      <c r="E1492" s="35">
        <v>5</v>
      </c>
      <c r="F1492" s="8" t="s">
        <v>19</v>
      </c>
      <c r="G1492" s="86"/>
      <c r="H1492" s="309" t="s">
        <v>6972</v>
      </c>
      <c r="I1492" s="309" t="s">
        <v>400</v>
      </c>
      <c r="J1492" s="309" t="s">
        <v>502</v>
      </c>
      <c r="K1492" s="309" t="s">
        <v>860</v>
      </c>
      <c r="L1492" s="309"/>
    </row>
    <row r="1493" spans="1:12" ht="15.75" customHeight="1">
      <c r="A1493" s="667" t="s">
        <v>6973</v>
      </c>
      <c r="B1493" s="149"/>
      <c r="C1493" s="149"/>
      <c r="D1493" s="35">
        <v>232</v>
      </c>
      <c r="E1493" s="35">
        <v>4</v>
      </c>
      <c r="F1493" s="8" t="s">
        <v>19</v>
      </c>
      <c r="G1493" s="86"/>
      <c r="H1493" s="309" t="s">
        <v>6974</v>
      </c>
      <c r="I1493" s="309" t="s">
        <v>400</v>
      </c>
      <c r="J1493" s="309" t="s">
        <v>502</v>
      </c>
      <c r="K1493" s="309"/>
      <c r="L1493" s="309"/>
    </row>
    <row r="1494" spans="1:12" ht="15.75" customHeight="1">
      <c r="A1494" s="667" t="s">
        <v>6975</v>
      </c>
      <c r="B1494" s="149"/>
      <c r="C1494" s="149"/>
      <c r="D1494" s="35">
        <v>236</v>
      </c>
      <c r="E1494" s="35">
        <v>4</v>
      </c>
      <c r="F1494" s="8" t="s">
        <v>19</v>
      </c>
      <c r="G1494" s="86"/>
      <c r="H1494" s="309" t="s">
        <v>6976</v>
      </c>
      <c r="I1494" s="309" t="s">
        <v>400</v>
      </c>
      <c r="J1494" s="309" t="s">
        <v>401</v>
      </c>
      <c r="K1494" s="309" t="s">
        <v>437</v>
      </c>
      <c r="L1494" s="309" t="s">
        <v>445</v>
      </c>
    </row>
    <row r="1495" spans="1:12" ht="15.75" customHeight="1">
      <c r="A1495" s="667" t="s">
        <v>6977</v>
      </c>
      <c r="B1495" s="149"/>
      <c r="C1495" s="149"/>
      <c r="D1495" s="35">
        <v>240</v>
      </c>
      <c r="E1495" s="35">
        <v>6</v>
      </c>
      <c r="F1495" s="8" t="s">
        <v>19</v>
      </c>
      <c r="G1495" s="86"/>
      <c r="H1495" s="309" t="s">
        <v>6978</v>
      </c>
      <c r="I1495" s="309" t="s">
        <v>400</v>
      </c>
      <c r="J1495" s="309" t="s">
        <v>502</v>
      </c>
      <c r="K1495" s="309" t="s">
        <v>613</v>
      </c>
      <c r="L1495" s="309"/>
    </row>
    <row r="1496" spans="1:12" ht="15.75" customHeight="1">
      <c r="A1496" s="667" t="s">
        <v>6979</v>
      </c>
      <c r="B1496" s="149"/>
      <c r="C1496" s="149"/>
      <c r="D1496" s="35">
        <v>246</v>
      </c>
      <c r="E1496" s="35">
        <v>3</v>
      </c>
      <c r="F1496" s="8" t="s">
        <v>19</v>
      </c>
      <c r="G1496" s="86"/>
      <c r="H1496" s="309" t="s">
        <v>1659</v>
      </c>
      <c r="I1496" s="309" t="s">
        <v>400</v>
      </c>
      <c r="J1496" s="309" t="s">
        <v>401</v>
      </c>
      <c r="K1496" s="309" t="s">
        <v>408</v>
      </c>
      <c r="L1496" s="309" t="s">
        <v>1034</v>
      </c>
    </row>
    <row r="1497" spans="1:12" ht="15.75" customHeight="1">
      <c r="A1497" s="667" t="s">
        <v>6980</v>
      </c>
      <c r="B1497" s="149"/>
      <c r="C1497" s="149"/>
      <c r="D1497" s="35">
        <v>249</v>
      </c>
      <c r="E1497" s="35">
        <v>3</v>
      </c>
      <c r="F1497" s="8" t="s">
        <v>19</v>
      </c>
      <c r="G1497" s="86"/>
      <c r="H1497" s="309" t="s">
        <v>6981</v>
      </c>
      <c r="I1497" s="309" t="s">
        <v>400</v>
      </c>
      <c r="J1497" s="309" t="s">
        <v>502</v>
      </c>
      <c r="K1497" s="309" t="s">
        <v>2789</v>
      </c>
      <c r="L1497" s="309" t="s">
        <v>2790</v>
      </c>
    </row>
    <row r="1498" spans="1:12" ht="15.75" customHeight="1">
      <c r="A1498" s="667" t="s">
        <v>6982</v>
      </c>
      <c r="B1498" s="149"/>
      <c r="C1498" s="149"/>
      <c r="D1498" s="35">
        <v>252</v>
      </c>
      <c r="E1498" s="35">
        <v>5</v>
      </c>
      <c r="F1498" s="8" t="s">
        <v>19</v>
      </c>
      <c r="G1498" s="86"/>
      <c r="H1498" s="309" t="s">
        <v>6983</v>
      </c>
      <c r="I1498" s="309" t="s">
        <v>400</v>
      </c>
      <c r="J1498" s="309" t="s">
        <v>502</v>
      </c>
      <c r="K1498" s="309" t="s">
        <v>6036</v>
      </c>
      <c r="L1498" s="309" t="s">
        <v>6037</v>
      </c>
    </row>
    <row r="1499" spans="1:12" ht="15.75" customHeight="1">
      <c r="A1499" s="667" t="s">
        <v>6984</v>
      </c>
      <c r="B1499" s="149"/>
      <c r="C1499" s="149"/>
      <c r="D1499" s="35">
        <v>257</v>
      </c>
      <c r="E1499" s="35">
        <v>5</v>
      </c>
      <c r="F1499" s="8" t="s">
        <v>19</v>
      </c>
      <c r="G1499" s="86"/>
      <c r="H1499" s="309" t="s">
        <v>6985</v>
      </c>
      <c r="I1499" s="309" t="s">
        <v>400</v>
      </c>
      <c r="J1499" s="309"/>
      <c r="K1499" s="309"/>
      <c r="L1499" s="309"/>
    </row>
    <row r="1500" spans="1:12" ht="15.75" customHeight="1">
      <c r="A1500" s="667" t="s">
        <v>6986</v>
      </c>
      <c r="B1500" s="149"/>
      <c r="C1500" s="149"/>
      <c r="D1500" s="35">
        <v>262</v>
      </c>
      <c r="E1500" s="35">
        <v>1</v>
      </c>
      <c r="F1500" s="8" t="s">
        <v>11</v>
      </c>
      <c r="G1500" s="86"/>
      <c r="H1500" s="309" t="s">
        <v>6987</v>
      </c>
      <c r="I1500" s="309" t="s">
        <v>400</v>
      </c>
      <c r="J1500" s="309" t="s">
        <v>812</v>
      </c>
      <c r="K1500" s="309" t="s">
        <v>1016</v>
      </c>
      <c r="L1500" s="309" t="s">
        <v>6166</v>
      </c>
    </row>
    <row r="1501" spans="1:12" ht="15.75" customHeight="1">
      <c r="A1501" s="667" t="s">
        <v>6988</v>
      </c>
      <c r="B1501" s="149"/>
      <c r="C1501" s="149"/>
      <c r="D1501" s="35">
        <v>263</v>
      </c>
      <c r="E1501" s="35">
        <v>3</v>
      </c>
      <c r="F1501" s="8" t="s">
        <v>19</v>
      </c>
      <c r="G1501" s="86"/>
      <c r="H1501" s="309" t="s">
        <v>6989</v>
      </c>
      <c r="I1501" s="309" t="s">
        <v>400</v>
      </c>
      <c r="J1501" s="309"/>
      <c r="K1501" s="309"/>
      <c r="L1501" s="309"/>
    </row>
    <row r="1502" spans="1:12" ht="15.75" customHeight="1">
      <c r="A1502" s="667" t="s">
        <v>6990</v>
      </c>
      <c r="B1502" s="149"/>
      <c r="C1502" s="149"/>
      <c r="D1502" s="35">
        <v>266</v>
      </c>
      <c r="E1502" s="35">
        <v>4</v>
      </c>
      <c r="F1502" s="8" t="s">
        <v>19</v>
      </c>
      <c r="G1502" s="86"/>
      <c r="H1502" s="309" t="s">
        <v>6991</v>
      </c>
      <c r="I1502" s="309" t="s">
        <v>400</v>
      </c>
      <c r="J1502" s="309" t="s">
        <v>812</v>
      </c>
      <c r="K1502" s="309" t="s">
        <v>1016</v>
      </c>
      <c r="L1502" s="309" t="s">
        <v>6166</v>
      </c>
    </row>
    <row r="1503" spans="1:12" ht="15.75" customHeight="1">
      <c r="A1503" s="667" t="s">
        <v>6992</v>
      </c>
      <c r="B1503" s="149"/>
      <c r="C1503" s="149"/>
      <c r="D1503" s="35">
        <v>270</v>
      </c>
      <c r="E1503" s="35">
        <v>5</v>
      </c>
      <c r="F1503" s="8" t="s">
        <v>19</v>
      </c>
      <c r="G1503" s="86"/>
      <c r="H1503" s="309" t="s">
        <v>6993</v>
      </c>
      <c r="I1503" s="309" t="s">
        <v>400</v>
      </c>
      <c r="J1503" s="309" t="s">
        <v>401</v>
      </c>
      <c r="K1503" s="309" t="s">
        <v>402</v>
      </c>
      <c r="L1503" s="309" t="s">
        <v>6881</v>
      </c>
    </row>
    <row r="1504" spans="1:12" ht="15.75" customHeight="1">
      <c r="A1504" s="667" t="s">
        <v>6994</v>
      </c>
      <c r="B1504" s="149"/>
      <c r="C1504" s="149"/>
      <c r="D1504" s="35">
        <v>275</v>
      </c>
      <c r="E1504" s="35">
        <v>5</v>
      </c>
      <c r="F1504" s="8" t="s">
        <v>19</v>
      </c>
      <c r="G1504" s="86"/>
      <c r="H1504" s="309" t="s">
        <v>6995</v>
      </c>
      <c r="I1504" s="309" t="s">
        <v>400</v>
      </c>
      <c r="J1504" s="309"/>
      <c r="K1504" s="309"/>
      <c r="L1504" s="309"/>
    </row>
    <row r="1505" spans="1:12" ht="15.75" customHeight="1">
      <c r="A1505" s="667" t="s">
        <v>6996</v>
      </c>
      <c r="B1505" s="149"/>
      <c r="C1505" s="149"/>
      <c r="D1505" s="35">
        <v>280</v>
      </c>
      <c r="E1505" s="35">
        <v>4</v>
      </c>
      <c r="F1505" s="8" t="s">
        <v>19</v>
      </c>
      <c r="G1505" s="86"/>
      <c r="H1505" s="309" t="s">
        <v>6997</v>
      </c>
      <c r="I1505" s="309" t="s">
        <v>400</v>
      </c>
      <c r="J1505" s="309" t="s">
        <v>401</v>
      </c>
      <c r="K1505" s="309" t="s">
        <v>408</v>
      </c>
      <c r="L1505" s="309" t="s">
        <v>824</v>
      </c>
    </row>
    <row r="1506" spans="1:12" ht="15.75" customHeight="1">
      <c r="A1506" s="667" t="s">
        <v>6998</v>
      </c>
      <c r="B1506" s="149"/>
      <c r="C1506" s="149"/>
      <c r="D1506" s="35">
        <v>284</v>
      </c>
      <c r="E1506" s="35">
        <v>4</v>
      </c>
      <c r="F1506" s="8" t="s">
        <v>19</v>
      </c>
      <c r="G1506" s="86"/>
      <c r="H1506" s="309" t="s">
        <v>6558</v>
      </c>
      <c r="I1506" s="309" t="s">
        <v>400</v>
      </c>
      <c r="J1506" s="309" t="s">
        <v>812</v>
      </c>
      <c r="K1506" s="309" t="s">
        <v>1016</v>
      </c>
      <c r="L1506" s="309" t="s">
        <v>6059</v>
      </c>
    </row>
    <row r="1507" spans="1:12" ht="15.75" customHeight="1">
      <c r="A1507" s="667" t="s">
        <v>6999</v>
      </c>
      <c r="B1507" s="149"/>
      <c r="C1507" s="149"/>
      <c r="D1507" s="35">
        <v>288</v>
      </c>
      <c r="E1507" s="35">
        <v>1</v>
      </c>
      <c r="F1507" s="8" t="s">
        <v>11</v>
      </c>
      <c r="G1507" s="86"/>
      <c r="H1507" s="309" t="s">
        <v>6138</v>
      </c>
      <c r="I1507" s="309" t="s">
        <v>400</v>
      </c>
      <c r="J1507" s="309"/>
      <c r="K1507" s="309"/>
      <c r="L1507" s="309"/>
    </row>
    <row r="1508" spans="1:12" ht="15.75" customHeight="1">
      <c r="A1508" s="667" t="s">
        <v>7000</v>
      </c>
      <c r="B1508" s="149"/>
      <c r="C1508" s="149"/>
      <c r="D1508" s="35">
        <v>289</v>
      </c>
      <c r="E1508" s="35">
        <v>4</v>
      </c>
      <c r="F1508" s="8" t="s">
        <v>19</v>
      </c>
      <c r="G1508" s="86"/>
      <c r="H1508" s="309" t="s">
        <v>7001</v>
      </c>
      <c r="I1508" s="309" t="s">
        <v>400</v>
      </c>
      <c r="J1508" s="309" t="s">
        <v>812</v>
      </c>
      <c r="K1508" s="309" t="s">
        <v>1016</v>
      </c>
      <c r="L1508" s="309" t="s">
        <v>5867</v>
      </c>
    </row>
    <row r="1509" spans="1:12" ht="15.75" customHeight="1">
      <c r="A1509" s="667" t="s">
        <v>7002</v>
      </c>
      <c r="B1509" s="149"/>
      <c r="C1509" s="149"/>
      <c r="D1509" s="35">
        <v>293</v>
      </c>
      <c r="E1509" s="35">
        <v>6</v>
      </c>
      <c r="F1509" s="8" t="s">
        <v>19</v>
      </c>
      <c r="G1509" s="86"/>
      <c r="H1509" s="309" t="s">
        <v>6344</v>
      </c>
      <c r="I1509" s="309" t="s">
        <v>400</v>
      </c>
      <c r="J1509" s="309" t="s">
        <v>812</v>
      </c>
      <c r="K1509" s="309" t="s">
        <v>1016</v>
      </c>
      <c r="L1509" s="309" t="s">
        <v>5867</v>
      </c>
    </row>
    <row r="1510" spans="1:12" ht="15.75" customHeight="1">
      <c r="A1510" s="667" t="s">
        <v>7003</v>
      </c>
      <c r="B1510" s="149"/>
      <c r="C1510" s="149"/>
      <c r="D1510" s="35">
        <v>299</v>
      </c>
      <c r="E1510" s="35">
        <v>4</v>
      </c>
      <c r="F1510" s="8" t="s">
        <v>19</v>
      </c>
      <c r="G1510" s="86"/>
      <c r="H1510" s="309" t="s">
        <v>7004</v>
      </c>
      <c r="I1510" s="309" t="s">
        <v>400</v>
      </c>
      <c r="J1510" s="309"/>
      <c r="K1510" s="309"/>
      <c r="L1510" s="309"/>
    </row>
    <row r="1511" spans="1:12" ht="15.75" customHeight="1">
      <c r="A1511" s="667" t="s">
        <v>7005</v>
      </c>
      <c r="B1511" s="149"/>
      <c r="C1511" s="149"/>
      <c r="D1511" s="35">
        <v>303</v>
      </c>
      <c r="E1511" s="35">
        <v>5</v>
      </c>
      <c r="F1511" s="8" t="s">
        <v>19</v>
      </c>
      <c r="G1511" s="86"/>
      <c r="H1511" s="309" t="s">
        <v>7006</v>
      </c>
      <c r="I1511" s="309" t="s">
        <v>460</v>
      </c>
      <c r="J1511" s="309" t="s">
        <v>698</v>
      </c>
      <c r="K1511" s="309" t="s">
        <v>699</v>
      </c>
      <c r="L1511" s="309" t="s">
        <v>4262</v>
      </c>
    </row>
    <row r="1512" spans="1:12" ht="15.75" customHeight="1">
      <c r="A1512" s="667" t="s">
        <v>7007</v>
      </c>
      <c r="B1512" s="149"/>
      <c r="C1512" s="149"/>
      <c r="D1512" s="35">
        <v>308</v>
      </c>
      <c r="E1512" s="35">
        <v>4</v>
      </c>
      <c r="F1512" s="8" t="s">
        <v>19</v>
      </c>
      <c r="G1512" s="86"/>
      <c r="H1512" s="309" t="s">
        <v>7008</v>
      </c>
      <c r="I1512" s="309" t="s">
        <v>400</v>
      </c>
      <c r="J1512" s="309"/>
      <c r="K1512" s="309"/>
      <c r="L1512" s="309"/>
    </row>
    <row r="1513" spans="1:12" ht="15.75" customHeight="1">
      <c r="A1513" s="667" t="s">
        <v>7009</v>
      </c>
      <c r="B1513" s="149"/>
      <c r="C1513" s="149"/>
      <c r="D1513" s="38">
        <v>312</v>
      </c>
      <c r="E1513" s="38">
        <v>4</v>
      </c>
      <c r="F1513" s="8" t="s">
        <v>19</v>
      </c>
      <c r="G1513" s="86"/>
      <c r="H1513" s="309" t="s">
        <v>7010</v>
      </c>
      <c r="I1513" s="309" t="s">
        <v>400</v>
      </c>
      <c r="J1513" s="309" t="s">
        <v>401</v>
      </c>
      <c r="K1513" s="309" t="s">
        <v>613</v>
      </c>
      <c r="L1513" s="309"/>
    </row>
    <row r="1514" spans="1:12" ht="15.75" customHeight="1">
      <c r="A1514" s="75" t="s">
        <v>7013</v>
      </c>
      <c r="B1514" s="266"/>
      <c r="C1514" s="266"/>
      <c r="D1514" s="266">
        <v>5</v>
      </c>
      <c r="E1514" s="266">
        <v>0</v>
      </c>
      <c r="F1514" s="75" t="s">
        <v>11</v>
      </c>
      <c r="G1514" s="266" t="s">
        <v>7014</v>
      </c>
      <c r="H1514" s="277" t="s">
        <v>7015</v>
      </c>
      <c r="I1514" s="277" t="s">
        <v>400</v>
      </c>
      <c r="J1514" s="277" t="s">
        <v>401</v>
      </c>
      <c r="K1514" s="277" t="s">
        <v>437</v>
      </c>
      <c r="L1514" s="277" t="s">
        <v>445</v>
      </c>
    </row>
    <row r="1515" spans="1:12" ht="15.75" customHeight="1">
      <c r="A1515" s="75" t="s">
        <v>7016</v>
      </c>
      <c r="B1515" s="266"/>
      <c r="C1515" s="266"/>
      <c r="D1515" s="266">
        <v>5</v>
      </c>
      <c r="E1515" s="266">
        <v>5</v>
      </c>
      <c r="F1515" s="75" t="s">
        <v>19</v>
      </c>
      <c r="G1515" s="266" t="s">
        <v>7017</v>
      </c>
      <c r="H1515" s="277" t="s">
        <v>7018</v>
      </c>
      <c r="I1515" s="277" t="s">
        <v>400</v>
      </c>
      <c r="J1515" s="277" t="s">
        <v>7019</v>
      </c>
      <c r="K1515" s="277"/>
      <c r="L1515" s="277"/>
    </row>
    <row r="1516" spans="1:12" ht="15.75" customHeight="1">
      <c r="A1516" s="75" t="s">
        <v>7020</v>
      </c>
      <c r="B1516" s="266"/>
      <c r="C1516" s="266"/>
      <c r="D1516" s="266">
        <v>10</v>
      </c>
      <c r="E1516" s="266">
        <v>3</v>
      </c>
      <c r="F1516" s="75" t="s">
        <v>19</v>
      </c>
      <c r="G1516" s="266" t="s">
        <v>7021</v>
      </c>
      <c r="H1516" s="277" t="s">
        <v>7022</v>
      </c>
      <c r="I1516" s="277" t="s">
        <v>400</v>
      </c>
      <c r="J1516" s="277" t="s">
        <v>7019</v>
      </c>
      <c r="K1516" s="277"/>
      <c r="L1516" s="277"/>
    </row>
    <row r="1517" spans="1:12" ht="15.75" customHeight="1">
      <c r="A1517" s="75" t="s">
        <v>7023</v>
      </c>
      <c r="B1517" s="266"/>
      <c r="C1517" s="266"/>
      <c r="D1517" s="266">
        <v>13</v>
      </c>
      <c r="E1517" s="266">
        <v>2</v>
      </c>
      <c r="F1517" s="75" t="s">
        <v>19</v>
      </c>
      <c r="G1517" s="266" t="s">
        <v>7024</v>
      </c>
      <c r="H1517" s="277" t="s">
        <v>7025</v>
      </c>
      <c r="I1517" s="277" t="s">
        <v>400</v>
      </c>
      <c r="J1517" s="277" t="s">
        <v>7019</v>
      </c>
      <c r="K1517" s="277"/>
      <c r="L1517" s="277"/>
    </row>
    <row r="1518" spans="1:12" ht="15.75" customHeight="1">
      <c r="A1518" s="75" t="s">
        <v>7026</v>
      </c>
      <c r="B1518" s="266"/>
      <c r="C1518" s="266"/>
      <c r="D1518" s="266">
        <v>15</v>
      </c>
      <c r="E1518" s="266">
        <v>0</v>
      </c>
      <c r="F1518" s="75" t="s">
        <v>11</v>
      </c>
      <c r="G1518" s="266" t="s">
        <v>7027</v>
      </c>
      <c r="H1518" s="277" t="s">
        <v>7028</v>
      </c>
      <c r="I1518" s="277" t="s">
        <v>400</v>
      </c>
      <c r="J1518" s="277" t="s">
        <v>401</v>
      </c>
      <c r="K1518" s="277" t="s">
        <v>437</v>
      </c>
      <c r="L1518" s="277" t="s">
        <v>445</v>
      </c>
    </row>
    <row r="1519" spans="1:12" ht="15.75" customHeight="1">
      <c r="A1519" s="75" t="s">
        <v>7029</v>
      </c>
      <c r="B1519" s="266"/>
      <c r="C1519" s="266"/>
      <c r="D1519" s="266">
        <v>15</v>
      </c>
      <c r="E1519" s="266">
        <v>5</v>
      </c>
      <c r="F1519" s="75" t="s">
        <v>19</v>
      </c>
      <c r="G1519" s="266" t="s">
        <v>7030</v>
      </c>
      <c r="H1519" s="277" t="s">
        <v>7031</v>
      </c>
      <c r="I1519" s="277" t="s">
        <v>400</v>
      </c>
      <c r="J1519" s="277" t="s">
        <v>401</v>
      </c>
      <c r="K1519" s="277" t="s">
        <v>437</v>
      </c>
      <c r="L1519" s="277" t="s">
        <v>445</v>
      </c>
    </row>
    <row r="1520" spans="1:12" ht="15.75" customHeight="1">
      <c r="A1520" s="75" t="s">
        <v>7032</v>
      </c>
      <c r="B1520" s="266"/>
      <c r="C1520" s="266"/>
      <c r="D1520" s="266">
        <v>20</v>
      </c>
      <c r="E1520" s="266">
        <v>5</v>
      </c>
      <c r="F1520" s="75" t="s">
        <v>19</v>
      </c>
      <c r="G1520" s="266" t="s">
        <v>7033</v>
      </c>
      <c r="H1520" s="277" t="s">
        <v>7034</v>
      </c>
      <c r="I1520" s="277" t="s">
        <v>400</v>
      </c>
      <c r="J1520" s="277" t="s">
        <v>401</v>
      </c>
      <c r="K1520" s="277" t="s">
        <v>408</v>
      </c>
      <c r="L1520" s="277" t="s">
        <v>824</v>
      </c>
    </row>
    <row r="1521" spans="1:12" ht="15.75" customHeight="1">
      <c r="A1521" s="75" t="s">
        <v>7035</v>
      </c>
      <c r="B1521" s="266"/>
      <c r="C1521" s="266"/>
      <c r="D1521" s="266">
        <v>25</v>
      </c>
      <c r="E1521" s="266">
        <v>3</v>
      </c>
      <c r="F1521" s="75" t="s">
        <v>19</v>
      </c>
      <c r="G1521" s="266" t="s">
        <v>7036</v>
      </c>
      <c r="H1521" s="277" t="s">
        <v>7037</v>
      </c>
      <c r="I1521" s="277" t="s">
        <v>400</v>
      </c>
      <c r="J1521" s="277" t="s">
        <v>502</v>
      </c>
      <c r="K1521" s="277" t="s">
        <v>503</v>
      </c>
      <c r="L1521" s="277" t="s">
        <v>504</v>
      </c>
    </row>
    <row r="1522" spans="1:12" ht="15.75" customHeight="1">
      <c r="A1522" s="75" t="s">
        <v>7038</v>
      </c>
      <c r="B1522" s="266"/>
      <c r="C1522" s="266"/>
      <c r="D1522" s="266">
        <v>28</v>
      </c>
      <c r="E1522" s="266">
        <v>2</v>
      </c>
      <c r="F1522" s="75" t="s">
        <v>19</v>
      </c>
      <c r="G1522" s="266" t="s">
        <v>7039</v>
      </c>
      <c r="H1522" s="277" t="s">
        <v>7040</v>
      </c>
      <c r="I1522" s="277" t="s">
        <v>400</v>
      </c>
      <c r="J1522" s="277" t="s">
        <v>401</v>
      </c>
      <c r="K1522" s="277" t="s">
        <v>437</v>
      </c>
      <c r="L1522" s="277" t="s">
        <v>445</v>
      </c>
    </row>
    <row r="1523" spans="1:12" ht="15.75" customHeight="1">
      <c r="A1523" s="75" t="s">
        <v>7041</v>
      </c>
      <c r="B1523" s="266"/>
      <c r="C1523" s="266"/>
      <c r="D1523" s="266">
        <v>30</v>
      </c>
      <c r="E1523" s="266">
        <v>4</v>
      </c>
      <c r="F1523" s="75" t="s">
        <v>19</v>
      </c>
      <c r="G1523" s="266" t="s">
        <v>7042</v>
      </c>
      <c r="H1523" s="277" t="s">
        <v>7043</v>
      </c>
      <c r="I1523" s="277" t="s">
        <v>400</v>
      </c>
      <c r="J1523" s="277" t="s">
        <v>401</v>
      </c>
      <c r="K1523" s="277" t="s">
        <v>437</v>
      </c>
      <c r="L1523" s="277" t="s">
        <v>445</v>
      </c>
    </row>
    <row r="1524" spans="1:12" ht="15.75" customHeight="1">
      <c r="A1524" s="75" t="s">
        <v>7044</v>
      </c>
      <c r="B1524" s="266"/>
      <c r="C1524" s="266"/>
      <c r="D1524" s="266">
        <v>34</v>
      </c>
      <c r="E1524" s="266">
        <v>0</v>
      </c>
      <c r="F1524" s="75" t="s">
        <v>11</v>
      </c>
      <c r="G1524" s="266" t="s">
        <v>7045</v>
      </c>
      <c r="H1524" s="277" t="s">
        <v>7046</v>
      </c>
      <c r="I1524" s="277" t="s">
        <v>400</v>
      </c>
      <c r="J1524" s="277" t="s">
        <v>401</v>
      </c>
      <c r="K1524" s="277" t="s">
        <v>437</v>
      </c>
      <c r="L1524" s="277" t="s">
        <v>445</v>
      </c>
    </row>
    <row r="1525" spans="1:12" ht="15.75" customHeight="1">
      <c r="A1525" s="75" t="s">
        <v>7047</v>
      </c>
      <c r="B1525" s="266"/>
      <c r="C1525" s="266"/>
      <c r="D1525" s="266">
        <v>34</v>
      </c>
      <c r="E1525" s="266">
        <v>5</v>
      </c>
      <c r="F1525" s="75" t="s">
        <v>19</v>
      </c>
      <c r="G1525" s="266" t="s">
        <v>7048</v>
      </c>
      <c r="H1525" s="277" t="s">
        <v>7049</v>
      </c>
      <c r="I1525" s="277" t="s">
        <v>400</v>
      </c>
      <c r="J1525" s="277" t="s">
        <v>401</v>
      </c>
      <c r="K1525" s="277" t="s">
        <v>613</v>
      </c>
      <c r="L1525" s="277"/>
    </row>
    <row r="1526" spans="1:12" ht="15.75" customHeight="1">
      <c r="A1526" s="75" t="s">
        <v>7050</v>
      </c>
      <c r="B1526" s="266"/>
      <c r="C1526" s="266"/>
      <c r="D1526" s="266">
        <v>39</v>
      </c>
      <c r="E1526" s="266">
        <v>4</v>
      </c>
      <c r="F1526" s="75" t="s">
        <v>19</v>
      </c>
      <c r="G1526" s="266" t="s">
        <v>7051</v>
      </c>
      <c r="H1526" s="277" t="s">
        <v>7052</v>
      </c>
      <c r="I1526" s="277" t="s">
        <v>400</v>
      </c>
      <c r="J1526" s="277" t="s">
        <v>401</v>
      </c>
      <c r="K1526" s="277" t="s">
        <v>408</v>
      </c>
      <c r="L1526" s="277" t="s">
        <v>824</v>
      </c>
    </row>
    <row r="1527" spans="1:12" ht="15.75" customHeight="1">
      <c r="A1527" s="75" t="s">
        <v>7053</v>
      </c>
      <c r="B1527" s="266"/>
      <c r="C1527" s="266"/>
      <c r="D1527" s="266">
        <v>43</v>
      </c>
      <c r="E1527" s="266">
        <v>5</v>
      </c>
      <c r="F1527" s="75" t="s">
        <v>19</v>
      </c>
      <c r="G1527" s="266" t="s">
        <v>824</v>
      </c>
      <c r="H1527" s="277" t="s">
        <v>7054</v>
      </c>
      <c r="I1527" s="277" t="s">
        <v>400</v>
      </c>
      <c r="J1527" s="277" t="s">
        <v>401</v>
      </c>
      <c r="K1527" s="277" t="s">
        <v>408</v>
      </c>
      <c r="L1527" s="277" t="s">
        <v>824</v>
      </c>
    </row>
    <row r="1528" spans="1:12" ht="15.75" customHeight="1">
      <c r="A1528" s="75" t="s">
        <v>7055</v>
      </c>
      <c r="B1528" s="266"/>
      <c r="C1528" s="266"/>
      <c r="D1528" s="266">
        <v>48</v>
      </c>
      <c r="E1528" s="266">
        <v>4</v>
      </c>
      <c r="F1528" s="75" t="s">
        <v>19</v>
      </c>
      <c r="G1528" s="266" t="s">
        <v>7056</v>
      </c>
      <c r="H1528" s="277" t="s">
        <v>7057</v>
      </c>
      <c r="I1528" s="277" t="s">
        <v>400</v>
      </c>
      <c r="J1528" s="277" t="s">
        <v>401</v>
      </c>
      <c r="K1528" s="277" t="s">
        <v>425</v>
      </c>
      <c r="L1528" s="277" t="s">
        <v>1003</v>
      </c>
    </row>
    <row r="1529" spans="1:12" ht="15.75" customHeight="1">
      <c r="A1529" s="75" t="s">
        <v>7058</v>
      </c>
      <c r="B1529" s="266"/>
      <c r="C1529" s="266"/>
      <c r="D1529" s="266">
        <v>52</v>
      </c>
      <c r="E1529" s="266">
        <v>7</v>
      </c>
      <c r="F1529" s="75" t="s">
        <v>19</v>
      </c>
      <c r="G1529" s="266" t="s">
        <v>7059</v>
      </c>
      <c r="H1529" s="277" t="s">
        <v>7060</v>
      </c>
      <c r="I1529" s="277" t="s">
        <v>400</v>
      </c>
      <c r="J1529" s="277" t="s">
        <v>401</v>
      </c>
      <c r="K1529" s="277" t="s">
        <v>437</v>
      </c>
      <c r="L1529" s="277" t="s">
        <v>7061</v>
      </c>
    </row>
    <row r="1530" spans="1:12" ht="15.75" customHeight="1">
      <c r="A1530" s="75" t="s">
        <v>7062</v>
      </c>
      <c r="B1530" s="266"/>
      <c r="C1530" s="266"/>
      <c r="D1530" s="266">
        <v>59</v>
      </c>
      <c r="E1530" s="266">
        <v>0</v>
      </c>
      <c r="F1530" s="75" t="s">
        <v>11</v>
      </c>
      <c r="G1530" s="266" t="s">
        <v>7063</v>
      </c>
      <c r="H1530" s="277" t="s">
        <v>7064</v>
      </c>
      <c r="I1530" s="277" t="s">
        <v>400</v>
      </c>
      <c r="J1530" s="277" t="s">
        <v>401</v>
      </c>
      <c r="K1530" s="277" t="s">
        <v>437</v>
      </c>
      <c r="L1530" s="277" t="s">
        <v>6394</v>
      </c>
    </row>
    <row r="1531" spans="1:12" ht="15.75" customHeight="1">
      <c r="A1531" s="75" t="s">
        <v>7065</v>
      </c>
      <c r="B1531" s="266"/>
      <c r="C1531" s="266"/>
      <c r="D1531" s="266">
        <v>59</v>
      </c>
      <c r="E1531" s="266">
        <v>3</v>
      </c>
      <c r="F1531" s="75" t="s">
        <v>19</v>
      </c>
      <c r="G1531" s="266" t="s">
        <v>7066</v>
      </c>
      <c r="H1531" s="277" t="s">
        <v>7067</v>
      </c>
      <c r="I1531" s="277" t="s">
        <v>400</v>
      </c>
      <c r="J1531" s="277" t="s">
        <v>401</v>
      </c>
      <c r="K1531" s="277" t="s">
        <v>437</v>
      </c>
      <c r="L1531" s="277" t="s">
        <v>6394</v>
      </c>
    </row>
    <row r="1532" spans="1:12" ht="15.75" customHeight="1">
      <c r="A1532" s="75" t="s">
        <v>7068</v>
      </c>
      <c r="B1532" s="266"/>
      <c r="C1532" s="266"/>
      <c r="D1532" s="266">
        <v>62</v>
      </c>
      <c r="E1532" s="266">
        <v>5</v>
      </c>
      <c r="F1532" s="75" t="s">
        <v>19</v>
      </c>
      <c r="G1532" s="266" t="s">
        <v>7069</v>
      </c>
      <c r="H1532" s="277" t="s">
        <v>7070</v>
      </c>
      <c r="I1532" s="277" t="s">
        <v>400</v>
      </c>
      <c r="J1532" s="277" t="s">
        <v>401</v>
      </c>
      <c r="K1532" s="277" t="s">
        <v>437</v>
      </c>
      <c r="L1532" s="277" t="s">
        <v>6394</v>
      </c>
    </row>
    <row r="1533" spans="1:12" ht="15.75" customHeight="1">
      <c r="A1533" s="75" t="s">
        <v>7071</v>
      </c>
      <c r="B1533" s="266"/>
      <c r="C1533" s="266"/>
      <c r="D1533" s="266">
        <v>67</v>
      </c>
      <c r="E1533" s="266">
        <v>3</v>
      </c>
      <c r="F1533" s="75" t="s">
        <v>19</v>
      </c>
      <c r="G1533" s="266" t="s">
        <v>7072</v>
      </c>
      <c r="H1533" s="277" t="s">
        <v>7073</v>
      </c>
      <c r="I1533" s="277" t="s">
        <v>400</v>
      </c>
      <c r="J1533" s="277" t="s">
        <v>502</v>
      </c>
      <c r="K1533" s="277" t="s">
        <v>676</v>
      </c>
      <c r="L1533" s="277"/>
    </row>
    <row r="1534" spans="1:12" ht="15.75" customHeight="1">
      <c r="A1534" s="75" t="s">
        <v>7074</v>
      </c>
      <c r="B1534" s="266"/>
      <c r="C1534" s="266"/>
      <c r="D1534" s="266">
        <v>70</v>
      </c>
      <c r="E1534" s="266">
        <v>3</v>
      </c>
      <c r="F1534" s="75" t="s">
        <v>19</v>
      </c>
      <c r="G1534" s="266" t="s">
        <v>7075</v>
      </c>
      <c r="H1534" s="277" t="s">
        <v>7076</v>
      </c>
      <c r="I1534" s="277" t="s">
        <v>400</v>
      </c>
      <c r="J1534" s="277" t="s">
        <v>502</v>
      </c>
      <c r="K1534" s="277" t="s">
        <v>779</v>
      </c>
      <c r="L1534" s="277" t="s">
        <v>780</v>
      </c>
    </row>
    <row r="1535" spans="1:12" ht="15.75" customHeight="1">
      <c r="A1535" s="75" t="s">
        <v>7077</v>
      </c>
      <c r="B1535" s="266"/>
      <c r="C1535" s="266"/>
      <c r="D1535" s="266">
        <v>73</v>
      </c>
      <c r="E1535" s="266">
        <v>6</v>
      </c>
      <c r="F1535" s="75" t="s">
        <v>19</v>
      </c>
      <c r="G1535" s="266" t="s">
        <v>7078</v>
      </c>
      <c r="H1535" s="277" t="s">
        <v>7079</v>
      </c>
      <c r="I1535" s="277" t="s">
        <v>400</v>
      </c>
      <c r="J1535" s="277" t="s">
        <v>7019</v>
      </c>
      <c r="K1535" s="277"/>
      <c r="L1535" s="277"/>
    </row>
    <row r="1536" spans="1:12" ht="15.75" customHeight="1">
      <c r="A1536" s="75" t="s">
        <v>7080</v>
      </c>
      <c r="B1536" s="266"/>
      <c r="C1536" s="266"/>
      <c r="D1536" s="266">
        <v>79</v>
      </c>
      <c r="E1536" s="266">
        <v>0</v>
      </c>
      <c r="F1536" s="75" t="s">
        <v>11</v>
      </c>
      <c r="G1536" s="266" t="s">
        <v>7081</v>
      </c>
      <c r="H1536" s="277" t="s">
        <v>7082</v>
      </c>
      <c r="I1536" s="277" t="s">
        <v>400</v>
      </c>
      <c r="J1536" s="277" t="s">
        <v>466</v>
      </c>
      <c r="K1536" s="277" t="s">
        <v>5706</v>
      </c>
      <c r="L1536" s="277"/>
    </row>
    <row r="1537" spans="1:12" ht="15.75" customHeight="1">
      <c r="A1537" s="75" t="s">
        <v>7083</v>
      </c>
      <c r="B1537" s="266"/>
      <c r="C1537" s="266"/>
      <c r="D1537" s="266">
        <v>79</v>
      </c>
      <c r="E1537" s="266">
        <v>3</v>
      </c>
      <c r="F1537" s="75" t="s">
        <v>19</v>
      </c>
      <c r="G1537" s="266" t="s">
        <v>7084</v>
      </c>
      <c r="H1537" s="277" t="s">
        <v>7085</v>
      </c>
      <c r="I1537" s="277" t="s">
        <v>400</v>
      </c>
      <c r="J1537" s="277" t="s">
        <v>466</v>
      </c>
      <c r="K1537" s="277" t="s">
        <v>1241</v>
      </c>
      <c r="L1537" s="277" t="s">
        <v>1016</v>
      </c>
    </row>
    <row r="1538" spans="1:12" ht="15.75" customHeight="1">
      <c r="A1538" s="75" t="s">
        <v>7086</v>
      </c>
      <c r="B1538" s="266"/>
      <c r="C1538" s="266"/>
      <c r="D1538" s="266">
        <v>82</v>
      </c>
      <c r="E1538" s="266">
        <v>3</v>
      </c>
      <c r="F1538" s="75" t="s">
        <v>19</v>
      </c>
      <c r="G1538" s="266" t="s">
        <v>7087</v>
      </c>
      <c r="H1538" s="277" t="s">
        <v>7088</v>
      </c>
      <c r="I1538" s="277" t="s">
        <v>400</v>
      </c>
      <c r="J1538" s="277" t="s">
        <v>401</v>
      </c>
      <c r="K1538" s="277" t="s">
        <v>437</v>
      </c>
      <c r="L1538" s="277" t="s">
        <v>6394</v>
      </c>
    </row>
    <row r="1539" spans="1:12" ht="15.75" customHeight="1">
      <c r="A1539" s="75" t="s">
        <v>7089</v>
      </c>
      <c r="B1539" s="266"/>
      <c r="C1539" s="266"/>
      <c r="D1539" s="266">
        <v>85</v>
      </c>
      <c r="E1539" s="266">
        <v>8</v>
      </c>
      <c r="F1539" s="75" t="s">
        <v>19</v>
      </c>
      <c r="G1539" s="266" t="s">
        <v>7090</v>
      </c>
      <c r="H1539" s="277" t="s">
        <v>7091</v>
      </c>
      <c r="I1539" s="277" t="s">
        <v>400</v>
      </c>
      <c r="J1539" s="277" t="s">
        <v>466</v>
      </c>
      <c r="K1539" s="277" t="s">
        <v>613</v>
      </c>
      <c r="L1539" s="277"/>
    </row>
    <row r="1540" spans="1:12" ht="15.75" customHeight="1">
      <c r="A1540" s="75" t="s">
        <v>7092</v>
      </c>
      <c r="B1540" s="266"/>
      <c r="C1540" s="266"/>
      <c r="D1540" s="266">
        <v>93</v>
      </c>
      <c r="E1540" s="266">
        <v>3</v>
      </c>
      <c r="F1540" s="75" t="s">
        <v>19</v>
      </c>
      <c r="G1540" s="266" t="s">
        <v>7093</v>
      </c>
      <c r="H1540" s="277" t="s">
        <v>7094</v>
      </c>
      <c r="I1540" s="277" t="s">
        <v>400</v>
      </c>
      <c r="J1540" s="277" t="s">
        <v>466</v>
      </c>
      <c r="K1540" s="277" t="s">
        <v>6108</v>
      </c>
      <c r="L1540" s="277"/>
    </row>
    <row r="1541" spans="1:12" ht="15.75" customHeight="1">
      <c r="A1541" s="75" t="s">
        <v>7095</v>
      </c>
      <c r="B1541" s="266"/>
      <c r="C1541" s="266"/>
      <c r="D1541" s="266">
        <v>96</v>
      </c>
      <c r="E1541" s="266">
        <v>0</v>
      </c>
      <c r="F1541" s="75" t="s">
        <v>11</v>
      </c>
      <c r="G1541" s="266" t="s">
        <v>7096</v>
      </c>
      <c r="H1541" s="277" t="s">
        <v>7097</v>
      </c>
      <c r="I1541" s="277" t="s">
        <v>400</v>
      </c>
      <c r="J1541" s="277" t="s">
        <v>812</v>
      </c>
      <c r="K1541" s="277" t="s">
        <v>6145</v>
      </c>
      <c r="L1541" s="277"/>
    </row>
    <row r="1542" spans="1:12" ht="15.75" customHeight="1">
      <c r="A1542" s="75" t="s">
        <v>7098</v>
      </c>
      <c r="B1542" s="266"/>
      <c r="C1542" s="266"/>
      <c r="D1542" s="266">
        <v>96</v>
      </c>
      <c r="E1542" s="266">
        <v>3</v>
      </c>
      <c r="F1542" s="75" t="s">
        <v>19</v>
      </c>
      <c r="G1542" s="266" t="s">
        <v>7099</v>
      </c>
      <c r="H1542" s="277" t="s">
        <v>7100</v>
      </c>
      <c r="I1542" s="277" t="s">
        <v>400</v>
      </c>
      <c r="J1542" s="277" t="s">
        <v>812</v>
      </c>
      <c r="K1542" s="277" t="s">
        <v>813</v>
      </c>
      <c r="L1542" s="277"/>
    </row>
    <row r="1543" spans="1:12" ht="15.75" customHeight="1">
      <c r="A1543" s="75" t="s">
        <v>7101</v>
      </c>
      <c r="B1543" s="266"/>
      <c r="C1543" s="266"/>
      <c r="D1543" s="266">
        <v>99</v>
      </c>
      <c r="E1543" s="266">
        <v>4</v>
      </c>
      <c r="F1543" s="75" t="s">
        <v>19</v>
      </c>
      <c r="G1543" s="266" t="s">
        <v>7102</v>
      </c>
      <c r="H1543" s="277" t="s">
        <v>7103</v>
      </c>
      <c r="I1543" s="277" t="s">
        <v>400</v>
      </c>
      <c r="J1543" s="277" t="s">
        <v>812</v>
      </c>
      <c r="K1543" s="277" t="s">
        <v>813</v>
      </c>
      <c r="L1543" s="277" t="s">
        <v>814</v>
      </c>
    </row>
    <row r="1544" spans="1:12" ht="15.75" customHeight="1">
      <c r="A1544" s="75" t="s">
        <v>7104</v>
      </c>
      <c r="B1544" s="266"/>
      <c r="C1544" s="266"/>
      <c r="D1544" s="266">
        <v>103</v>
      </c>
      <c r="E1544" s="266">
        <v>4</v>
      </c>
      <c r="F1544" s="75" t="s">
        <v>19</v>
      </c>
      <c r="G1544" s="266" t="s">
        <v>7105</v>
      </c>
      <c r="H1544" s="277" t="s">
        <v>7106</v>
      </c>
      <c r="I1544" s="277" t="s">
        <v>400</v>
      </c>
      <c r="J1544" s="277" t="s">
        <v>502</v>
      </c>
      <c r="K1544" s="277" t="s">
        <v>779</v>
      </c>
      <c r="L1544" s="277" t="s">
        <v>2628</v>
      </c>
    </row>
    <row r="1545" spans="1:12" ht="15.75" customHeight="1">
      <c r="A1545" s="75" t="s">
        <v>7107</v>
      </c>
      <c r="B1545" s="266"/>
      <c r="C1545" s="266"/>
      <c r="D1545" s="266">
        <v>107</v>
      </c>
      <c r="E1545" s="266">
        <v>2</v>
      </c>
      <c r="F1545" s="75" t="s">
        <v>19</v>
      </c>
      <c r="G1545" s="266" t="s">
        <v>894</v>
      </c>
      <c r="H1545" s="277" t="s">
        <v>7108</v>
      </c>
      <c r="I1545" s="277" t="s">
        <v>400</v>
      </c>
      <c r="J1545" s="277" t="s">
        <v>401</v>
      </c>
      <c r="K1545" s="277" t="s">
        <v>829</v>
      </c>
      <c r="L1545" s="277" t="s">
        <v>894</v>
      </c>
    </row>
    <row r="1546" spans="1:12" ht="15.75" customHeight="1">
      <c r="A1546" s="75" t="s">
        <v>7109</v>
      </c>
      <c r="B1546" s="266"/>
      <c r="C1546" s="266"/>
      <c r="D1546" s="266">
        <v>109</v>
      </c>
      <c r="E1546" s="266">
        <v>0</v>
      </c>
      <c r="F1546" s="75" t="s">
        <v>11</v>
      </c>
      <c r="G1546" s="266" t="s">
        <v>7110</v>
      </c>
      <c r="H1546" s="277" t="s">
        <v>7111</v>
      </c>
      <c r="I1546" s="277" t="s">
        <v>400</v>
      </c>
      <c r="J1546" s="277" t="s">
        <v>401</v>
      </c>
      <c r="K1546" s="277" t="s">
        <v>408</v>
      </c>
      <c r="L1546" s="277" t="s">
        <v>1029</v>
      </c>
    </row>
    <row r="1547" spans="1:12" ht="15.75" customHeight="1">
      <c r="A1547" s="75" t="s">
        <v>7112</v>
      </c>
      <c r="B1547" s="266"/>
      <c r="C1547" s="266"/>
      <c r="D1547" s="266">
        <v>109</v>
      </c>
      <c r="E1547" s="266">
        <v>3</v>
      </c>
      <c r="F1547" s="75" t="s">
        <v>19</v>
      </c>
      <c r="G1547" s="266" t="s">
        <v>7113</v>
      </c>
      <c r="H1547" s="277" t="s">
        <v>7114</v>
      </c>
      <c r="I1547" s="277" t="s">
        <v>400</v>
      </c>
      <c r="J1547" s="277" t="s">
        <v>401</v>
      </c>
      <c r="K1547" s="277" t="s">
        <v>408</v>
      </c>
      <c r="L1547" s="277" t="s">
        <v>1029</v>
      </c>
    </row>
    <row r="1548" spans="1:12" ht="15.75" customHeight="1">
      <c r="A1548" s="75" t="s">
        <v>7115</v>
      </c>
      <c r="B1548" s="266"/>
      <c r="C1548" s="266"/>
      <c r="D1548" s="266">
        <v>112</v>
      </c>
      <c r="E1548" s="266">
        <v>5</v>
      </c>
      <c r="F1548" s="75" t="s">
        <v>19</v>
      </c>
      <c r="G1548" s="266" t="s">
        <v>7116</v>
      </c>
      <c r="H1548" s="277" t="s">
        <v>7117</v>
      </c>
      <c r="I1548" s="277" t="s">
        <v>400</v>
      </c>
      <c r="J1548" s="277" t="s">
        <v>877</v>
      </c>
      <c r="K1548" s="277" t="s">
        <v>1069</v>
      </c>
      <c r="L1548" s="277" t="s">
        <v>7118</v>
      </c>
    </row>
    <row r="1549" spans="1:12" ht="15.75" customHeight="1">
      <c r="A1549" s="75" t="s">
        <v>7119</v>
      </c>
      <c r="B1549" s="266"/>
      <c r="C1549" s="266"/>
      <c r="D1549" s="266">
        <v>117</v>
      </c>
      <c r="E1549" s="266">
        <v>2</v>
      </c>
      <c r="F1549" s="75" t="s">
        <v>19</v>
      </c>
      <c r="G1549" s="266" t="s">
        <v>7120</v>
      </c>
      <c r="H1549" s="277" t="s">
        <v>7121</v>
      </c>
      <c r="I1549" s="277" t="s">
        <v>400</v>
      </c>
      <c r="J1549" s="277" t="s">
        <v>401</v>
      </c>
      <c r="K1549" s="277" t="s">
        <v>408</v>
      </c>
      <c r="L1549" s="277" t="s">
        <v>1029</v>
      </c>
    </row>
    <row r="1550" spans="1:12" ht="15.75" customHeight="1">
      <c r="A1550" s="75" t="s">
        <v>7122</v>
      </c>
      <c r="B1550" s="266"/>
      <c r="C1550" s="266"/>
      <c r="D1550" s="266">
        <v>119</v>
      </c>
      <c r="E1550" s="266">
        <v>2</v>
      </c>
      <c r="F1550" s="75" t="s">
        <v>19</v>
      </c>
      <c r="G1550" s="266" t="s">
        <v>7123</v>
      </c>
      <c r="H1550" s="277" t="s">
        <v>7124</v>
      </c>
      <c r="I1550" s="277" t="s">
        <v>400</v>
      </c>
      <c r="J1550" s="277" t="s">
        <v>401</v>
      </c>
      <c r="K1550" s="277" t="s">
        <v>408</v>
      </c>
      <c r="L1550" s="277" t="s">
        <v>1029</v>
      </c>
    </row>
    <row r="1551" spans="1:12" ht="15.75" customHeight="1">
      <c r="A1551" s="75" t="s">
        <v>7125</v>
      </c>
      <c r="B1551" s="266"/>
      <c r="C1551" s="266"/>
      <c r="D1551" s="266">
        <v>121</v>
      </c>
      <c r="E1551" s="266">
        <v>0</v>
      </c>
      <c r="F1551" s="75" t="s">
        <v>11</v>
      </c>
      <c r="G1551" s="266" t="s">
        <v>7126</v>
      </c>
      <c r="H1551" s="277" t="s">
        <v>7127</v>
      </c>
      <c r="I1551" s="277" t="s">
        <v>400</v>
      </c>
      <c r="J1551" s="277" t="s">
        <v>877</v>
      </c>
      <c r="K1551" s="277" t="s">
        <v>918</v>
      </c>
      <c r="L1551" s="277" t="s">
        <v>5716</v>
      </c>
    </row>
    <row r="1552" spans="1:12" ht="15.75" customHeight="1">
      <c r="A1552" s="75" t="s">
        <v>7128</v>
      </c>
      <c r="B1552" s="266"/>
      <c r="C1552" s="266"/>
      <c r="D1552" s="266">
        <v>121</v>
      </c>
      <c r="E1552" s="266">
        <v>2</v>
      </c>
      <c r="F1552" s="75" t="s">
        <v>19</v>
      </c>
      <c r="G1552" s="266" t="s">
        <v>7129</v>
      </c>
      <c r="H1552" s="277" t="s">
        <v>7130</v>
      </c>
      <c r="I1552" s="277" t="s">
        <v>400</v>
      </c>
      <c r="J1552" s="277" t="s">
        <v>812</v>
      </c>
      <c r="K1552" s="277" t="s">
        <v>1016</v>
      </c>
      <c r="L1552" s="277" t="s">
        <v>907</v>
      </c>
    </row>
    <row r="1553" spans="1:12" ht="15.75" customHeight="1">
      <c r="A1553" s="75" t="s">
        <v>7131</v>
      </c>
      <c r="B1553" s="266"/>
      <c r="C1553" s="266"/>
      <c r="D1553" s="266">
        <v>123</v>
      </c>
      <c r="E1553" s="266">
        <v>3</v>
      </c>
      <c r="F1553" s="75" t="s">
        <v>19</v>
      </c>
      <c r="G1553" s="266" t="s">
        <v>7132</v>
      </c>
      <c r="H1553" s="277" t="s">
        <v>7133</v>
      </c>
      <c r="I1553" s="277" t="s">
        <v>400</v>
      </c>
      <c r="J1553" s="277" t="s">
        <v>401</v>
      </c>
      <c r="K1553" s="277" t="s">
        <v>829</v>
      </c>
      <c r="L1553" s="277" t="s">
        <v>830</v>
      </c>
    </row>
    <row r="1554" spans="1:12" ht="15.75" customHeight="1">
      <c r="A1554" s="75" t="s">
        <v>7134</v>
      </c>
      <c r="B1554" s="266"/>
      <c r="C1554" s="266"/>
      <c r="D1554" s="266">
        <v>126</v>
      </c>
      <c r="E1554" s="266">
        <v>3</v>
      </c>
      <c r="F1554" s="75" t="s">
        <v>19</v>
      </c>
      <c r="G1554" s="266" t="s">
        <v>7135</v>
      </c>
      <c r="H1554" s="277" t="s">
        <v>7136</v>
      </c>
      <c r="I1554" s="277" t="s">
        <v>400</v>
      </c>
      <c r="J1554" s="277" t="s">
        <v>502</v>
      </c>
      <c r="K1554" s="277" t="s">
        <v>613</v>
      </c>
      <c r="L1554" s="277"/>
    </row>
    <row r="1555" spans="1:12" ht="15.75" customHeight="1">
      <c r="A1555" s="75" t="s">
        <v>7137</v>
      </c>
      <c r="B1555" s="266"/>
      <c r="C1555" s="266"/>
      <c r="D1555" s="266">
        <v>129</v>
      </c>
      <c r="E1555" s="266">
        <v>3</v>
      </c>
      <c r="F1555" s="75" t="s">
        <v>19</v>
      </c>
      <c r="G1555" s="266" t="s">
        <v>7138</v>
      </c>
      <c r="H1555" s="277" t="s">
        <v>7139</v>
      </c>
      <c r="I1555" s="277" t="s">
        <v>400</v>
      </c>
      <c r="J1555" s="277" t="s">
        <v>401</v>
      </c>
      <c r="K1555" s="277" t="s">
        <v>829</v>
      </c>
      <c r="L1555" s="277" t="s">
        <v>6010</v>
      </c>
    </row>
    <row r="1556" spans="1:12" ht="15.75" customHeight="1">
      <c r="A1556" s="75" t="s">
        <v>7140</v>
      </c>
      <c r="B1556" s="266"/>
      <c r="C1556" s="266"/>
      <c r="D1556" s="266">
        <v>132</v>
      </c>
      <c r="E1556" s="266">
        <v>0</v>
      </c>
      <c r="F1556" s="75" t="s">
        <v>11</v>
      </c>
      <c r="G1556" s="266" t="s">
        <v>7141</v>
      </c>
      <c r="H1556" s="277" t="s">
        <v>7142</v>
      </c>
      <c r="I1556" s="277" t="s">
        <v>400</v>
      </c>
      <c r="J1556" s="277" t="s">
        <v>401</v>
      </c>
      <c r="K1556" s="277" t="s">
        <v>613</v>
      </c>
      <c r="L1556" s="277"/>
    </row>
    <row r="1557" spans="1:12" ht="15.75" customHeight="1">
      <c r="A1557" s="75" t="s">
        <v>7143</v>
      </c>
      <c r="B1557" s="266"/>
      <c r="C1557" s="266"/>
      <c r="D1557" s="266">
        <v>132</v>
      </c>
      <c r="E1557" s="266">
        <v>4</v>
      </c>
      <c r="F1557" s="75" t="s">
        <v>19</v>
      </c>
      <c r="G1557" s="266" t="s">
        <v>7144</v>
      </c>
      <c r="H1557" s="277" t="s">
        <v>7145</v>
      </c>
      <c r="I1557" s="277" t="s">
        <v>400</v>
      </c>
      <c r="J1557" s="277" t="s">
        <v>401</v>
      </c>
      <c r="K1557" s="277" t="s">
        <v>613</v>
      </c>
      <c r="L1557" s="277"/>
    </row>
    <row r="1558" spans="1:12" ht="15.75" customHeight="1">
      <c r="A1558" s="75" t="s">
        <v>7146</v>
      </c>
      <c r="B1558" s="266"/>
      <c r="C1558" s="266"/>
      <c r="D1558" s="266">
        <v>136</v>
      </c>
      <c r="E1558" s="266">
        <v>4</v>
      </c>
      <c r="F1558" s="75" t="s">
        <v>19</v>
      </c>
      <c r="G1558" s="266" t="s">
        <v>7147</v>
      </c>
      <c r="H1558" s="277" t="s">
        <v>7148</v>
      </c>
      <c r="I1558" s="277" t="s">
        <v>400</v>
      </c>
      <c r="J1558" s="277" t="s">
        <v>401</v>
      </c>
      <c r="K1558" s="277" t="s">
        <v>613</v>
      </c>
      <c r="L1558" s="277"/>
    </row>
    <row r="1559" spans="1:12" ht="15.75" customHeight="1">
      <c r="A1559" s="75" t="s">
        <v>7149</v>
      </c>
      <c r="B1559" s="266"/>
      <c r="C1559" s="266"/>
      <c r="D1559" s="266">
        <v>140</v>
      </c>
      <c r="E1559" s="266">
        <v>4</v>
      </c>
      <c r="F1559" s="75" t="s">
        <v>19</v>
      </c>
      <c r="G1559" s="266" t="s">
        <v>7150</v>
      </c>
      <c r="H1559" s="277" t="s">
        <v>7151</v>
      </c>
      <c r="I1559" s="277" t="s">
        <v>400</v>
      </c>
      <c r="J1559" s="277" t="s">
        <v>502</v>
      </c>
      <c r="K1559" s="277" t="s">
        <v>718</v>
      </c>
      <c r="L1559" s="277" t="s">
        <v>857</v>
      </c>
    </row>
    <row r="1560" spans="1:12" ht="15.75" customHeight="1">
      <c r="A1560" s="75" t="s">
        <v>7152</v>
      </c>
      <c r="B1560" s="266"/>
      <c r="C1560" s="266"/>
      <c r="D1560" s="266">
        <v>144</v>
      </c>
      <c r="E1560" s="266">
        <v>4</v>
      </c>
      <c r="F1560" s="75" t="s">
        <v>19</v>
      </c>
      <c r="G1560" s="266" t="s">
        <v>7153</v>
      </c>
      <c r="H1560" s="277" t="s">
        <v>7154</v>
      </c>
      <c r="I1560" s="277" t="s">
        <v>400</v>
      </c>
      <c r="J1560" s="277" t="s">
        <v>502</v>
      </c>
      <c r="K1560" s="277" t="s">
        <v>718</v>
      </c>
      <c r="L1560" s="277" t="s">
        <v>857</v>
      </c>
    </row>
    <row r="1561" spans="1:12" ht="15.75" customHeight="1">
      <c r="A1561" s="75" t="s">
        <v>7155</v>
      </c>
      <c r="B1561" s="266"/>
      <c r="C1561" s="266"/>
      <c r="D1561" s="266">
        <v>148</v>
      </c>
      <c r="E1561" s="266">
        <v>4</v>
      </c>
      <c r="F1561" s="75" t="s">
        <v>19</v>
      </c>
      <c r="G1561" s="266" t="s">
        <v>6154</v>
      </c>
      <c r="H1561" s="277" t="s">
        <v>6155</v>
      </c>
      <c r="I1561" s="277" t="s">
        <v>400</v>
      </c>
      <c r="J1561" s="277" t="s">
        <v>502</v>
      </c>
      <c r="K1561" s="277" t="s">
        <v>718</v>
      </c>
      <c r="L1561" s="277" t="s">
        <v>857</v>
      </c>
    </row>
    <row r="1562" spans="1:12" ht="15.75" customHeight="1">
      <c r="A1562" s="75" t="s">
        <v>7156</v>
      </c>
      <c r="B1562" s="266"/>
      <c r="C1562" s="266"/>
      <c r="D1562" s="266">
        <v>152</v>
      </c>
      <c r="E1562" s="266">
        <v>0</v>
      </c>
      <c r="F1562" s="75" t="s">
        <v>11</v>
      </c>
      <c r="G1562" s="266" t="s">
        <v>7157</v>
      </c>
      <c r="H1562" s="277" t="s">
        <v>7158</v>
      </c>
      <c r="I1562" s="277" t="s">
        <v>400</v>
      </c>
      <c r="J1562" s="277" t="s">
        <v>502</v>
      </c>
      <c r="K1562" s="277" t="s">
        <v>613</v>
      </c>
      <c r="L1562" s="277"/>
    </row>
    <row r="1563" spans="1:12" ht="15.75" customHeight="1">
      <c r="A1563" s="75" t="s">
        <v>7159</v>
      </c>
      <c r="B1563" s="266"/>
      <c r="C1563" s="266"/>
      <c r="D1563" s="266">
        <v>152</v>
      </c>
      <c r="E1563" s="266">
        <v>5</v>
      </c>
      <c r="F1563" s="75" t="s">
        <v>19</v>
      </c>
      <c r="G1563" s="266" t="s">
        <v>7160</v>
      </c>
      <c r="H1563" s="277" t="s">
        <v>7161</v>
      </c>
      <c r="I1563" s="277" t="s">
        <v>400</v>
      </c>
      <c r="J1563" s="277" t="s">
        <v>502</v>
      </c>
      <c r="K1563" s="277" t="s">
        <v>613</v>
      </c>
      <c r="L1563" s="277"/>
    </row>
    <row r="1564" spans="1:12" ht="15.75" customHeight="1">
      <c r="A1564" s="75" t="s">
        <v>7162</v>
      </c>
      <c r="B1564" s="266"/>
      <c r="C1564" s="266"/>
      <c r="D1564" s="266">
        <v>157</v>
      </c>
      <c r="E1564" s="266">
        <v>5</v>
      </c>
      <c r="F1564" s="75" t="s">
        <v>19</v>
      </c>
      <c r="G1564" s="266" t="s">
        <v>7163</v>
      </c>
      <c r="H1564" s="277" t="s">
        <v>7164</v>
      </c>
      <c r="I1564" s="277" t="s">
        <v>400</v>
      </c>
      <c r="J1564" s="277" t="s">
        <v>502</v>
      </c>
      <c r="K1564" s="277" t="s">
        <v>779</v>
      </c>
      <c r="L1564" s="277" t="s">
        <v>6756</v>
      </c>
    </row>
    <row r="1565" spans="1:12" ht="15.75" customHeight="1">
      <c r="A1565" s="75" t="s">
        <v>7165</v>
      </c>
      <c r="B1565" s="266"/>
      <c r="C1565" s="266"/>
      <c r="D1565" s="266">
        <v>162</v>
      </c>
      <c r="E1565" s="266">
        <v>3</v>
      </c>
      <c r="F1565" s="75" t="s">
        <v>19</v>
      </c>
      <c r="G1565" s="266" t="s">
        <v>7166</v>
      </c>
      <c r="H1565" s="277" t="s">
        <v>7167</v>
      </c>
      <c r="I1565" s="277" t="s">
        <v>400</v>
      </c>
      <c r="J1565" s="277" t="s">
        <v>502</v>
      </c>
      <c r="K1565" s="277" t="s">
        <v>503</v>
      </c>
      <c r="L1565" s="277" t="s">
        <v>1373</v>
      </c>
    </row>
    <row r="1566" spans="1:12" ht="15.75" customHeight="1">
      <c r="A1566" s="75" t="s">
        <v>7168</v>
      </c>
      <c r="B1566" s="266"/>
      <c r="C1566" s="266"/>
      <c r="D1566" s="266">
        <v>165</v>
      </c>
      <c r="E1566" s="266">
        <v>3</v>
      </c>
      <c r="F1566" s="75" t="s">
        <v>19</v>
      </c>
      <c r="G1566" s="266" t="s">
        <v>7169</v>
      </c>
      <c r="H1566" s="277" t="s">
        <v>7170</v>
      </c>
      <c r="I1566" s="277" t="s">
        <v>400</v>
      </c>
      <c r="J1566" s="277" t="s">
        <v>502</v>
      </c>
      <c r="K1566" s="277" t="s">
        <v>779</v>
      </c>
      <c r="L1566" s="277" t="s">
        <v>5838</v>
      </c>
    </row>
    <row r="1567" spans="1:12" ht="15.75" customHeight="1">
      <c r="A1567" s="75" t="s">
        <v>7171</v>
      </c>
      <c r="B1567" s="266"/>
      <c r="C1567" s="266"/>
      <c r="D1567" s="266">
        <v>168</v>
      </c>
      <c r="E1567" s="266">
        <v>3</v>
      </c>
      <c r="F1567" s="75" t="s">
        <v>19</v>
      </c>
      <c r="G1567" s="266" t="s">
        <v>7172</v>
      </c>
      <c r="H1567" s="277" t="s">
        <v>7173</v>
      </c>
      <c r="I1567" s="277" t="s">
        <v>400</v>
      </c>
      <c r="J1567" s="277" t="s">
        <v>502</v>
      </c>
      <c r="K1567" s="277" t="s">
        <v>676</v>
      </c>
      <c r="L1567" s="277" t="s">
        <v>7174</v>
      </c>
    </row>
    <row r="1568" spans="1:12" ht="15.75" customHeight="1">
      <c r="A1568" s="75" t="s">
        <v>7175</v>
      </c>
      <c r="B1568" s="266"/>
      <c r="C1568" s="266"/>
      <c r="D1568" s="266">
        <v>171</v>
      </c>
      <c r="E1568" s="266">
        <v>4</v>
      </c>
      <c r="F1568" s="75" t="s">
        <v>19</v>
      </c>
      <c r="G1568" s="266" t="s">
        <v>7176</v>
      </c>
      <c r="H1568" s="277" t="s">
        <v>7177</v>
      </c>
      <c r="I1568" s="277" t="s">
        <v>400</v>
      </c>
      <c r="J1568" s="277" t="s">
        <v>502</v>
      </c>
      <c r="K1568" s="277" t="s">
        <v>779</v>
      </c>
      <c r="L1568" s="277" t="s">
        <v>780</v>
      </c>
    </row>
    <row r="1569" spans="1:12" ht="15.75" customHeight="1">
      <c r="A1569" s="75" t="s">
        <v>7178</v>
      </c>
      <c r="B1569" s="266"/>
      <c r="C1569" s="266"/>
      <c r="D1569" s="266">
        <v>175</v>
      </c>
      <c r="E1569" s="266">
        <v>3</v>
      </c>
      <c r="F1569" s="75" t="s">
        <v>19</v>
      </c>
      <c r="G1569" s="266" t="s">
        <v>7179</v>
      </c>
      <c r="H1569" s="277" t="s">
        <v>7180</v>
      </c>
      <c r="I1569" s="277" t="s">
        <v>400</v>
      </c>
      <c r="J1569" s="277" t="s">
        <v>502</v>
      </c>
      <c r="K1569" s="277" t="s">
        <v>2789</v>
      </c>
      <c r="L1569" s="277"/>
    </row>
    <row r="1570" spans="1:12" ht="15.75" customHeight="1">
      <c r="A1570" s="75" t="s">
        <v>7181</v>
      </c>
      <c r="B1570" s="266"/>
      <c r="C1570" s="266"/>
      <c r="D1570" s="266">
        <v>178</v>
      </c>
      <c r="E1570" s="266">
        <v>0</v>
      </c>
      <c r="F1570" s="75" t="s">
        <v>11</v>
      </c>
      <c r="G1570" s="266" t="s">
        <v>7182</v>
      </c>
      <c r="H1570" s="277" t="s">
        <v>7183</v>
      </c>
      <c r="I1570" s="277" t="s">
        <v>400</v>
      </c>
      <c r="J1570" s="277" t="s">
        <v>401</v>
      </c>
      <c r="K1570" s="277" t="s">
        <v>402</v>
      </c>
      <c r="L1570" s="277" t="s">
        <v>4479</v>
      </c>
    </row>
    <row r="1571" spans="1:12" ht="15.75" customHeight="1">
      <c r="A1571" s="75" t="s">
        <v>7184</v>
      </c>
      <c r="B1571" s="266"/>
      <c r="C1571" s="266"/>
      <c r="D1571" s="266">
        <v>178</v>
      </c>
      <c r="E1571" s="266">
        <v>3</v>
      </c>
      <c r="F1571" s="75" t="s">
        <v>19</v>
      </c>
      <c r="G1571" s="266" t="s">
        <v>7185</v>
      </c>
      <c r="H1571" s="277" t="s">
        <v>7186</v>
      </c>
      <c r="I1571" s="277" t="s">
        <v>400</v>
      </c>
      <c r="J1571" s="277" t="s">
        <v>401</v>
      </c>
      <c r="K1571" s="277" t="s">
        <v>402</v>
      </c>
      <c r="L1571" s="277" t="s">
        <v>4479</v>
      </c>
    </row>
    <row r="1572" spans="1:12" ht="15.75" customHeight="1">
      <c r="A1572" s="75" t="s">
        <v>7187</v>
      </c>
      <c r="B1572" s="266"/>
      <c r="C1572" s="266"/>
      <c r="D1572" s="266">
        <v>181</v>
      </c>
      <c r="E1572" s="266">
        <v>4</v>
      </c>
      <c r="F1572" s="75" t="s">
        <v>19</v>
      </c>
      <c r="G1572" s="266" t="s">
        <v>7188</v>
      </c>
      <c r="H1572" s="277" t="s">
        <v>7189</v>
      </c>
      <c r="I1572" s="277" t="s">
        <v>400</v>
      </c>
      <c r="J1572" s="277" t="s">
        <v>401</v>
      </c>
      <c r="K1572" s="277" t="s">
        <v>402</v>
      </c>
      <c r="L1572" s="277" t="s">
        <v>4479</v>
      </c>
    </row>
    <row r="1573" spans="1:12" ht="15.75" customHeight="1">
      <c r="A1573" s="75" t="s">
        <v>7190</v>
      </c>
      <c r="B1573" s="266"/>
      <c r="C1573" s="266"/>
      <c r="D1573" s="266">
        <v>185</v>
      </c>
      <c r="E1573" s="266">
        <v>4</v>
      </c>
      <c r="F1573" s="75" t="s">
        <v>19</v>
      </c>
      <c r="G1573" s="266" t="s">
        <v>7191</v>
      </c>
      <c r="H1573" s="277" t="s">
        <v>7192</v>
      </c>
      <c r="I1573" s="277" t="s">
        <v>400</v>
      </c>
      <c r="J1573" s="277" t="s">
        <v>401</v>
      </c>
      <c r="K1573" s="277" t="s">
        <v>408</v>
      </c>
      <c r="L1573" s="277" t="s">
        <v>411</v>
      </c>
    </row>
    <row r="1574" spans="1:12" ht="15.75" customHeight="1">
      <c r="A1574" s="75" t="s">
        <v>7193</v>
      </c>
      <c r="B1574" s="266"/>
      <c r="C1574" s="266"/>
      <c r="D1574" s="266">
        <v>189</v>
      </c>
      <c r="E1574" s="266">
        <v>3</v>
      </c>
      <c r="F1574" s="75" t="s">
        <v>19</v>
      </c>
      <c r="G1574" s="266" t="s">
        <v>7194</v>
      </c>
      <c r="H1574" s="277" t="s">
        <v>7195</v>
      </c>
      <c r="I1574" s="277" t="s">
        <v>400</v>
      </c>
      <c r="J1574" s="277" t="s">
        <v>401</v>
      </c>
      <c r="K1574" s="277" t="s">
        <v>613</v>
      </c>
      <c r="L1574" s="277"/>
    </row>
    <row r="1575" spans="1:12" ht="15.75" customHeight="1">
      <c r="A1575" s="75" t="s">
        <v>7196</v>
      </c>
      <c r="B1575" s="266"/>
      <c r="C1575" s="266"/>
      <c r="D1575" s="266">
        <v>192</v>
      </c>
      <c r="E1575" s="266">
        <v>9</v>
      </c>
      <c r="F1575" s="75" t="s">
        <v>19</v>
      </c>
      <c r="G1575" s="266" t="s">
        <v>7197</v>
      </c>
      <c r="H1575" s="277" t="s">
        <v>7198</v>
      </c>
      <c r="I1575" s="277" t="s">
        <v>400</v>
      </c>
      <c r="J1575" s="277" t="s">
        <v>401</v>
      </c>
      <c r="K1575" s="277" t="s">
        <v>527</v>
      </c>
      <c r="L1575" s="277" t="s">
        <v>3687</v>
      </c>
    </row>
    <row r="1576" spans="1:12" ht="15.75" customHeight="1">
      <c r="A1576" s="75" t="s">
        <v>7199</v>
      </c>
      <c r="B1576" s="266"/>
      <c r="C1576" s="266"/>
      <c r="D1576" s="266">
        <v>201</v>
      </c>
      <c r="E1576" s="266">
        <v>4</v>
      </c>
      <c r="F1576" s="75" t="s">
        <v>19</v>
      </c>
      <c r="G1576" s="266" t="s">
        <v>7200</v>
      </c>
      <c r="H1576" s="277" t="s">
        <v>7201</v>
      </c>
      <c r="I1576" s="277" t="s">
        <v>400</v>
      </c>
      <c r="J1576" s="277" t="s">
        <v>401</v>
      </c>
      <c r="K1576" s="277" t="s">
        <v>613</v>
      </c>
      <c r="L1576" s="277"/>
    </row>
    <row r="1577" spans="1:12" ht="15.75" customHeight="1">
      <c r="A1577" s="75" t="s">
        <v>7202</v>
      </c>
      <c r="B1577" s="266"/>
      <c r="C1577" s="266"/>
      <c r="D1577" s="266">
        <v>205</v>
      </c>
      <c r="E1577" s="266">
        <v>4</v>
      </c>
      <c r="F1577" s="75" t="s">
        <v>19</v>
      </c>
      <c r="G1577" s="266" t="s">
        <v>7203</v>
      </c>
      <c r="H1577" s="277" t="s">
        <v>7204</v>
      </c>
      <c r="I1577" s="277" t="s">
        <v>400</v>
      </c>
      <c r="J1577" s="277" t="s">
        <v>502</v>
      </c>
      <c r="K1577" s="277" t="s">
        <v>2789</v>
      </c>
      <c r="L1577" s="277" t="s">
        <v>2790</v>
      </c>
    </row>
    <row r="1578" spans="1:12" ht="15.75" customHeight="1">
      <c r="A1578" s="13" t="s">
        <v>7207</v>
      </c>
      <c r="B1578" s="76"/>
      <c r="C1578" s="76"/>
      <c r="D1578" s="76">
        <v>9</v>
      </c>
      <c r="E1578" s="76">
        <v>0</v>
      </c>
      <c r="F1578" s="13" t="s">
        <v>7208</v>
      </c>
      <c r="G1578" s="76" t="s">
        <v>7209</v>
      </c>
      <c r="H1578" s="3" t="s">
        <v>7210</v>
      </c>
      <c r="I1578" s="3"/>
      <c r="J1578" s="3"/>
      <c r="K1578" s="3"/>
      <c r="L1578" s="3"/>
    </row>
    <row r="1579" spans="1:12" ht="15.75" customHeight="1">
      <c r="A1579" s="13" t="s">
        <v>7211</v>
      </c>
      <c r="B1579" s="76"/>
      <c r="C1579" s="76"/>
      <c r="D1579" s="76">
        <v>9</v>
      </c>
      <c r="E1579" s="76">
        <v>3</v>
      </c>
      <c r="F1579" s="13" t="s">
        <v>19</v>
      </c>
      <c r="G1579" s="76" t="s">
        <v>7212</v>
      </c>
      <c r="H1579" s="3" t="s">
        <v>7213</v>
      </c>
      <c r="I1579" s="3" t="s">
        <v>400</v>
      </c>
      <c r="J1579" s="3" t="s">
        <v>401</v>
      </c>
      <c r="K1579" s="3" t="s">
        <v>437</v>
      </c>
      <c r="L1579" s="3"/>
    </row>
    <row r="1580" spans="1:12" ht="15.75" customHeight="1">
      <c r="A1580" s="13" t="s">
        <v>7214</v>
      </c>
      <c r="B1580" s="76"/>
      <c r="C1580" s="76"/>
      <c r="D1580" s="76">
        <v>12</v>
      </c>
      <c r="E1580" s="76">
        <v>5</v>
      </c>
      <c r="F1580" s="13" t="s">
        <v>19</v>
      </c>
      <c r="G1580" s="76" t="s">
        <v>7215</v>
      </c>
      <c r="H1580" s="3" t="s">
        <v>7216</v>
      </c>
      <c r="I1580" s="3" t="s">
        <v>400</v>
      </c>
      <c r="J1580" s="3" t="s">
        <v>401</v>
      </c>
      <c r="K1580" s="3" t="s">
        <v>437</v>
      </c>
      <c r="L1580" s="3"/>
    </row>
    <row r="1581" spans="1:12" ht="15.75" customHeight="1">
      <c r="A1581" s="13" t="s">
        <v>7217</v>
      </c>
      <c r="B1581" s="76"/>
      <c r="C1581" s="76"/>
      <c r="D1581" s="76">
        <v>17</v>
      </c>
      <c r="E1581" s="76">
        <v>0</v>
      </c>
      <c r="F1581" s="13" t="s">
        <v>7208</v>
      </c>
      <c r="G1581" s="76" t="s">
        <v>7218</v>
      </c>
      <c r="H1581" s="3" t="s">
        <v>7219</v>
      </c>
      <c r="I1581" s="3"/>
      <c r="J1581" s="3"/>
      <c r="K1581" s="3"/>
      <c r="L1581" s="3"/>
    </row>
    <row r="1582" spans="1:12" ht="15.75" customHeight="1">
      <c r="A1582" s="13" t="s">
        <v>7220</v>
      </c>
      <c r="B1582" s="76"/>
      <c r="C1582" s="76"/>
      <c r="D1582" s="76">
        <v>17</v>
      </c>
      <c r="E1582" s="76">
        <v>4</v>
      </c>
      <c r="F1582" s="13" t="s">
        <v>19</v>
      </c>
      <c r="G1582" s="76" t="s">
        <v>7027</v>
      </c>
      <c r="H1582" s="3" t="s">
        <v>7028</v>
      </c>
      <c r="I1582" s="3" t="s">
        <v>400</v>
      </c>
      <c r="J1582" s="3" t="s">
        <v>401</v>
      </c>
      <c r="K1582" s="3" t="s">
        <v>613</v>
      </c>
      <c r="L1582" s="3"/>
    </row>
    <row r="1583" spans="1:12" ht="15.75" customHeight="1">
      <c r="A1583" s="13" t="s">
        <v>7221</v>
      </c>
      <c r="B1583" s="76"/>
      <c r="C1583" s="76"/>
      <c r="D1583" s="76">
        <v>21</v>
      </c>
      <c r="E1583" s="76">
        <v>3</v>
      </c>
      <c r="F1583" s="13" t="s">
        <v>19</v>
      </c>
      <c r="G1583" s="76" t="s">
        <v>7222</v>
      </c>
      <c r="H1583" s="3" t="s">
        <v>7223</v>
      </c>
      <c r="I1583" s="3" t="s">
        <v>400</v>
      </c>
      <c r="J1583" s="3" t="s">
        <v>401</v>
      </c>
      <c r="K1583" s="3" t="s">
        <v>613</v>
      </c>
      <c r="L1583" s="3"/>
    </row>
    <row r="1584" spans="1:12" ht="15.75" customHeight="1">
      <c r="A1584" s="13" t="s">
        <v>7224</v>
      </c>
      <c r="B1584" s="76"/>
      <c r="C1584" s="76"/>
      <c r="D1584" s="76">
        <v>24</v>
      </c>
      <c r="E1584" s="76">
        <v>3</v>
      </c>
      <c r="F1584" s="13" t="s">
        <v>19</v>
      </c>
      <c r="G1584" s="76" t="s">
        <v>7225</v>
      </c>
      <c r="H1584" s="3" t="s">
        <v>7226</v>
      </c>
      <c r="I1584" s="3" t="s">
        <v>400</v>
      </c>
      <c r="J1584" s="3" t="s">
        <v>401</v>
      </c>
      <c r="K1584" s="3" t="s">
        <v>613</v>
      </c>
      <c r="L1584" s="3"/>
    </row>
    <row r="1585" spans="1:12" ht="15.75" customHeight="1">
      <c r="A1585" s="13" t="s">
        <v>7227</v>
      </c>
      <c r="B1585" s="76"/>
      <c r="C1585" s="76"/>
      <c r="D1585" s="76">
        <v>27</v>
      </c>
      <c r="E1585" s="76">
        <v>4</v>
      </c>
      <c r="F1585" s="13" t="s">
        <v>19</v>
      </c>
      <c r="G1585" s="76" t="s">
        <v>7228</v>
      </c>
      <c r="H1585" s="3" t="s">
        <v>7229</v>
      </c>
      <c r="I1585" s="3" t="s">
        <v>400</v>
      </c>
      <c r="J1585" s="3" t="s">
        <v>401</v>
      </c>
      <c r="K1585" s="3" t="s">
        <v>613</v>
      </c>
      <c r="L1585" s="3"/>
    </row>
    <row r="1586" spans="1:12" ht="15.75" customHeight="1">
      <c r="A1586" s="13" t="s">
        <v>7230</v>
      </c>
      <c r="B1586" s="76"/>
      <c r="C1586" s="76"/>
      <c r="D1586" s="76">
        <v>31</v>
      </c>
      <c r="E1586" s="76">
        <v>4</v>
      </c>
      <c r="F1586" s="13" t="s">
        <v>19</v>
      </c>
      <c r="G1586" s="76" t="s">
        <v>7231</v>
      </c>
      <c r="H1586" s="3" t="s">
        <v>7232</v>
      </c>
      <c r="I1586" s="3" t="s">
        <v>400</v>
      </c>
      <c r="J1586" s="3" t="s">
        <v>401</v>
      </c>
      <c r="K1586" s="3" t="s">
        <v>613</v>
      </c>
      <c r="L1586" s="3"/>
    </row>
    <row r="1587" spans="1:12" ht="15.75" customHeight="1">
      <c r="A1587" s="13" t="s">
        <v>7233</v>
      </c>
      <c r="B1587" s="76"/>
      <c r="C1587" s="76"/>
      <c r="D1587" s="76">
        <v>35</v>
      </c>
      <c r="E1587" s="76">
        <v>4</v>
      </c>
      <c r="F1587" s="13" t="s">
        <v>19</v>
      </c>
      <c r="G1587" s="76" t="s">
        <v>7234</v>
      </c>
      <c r="H1587" s="631" t="s">
        <v>7235</v>
      </c>
      <c r="I1587" s="3" t="s">
        <v>400</v>
      </c>
      <c r="J1587" s="3" t="s">
        <v>401</v>
      </c>
      <c r="K1587" s="3" t="s">
        <v>613</v>
      </c>
      <c r="L1587" s="3"/>
    </row>
    <row r="1588" spans="1:12" ht="15.75" customHeight="1">
      <c r="A1588" s="13" t="s">
        <v>7236</v>
      </c>
      <c r="B1588" s="76"/>
      <c r="C1588" s="76"/>
      <c r="D1588" s="76">
        <v>39</v>
      </c>
      <c r="E1588" s="76">
        <v>8</v>
      </c>
      <c r="F1588" s="13" t="s">
        <v>19</v>
      </c>
      <c r="G1588" s="76" t="s">
        <v>7237</v>
      </c>
      <c r="H1588" s="3" t="s">
        <v>7238</v>
      </c>
      <c r="I1588" s="3" t="s">
        <v>400</v>
      </c>
      <c r="J1588" s="3" t="s">
        <v>401</v>
      </c>
      <c r="K1588" s="3" t="s">
        <v>613</v>
      </c>
      <c r="L1588" s="3"/>
    </row>
    <row r="1589" spans="1:12" ht="15.75" customHeight="1">
      <c r="A1589" s="13" t="s">
        <v>7239</v>
      </c>
      <c r="B1589" s="76"/>
      <c r="C1589" s="76"/>
      <c r="D1589" s="76">
        <v>47</v>
      </c>
      <c r="E1589" s="76">
        <v>5</v>
      </c>
      <c r="F1589" s="13" t="s">
        <v>19</v>
      </c>
      <c r="G1589" s="76" t="s">
        <v>7240</v>
      </c>
      <c r="H1589" s="631" t="s">
        <v>7241</v>
      </c>
      <c r="I1589" s="3" t="s">
        <v>460</v>
      </c>
      <c r="J1589" s="3" t="s">
        <v>495</v>
      </c>
      <c r="K1589" s="3" t="s">
        <v>7242</v>
      </c>
      <c r="L1589" s="3"/>
    </row>
    <row r="1590" spans="1:12" ht="15.75" customHeight="1">
      <c r="A1590" s="13" t="s">
        <v>7243</v>
      </c>
      <c r="B1590" s="76"/>
      <c r="C1590" s="76"/>
      <c r="D1590" s="76">
        <v>52</v>
      </c>
      <c r="E1590" s="76">
        <v>3</v>
      </c>
      <c r="F1590" s="13" t="s">
        <v>19</v>
      </c>
      <c r="G1590" s="76" t="s">
        <v>7244</v>
      </c>
      <c r="H1590" s="3" t="s">
        <v>7245</v>
      </c>
      <c r="I1590" s="3" t="s">
        <v>400</v>
      </c>
      <c r="J1590" s="3" t="s">
        <v>401</v>
      </c>
      <c r="K1590" s="3" t="s">
        <v>613</v>
      </c>
      <c r="L1590" s="3"/>
    </row>
    <row r="1591" spans="1:12" ht="15.75" customHeight="1">
      <c r="A1591" s="13" t="s">
        <v>7246</v>
      </c>
      <c r="B1591" s="76"/>
      <c r="C1591" s="76"/>
      <c r="D1591" s="76">
        <v>55</v>
      </c>
      <c r="E1591" s="76">
        <v>0</v>
      </c>
      <c r="F1591" s="13" t="s">
        <v>7208</v>
      </c>
      <c r="G1591" s="76" t="s">
        <v>7247</v>
      </c>
      <c r="H1591" s="3" t="s">
        <v>7248</v>
      </c>
      <c r="I1591" s="3"/>
      <c r="J1591" s="3"/>
      <c r="K1591" s="3"/>
      <c r="L1591" s="3"/>
    </row>
    <row r="1592" spans="1:12" ht="15.75" customHeight="1">
      <c r="A1592" s="13" t="s">
        <v>7249</v>
      </c>
      <c r="B1592" s="76"/>
      <c r="C1592" s="76"/>
      <c r="D1592" s="76">
        <v>55</v>
      </c>
      <c r="E1592" s="76">
        <v>3</v>
      </c>
      <c r="F1592" s="13" t="s">
        <v>19</v>
      </c>
      <c r="G1592" s="76" t="s">
        <v>7250</v>
      </c>
      <c r="H1592" s="3" t="s">
        <v>7251</v>
      </c>
      <c r="I1592" s="3" t="s">
        <v>400</v>
      </c>
      <c r="J1592" s="3" t="s">
        <v>401</v>
      </c>
      <c r="K1592" s="3" t="s">
        <v>613</v>
      </c>
      <c r="L1592" s="3"/>
    </row>
    <row r="1593" spans="1:12" ht="15.75" customHeight="1">
      <c r="A1593" s="13" t="s">
        <v>7252</v>
      </c>
      <c r="B1593" s="76"/>
      <c r="C1593" s="76"/>
      <c r="D1593" s="76">
        <v>58</v>
      </c>
      <c r="E1593" s="76">
        <v>6</v>
      </c>
      <c r="F1593" s="13" t="s">
        <v>19</v>
      </c>
      <c r="G1593" s="76" t="s">
        <v>7253</v>
      </c>
      <c r="H1593" s="3" t="s">
        <v>7254</v>
      </c>
      <c r="I1593" s="3" t="s">
        <v>400</v>
      </c>
      <c r="J1593" s="3" t="s">
        <v>401</v>
      </c>
      <c r="K1593" s="3" t="s">
        <v>425</v>
      </c>
      <c r="L1593" s="3" t="s">
        <v>7255</v>
      </c>
    </row>
    <row r="1594" spans="1:12" ht="15.75" customHeight="1">
      <c r="A1594" s="13" t="s">
        <v>7256</v>
      </c>
      <c r="B1594" s="76"/>
      <c r="C1594" s="76"/>
      <c r="D1594" s="76">
        <v>64</v>
      </c>
      <c r="E1594" s="76">
        <v>4</v>
      </c>
      <c r="F1594" s="13" t="s">
        <v>19</v>
      </c>
      <c r="G1594" s="76" t="s">
        <v>7257</v>
      </c>
      <c r="H1594" s="3" t="s">
        <v>7258</v>
      </c>
      <c r="I1594" s="3" t="s">
        <v>400</v>
      </c>
      <c r="J1594" s="3" t="s">
        <v>401</v>
      </c>
      <c r="K1594" s="3" t="s">
        <v>425</v>
      </c>
      <c r="L1594" s="3" t="s">
        <v>7255</v>
      </c>
    </row>
    <row r="1595" spans="1:12" ht="15.75" customHeight="1">
      <c r="A1595" s="13" t="s">
        <v>7259</v>
      </c>
      <c r="B1595" s="76"/>
      <c r="C1595" s="76"/>
      <c r="D1595" s="76">
        <v>68</v>
      </c>
      <c r="E1595" s="76">
        <v>4</v>
      </c>
      <c r="F1595" s="13" t="s">
        <v>19</v>
      </c>
      <c r="G1595" s="76" t="s">
        <v>7260</v>
      </c>
      <c r="H1595" s="3" t="s">
        <v>7261</v>
      </c>
      <c r="I1595" s="3" t="s">
        <v>400</v>
      </c>
      <c r="J1595" s="3" t="s">
        <v>401</v>
      </c>
      <c r="K1595" s="3" t="s">
        <v>425</v>
      </c>
      <c r="L1595" s="3" t="s">
        <v>7262</v>
      </c>
    </row>
    <row r="1596" spans="1:12" ht="15.75" customHeight="1">
      <c r="A1596" s="13" t="s">
        <v>7263</v>
      </c>
      <c r="B1596" s="76"/>
      <c r="C1596" s="76"/>
      <c r="D1596" s="76">
        <v>72</v>
      </c>
      <c r="E1596" s="76">
        <v>5</v>
      </c>
      <c r="F1596" s="13" t="s">
        <v>19</v>
      </c>
      <c r="G1596" s="76" t="s">
        <v>7264</v>
      </c>
      <c r="H1596" s="3" t="s">
        <v>7265</v>
      </c>
      <c r="I1596" s="3" t="s">
        <v>400</v>
      </c>
      <c r="J1596" s="3" t="s">
        <v>401</v>
      </c>
      <c r="K1596" s="3" t="s">
        <v>425</v>
      </c>
      <c r="L1596" s="3" t="s">
        <v>1003</v>
      </c>
    </row>
    <row r="1597" spans="1:12" ht="15.75" customHeight="1">
      <c r="A1597" s="13" t="s">
        <v>7266</v>
      </c>
      <c r="B1597" s="76"/>
      <c r="C1597" s="76"/>
      <c r="D1597" s="76">
        <v>77</v>
      </c>
      <c r="E1597" s="76">
        <v>5</v>
      </c>
      <c r="F1597" s="13" t="s">
        <v>19</v>
      </c>
      <c r="G1597" s="76" t="s">
        <v>7267</v>
      </c>
      <c r="H1597" s="3" t="s">
        <v>7268</v>
      </c>
      <c r="I1597" s="3" t="s">
        <v>400</v>
      </c>
      <c r="J1597" s="3" t="s">
        <v>401</v>
      </c>
      <c r="K1597" s="3" t="s">
        <v>425</v>
      </c>
      <c r="L1597" s="3" t="s">
        <v>1003</v>
      </c>
    </row>
    <row r="1598" spans="1:12" ht="15.75" customHeight="1">
      <c r="A1598" s="13" t="s">
        <v>7269</v>
      </c>
      <c r="B1598" s="76"/>
      <c r="C1598" s="76"/>
      <c r="D1598" s="76">
        <v>82</v>
      </c>
      <c r="E1598" s="76">
        <v>0</v>
      </c>
      <c r="F1598" s="13" t="s">
        <v>7208</v>
      </c>
      <c r="G1598" s="76" t="s">
        <v>7270</v>
      </c>
      <c r="H1598" s="3" t="s">
        <v>7271</v>
      </c>
      <c r="I1598" s="3"/>
      <c r="J1598" s="3"/>
      <c r="K1598" s="3"/>
      <c r="L1598" s="3"/>
    </row>
    <row r="1599" spans="1:12" ht="15.75" customHeight="1">
      <c r="A1599" s="13" t="s">
        <v>7272</v>
      </c>
      <c r="B1599" s="76"/>
      <c r="C1599" s="76"/>
      <c r="D1599" s="76">
        <v>82</v>
      </c>
      <c r="E1599" s="76">
        <v>5</v>
      </c>
      <c r="F1599" s="13" t="s">
        <v>19</v>
      </c>
      <c r="G1599" s="76" t="s">
        <v>7273</v>
      </c>
      <c r="H1599" s="3" t="s">
        <v>7274</v>
      </c>
      <c r="I1599" s="3" t="s">
        <v>400</v>
      </c>
      <c r="J1599" s="3" t="s">
        <v>401</v>
      </c>
      <c r="K1599" s="3" t="s">
        <v>408</v>
      </c>
      <c r="L1599" s="3" t="s">
        <v>1029</v>
      </c>
    </row>
    <row r="1600" spans="1:12" ht="15.75" customHeight="1">
      <c r="A1600" s="13" t="s">
        <v>7275</v>
      </c>
      <c r="B1600" s="76"/>
      <c r="C1600" s="76"/>
      <c r="D1600" s="76">
        <v>87</v>
      </c>
      <c r="E1600" s="76">
        <v>5</v>
      </c>
      <c r="F1600" s="13" t="s">
        <v>19</v>
      </c>
      <c r="G1600" s="76" t="s">
        <v>7276</v>
      </c>
      <c r="H1600" s="3" t="s">
        <v>7277</v>
      </c>
      <c r="I1600" s="3" t="s">
        <v>400</v>
      </c>
      <c r="J1600" s="3" t="s">
        <v>401</v>
      </c>
      <c r="K1600" s="3" t="s">
        <v>408</v>
      </c>
      <c r="L1600" s="3" t="s">
        <v>1029</v>
      </c>
    </row>
    <row r="1601" spans="1:12" ht="15.75" customHeight="1">
      <c r="A1601" s="13" t="s">
        <v>7278</v>
      </c>
      <c r="B1601" s="76"/>
      <c r="C1601" s="76"/>
      <c r="D1601" s="76">
        <v>92</v>
      </c>
      <c r="E1601" s="76">
        <v>7</v>
      </c>
      <c r="F1601" s="13" t="s">
        <v>19</v>
      </c>
      <c r="G1601" s="76" t="s">
        <v>7279</v>
      </c>
      <c r="H1601" s="3" t="s">
        <v>7280</v>
      </c>
      <c r="I1601" s="3" t="s">
        <v>400</v>
      </c>
      <c r="J1601" s="3" t="s">
        <v>401</v>
      </c>
      <c r="K1601" s="3" t="s">
        <v>408</v>
      </c>
      <c r="L1601" s="3" t="s">
        <v>1029</v>
      </c>
    </row>
    <row r="1602" spans="1:12" ht="15.75" customHeight="1">
      <c r="A1602" s="13" t="s">
        <v>7281</v>
      </c>
      <c r="B1602" s="76"/>
      <c r="C1602" s="76"/>
      <c r="D1602" s="76">
        <v>99</v>
      </c>
      <c r="E1602" s="76">
        <v>5</v>
      </c>
      <c r="F1602" s="13" t="s">
        <v>19</v>
      </c>
      <c r="G1602" s="76" t="s">
        <v>7282</v>
      </c>
      <c r="H1602" s="3" t="s">
        <v>7283</v>
      </c>
      <c r="I1602" s="3" t="s">
        <v>400</v>
      </c>
      <c r="J1602" s="3" t="s">
        <v>401</v>
      </c>
      <c r="K1602" s="3" t="s">
        <v>425</v>
      </c>
      <c r="L1602" s="3" t="s">
        <v>7255</v>
      </c>
    </row>
    <row r="1603" spans="1:12" ht="15.75" customHeight="1">
      <c r="A1603" s="13" t="s">
        <v>7284</v>
      </c>
      <c r="B1603" s="76"/>
      <c r="C1603" s="76"/>
      <c r="D1603" s="76">
        <v>104</v>
      </c>
      <c r="E1603" s="76">
        <v>6</v>
      </c>
      <c r="F1603" s="13" t="s">
        <v>19</v>
      </c>
      <c r="G1603" s="76" t="s">
        <v>7285</v>
      </c>
      <c r="H1603" s="3" t="s">
        <v>7286</v>
      </c>
      <c r="I1603" s="3" t="s">
        <v>400</v>
      </c>
      <c r="J1603" s="3" t="s">
        <v>401</v>
      </c>
      <c r="K1603" s="3" t="s">
        <v>408</v>
      </c>
      <c r="L1603" s="3" t="s">
        <v>1029</v>
      </c>
    </row>
    <row r="1604" spans="1:12" ht="15.75" customHeight="1">
      <c r="A1604" s="13" t="s">
        <v>7287</v>
      </c>
      <c r="B1604" s="76"/>
      <c r="C1604" s="76"/>
      <c r="D1604" s="76">
        <v>110</v>
      </c>
      <c r="E1604" s="76">
        <v>0</v>
      </c>
      <c r="F1604" s="13" t="s">
        <v>7208</v>
      </c>
      <c r="G1604" s="76" t="s">
        <v>7288</v>
      </c>
      <c r="H1604" s="3" t="s">
        <v>7289</v>
      </c>
      <c r="I1604" s="3"/>
      <c r="J1604" s="3"/>
      <c r="K1604" s="3"/>
      <c r="L1604" s="3"/>
    </row>
    <row r="1605" spans="1:12" ht="15.75" customHeight="1">
      <c r="A1605" s="13" t="s">
        <v>7290</v>
      </c>
      <c r="B1605" s="76"/>
      <c r="C1605" s="76"/>
      <c r="D1605" s="76">
        <v>110</v>
      </c>
      <c r="E1605" s="76">
        <v>7</v>
      </c>
      <c r="F1605" s="13" t="s">
        <v>19</v>
      </c>
      <c r="G1605" s="76" t="s">
        <v>7291</v>
      </c>
      <c r="H1605" s="3" t="s">
        <v>7292</v>
      </c>
      <c r="I1605" s="3" t="s">
        <v>400</v>
      </c>
      <c r="J1605" s="3" t="s">
        <v>466</v>
      </c>
      <c r="K1605" s="3" t="s">
        <v>1241</v>
      </c>
      <c r="L1605" s="3" t="s">
        <v>1016</v>
      </c>
    </row>
    <row r="1606" spans="1:12" ht="15.75" customHeight="1">
      <c r="A1606" s="13" t="s">
        <v>7293</v>
      </c>
      <c r="B1606" s="76"/>
      <c r="C1606" s="76"/>
      <c r="D1606" s="76">
        <v>117</v>
      </c>
      <c r="E1606" s="76">
        <v>3</v>
      </c>
      <c r="F1606" s="13" t="s">
        <v>19</v>
      </c>
      <c r="G1606" s="76" t="s">
        <v>7294</v>
      </c>
      <c r="H1606" s="3" t="s">
        <v>7295</v>
      </c>
      <c r="I1606" s="3" t="s">
        <v>400</v>
      </c>
      <c r="J1606" s="3" t="s">
        <v>466</v>
      </c>
      <c r="K1606" s="3" t="s">
        <v>1241</v>
      </c>
      <c r="L1606" s="3" t="s">
        <v>1016</v>
      </c>
    </row>
    <row r="1607" spans="1:12" ht="15.75" customHeight="1">
      <c r="A1607" s="13" t="s">
        <v>7296</v>
      </c>
      <c r="B1607" s="76"/>
      <c r="C1607" s="76"/>
      <c r="D1607" s="76">
        <v>120</v>
      </c>
      <c r="E1607" s="76">
        <v>6</v>
      </c>
      <c r="F1607" s="13" t="s">
        <v>19</v>
      </c>
      <c r="G1607" s="76" t="s">
        <v>7297</v>
      </c>
      <c r="H1607" s="3" t="s">
        <v>7298</v>
      </c>
      <c r="I1607" s="3" t="s">
        <v>400</v>
      </c>
      <c r="J1607" s="3" t="s">
        <v>466</v>
      </c>
      <c r="K1607" s="3" t="s">
        <v>1241</v>
      </c>
      <c r="L1607" s="3" t="s">
        <v>1016</v>
      </c>
    </row>
    <row r="1608" spans="1:12" ht="15.75" customHeight="1">
      <c r="A1608" s="13" t="s">
        <v>7299</v>
      </c>
      <c r="B1608" s="76"/>
      <c r="C1608" s="76"/>
      <c r="D1608" s="76">
        <v>126</v>
      </c>
      <c r="E1608" s="76">
        <v>7</v>
      </c>
      <c r="F1608" s="13" t="s">
        <v>19</v>
      </c>
      <c r="G1608" s="76" t="s">
        <v>7300</v>
      </c>
      <c r="H1608" s="3" t="s">
        <v>7301</v>
      </c>
      <c r="I1608" s="3" t="s">
        <v>400</v>
      </c>
      <c r="J1608" s="3" t="s">
        <v>502</v>
      </c>
      <c r="K1608" s="3" t="s">
        <v>718</v>
      </c>
      <c r="L1608" s="3" t="s">
        <v>854</v>
      </c>
    </row>
    <row r="1609" spans="1:12" ht="15.75" customHeight="1">
      <c r="A1609" s="13" t="s">
        <v>7302</v>
      </c>
      <c r="B1609" s="76"/>
      <c r="C1609" s="76"/>
      <c r="D1609" s="76">
        <v>133</v>
      </c>
      <c r="E1609" s="76">
        <v>4</v>
      </c>
      <c r="F1609" s="13" t="s">
        <v>19</v>
      </c>
      <c r="G1609" s="76" t="s">
        <v>7303</v>
      </c>
      <c r="H1609" s="3" t="s">
        <v>7304</v>
      </c>
      <c r="I1609" s="3" t="s">
        <v>400</v>
      </c>
      <c r="J1609" s="3" t="s">
        <v>680</v>
      </c>
      <c r="K1609" s="3" t="s">
        <v>681</v>
      </c>
      <c r="L1609" s="3" t="s">
        <v>682</v>
      </c>
    </row>
    <row r="1610" spans="1:12" ht="15.75" customHeight="1">
      <c r="A1610" s="13" t="s">
        <v>7305</v>
      </c>
      <c r="B1610" s="76"/>
      <c r="C1610" s="76"/>
      <c r="D1610" s="76">
        <v>137</v>
      </c>
      <c r="E1610" s="76">
        <v>4</v>
      </c>
      <c r="F1610" s="13" t="s">
        <v>19</v>
      </c>
      <c r="G1610" s="76" t="s">
        <v>7306</v>
      </c>
      <c r="H1610" s="3" t="s">
        <v>9689</v>
      </c>
      <c r="I1610" s="3" t="s">
        <v>400</v>
      </c>
      <c r="J1610" s="3" t="s">
        <v>812</v>
      </c>
      <c r="K1610" s="3" t="s">
        <v>1016</v>
      </c>
      <c r="L1610" s="3" t="s">
        <v>466</v>
      </c>
    </row>
    <row r="1611" spans="1:12" ht="15.75" customHeight="1">
      <c r="A1611" s="13" t="s">
        <v>7308</v>
      </c>
      <c r="B1611" s="76"/>
      <c r="C1611" s="76"/>
      <c r="D1611" s="76">
        <v>141</v>
      </c>
      <c r="E1611" s="76">
        <v>3</v>
      </c>
      <c r="F1611" s="13" t="s">
        <v>19</v>
      </c>
      <c r="G1611" s="76" t="s">
        <v>7309</v>
      </c>
      <c r="H1611" s="3" t="s">
        <v>9690</v>
      </c>
      <c r="I1611" s="3" t="s">
        <v>400</v>
      </c>
      <c r="J1611" s="3" t="s">
        <v>877</v>
      </c>
      <c r="K1611" s="3" t="s">
        <v>4989</v>
      </c>
      <c r="L1611" s="3"/>
    </row>
    <row r="1612" spans="1:12" ht="15.75" customHeight="1">
      <c r="A1612" s="13" t="s">
        <v>7311</v>
      </c>
      <c r="B1612" s="76"/>
      <c r="C1612" s="76"/>
      <c r="D1612" s="76">
        <v>144</v>
      </c>
      <c r="E1612" s="76">
        <v>4</v>
      </c>
      <c r="F1612" s="13" t="s">
        <v>19</v>
      </c>
      <c r="G1612" s="76" t="s">
        <v>7312</v>
      </c>
      <c r="H1612" s="3" t="s">
        <v>7313</v>
      </c>
      <c r="I1612" s="3" t="s">
        <v>400</v>
      </c>
      <c r="J1612" s="3" t="s">
        <v>7019</v>
      </c>
      <c r="K1612" s="3"/>
      <c r="L1612" s="3"/>
    </row>
    <row r="1613" spans="1:12" ht="15.75" customHeight="1">
      <c r="A1613" s="13" t="s">
        <v>7314</v>
      </c>
      <c r="B1613" s="76"/>
      <c r="C1613" s="76"/>
      <c r="D1613" s="76">
        <v>148</v>
      </c>
      <c r="E1613" s="76">
        <v>3</v>
      </c>
      <c r="F1613" s="13" t="s">
        <v>19</v>
      </c>
      <c r="G1613" s="76" t="s">
        <v>7315</v>
      </c>
      <c r="H1613" s="3" t="s">
        <v>7316</v>
      </c>
      <c r="I1613" s="3" t="s">
        <v>400</v>
      </c>
      <c r="J1613" s="3" t="s">
        <v>466</v>
      </c>
      <c r="K1613" s="3" t="s">
        <v>5706</v>
      </c>
      <c r="L1613" s="3"/>
    </row>
    <row r="1614" spans="1:12" ht="15.75" customHeight="1">
      <c r="A1614" s="13" t="s">
        <v>7317</v>
      </c>
      <c r="B1614" s="76"/>
      <c r="C1614" s="76"/>
      <c r="D1614" s="76">
        <v>151</v>
      </c>
      <c r="E1614" s="76">
        <v>4</v>
      </c>
      <c r="F1614" s="13" t="s">
        <v>19</v>
      </c>
      <c r="G1614" s="76" t="s">
        <v>7318</v>
      </c>
      <c r="H1614" s="3" t="s">
        <v>7319</v>
      </c>
      <c r="I1614" s="3" t="s">
        <v>400</v>
      </c>
      <c r="J1614" s="3" t="s">
        <v>466</v>
      </c>
      <c r="K1614" s="3" t="s">
        <v>5706</v>
      </c>
      <c r="L1614" s="3"/>
    </row>
    <row r="1615" spans="1:12" ht="15.75" customHeight="1">
      <c r="A1615" s="13" t="s">
        <v>7320</v>
      </c>
      <c r="B1615" s="76"/>
      <c r="C1615" s="76"/>
      <c r="D1615" s="76">
        <v>155</v>
      </c>
      <c r="E1615" s="76">
        <v>0</v>
      </c>
      <c r="F1615" s="13" t="s">
        <v>7208</v>
      </c>
      <c r="G1615" s="76" t="s">
        <v>7321</v>
      </c>
      <c r="H1615" s="3" t="s">
        <v>7322</v>
      </c>
      <c r="I1615" s="3"/>
      <c r="J1615" s="3"/>
      <c r="K1615" s="3"/>
      <c r="L1615" s="3"/>
    </row>
    <row r="1616" spans="1:12" ht="15.75" customHeight="1">
      <c r="A1616" s="13" t="s">
        <v>7323</v>
      </c>
      <c r="B1616" s="76"/>
      <c r="C1616" s="76"/>
      <c r="D1616" s="76">
        <v>155</v>
      </c>
      <c r="E1616" s="76">
        <v>6</v>
      </c>
      <c r="F1616" s="13" t="s">
        <v>19</v>
      </c>
      <c r="G1616" s="76" t="s">
        <v>7324</v>
      </c>
      <c r="H1616" s="3" t="s">
        <v>7325</v>
      </c>
      <c r="I1616" s="3" t="s">
        <v>400</v>
      </c>
      <c r="J1616" s="3" t="s">
        <v>812</v>
      </c>
      <c r="K1616" s="3" t="s">
        <v>1016</v>
      </c>
      <c r="L1616" s="3" t="s">
        <v>812</v>
      </c>
    </row>
    <row r="1617" spans="1:12" ht="15.75" customHeight="1">
      <c r="A1617" s="13" t="s">
        <v>7326</v>
      </c>
      <c r="B1617" s="76"/>
      <c r="C1617" s="76"/>
      <c r="D1617" s="76">
        <v>161</v>
      </c>
      <c r="E1617" s="76">
        <v>5</v>
      </c>
      <c r="F1617" s="13" t="s">
        <v>19</v>
      </c>
      <c r="G1617" s="76" t="s">
        <v>7327</v>
      </c>
      <c r="H1617" s="3" t="s">
        <v>7328</v>
      </c>
      <c r="I1617" s="3" t="s">
        <v>400</v>
      </c>
      <c r="J1617" s="3" t="s">
        <v>812</v>
      </c>
      <c r="K1617" s="3" t="s">
        <v>1016</v>
      </c>
      <c r="L1617" s="3" t="s">
        <v>812</v>
      </c>
    </row>
    <row r="1618" spans="1:12" ht="15.75" customHeight="1">
      <c r="A1618" s="13" t="s">
        <v>7329</v>
      </c>
      <c r="B1618" s="76"/>
      <c r="C1618" s="76"/>
      <c r="D1618" s="76">
        <v>166</v>
      </c>
      <c r="E1618" s="76">
        <v>5</v>
      </c>
      <c r="F1618" s="13" t="s">
        <v>19</v>
      </c>
      <c r="G1618" s="76" t="s">
        <v>7330</v>
      </c>
      <c r="H1618" s="3" t="s">
        <v>7331</v>
      </c>
      <c r="I1618" s="3" t="s">
        <v>400</v>
      </c>
      <c r="J1618" s="3" t="s">
        <v>812</v>
      </c>
      <c r="K1618" s="3" t="s">
        <v>1016</v>
      </c>
      <c r="L1618" s="3" t="s">
        <v>907</v>
      </c>
    </row>
    <row r="1619" spans="1:12" ht="15.75" customHeight="1">
      <c r="A1619" s="13" t="s">
        <v>7332</v>
      </c>
      <c r="B1619" s="76"/>
      <c r="C1619" s="76"/>
      <c r="D1619" s="76">
        <v>171</v>
      </c>
      <c r="E1619" s="76">
        <v>6</v>
      </c>
      <c r="F1619" s="13" t="s">
        <v>19</v>
      </c>
      <c r="G1619" s="76" t="s">
        <v>7333</v>
      </c>
      <c r="H1619" s="3" t="s">
        <v>7334</v>
      </c>
      <c r="I1619" s="3" t="s">
        <v>400</v>
      </c>
      <c r="J1619" s="3" t="s">
        <v>812</v>
      </c>
      <c r="K1619" s="3" t="s">
        <v>1016</v>
      </c>
      <c r="L1619" s="3" t="s">
        <v>812</v>
      </c>
    </row>
    <row r="1620" spans="1:12" ht="15.75" customHeight="1">
      <c r="A1620" s="13" t="s">
        <v>7335</v>
      </c>
      <c r="B1620" s="76"/>
      <c r="C1620" s="76"/>
      <c r="D1620" s="76">
        <v>177</v>
      </c>
      <c r="E1620" s="76">
        <v>6</v>
      </c>
      <c r="F1620" s="13" t="s">
        <v>19</v>
      </c>
      <c r="G1620" s="76" t="s">
        <v>7336</v>
      </c>
      <c r="H1620" s="3" t="s">
        <v>7337</v>
      </c>
      <c r="I1620" s="3" t="s">
        <v>400</v>
      </c>
      <c r="J1620" s="3" t="s">
        <v>812</v>
      </c>
      <c r="K1620" s="3" t="s">
        <v>1016</v>
      </c>
      <c r="L1620" s="3" t="s">
        <v>6059</v>
      </c>
    </row>
    <row r="1621" spans="1:12" ht="15.75" customHeight="1">
      <c r="A1621" s="13" t="s">
        <v>7338</v>
      </c>
      <c r="B1621" s="76"/>
      <c r="C1621" s="76"/>
      <c r="D1621" s="76">
        <v>183</v>
      </c>
      <c r="E1621" s="76">
        <v>5</v>
      </c>
      <c r="F1621" s="13" t="s">
        <v>19</v>
      </c>
      <c r="G1621" s="76" t="s">
        <v>7339</v>
      </c>
      <c r="H1621" s="3" t="s">
        <v>7340</v>
      </c>
      <c r="I1621" s="3" t="s">
        <v>400</v>
      </c>
      <c r="J1621" s="3" t="s">
        <v>812</v>
      </c>
      <c r="K1621" s="3" t="s">
        <v>1016</v>
      </c>
      <c r="L1621" s="3" t="s">
        <v>5867</v>
      </c>
    </row>
    <row r="1622" spans="1:12" ht="15.75" customHeight="1">
      <c r="A1622" s="13" t="s">
        <v>7341</v>
      </c>
      <c r="B1622" s="76"/>
      <c r="C1622" s="76"/>
      <c r="D1622" s="76">
        <v>188</v>
      </c>
      <c r="E1622" s="76">
        <v>7</v>
      </c>
      <c r="F1622" s="13" t="s">
        <v>19</v>
      </c>
      <c r="G1622" s="76" t="s">
        <v>7342</v>
      </c>
      <c r="H1622" s="3" t="s">
        <v>7343</v>
      </c>
      <c r="I1622" s="3" t="s">
        <v>400</v>
      </c>
      <c r="J1622" s="3" t="s">
        <v>812</v>
      </c>
      <c r="K1622" s="3" t="s">
        <v>1016</v>
      </c>
      <c r="L1622" s="3" t="s">
        <v>812</v>
      </c>
    </row>
    <row r="1623" spans="1:12" ht="15.75" customHeight="1">
      <c r="A1623" s="13" t="s">
        <v>7344</v>
      </c>
      <c r="B1623" s="76"/>
      <c r="C1623" s="76"/>
      <c r="D1623" s="76">
        <v>195</v>
      </c>
      <c r="E1623" s="76">
        <v>5</v>
      </c>
      <c r="F1623" s="13" t="s">
        <v>19</v>
      </c>
      <c r="G1623" s="76" t="s">
        <v>7345</v>
      </c>
      <c r="H1623" s="3" t="s">
        <v>7346</v>
      </c>
      <c r="I1623" s="3" t="s">
        <v>400</v>
      </c>
      <c r="J1623" s="3" t="s">
        <v>812</v>
      </c>
      <c r="K1623" s="3" t="s">
        <v>1016</v>
      </c>
      <c r="L1623" s="3" t="s">
        <v>5867</v>
      </c>
    </row>
    <row r="1624" spans="1:12" ht="15.75" customHeight="1">
      <c r="A1624" s="13" t="s">
        <v>7347</v>
      </c>
      <c r="B1624" s="76"/>
      <c r="C1624" s="76"/>
      <c r="D1624" s="76">
        <v>200</v>
      </c>
      <c r="E1624" s="76">
        <v>0</v>
      </c>
      <c r="F1624" s="13" t="s">
        <v>7208</v>
      </c>
      <c r="G1624" s="76" t="s">
        <v>7348</v>
      </c>
      <c r="H1624" s="3" t="s">
        <v>7349</v>
      </c>
      <c r="I1624" s="3"/>
      <c r="J1624" s="3"/>
      <c r="K1624" s="3"/>
      <c r="L1624" s="3"/>
    </row>
    <row r="1625" spans="1:12" ht="15.75" customHeight="1">
      <c r="A1625" s="13" t="s">
        <v>7350</v>
      </c>
      <c r="B1625" s="76"/>
      <c r="C1625" s="76"/>
      <c r="D1625" s="76">
        <v>200</v>
      </c>
      <c r="E1625" s="76">
        <v>6</v>
      </c>
      <c r="F1625" s="13" t="s">
        <v>19</v>
      </c>
      <c r="G1625" s="76" t="s">
        <v>7351</v>
      </c>
      <c r="H1625" s="3" t="s">
        <v>7352</v>
      </c>
      <c r="I1625" s="3" t="s">
        <v>400</v>
      </c>
      <c r="J1625" s="3" t="s">
        <v>401</v>
      </c>
      <c r="K1625" s="3" t="s">
        <v>408</v>
      </c>
      <c r="L1625" s="3" t="s">
        <v>1029</v>
      </c>
    </row>
    <row r="1626" spans="1:12" ht="15.75" customHeight="1">
      <c r="A1626" s="13" t="s">
        <v>7353</v>
      </c>
      <c r="B1626" s="76"/>
      <c r="C1626" s="76"/>
      <c r="D1626" s="76">
        <v>206</v>
      </c>
      <c r="E1626" s="76">
        <v>6</v>
      </c>
      <c r="F1626" s="13" t="s">
        <v>19</v>
      </c>
      <c r="G1626" s="76" t="s">
        <v>7354</v>
      </c>
      <c r="H1626" s="3" t="s">
        <v>7355</v>
      </c>
      <c r="I1626" s="3" t="s">
        <v>400</v>
      </c>
      <c r="J1626" s="3" t="s">
        <v>877</v>
      </c>
      <c r="K1626" s="3" t="s">
        <v>918</v>
      </c>
      <c r="L1626" s="3" t="s">
        <v>1029</v>
      </c>
    </row>
    <row r="1627" spans="1:12" ht="15.75" customHeight="1">
      <c r="A1627" s="13" t="s">
        <v>7356</v>
      </c>
      <c r="B1627" s="76"/>
      <c r="C1627" s="76"/>
      <c r="D1627" s="76">
        <v>212</v>
      </c>
      <c r="E1627" s="76">
        <v>7</v>
      </c>
      <c r="F1627" s="13" t="s">
        <v>19</v>
      </c>
      <c r="G1627" s="76" t="s">
        <v>7357</v>
      </c>
      <c r="H1627" s="3" t="s">
        <v>7358</v>
      </c>
      <c r="I1627" s="3" t="s">
        <v>400</v>
      </c>
      <c r="J1627" s="3" t="s">
        <v>877</v>
      </c>
      <c r="K1627" s="3" t="s">
        <v>918</v>
      </c>
      <c r="L1627" s="3" t="s">
        <v>1029</v>
      </c>
    </row>
    <row r="1628" spans="1:12" ht="15.75" customHeight="1">
      <c r="A1628" s="13" t="s">
        <v>7359</v>
      </c>
      <c r="B1628" s="76"/>
      <c r="C1628" s="76"/>
      <c r="D1628" s="76">
        <v>219</v>
      </c>
      <c r="E1628" s="76">
        <v>5</v>
      </c>
      <c r="F1628" s="13" t="s">
        <v>19</v>
      </c>
      <c r="G1628" s="76" t="s">
        <v>7360</v>
      </c>
      <c r="H1628" s="3" t="s">
        <v>7361</v>
      </c>
      <c r="I1628" s="3" t="s">
        <v>400</v>
      </c>
      <c r="J1628" s="3" t="s">
        <v>401</v>
      </c>
      <c r="K1628" s="3" t="s">
        <v>408</v>
      </c>
      <c r="L1628" s="3" t="s">
        <v>1029</v>
      </c>
    </row>
    <row r="1629" spans="1:12" ht="15.75" customHeight="1">
      <c r="A1629" s="13" t="s">
        <v>7362</v>
      </c>
      <c r="B1629" s="76"/>
      <c r="C1629" s="76"/>
      <c r="D1629" s="76">
        <v>224</v>
      </c>
      <c r="E1629" s="76">
        <v>4</v>
      </c>
      <c r="F1629" s="13" t="s">
        <v>19</v>
      </c>
      <c r="G1629" s="76" t="s">
        <v>7363</v>
      </c>
      <c r="H1629" s="3" t="s">
        <v>7364</v>
      </c>
      <c r="I1629" s="3" t="s">
        <v>400</v>
      </c>
      <c r="J1629" s="3" t="s">
        <v>401</v>
      </c>
      <c r="K1629" s="3" t="s">
        <v>408</v>
      </c>
      <c r="L1629" s="3" t="s">
        <v>1029</v>
      </c>
    </row>
    <row r="1630" spans="1:12" ht="15.75" customHeight="1">
      <c r="A1630" s="13" t="s">
        <v>7365</v>
      </c>
      <c r="B1630" s="76"/>
      <c r="C1630" s="76"/>
      <c r="D1630" s="76">
        <v>228</v>
      </c>
      <c r="E1630" s="76">
        <v>5</v>
      </c>
      <c r="F1630" s="13" t="s">
        <v>19</v>
      </c>
      <c r="G1630" s="76" t="s">
        <v>7366</v>
      </c>
      <c r="H1630" s="3" t="s">
        <v>7367</v>
      </c>
      <c r="I1630" s="3" t="s">
        <v>400</v>
      </c>
      <c r="J1630" s="3" t="s">
        <v>401</v>
      </c>
      <c r="K1630" s="3" t="s">
        <v>408</v>
      </c>
      <c r="L1630" s="3" t="s">
        <v>1029</v>
      </c>
    </row>
    <row r="1631" spans="1:12" ht="15.75" customHeight="1">
      <c r="A1631" s="13" t="s">
        <v>7368</v>
      </c>
      <c r="B1631" s="76"/>
      <c r="C1631" s="76"/>
      <c r="D1631" s="76">
        <v>233</v>
      </c>
      <c r="E1631" s="76">
        <v>0</v>
      </c>
      <c r="F1631" s="13" t="s">
        <v>7208</v>
      </c>
      <c r="G1631" s="76" t="s">
        <v>7369</v>
      </c>
      <c r="H1631" s="3" t="s">
        <v>7370</v>
      </c>
      <c r="I1631" s="3"/>
      <c r="J1631" s="3"/>
      <c r="K1631" s="3"/>
      <c r="L1631" s="3"/>
    </row>
    <row r="1632" spans="1:12" ht="15.75" customHeight="1">
      <c r="A1632" s="13" t="s">
        <v>7371</v>
      </c>
      <c r="B1632" s="76"/>
      <c r="C1632" s="76"/>
      <c r="D1632" s="76">
        <v>233</v>
      </c>
      <c r="E1632" s="76">
        <v>5</v>
      </c>
      <c r="F1632" s="13" t="s">
        <v>19</v>
      </c>
      <c r="G1632" s="76" t="s">
        <v>7372</v>
      </c>
      <c r="H1632" s="3" t="s">
        <v>7373</v>
      </c>
      <c r="I1632" s="3" t="s">
        <v>400</v>
      </c>
      <c r="J1632" s="3" t="s">
        <v>401</v>
      </c>
      <c r="K1632" s="3" t="s">
        <v>829</v>
      </c>
      <c r="L1632" s="3" t="s">
        <v>6010</v>
      </c>
    </row>
    <row r="1633" spans="1:12" ht="15.75" customHeight="1">
      <c r="A1633" s="13" t="s">
        <v>7374</v>
      </c>
      <c r="B1633" s="76"/>
      <c r="C1633" s="76"/>
      <c r="D1633" s="76">
        <v>238</v>
      </c>
      <c r="E1633" s="76">
        <v>7</v>
      </c>
      <c r="F1633" s="13" t="s">
        <v>19</v>
      </c>
      <c r="G1633" s="76" t="s">
        <v>7375</v>
      </c>
      <c r="H1633" s="3" t="s">
        <v>7376</v>
      </c>
      <c r="I1633" s="3" t="s">
        <v>400</v>
      </c>
      <c r="J1633" s="3" t="s">
        <v>401</v>
      </c>
      <c r="K1633" s="3" t="s">
        <v>829</v>
      </c>
      <c r="L1633" s="3" t="s">
        <v>6010</v>
      </c>
    </row>
    <row r="1634" spans="1:12" ht="15.75" customHeight="1">
      <c r="A1634" s="13" t="s">
        <v>7377</v>
      </c>
      <c r="B1634" s="76"/>
      <c r="C1634" s="76"/>
      <c r="D1634" s="76">
        <v>245</v>
      </c>
      <c r="E1634" s="76">
        <v>4</v>
      </c>
      <c r="F1634" s="13" t="s">
        <v>19</v>
      </c>
      <c r="G1634" s="76" t="s">
        <v>7378</v>
      </c>
      <c r="H1634" s="3" t="s">
        <v>7379</v>
      </c>
      <c r="I1634" s="3" t="s">
        <v>400</v>
      </c>
      <c r="J1634" s="3" t="s">
        <v>877</v>
      </c>
      <c r="K1634" s="3" t="s">
        <v>918</v>
      </c>
      <c r="L1634" s="3" t="s">
        <v>5716</v>
      </c>
    </row>
    <row r="1635" spans="1:12" ht="15.75" customHeight="1">
      <c r="A1635" s="13" t="s">
        <v>7380</v>
      </c>
      <c r="B1635" s="76"/>
      <c r="C1635" s="76"/>
      <c r="D1635" s="76">
        <v>249</v>
      </c>
      <c r="E1635" s="76">
        <v>5</v>
      </c>
      <c r="F1635" s="13" t="s">
        <v>19</v>
      </c>
      <c r="G1635" s="76" t="s">
        <v>7381</v>
      </c>
      <c r="H1635" s="3" t="s">
        <v>7382</v>
      </c>
      <c r="I1635" s="3" t="s">
        <v>400</v>
      </c>
      <c r="J1635" s="3" t="s">
        <v>877</v>
      </c>
      <c r="K1635" s="3" t="s">
        <v>1069</v>
      </c>
      <c r="L1635" s="3" t="s">
        <v>1069</v>
      </c>
    </row>
    <row r="1636" spans="1:12" ht="15.75" customHeight="1">
      <c r="A1636" s="13" t="s">
        <v>7383</v>
      </c>
      <c r="B1636" s="76"/>
      <c r="C1636" s="76"/>
      <c r="D1636" s="76">
        <v>254</v>
      </c>
      <c r="E1636" s="76">
        <v>8</v>
      </c>
      <c r="F1636" s="13" t="s">
        <v>19</v>
      </c>
      <c r="G1636" s="76" t="s">
        <v>7384</v>
      </c>
      <c r="H1636" s="3" t="s">
        <v>7385</v>
      </c>
      <c r="I1636" s="3" t="s">
        <v>400</v>
      </c>
      <c r="J1636" s="3" t="s">
        <v>466</v>
      </c>
      <c r="K1636" s="3" t="s">
        <v>466</v>
      </c>
      <c r="L1636" s="3"/>
    </row>
    <row r="1637" spans="1:12" ht="15.75" customHeight="1">
      <c r="A1637" s="13" t="s">
        <v>7386</v>
      </c>
      <c r="B1637" s="76"/>
      <c r="C1637" s="76"/>
      <c r="D1637" s="76">
        <v>262</v>
      </c>
      <c r="E1637" s="76">
        <v>4</v>
      </c>
      <c r="F1637" s="13" t="s">
        <v>19</v>
      </c>
      <c r="G1637" s="76" t="s">
        <v>7387</v>
      </c>
      <c r="H1637" s="3" t="s">
        <v>7388</v>
      </c>
      <c r="I1637" s="3" t="s">
        <v>400</v>
      </c>
      <c r="J1637" s="3" t="s">
        <v>877</v>
      </c>
      <c r="K1637" s="3" t="s">
        <v>918</v>
      </c>
      <c r="L1637" s="3" t="s">
        <v>5716</v>
      </c>
    </row>
    <row r="1638" spans="1:12" ht="15.75" customHeight="1">
      <c r="A1638" s="13" t="s">
        <v>7389</v>
      </c>
      <c r="B1638" s="76"/>
      <c r="C1638" s="76"/>
      <c r="D1638" s="76">
        <v>266</v>
      </c>
      <c r="E1638" s="76">
        <v>7</v>
      </c>
      <c r="F1638" s="13" t="s">
        <v>19</v>
      </c>
      <c r="G1638" s="76" t="s">
        <v>7390</v>
      </c>
      <c r="H1638" s="3" t="s">
        <v>7391</v>
      </c>
      <c r="I1638" s="3" t="s">
        <v>400</v>
      </c>
      <c r="J1638" s="3" t="s">
        <v>877</v>
      </c>
      <c r="K1638" s="3" t="s">
        <v>918</v>
      </c>
      <c r="L1638" s="3" t="s">
        <v>5716</v>
      </c>
    </row>
    <row r="1639" spans="1:12" ht="15.75" customHeight="1">
      <c r="A1639" s="13" t="s">
        <v>7392</v>
      </c>
      <c r="B1639" s="76"/>
      <c r="C1639" s="76"/>
      <c r="D1639" s="76">
        <v>273</v>
      </c>
      <c r="E1639" s="76">
        <v>0</v>
      </c>
      <c r="F1639" s="13" t="s">
        <v>7208</v>
      </c>
      <c r="G1639" s="76" t="s">
        <v>7393</v>
      </c>
      <c r="H1639" s="3" t="s">
        <v>7394</v>
      </c>
      <c r="I1639" s="3"/>
      <c r="J1639" s="3"/>
      <c r="K1639" s="3"/>
      <c r="L1639" s="3"/>
    </row>
    <row r="1640" spans="1:12" ht="15.75" customHeight="1">
      <c r="A1640" s="13" t="s">
        <v>7395</v>
      </c>
      <c r="B1640" s="76"/>
      <c r="C1640" s="76"/>
      <c r="D1640" s="76">
        <v>273</v>
      </c>
      <c r="E1640" s="76">
        <v>4</v>
      </c>
      <c r="F1640" s="13" t="s">
        <v>19</v>
      </c>
      <c r="G1640" s="76" t="s">
        <v>7396</v>
      </c>
      <c r="H1640" s="3" t="s">
        <v>7397</v>
      </c>
      <c r="I1640" s="3" t="s">
        <v>400</v>
      </c>
      <c r="J1640" s="3" t="s">
        <v>502</v>
      </c>
      <c r="K1640" s="3" t="s">
        <v>718</v>
      </c>
      <c r="L1640" s="3" t="s">
        <v>857</v>
      </c>
    </row>
    <row r="1641" spans="1:12" ht="15.75" customHeight="1">
      <c r="A1641" s="13" t="s">
        <v>7398</v>
      </c>
      <c r="B1641" s="76"/>
      <c r="C1641" s="76"/>
      <c r="D1641" s="76">
        <v>277</v>
      </c>
      <c r="E1641" s="76">
        <v>5</v>
      </c>
      <c r="F1641" s="13" t="s">
        <v>19</v>
      </c>
      <c r="G1641" s="76" t="s">
        <v>7399</v>
      </c>
      <c r="H1641" s="3" t="s">
        <v>7400</v>
      </c>
      <c r="I1641" s="3" t="s">
        <v>400</v>
      </c>
      <c r="J1641" s="3" t="s">
        <v>812</v>
      </c>
      <c r="K1641" s="3" t="s">
        <v>1016</v>
      </c>
      <c r="L1641" s="3" t="s">
        <v>466</v>
      </c>
    </row>
    <row r="1642" spans="1:12" ht="15.75" customHeight="1">
      <c r="A1642" s="13" t="s">
        <v>7401</v>
      </c>
      <c r="B1642" s="76"/>
      <c r="C1642" s="76"/>
      <c r="D1642" s="76">
        <v>282</v>
      </c>
      <c r="E1642" s="76">
        <v>3</v>
      </c>
      <c r="F1642" s="13" t="s">
        <v>19</v>
      </c>
      <c r="G1642" s="76" t="s">
        <v>7402</v>
      </c>
      <c r="H1642" s="3" t="s">
        <v>7403</v>
      </c>
      <c r="I1642" s="3" t="s">
        <v>400</v>
      </c>
      <c r="J1642" s="3" t="s">
        <v>812</v>
      </c>
      <c r="K1642" s="3" t="s">
        <v>1016</v>
      </c>
      <c r="L1642" s="3" t="s">
        <v>466</v>
      </c>
    </row>
    <row r="1643" spans="1:12" ht="15.75" customHeight="1">
      <c r="A1643" s="13" t="s">
        <v>7404</v>
      </c>
      <c r="B1643" s="76"/>
      <c r="C1643" s="76"/>
      <c r="D1643" s="76">
        <v>285</v>
      </c>
      <c r="E1643" s="76">
        <v>4</v>
      </c>
      <c r="F1643" s="13" t="s">
        <v>19</v>
      </c>
      <c r="G1643" s="76" t="s">
        <v>7405</v>
      </c>
      <c r="H1643" s="3" t="s">
        <v>7406</v>
      </c>
      <c r="I1643" s="3" t="s">
        <v>400</v>
      </c>
      <c r="J1643" s="3" t="s">
        <v>812</v>
      </c>
      <c r="K1643" s="3" t="s">
        <v>1016</v>
      </c>
      <c r="L1643" s="3" t="s">
        <v>466</v>
      </c>
    </row>
    <row r="1644" spans="1:12" ht="15.75" customHeight="1">
      <c r="A1644" s="13" t="s">
        <v>7407</v>
      </c>
      <c r="B1644" s="76"/>
      <c r="C1644" s="76"/>
      <c r="D1644" s="76">
        <v>289</v>
      </c>
      <c r="E1644" s="76">
        <v>5</v>
      </c>
      <c r="F1644" s="13" t="s">
        <v>19</v>
      </c>
      <c r="G1644" s="76" t="s">
        <v>919</v>
      </c>
      <c r="H1644" s="3" t="s">
        <v>7408</v>
      </c>
      <c r="I1644" s="3" t="s">
        <v>400</v>
      </c>
      <c r="J1644" s="3" t="s">
        <v>877</v>
      </c>
      <c r="K1644" s="3" t="s">
        <v>918</v>
      </c>
      <c r="L1644" s="3" t="s">
        <v>919</v>
      </c>
    </row>
    <row r="1645" spans="1:12" ht="15.75" customHeight="1">
      <c r="A1645" s="13" t="s">
        <v>7409</v>
      </c>
      <c r="B1645" s="76"/>
      <c r="C1645" s="76"/>
      <c r="D1645" s="76">
        <v>294</v>
      </c>
      <c r="E1645" s="76">
        <v>5</v>
      </c>
      <c r="F1645" s="13" t="s">
        <v>19</v>
      </c>
      <c r="G1645" s="76" t="s">
        <v>7410</v>
      </c>
      <c r="H1645" s="3" t="s">
        <v>7411</v>
      </c>
      <c r="I1645" s="3" t="s">
        <v>400</v>
      </c>
      <c r="J1645" s="3" t="s">
        <v>877</v>
      </c>
      <c r="K1645" s="3" t="s">
        <v>918</v>
      </c>
      <c r="L1645" s="3" t="s">
        <v>919</v>
      </c>
    </row>
    <row r="1646" spans="1:12" ht="15.75" customHeight="1">
      <c r="A1646" s="13" t="s">
        <v>7412</v>
      </c>
      <c r="B1646" s="76"/>
      <c r="C1646" s="76"/>
      <c r="D1646" s="76">
        <v>299</v>
      </c>
      <c r="E1646" s="76">
        <v>4</v>
      </c>
      <c r="F1646" s="13" t="s">
        <v>19</v>
      </c>
      <c r="G1646" s="76" t="s">
        <v>7413</v>
      </c>
      <c r="H1646" s="3" t="s">
        <v>7414</v>
      </c>
      <c r="I1646" s="3" t="s">
        <v>400</v>
      </c>
      <c r="J1646" s="3" t="s">
        <v>877</v>
      </c>
      <c r="K1646" s="3" t="s">
        <v>918</v>
      </c>
      <c r="L1646" s="3" t="s">
        <v>919</v>
      </c>
    </row>
    <row r="1647" spans="1:12" ht="15.75" customHeight="1">
      <c r="A1647" s="13" t="s">
        <v>7415</v>
      </c>
      <c r="B1647" s="76"/>
      <c r="C1647" s="76"/>
      <c r="D1647" s="76">
        <v>303</v>
      </c>
      <c r="E1647" s="76">
        <v>3</v>
      </c>
      <c r="F1647" s="13" t="s">
        <v>19</v>
      </c>
      <c r="G1647" s="76" t="s">
        <v>7416</v>
      </c>
      <c r="H1647" s="3" t="s">
        <v>7417</v>
      </c>
      <c r="I1647" s="3" t="s">
        <v>400</v>
      </c>
      <c r="J1647" s="3" t="s">
        <v>877</v>
      </c>
      <c r="K1647" s="3" t="s">
        <v>918</v>
      </c>
      <c r="L1647" s="3" t="s">
        <v>919</v>
      </c>
    </row>
    <row r="1648" spans="1:12" ht="15.75" customHeight="1">
      <c r="A1648" s="13" t="s">
        <v>7418</v>
      </c>
      <c r="B1648" s="76"/>
      <c r="C1648" s="76"/>
      <c r="D1648" s="76">
        <v>306</v>
      </c>
      <c r="E1648" s="76">
        <v>0</v>
      </c>
      <c r="F1648" s="13" t="s">
        <v>7208</v>
      </c>
      <c r="G1648" s="76" t="s">
        <v>7419</v>
      </c>
      <c r="H1648" s="3" t="s">
        <v>7420</v>
      </c>
      <c r="I1648" s="3"/>
      <c r="J1648" s="3"/>
      <c r="K1648" s="3"/>
      <c r="L1648" s="3"/>
    </row>
    <row r="1649" spans="1:12" ht="15.75" customHeight="1">
      <c r="A1649" s="13" t="s">
        <v>7421</v>
      </c>
      <c r="B1649" s="76"/>
      <c r="C1649" s="76"/>
      <c r="D1649" s="76">
        <v>306</v>
      </c>
      <c r="E1649" s="76">
        <v>4</v>
      </c>
      <c r="F1649" s="13" t="s">
        <v>19</v>
      </c>
      <c r="G1649" s="76" t="s">
        <v>7422</v>
      </c>
      <c r="H1649" s="3" t="s">
        <v>7423</v>
      </c>
      <c r="I1649" s="3" t="s">
        <v>400</v>
      </c>
      <c r="J1649" s="3" t="s">
        <v>502</v>
      </c>
      <c r="K1649" s="3" t="s">
        <v>613</v>
      </c>
      <c r="L1649" s="3"/>
    </row>
    <row r="1650" spans="1:12" ht="15.75" customHeight="1">
      <c r="A1650" s="13" t="s">
        <v>7424</v>
      </c>
      <c r="B1650" s="76"/>
      <c r="C1650" s="76"/>
      <c r="D1650" s="76">
        <v>310</v>
      </c>
      <c r="E1650" s="76">
        <v>6</v>
      </c>
      <c r="F1650" s="13" t="s">
        <v>19</v>
      </c>
      <c r="G1650" s="76" t="s">
        <v>7425</v>
      </c>
      <c r="H1650" s="3" t="s">
        <v>7426</v>
      </c>
      <c r="I1650" s="3" t="s">
        <v>400</v>
      </c>
      <c r="J1650" s="3" t="s">
        <v>812</v>
      </c>
      <c r="K1650" s="3" t="s">
        <v>1016</v>
      </c>
      <c r="L1650" s="3" t="s">
        <v>6166</v>
      </c>
    </row>
    <row r="1651" spans="1:12" ht="15.75" customHeight="1">
      <c r="A1651" s="13" t="s">
        <v>7427</v>
      </c>
      <c r="B1651" s="76"/>
      <c r="C1651" s="76"/>
      <c r="D1651" s="76">
        <v>316</v>
      </c>
      <c r="E1651" s="76">
        <v>9</v>
      </c>
      <c r="F1651" s="13" t="s">
        <v>19</v>
      </c>
      <c r="G1651" s="76" t="s">
        <v>6164</v>
      </c>
      <c r="H1651" s="3" t="s">
        <v>7428</v>
      </c>
      <c r="I1651" s="3" t="s">
        <v>400</v>
      </c>
      <c r="J1651" s="3" t="s">
        <v>812</v>
      </c>
      <c r="K1651" s="3" t="s">
        <v>1016</v>
      </c>
      <c r="L1651" s="3" t="s">
        <v>6166</v>
      </c>
    </row>
    <row r="1652" spans="1:12" ht="15.75" customHeight="1">
      <c r="A1652" s="13" t="s">
        <v>7429</v>
      </c>
      <c r="B1652" s="76"/>
      <c r="C1652" s="76"/>
      <c r="D1652" s="76">
        <v>325</v>
      </c>
      <c r="E1652" s="76">
        <v>5</v>
      </c>
      <c r="F1652" s="13" t="s">
        <v>19</v>
      </c>
      <c r="G1652" s="76" t="s">
        <v>7430</v>
      </c>
      <c r="H1652" s="3" t="s">
        <v>1451</v>
      </c>
      <c r="I1652" s="3" t="s">
        <v>400</v>
      </c>
      <c r="J1652" s="3" t="s">
        <v>502</v>
      </c>
      <c r="K1652" s="3" t="s">
        <v>6036</v>
      </c>
      <c r="L1652" s="3" t="s">
        <v>7431</v>
      </c>
    </row>
    <row r="1653" spans="1:12" ht="15.75" customHeight="1">
      <c r="A1653" s="13" t="s">
        <v>7432</v>
      </c>
      <c r="B1653" s="76"/>
      <c r="C1653" s="76"/>
      <c r="D1653" s="76">
        <v>330</v>
      </c>
      <c r="E1653" s="76">
        <v>3</v>
      </c>
      <c r="F1653" s="13" t="s">
        <v>19</v>
      </c>
      <c r="G1653" s="76" t="s">
        <v>7433</v>
      </c>
      <c r="H1653" s="3" t="s">
        <v>7434</v>
      </c>
      <c r="I1653" s="3" t="s">
        <v>400</v>
      </c>
      <c r="J1653" s="3" t="s">
        <v>502</v>
      </c>
      <c r="K1653" s="3" t="s">
        <v>503</v>
      </c>
      <c r="L1653" s="3" t="s">
        <v>504</v>
      </c>
    </row>
    <row r="1654" spans="1:12" ht="15.75" customHeight="1">
      <c r="A1654" s="13" t="s">
        <v>7435</v>
      </c>
      <c r="B1654" s="76"/>
      <c r="C1654" s="76"/>
      <c r="D1654" s="76">
        <v>333</v>
      </c>
      <c r="E1654" s="76">
        <v>6</v>
      </c>
      <c r="F1654" s="13" t="s">
        <v>19</v>
      </c>
      <c r="G1654" s="76" t="s">
        <v>7436</v>
      </c>
      <c r="H1654" s="3" t="s">
        <v>7437</v>
      </c>
      <c r="I1654" s="3" t="s">
        <v>400</v>
      </c>
      <c r="J1654" s="3" t="s">
        <v>502</v>
      </c>
      <c r="K1654" s="3" t="s">
        <v>718</v>
      </c>
      <c r="L1654" s="3" t="s">
        <v>854</v>
      </c>
    </row>
    <row r="1655" spans="1:12" ht="15.75" customHeight="1">
      <c r="A1655" s="13" t="s">
        <v>7438</v>
      </c>
      <c r="B1655" s="76"/>
      <c r="C1655" s="76"/>
      <c r="D1655" s="76">
        <v>339</v>
      </c>
      <c r="E1655" s="76">
        <v>5</v>
      </c>
      <c r="F1655" s="13" t="s">
        <v>19</v>
      </c>
      <c r="G1655" s="76" t="s">
        <v>7439</v>
      </c>
      <c r="H1655" s="3" t="s">
        <v>7440</v>
      </c>
      <c r="I1655" s="3" t="s">
        <v>400</v>
      </c>
      <c r="J1655" s="3" t="s">
        <v>877</v>
      </c>
      <c r="K1655" s="3" t="s">
        <v>7441</v>
      </c>
      <c r="L1655" s="3"/>
    </row>
    <row r="1656" spans="1:12" ht="15.75" customHeight="1">
      <c r="A1656" s="13" t="s">
        <v>7444</v>
      </c>
      <c r="B1656" s="76"/>
      <c r="C1656" s="76"/>
      <c r="D1656" s="76">
        <v>344</v>
      </c>
      <c r="E1656" s="76">
        <v>0</v>
      </c>
      <c r="F1656" s="13" t="s">
        <v>7208</v>
      </c>
      <c r="G1656" s="76" t="s">
        <v>7445</v>
      </c>
      <c r="H1656" s="3" t="s">
        <v>7446</v>
      </c>
      <c r="I1656" s="3"/>
      <c r="J1656" s="3"/>
      <c r="K1656" s="3"/>
      <c r="L1656" s="3"/>
    </row>
    <row r="1657" spans="1:12" ht="15.75" customHeight="1">
      <c r="A1657" s="13" t="s">
        <v>7447</v>
      </c>
      <c r="B1657" s="76"/>
      <c r="C1657" s="76"/>
      <c r="D1657" s="76">
        <v>344</v>
      </c>
      <c r="E1657" s="76">
        <v>4</v>
      </c>
      <c r="F1657" s="13" t="s">
        <v>19</v>
      </c>
      <c r="G1657" s="76" t="s">
        <v>7448</v>
      </c>
      <c r="H1657" s="3" t="s">
        <v>7449</v>
      </c>
      <c r="I1657" s="3" t="s">
        <v>400</v>
      </c>
      <c r="J1657" s="3" t="s">
        <v>401</v>
      </c>
      <c r="K1657" s="3" t="s">
        <v>437</v>
      </c>
      <c r="L1657" s="3" t="s">
        <v>6394</v>
      </c>
    </row>
    <row r="1658" spans="1:12" ht="15.75" customHeight="1">
      <c r="A1658" s="13" t="s">
        <v>7450</v>
      </c>
      <c r="B1658" s="76"/>
      <c r="C1658" s="76"/>
      <c r="D1658" s="76">
        <v>348</v>
      </c>
      <c r="E1658" s="76">
        <v>5</v>
      </c>
      <c r="F1658" s="13" t="s">
        <v>19</v>
      </c>
      <c r="G1658" s="76" t="s">
        <v>7451</v>
      </c>
      <c r="H1658" s="3" t="s">
        <v>7452</v>
      </c>
      <c r="I1658" s="3" t="s">
        <v>400</v>
      </c>
      <c r="J1658" s="3" t="s">
        <v>401</v>
      </c>
      <c r="K1658" s="3" t="s">
        <v>437</v>
      </c>
      <c r="L1658" s="3" t="s">
        <v>445</v>
      </c>
    </row>
    <row r="1659" spans="1:12" ht="15.75" customHeight="1">
      <c r="A1659" s="13" t="s">
        <v>7453</v>
      </c>
      <c r="B1659" s="76"/>
      <c r="C1659" s="76"/>
      <c r="D1659" s="76">
        <v>353</v>
      </c>
      <c r="E1659" s="76">
        <v>4</v>
      </c>
      <c r="F1659" s="13" t="s">
        <v>19</v>
      </c>
      <c r="G1659" s="76" t="s">
        <v>7454</v>
      </c>
      <c r="H1659" s="3" t="s">
        <v>7455</v>
      </c>
      <c r="I1659" s="3" t="s">
        <v>400</v>
      </c>
      <c r="J1659" s="3" t="s">
        <v>401</v>
      </c>
      <c r="K1659" s="3" t="s">
        <v>437</v>
      </c>
      <c r="L1659" s="3" t="s">
        <v>442</v>
      </c>
    </row>
    <row r="1660" spans="1:12" ht="15.75" customHeight="1">
      <c r="A1660" s="13" t="s">
        <v>7456</v>
      </c>
      <c r="B1660" s="76"/>
      <c r="C1660" s="76"/>
      <c r="D1660" s="76">
        <v>357</v>
      </c>
      <c r="E1660" s="76">
        <v>4</v>
      </c>
      <c r="F1660" s="13" t="s">
        <v>19</v>
      </c>
      <c r="G1660" s="76" t="s">
        <v>7457</v>
      </c>
      <c r="H1660" s="3" t="s">
        <v>7458</v>
      </c>
      <c r="I1660" s="3" t="s">
        <v>400</v>
      </c>
      <c r="J1660" s="3" t="s">
        <v>401</v>
      </c>
      <c r="K1660" s="3" t="s">
        <v>437</v>
      </c>
      <c r="L1660" s="3" t="s">
        <v>445</v>
      </c>
    </row>
    <row r="1661" spans="1:12" ht="15.75" customHeight="1">
      <c r="A1661" s="13" t="s">
        <v>7459</v>
      </c>
      <c r="B1661" s="76"/>
      <c r="C1661" s="76"/>
      <c r="D1661" s="76">
        <v>361</v>
      </c>
      <c r="E1661" s="76">
        <v>5</v>
      </c>
      <c r="F1661" s="13" t="s">
        <v>19</v>
      </c>
      <c r="G1661" s="76" t="s">
        <v>7460</v>
      </c>
      <c r="H1661" s="3" t="s">
        <v>7461</v>
      </c>
      <c r="I1661" s="3" t="s">
        <v>400</v>
      </c>
      <c r="J1661" s="3" t="s">
        <v>401</v>
      </c>
      <c r="K1661" s="3" t="s">
        <v>437</v>
      </c>
      <c r="L1661" s="3" t="s">
        <v>445</v>
      </c>
    </row>
    <row r="1662" spans="1:12" ht="15.75" customHeight="1">
      <c r="A1662" s="75" t="s">
        <v>3655</v>
      </c>
      <c r="B1662" s="266"/>
      <c r="C1662" s="266"/>
      <c r="D1662" s="266">
        <v>7</v>
      </c>
      <c r="E1662" s="266">
        <v>1</v>
      </c>
      <c r="F1662" s="75" t="s">
        <v>11</v>
      </c>
      <c r="G1662" s="266" t="s">
        <v>1112</v>
      </c>
      <c r="H1662" s="277" t="s">
        <v>1113</v>
      </c>
      <c r="I1662" s="277" t="s">
        <v>400</v>
      </c>
      <c r="J1662" s="277" t="s">
        <v>401</v>
      </c>
      <c r="K1662" s="277" t="s">
        <v>408</v>
      </c>
      <c r="L1662" s="277" t="s">
        <v>403</v>
      </c>
    </row>
    <row r="1663" spans="1:12" ht="15.75" customHeight="1">
      <c r="A1663" s="75" t="s">
        <v>3656</v>
      </c>
      <c r="B1663" s="266"/>
      <c r="C1663" s="266"/>
      <c r="D1663" s="266">
        <v>8</v>
      </c>
      <c r="E1663" s="266">
        <v>4</v>
      </c>
      <c r="F1663" s="75" t="s">
        <v>19</v>
      </c>
      <c r="G1663" s="266" t="s">
        <v>3657</v>
      </c>
      <c r="H1663" s="277" t="s">
        <v>3658</v>
      </c>
      <c r="I1663" s="277" t="s">
        <v>400</v>
      </c>
      <c r="J1663" s="277" t="s">
        <v>401</v>
      </c>
      <c r="K1663" s="277" t="s">
        <v>408</v>
      </c>
      <c r="L1663" s="277"/>
    </row>
    <row r="1664" spans="1:12" ht="15.75" customHeight="1">
      <c r="A1664" s="75" t="s">
        <v>3659</v>
      </c>
      <c r="B1664" s="266"/>
      <c r="C1664" s="266"/>
      <c r="D1664" s="266">
        <v>12</v>
      </c>
      <c r="E1664" s="266">
        <v>3</v>
      </c>
      <c r="F1664" s="75" t="s">
        <v>19</v>
      </c>
      <c r="G1664" s="266" t="s">
        <v>3660</v>
      </c>
      <c r="H1664" s="277" t="s">
        <v>3661</v>
      </c>
      <c r="I1664" s="277" t="s">
        <v>400</v>
      </c>
      <c r="J1664" s="277" t="s">
        <v>401</v>
      </c>
      <c r="K1664" s="277" t="s">
        <v>408</v>
      </c>
      <c r="L1664" s="277" t="s">
        <v>3662</v>
      </c>
    </row>
    <row r="1665" spans="1:12" ht="15.75" customHeight="1">
      <c r="A1665" s="75" t="s">
        <v>3663</v>
      </c>
      <c r="B1665" s="266"/>
      <c r="C1665" s="266"/>
      <c r="D1665" s="266">
        <v>15</v>
      </c>
      <c r="E1665" s="266">
        <v>6</v>
      </c>
      <c r="F1665" s="75" t="s">
        <v>19</v>
      </c>
      <c r="G1665" s="266" t="s">
        <v>3664</v>
      </c>
      <c r="H1665" s="277" t="s">
        <v>3665</v>
      </c>
      <c r="I1665" s="277" t="s">
        <v>460</v>
      </c>
      <c r="J1665" s="277" t="s">
        <v>401</v>
      </c>
      <c r="K1665" s="277" t="s">
        <v>408</v>
      </c>
      <c r="L1665" s="277" t="s">
        <v>429</v>
      </c>
    </row>
    <row r="1666" spans="1:12" ht="15.75" customHeight="1">
      <c r="A1666" s="75" t="s">
        <v>3666</v>
      </c>
      <c r="B1666" s="266"/>
      <c r="C1666" s="266"/>
      <c r="D1666" s="266">
        <v>21</v>
      </c>
      <c r="E1666" s="266">
        <v>3</v>
      </c>
      <c r="F1666" s="75" t="s">
        <v>19</v>
      </c>
      <c r="G1666" s="266" t="s">
        <v>3667</v>
      </c>
      <c r="H1666" s="277" t="s">
        <v>3668</v>
      </c>
      <c r="I1666" s="277" t="s">
        <v>400</v>
      </c>
      <c r="J1666" s="277" t="s">
        <v>401</v>
      </c>
      <c r="K1666" s="277" t="s">
        <v>408</v>
      </c>
      <c r="L1666" s="277"/>
    </row>
    <row r="1667" spans="1:12" ht="15.75" customHeight="1">
      <c r="A1667" s="75" t="s">
        <v>3669</v>
      </c>
      <c r="B1667" s="266"/>
      <c r="C1667" s="266"/>
      <c r="D1667" s="266">
        <v>24</v>
      </c>
      <c r="E1667" s="266">
        <v>3</v>
      </c>
      <c r="F1667" s="75" t="s">
        <v>19</v>
      </c>
      <c r="G1667" s="266" t="s">
        <v>3670</v>
      </c>
      <c r="H1667" s="277" t="s">
        <v>3671</v>
      </c>
      <c r="I1667" s="277" t="s">
        <v>400</v>
      </c>
      <c r="J1667" s="277" t="s">
        <v>401</v>
      </c>
      <c r="K1667" s="277" t="s">
        <v>408</v>
      </c>
      <c r="L1667" s="277" t="s">
        <v>403</v>
      </c>
    </row>
    <row r="1668" spans="1:12" ht="15.75" customHeight="1">
      <c r="A1668" s="75" t="s">
        <v>3672</v>
      </c>
      <c r="B1668" s="266"/>
      <c r="C1668" s="266"/>
      <c r="D1668" s="266">
        <v>27</v>
      </c>
      <c r="E1668" s="266">
        <v>3</v>
      </c>
      <c r="F1668" s="75" t="s">
        <v>19</v>
      </c>
      <c r="G1668" s="266" t="s">
        <v>3673</v>
      </c>
      <c r="H1668" s="277" t="s">
        <v>3674</v>
      </c>
      <c r="I1668" s="277" t="s">
        <v>400</v>
      </c>
      <c r="J1668" s="277" t="s">
        <v>502</v>
      </c>
      <c r="K1668" s="277" t="s">
        <v>3675</v>
      </c>
      <c r="L1668" s="277" t="s">
        <v>3676</v>
      </c>
    </row>
    <row r="1669" spans="1:12" ht="15.75" customHeight="1">
      <c r="A1669" s="75" t="s">
        <v>3677</v>
      </c>
      <c r="B1669" s="266"/>
      <c r="C1669" s="266"/>
      <c r="D1669" s="266">
        <v>30</v>
      </c>
      <c r="E1669" s="266">
        <v>5</v>
      </c>
      <c r="F1669" s="75" t="s">
        <v>19</v>
      </c>
      <c r="G1669" s="266" t="s">
        <v>3678</v>
      </c>
      <c r="H1669" s="277" t="s">
        <v>3679</v>
      </c>
      <c r="I1669" s="277" t="s">
        <v>400</v>
      </c>
      <c r="J1669" s="277" t="s">
        <v>401</v>
      </c>
      <c r="K1669" s="277" t="s">
        <v>408</v>
      </c>
      <c r="L1669" s="277" t="s">
        <v>195</v>
      </c>
    </row>
    <row r="1670" spans="1:12" ht="15.75" customHeight="1">
      <c r="A1670" s="75" t="s">
        <v>3680</v>
      </c>
      <c r="B1670" s="266"/>
      <c r="C1670" s="266"/>
      <c r="D1670" s="266">
        <v>35</v>
      </c>
      <c r="E1670" s="266">
        <v>1</v>
      </c>
      <c r="F1670" s="75" t="s">
        <v>11</v>
      </c>
      <c r="G1670" s="266" t="s">
        <v>3681</v>
      </c>
      <c r="H1670" s="277" t="s">
        <v>3682</v>
      </c>
      <c r="I1670" s="277" t="s">
        <v>400</v>
      </c>
      <c r="J1670" s="277" t="s">
        <v>401</v>
      </c>
      <c r="K1670" s="277" t="s">
        <v>408</v>
      </c>
      <c r="L1670" s="277" t="s">
        <v>1003</v>
      </c>
    </row>
    <row r="1671" spans="1:12" ht="15.75" customHeight="1">
      <c r="A1671" s="75" t="s">
        <v>3683</v>
      </c>
      <c r="B1671" s="266"/>
      <c r="C1671" s="266"/>
      <c r="D1671" s="266">
        <v>36</v>
      </c>
      <c r="E1671" s="266">
        <v>4</v>
      </c>
      <c r="F1671" s="75" t="s">
        <v>19</v>
      </c>
      <c r="G1671" s="266" t="s">
        <v>3684</v>
      </c>
      <c r="H1671" s="277" t="s">
        <v>3685</v>
      </c>
      <c r="I1671" s="277" t="s">
        <v>460</v>
      </c>
      <c r="J1671" s="277" t="s">
        <v>511</v>
      </c>
      <c r="K1671" s="277" t="s">
        <v>997</v>
      </c>
      <c r="L1671" s="277"/>
    </row>
    <row r="1672" spans="1:12" ht="15.75" customHeight="1">
      <c r="A1672" s="75" t="s">
        <v>3686</v>
      </c>
      <c r="B1672" s="266"/>
      <c r="C1672" s="266"/>
      <c r="D1672" s="266">
        <v>40</v>
      </c>
      <c r="E1672" s="266">
        <v>1</v>
      </c>
      <c r="F1672" s="75" t="s">
        <v>19</v>
      </c>
      <c r="G1672" s="266" t="s">
        <v>3687</v>
      </c>
      <c r="H1672" s="277" t="s">
        <v>3688</v>
      </c>
      <c r="I1672" s="277" t="s">
        <v>460</v>
      </c>
      <c r="J1672" s="277" t="s">
        <v>511</v>
      </c>
      <c r="K1672" s="277" t="s">
        <v>527</v>
      </c>
      <c r="L1672" s="277"/>
    </row>
    <row r="1673" spans="1:12" ht="15.75" customHeight="1">
      <c r="A1673" s="75" t="s">
        <v>3689</v>
      </c>
      <c r="B1673" s="266"/>
      <c r="C1673" s="266"/>
      <c r="D1673" s="266">
        <v>41</v>
      </c>
      <c r="E1673" s="266">
        <v>7</v>
      </c>
      <c r="F1673" s="75" t="s">
        <v>19</v>
      </c>
      <c r="G1673" s="266" t="s">
        <v>3690</v>
      </c>
      <c r="H1673" s="277" t="s">
        <v>3691</v>
      </c>
      <c r="I1673" s="277" t="s">
        <v>460</v>
      </c>
      <c r="J1673" s="277" t="s">
        <v>511</v>
      </c>
      <c r="K1673" s="277" t="s">
        <v>997</v>
      </c>
      <c r="L1673" s="277"/>
    </row>
    <row r="1674" spans="1:12" ht="15.75" customHeight="1">
      <c r="A1674" s="75" t="s">
        <v>3692</v>
      </c>
      <c r="B1674" s="266"/>
      <c r="C1674" s="266"/>
      <c r="D1674" s="266">
        <v>48</v>
      </c>
      <c r="E1674" s="266">
        <v>4</v>
      </c>
      <c r="F1674" s="75" t="s">
        <v>19</v>
      </c>
      <c r="G1674" s="266" t="s">
        <v>3693</v>
      </c>
      <c r="H1674" s="277" t="s">
        <v>3694</v>
      </c>
      <c r="I1674" s="277" t="s">
        <v>460</v>
      </c>
      <c r="J1674" s="277" t="s">
        <v>3695</v>
      </c>
      <c r="K1674" s="277" t="s">
        <v>3696</v>
      </c>
      <c r="L1674" s="277"/>
    </row>
    <row r="1675" spans="1:12" ht="15.75" customHeight="1">
      <c r="A1675" s="75" t="s">
        <v>3697</v>
      </c>
      <c r="B1675" s="266"/>
      <c r="C1675" s="266"/>
      <c r="D1675" s="266">
        <v>52</v>
      </c>
      <c r="E1675" s="266">
        <v>5</v>
      </c>
      <c r="F1675" s="75" t="s">
        <v>19</v>
      </c>
      <c r="G1675" s="266" t="s">
        <v>3698</v>
      </c>
      <c r="H1675" s="277" t="s">
        <v>3699</v>
      </c>
      <c r="I1675" s="277" t="s">
        <v>460</v>
      </c>
      <c r="J1675" s="277" t="s">
        <v>3695</v>
      </c>
      <c r="K1675" s="277" t="s">
        <v>3696</v>
      </c>
      <c r="L1675" s="277"/>
    </row>
    <row r="1676" spans="1:12" ht="15.75" customHeight="1">
      <c r="A1676" s="75" t="s">
        <v>3700</v>
      </c>
      <c r="B1676" s="266"/>
      <c r="C1676" s="266"/>
      <c r="D1676" s="266">
        <v>57</v>
      </c>
      <c r="E1676" s="266">
        <v>5</v>
      </c>
      <c r="F1676" s="75" t="s">
        <v>19</v>
      </c>
      <c r="G1676" s="266" t="s">
        <v>3701</v>
      </c>
      <c r="H1676" s="277" t="s">
        <v>3702</v>
      </c>
      <c r="I1676" s="277" t="s">
        <v>460</v>
      </c>
      <c r="J1676" s="277" t="s">
        <v>3695</v>
      </c>
      <c r="K1676" s="277" t="s">
        <v>3696</v>
      </c>
      <c r="L1676" s="277"/>
    </row>
    <row r="1677" spans="1:12" ht="15.75" customHeight="1">
      <c r="A1677" s="75" t="s">
        <v>3703</v>
      </c>
      <c r="B1677" s="266"/>
      <c r="C1677" s="266"/>
      <c r="D1677" s="266">
        <v>62</v>
      </c>
      <c r="E1677" s="266">
        <v>3</v>
      </c>
      <c r="F1677" s="75" t="s">
        <v>19</v>
      </c>
      <c r="G1677" s="266" t="s">
        <v>3704</v>
      </c>
      <c r="H1677" s="277" t="s">
        <v>3705</v>
      </c>
      <c r="I1677" s="277" t="s">
        <v>460</v>
      </c>
      <c r="J1677" s="277" t="s">
        <v>401</v>
      </c>
      <c r="K1677" s="277" t="s">
        <v>527</v>
      </c>
      <c r="L1677" s="277" t="s">
        <v>885</v>
      </c>
    </row>
    <row r="1678" spans="1:12" ht="15.75" customHeight="1">
      <c r="A1678" s="75" t="s">
        <v>3706</v>
      </c>
      <c r="B1678" s="266"/>
      <c r="C1678" s="266"/>
      <c r="D1678" s="266">
        <v>65</v>
      </c>
      <c r="E1678" s="266">
        <v>1</v>
      </c>
      <c r="F1678" s="75" t="s">
        <v>11</v>
      </c>
      <c r="G1678" s="266" t="s">
        <v>1120</v>
      </c>
      <c r="H1678" s="277" t="s">
        <v>1121</v>
      </c>
      <c r="I1678" s="277" t="s">
        <v>400</v>
      </c>
      <c r="J1678" s="277" t="s">
        <v>401</v>
      </c>
      <c r="K1678" s="277" t="s">
        <v>613</v>
      </c>
      <c r="L1678" s="277"/>
    </row>
    <row r="1679" spans="1:12" ht="15.75" customHeight="1">
      <c r="A1679" s="75" t="s">
        <v>3707</v>
      </c>
      <c r="B1679" s="266"/>
      <c r="C1679" s="266"/>
      <c r="D1679" s="266">
        <v>66</v>
      </c>
      <c r="E1679" s="266">
        <v>1</v>
      </c>
      <c r="F1679" s="75" t="s">
        <v>19</v>
      </c>
      <c r="G1679" s="266" t="s">
        <v>3708</v>
      </c>
      <c r="H1679" s="277" t="s">
        <v>3709</v>
      </c>
      <c r="I1679" s="277" t="s">
        <v>400</v>
      </c>
      <c r="J1679" s="277" t="s">
        <v>401</v>
      </c>
      <c r="K1679" s="277" t="s">
        <v>408</v>
      </c>
      <c r="L1679" s="277"/>
    </row>
    <row r="1680" spans="1:12" ht="15.75" customHeight="1">
      <c r="A1680" s="75" t="s">
        <v>3710</v>
      </c>
      <c r="B1680" s="266"/>
      <c r="C1680" s="266"/>
      <c r="D1680" s="266">
        <v>67</v>
      </c>
      <c r="E1680" s="266">
        <v>3</v>
      </c>
      <c r="F1680" s="75" t="s">
        <v>19</v>
      </c>
      <c r="G1680" s="266" t="s">
        <v>3711</v>
      </c>
      <c r="H1680" s="277" t="s">
        <v>3712</v>
      </c>
      <c r="I1680" s="277" t="s">
        <v>400</v>
      </c>
      <c r="J1680" s="277" t="s">
        <v>401</v>
      </c>
      <c r="K1680" s="277" t="s">
        <v>408</v>
      </c>
      <c r="L1680" s="277"/>
    </row>
    <row r="1681" spans="1:12" ht="15.75" customHeight="1">
      <c r="A1681" s="75" t="s">
        <v>3713</v>
      </c>
      <c r="B1681" s="266"/>
      <c r="C1681" s="266"/>
      <c r="D1681" s="266">
        <v>70</v>
      </c>
      <c r="E1681" s="266">
        <v>4</v>
      </c>
      <c r="F1681" s="75" t="s">
        <v>19</v>
      </c>
      <c r="G1681" s="266" t="s">
        <v>3714</v>
      </c>
      <c r="H1681" s="277" t="s">
        <v>3715</v>
      </c>
      <c r="I1681" s="277" t="s">
        <v>460</v>
      </c>
      <c r="J1681" s="277" t="s">
        <v>698</v>
      </c>
      <c r="K1681" s="277" t="s">
        <v>775</v>
      </c>
      <c r="L1681" s="277" t="s">
        <v>1266</v>
      </c>
    </row>
    <row r="1682" spans="1:12" ht="15.75" customHeight="1">
      <c r="A1682" s="75" t="s">
        <v>3716</v>
      </c>
      <c r="B1682" s="266"/>
      <c r="C1682" s="266"/>
      <c r="D1682" s="266">
        <v>74</v>
      </c>
      <c r="E1682" s="266">
        <v>8</v>
      </c>
      <c r="F1682" s="75" t="s">
        <v>19</v>
      </c>
      <c r="G1682" s="266" t="s">
        <v>3717</v>
      </c>
      <c r="H1682" s="277" t="s">
        <v>3718</v>
      </c>
      <c r="I1682" s="277" t="s">
        <v>460</v>
      </c>
      <c r="J1682" s="277" t="s">
        <v>511</v>
      </c>
      <c r="K1682" s="277" t="s">
        <v>537</v>
      </c>
      <c r="L1682" s="277"/>
    </row>
    <row r="1683" spans="1:12" ht="15.75" customHeight="1">
      <c r="A1683" s="75" t="s">
        <v>3719</v>
      </c>
      <c r="B1683" s="266"/>
      <c r="C1683" s="266"/>
      <c r="D1683" s="266">
        <v>82</v>
      </c>
      <c r="E1683" s="266">
        <v>2</v>
      </c>
      <c r="F1683" s="75" t="s">
        <v>19</v>
      </c>
      <c r="G1683" s="266" t="s">
        <v>3720</v>
      </c>
      <c r="H1683" s="277" t="s">
        <v>3721</v>
      </c>
      <c r="I1683" s="277" t="s">
        <v>400</v>
      </c>
      <c r="J1683" s="277"/>
      <c r="K1683" s="277"/>
      <c r="L1683" s="277"/>
    </row>
    <row r="1684" spans="1:12" ht="15.75" customHeight="1">
      <c r="A1684" s="75" t="s">
        <v>3722</v>
      </c>
      <c r="B1684" s="266"/>
      <c r="C1684" s="266"/>
      <c r="D1684" s="266">
        <v>84</v>
      </c>
      <c r="E1684" s="266">
        <v>4</v>
      </c>
      <c r="F1684" s="75" t="s">
        <v>19</v>
      </c>
      <c r="G1684" s="266" t="s">
        <v>3723</v>
      </c>
      <c r="H1684" s="277" t="s">
        <v>3724</v>
      </c>
      <c r="I1684" s="277" t="s">
        <v>400</v>
      </c>
      <c r="J1684" s="277" t="s">
        <v>401</v>
      </c>
      <c r="K1684" s="277" t="s">
        <v>527</v>
      </c>
      <c r="L1684" s="277"/>
    </row>
    <row r="1685" spans="1:12" ht="15.75" customHeight="1">
      <c r="A1685" s="75" t="s">
        <v>3725</v>
      </c>
      <c r="B1685" s="266"/>
      <c r="C1685" s="266"/>
      <c r="D1685" s="266">
        <v>88</v>
      </c>
      <c r="E1685" s="266">
        <v>2</v>
      </c>
      <c r="F1685" s="75" t="s">
        <v>19</v>
      </c>
      <c r="G1685" s="266" t="s">
        <v>3726</v>
      </c>
      <c r="H1685" s="277" t="s">
        <v>3727</v>
      </c>
      <c r="I1685" s="277" t="s">
        <v>400</v>
      </c>
      <c r="J1685" s="277" t="s">
        <v>486</v>
      </c>
      <c r="K1685" s="277" t="s">
        <v>901</v>
      </c>
      <c r="L1685" s="277"/>
    </row>
    <row r="1686" spans="1:12" ht="15.75" customHeight="1">
      <c r="A1686" s="75" t="s">
        <v>3728</v>
      </c>
      <c r="B1686" s="266"/>
      <c r="C1686" s="266"/>
      <c r="D1686" s="266">
        <v>90</v>
      </c>
      <c r="E1686" s="266">
        <v>1</v>
      </c>
      <c r="F1686" s="75" t="s">
        <v>11</v>
      </c>
      <c r="G1686" s="266" t="s">
        <v>3729</v>
      </c>
      <c r="H1686" s="277" t="s">
        <v>3730</v>
      </c>
      <c r="I1686" s="277" t="s">
        <v>400</v>
      </c>
      <c r="J1686" s="277" t="s">
        <v>401</v>
      </c>
      <c r="K1686" s="277" t="s">
        <v>437</v>
      </c>
      <c r="L1686" s="277"/>
    </row>
    <row r="1687" spans="1:12" ht="15.75" customHeight="1">
      <c r="A1687" s="75" t="s">
        <v>3731</v>
      </c>
      <c r="B1687" s="266"/>
      <c r="C1687" s="266"/>
      <c r="D1687" s="266">
        <v>91</v>
      </c>
      <c r="E1687" s="266">
        <v>3</v>
      </c>
      <c r="F1687" s="75" t="s">
        <v>19</v>
      </c>
      <c r="G1687" s="266" t="s">
        <v>3732</v>
      </c>
      <c r="H1687" s="277" t="s">
        <v>3733</v>
      </c>
      <c r="I1687" s="277" t="s">
        <v>400</v>
      </c>
      <c r="J1687" s="277" t="s">
        <v>401</v>
      </c>
      <c r="K1687" s="277" t="s">
        <v>437</v>
      </c>
      <c r="L1687" s="277"/>
    </row>
    <row r="1688" spans="1:12" ht="15.75" customHeight="1">
      <c r="A1688" s="75" t="s">
        <v>3734</v>
      </c>
      <c r="B1688" s="266"/>
      <c r="C1688" s="266"/>
      <c r="D1688" s="266">
        <v>94</v>
      </c>
      <c r="E1688" s="266">
        <v>2</v>
      </c>
      <c r="F1688" s="75" t="s">
        <v>19</v>
      </c>
      <c r="G1688" s="266" t="s">
        <v>3735</v>
      </c>
      <c r="H1688" s="277" t="s">
        <v>3736</v>
      </c>
      <c r="I1688" s="277" t="s">
        <v>400</v>
      </c>
      <c r="J1688" s="277" t="s">
        <v>401</v>
      </c>
      <c r="K1688" s="277" t="s">
        <v>527</v>
      </c>
      <c r="L1688" s="277" t="s">
        <v>885</v>
      </c>
    </row>
    <row r="1689" spans="1:12" ht="15.75" customHeight="1">
      <c r="A1689" s="75" t="s">
        <v>3737</v>
      </c>
      <c r="B1689" s="266"/>
      <c r="C1689" s="266"/>
      <c r="D1689" s="266">
        <v>96</v>
      </c>
      <c r="E1689" s="266">
        <v>6</v>
      </c>
      <c r="F1689" s="75" t="s">
        <v>19</v>
      </c>
      <c r="G1689" s="266" t="s">
        <v>3738</v>
      </c>
      <c r="H1689" s="277" t="s">
        <v>3739</v>
      </c>
      <c r="I1689" s="277" t="s">
        <v>400</v>
      </c>
      <c r="J1689" s="277"/>
      <c r="K1689" s="277"/>
      <c r="L1689" s="277"/>
    </row>
    <row r="1690" spans="1:12" ht="15.75" customHeight="1">
      <c r="A1690" s="75" t="s">
        <v>3740</v>
      </c>
      <c r="B1690" s="266"/>
      <c r="C1690" s="266"/>
      <c r="D1690" s="266">
        <v>102</v>
      </c>
      <c r="E1690" s="266">
        <v>5</v>
      </c>
      <c r="F1690" s="75" t="s">
        <v>19</v>
      </c>
      <c r="G1690" s="266" t="s">
        <v>3741</v>
      </c>
      <c r="H1690" s="277" t="s">
        <v>3742</v>
      </c>
      <c r="I1690" s="277" t="s">
        <v>460</v>
      </c>
      <c r="J1690" s="277" t="s">
        <v>461</v>
      </c>
      <c r="K1690" s="277" t="s">
        <v>3743</v>
      </c>
      <c r="L1690" s="277"/>
    </row>
    <row r="1691" spans="1:12" ht="15.75" customHeight="1">
      <c r="A1691" s="75" t="s">
        <v>3744</v>
      </c>
      <c r="B1691" s="266"/>
      <c r="C1691" s="266"/>
      <c r="D1691" s="266">
        <v>107</v>
      </c>
      <c r="E1691" s="266">
        <v>4</v>
      </c>
      <c r="F1691" s="75" t="s">
        <v>19</v>
      </c>
      <c r="G1691" s="266" t="s">
        <v>3745</v>
      </c>
      <c r="H1691" s="277" t="s">
        <v>3746</v>
      </c>
      <c r="I1691" s="277" t="s">
        <v>460</v>
      </c>
      <c r="J1691" s="277" t="s">
        <v>511</v>
      </c>
      <c r="K1691" s="277" t="s">
        <v>3747</v>
      </c>
      <c r="L1691" s="277"/>
    </row>
    <row r="1692" spans="1:12" ht="15.75" customHeight="1">
      <c r="A1692" s="75" t="s">
        <v>3748</v>
      </c>
      <c r="B1692" s="266"/>
      <c r="C1692" s="266"/>
      <c r="D1692" s="266">
        <v>111</v>
      </c>
      <c r="E1692" s="266">
        <v>6</v>
      </c>
      <c r="F1692" s="75" t="s">
        <v>19</v>
      </c>
      <c r="G1692" s="266" t="s">
        <v>3749</v>
      </c>
      <c r="H1692" s="277" t="s">
        <v>3750</v>
      </c>
      <c r="I1692" s="277" t="s">
        <v>400</v>
      </c>
      <c r="J1692" s="277" t="s">
        <v>401</v>
      </c>
      <c r="K1692" s="277" t="s">
        <v>437</v>
      </c>
      <c r="L1692" s="277"/>
    </row>
    <row r="1693" spans="1:12" ht="15.75" customHeight="1">
      <c r="A1693" s="75" t="s">
        <v>3751</v>
      </c>
      <c r="B1693" s="266"/>
      <c r="C1693" s="266"/>
      <c r="D1693" s="266">
        <v>117</v>
      </c>
      <c r="E1693" s="266">
        <v>1</v>
      </c>
      <c r="F1693" s="75" t="s">
        <v>11</v>
      </c>
      <c r="G1693" s="266" t="s">
        <v>3752</v>
      </c>
      <c r="H1693" s="277" t="s">
        <v>3753</v>
      </c>
      <c r="I1693" s="277" t="s">
        <v>460</v>
      </c>
      <c r="J1693" s="277" t="s">
        <v>511</v>
      </c>
      <c r="K1693" s="277" t="s">
        <v>537</v>
      </c>
      <c r="L1693" s="277"/>
    </row>
    <row r="1694" spans="1:12" ht="15.75" customHeight="1">
      <c r="A1694" s="75" t="s">
        <v>3754</v>
      </c>
      <c r="B1694" s="266"/>
      <c r="C1694" s="266"/>
      <c r="D1694" s="266">
        <v>118</v>
      </c>
      <c r="E1694" s="266">
        <v>8</v>
      </c>
      <c r="F1694" s="75" t="s">
        <v>19</v>
      </c>
      <c r="G1694" s="266" t="s">
        <v>3755</v>
      </c>
      <c r="H1694" s="277" t="s">
        <v>3756</v>
      </c>
      <c r="I1694" s="277" t="s">
        <v>460</v>
      </c>
      <c r="J1694" s="277" t="s">
        <v>511</v>
      </c>
      <c r="K1694" s="277" t="s">
        <v>888</v>
      </c>
      <c r="L1694" s="277"/>
    </row>
    <row r="1695" spans="1:12" ht="15.75" customHeight="1">
      <c r="A1695" s="75" t="s">
        <v>3757</v>
      </c>
      <c r="B1695" s="266"/>
      <c r="C1695" s="266"/>
      <c r="D1695" s="266">
        <v>126</v>
      </c>
      <c r="E1695" s="266">
        <v>2</v>
      </c>
      <c r="F1695" s="75" t="s">
        <v>19</v>
      </c>
      <c r="G1695" s="266" t="s">
        <v>3758</v>
      </c>
      <c r="H1695" s="277" t="s">
        <v>3759</v>
      </c>
      <c r="I1695" s="277" t="s">
        <v>460</v>
      </c>
      <c r="J1695" s="277" t="s">
        <v>502</v>
      </c>
      <c r="K1695" s="277" t="s">
        <v>676</v>
      </c>
      <c r="L1695" s="277"/>
    </row>
    <row r="1696" spans="1:12" ht="15.75" customHeight="1">
      <c r="A1696" s="75" t="s">
        <v>3760</v>
      </c>
      <c r="B1696" s="266"/>
      <c r="C1696" s="266"/>
      <c r="D1696" s="266">
        <v>128</v>
      </c>
      <c r="E1696" s="266">
        <v>5</v>
      </c>
      <c r="F1696" s="75" t="s">
        <v>19</v>
      </c>
      <c r="G1696" s="266" t="s">
        <v>3761</v>
      </c>
      <c r="H1696" s="277" t="s">
        <v>3762</v>
      </c>
      <c r="I1696" s="277" t="s">
        <v>460</v>
      </c>
      <c r="J1696" s="277" t="s">
        <v>502</v>
      </c>
      <c r="K1696" s="277" t="s">
        <v>676</v>
      </c>
      <c r="L1696" s="277"/>
    </row>
    <row r="1697" spans="1:12" ht="15.75" customHeight="1">
      <c r="A1697" s="75" t="s">
        <v>3763</v>
      </c>
      <c r="B1697" s="266"/>
      <c r="C1697" s="266"/>
      <c r="D1697" s="266">
        <v>133</v>
      </c>
      <c r="E1697" s="266">
        <v>1</v>
      </c>
      <c r="F1697" s="75" t="s">
        <v>11</v>
      </c>
      <c r="G1697" s="266" t="s">
        <v>1127</v>
      </c>
      <c r="H1697" s="277" t="s">
        <v>1128</v>
      </c>
      <c r="I1697" s="277" t="s">
        <v>460</v>
      </c>
      <c r="J1697" s="277" t="s">
        <v>461</v>
      </c>
      <c r="K1697" s="277" t="s">
        <v>997</v>
      </c>
      <c r="L1697" s="277" t="s">
        <v>3764</v>
      </c>
    </row>
    <row r="1698" spans="1:12" ht="15.75" customHeight="1">
      <c r="A1698" s="75" t="s">
        <v>3765</v>
      </c>
      <c r="B1698" s="266"/>
      <c r="C1698" s="266"/>
      <c r="D1698" s="266">
        <v>134</v>
      </c>
      <c r="E1698" s="266">
        <v>5</v>
      </c>
      <c r="F1698" s="75" t="s">
        <v>19</v>
      </c>
      <c r="G1698" s="266" t="s">
        <v>3766</v>
      </c>
      <c r="H1698" s="277" t="s">
        <v>3767</v>
      </c>
      <c r="I1698" s="277" t="s">
        <v>460</v>
      </c>
      <c r="J1698" s="277" t="s">
        <v>698</v>
      </c>
      <c r="K1698" s="277" t="s">
        <v>3768</v>
      </c>
      <c r="L1698" s="277"/>
    </row>
    <row r="1699" spans="1:12" ht="15.75" customHeight="1">
      <c r="A1699" s="75" t="s">
        <v>3769</v>
      </c>
      <c r="B1699" s="266"/>
      <c r="C1699" s="266"/>
      <c r="D1699" s="266">
        <v>139</v>
      </c>
      <c r="E1699" s="266">
        <v>5</v>
      </c>
      <c r="F1699" s="75" t="s">
        <v>19</v>
      </c>
      <c r="G1699" s="266" t="s">
        <v>3770</v>
      </c>
      <c r="H1699" s="277" t="s">
        <v>3771</v>
      </c>
      <c r="I1699" s="277" t="s">
        <v>460</v>
      </c>
      <c r="J1699" s="277" t="s">
        <v>461</v>
      </c>
      <c r="K1699" s="277" t="s">
        <v>997</v>
      </c>
      <c r="L1699" s="277" t="s">
        <v>3772</v>
      </c>
    </row>
    <row r="1700" spans="1:12" ht="15.75" customHeight="1">
      <c r="A1700" s="75" t="s">
        <v>3773</v>
      </c>
      <c r="B1700" s="266"/>
      <c r="C1700" s="266"/>
      <c r="D1700" s="266">
        <v>144</v>
      </c>
      <c r="E1700" s="266">
        <v>6</v>
      </c>
      <c r="F1700" s="75" t="s">
        <v>19</v>
      </c>
      <c r="G1700" s="266" t="s">
        <v>3774</v>
      </c>
      <c r="H1700" s="277" t="s">
        <v>3775</v>
      </c>
      <c r="I1700" s="277" t="s">
        <v>460</v>
      </c>
      <c r="J1700" s="277" t="s">
        <v>3776</v>
      </c>
      <c r="K1700" s="277" t="s">
        <v>3777</v>
      </c>
      <c r="L1700" s="277"/>
    </row>
    <row r="1701" spans="1:12" ht="15.75" customHeight="1">
      <c r="A1701" s="75" t="s">
        <v>3778</v>
      </c>
      <c r="B1701" s="266"/>
      <c r="C1701" s="266"/>
      <c r="D1701" s="266">
        <v>150</v>
      </c>
      <c r="E1701" s="266">
        <v>1</v>
      </c>
      <c r="F1701" s="75" t="s">
        <v>11</v>
      </c>
      <c r="G1701" s="266" t="s">
        <v>1130</v>
      </c>
      <c r="H1701" s="277" t="s">
        <v>1131</v>
      </c>
      <c r="I1701" s="277" t="s">
        <v>400</v>
      </c>
      <c r="J1701" s="277" t="s">
        <v>486</v>
      </c>
      <c r="K1701" s="277"/>
      <c r="L1701" s="277"/>
    </row>
    <row r="1702" spans="1:12" ht="15.75" customHeight="1">
      <c r="A1702" s="75" t="s">
        <v>3779</v>
      </c>
      <c r="B1702" s="266"/>
      <c r="C1702" s="266"/>
      <c r="D1702" s="266">
        <v>151</v>
      </c>
      <c r="E1702" s="266">
        <v>4</v>
      </c>
      <c r="F1702" s="75" t="s">
        <v>19</v>
      </c>
      <c r="G1702" s="266" t="s">
        <v>3780</v>
      </c>
      <c r="H1702" s="277" t="s">
        <v>3781</v>
      </c>
      <c r="I1702" s="277" t="s">
        <v>400</v>
      </c>
      <c r="J1702" s="277" t="s">
        <v>486</v>
      </c>
      <c r="K1702" s="277" t="s">
        <v>3782</v>
      </c>
      <c r="L1702" s="277"/>
    </row>
    <row r="1703" spans="1:12" ht="15.75" customHeight="1">
      <c r="A1703" s="75" t="s">
        <v>3783</v>
      </c>
      <c r="B1703" s="266"/>
      <c r="C1703" s="266"/>
      <c r="D1703" s="266">
        <v>155</v>
      </c>
      <c r="E1703" s="266">
        <v>6</v>
      </c>
      <c r="F1703" s="75" t="s">
        <v>19</v>
      </c>
      <c r="G1703" s="266" t="s">
        <v>3784</v>
      </c>
      <c r="H1703" s="277" t="s">
        <v>3785</v>
      </c>
      <c r="I1703" s="277" t="s">
        <v>400</v>
      </c>
      <c r="J1703" s="277" t="s">
        <v>401</v>
      </c>
      <c r="K1703" s="277" t="s">
        <v>408</v>
      </c>
      <c r="L1703" s="277" t="s">
        <v>403</v>
      </c>
    </row>
    <row r="1704" spans="1:12" ht="15.75" customHeight="1">
      <c r="A1704" s="75" t="s">
        <v>3786</v>
      </c>
      <c r="B1704" s="266"/>
      <c r="C1704" s="266"/>
      <c r="D1704" s="266">
        <v>161</v>
      </c>
      <c r="E1704" s="266">
        <v>2</v>
      </c>
      <c r="F1704" s="75" t="s">
        <v>19</v>
      </c>
      <c r="G1704" s="266" t="s">
        <v>3787</v>
      </c>
      <c r="H1704" s="277" t="s">
        <v>3788</v>
      </c>
      <c r="I1704" s="277" t="s">
        <v>400</v>
      </c>
      <c r="J1704" s="277" t="s">
        <v>486</v>
      </c>
      <c r="K1704" s="277" t="s">
        <v>3782</v>
      </c>
      <c r="L1704" s="277"/>
    </row>
    <row r="1705" spans="1:12" ht="15.75" customHeight="1">
      <c r="A1705" s="75" t="s">
        <v>3789</v>
      </c>
      <c r="B1705" s="266"/>
      <c r="C1705" s="266"/>
      <c r="D1705" s="266">
        <v>163</v>
      </c>
      <c r="E1705" s="266">
        <v>2</v>
      </c>
      <c r="F1705" s="75" t="s">
        <v>19</v>
      </c>
      <c r="G1705" s="266" t="s">
        <v>3790</v>
      </c>
      <c r="H1705" s="277" t="s">
        <v>3791</v>
      </c>
      <c r="I1705" s="277" t="s">
        <v>400</v>
      </c>
      <c r="J1705" s="277" t="s">
        <v>401</v>
      </c>
      <c r="K1705" s="277" t="s">
        <v>527</v>
      </c>
      <c r="L1705" s="277"/>
    </row>
    <row r="1706" spans="1:12" ht="15.75" customHeight="1">
      <c r="A1706" s="75" t="s">
        <v>3792</v>
      </c>
      <c r="B1706" s="266"/>
      <c r="C1706" s="266"/>
      <c r="D1706" s="266">
        <v>165</v>
      </c>
      <c r="E1706" s="266">
        <v>5</v>
      </c>
      <c r="F1706" s="75" t="s">
        <v>19</v>
      </c>
      <c r="G1706" s="266" t="s">
        <v>3793</v>
      </c>
      <c r="H1706" s="277" t="s">
        <v>3794</v>
      </c>
      <c r="I1706" s="277" t="s">
        <v>400</v>
      </c>
      <c r="J1706" s="277" t="s">
        <v>486</v>
      </c>
      <c r="K1706" s="277" t="s">
        <v>901</v>
      </c>
      <c r="L1706" s="277"/>
    </row>
    <row r="1707" spans="1:12" ht="15.75" customHeight="1">
      <c r="A1707" s="75" t="s">
        <v>3795</v>
      </c>
      <c r="B1707" s="266"/>
      <c r="C1707" s="266"/>
      <c r="D1707" s="266">
        <v>170</v>
      </c>
      <c r="E1707" s="266">
        <v>1</v>
      </c>
      <c r="F1707" s="75" t="s">
        <v>11</v>
      </c>
      <c r="G1707" s="266" t="s">
        <v>1136</v>
      </c>
      <c r="H1707" s="277" t="s">
        <v>3796</v>
      </c>
      <c r="I1707" s="277" t="s">
        <v>400</v>
      </c>
      <c r="J1707" s="277" t="s">
        <v>401</v>
      </c>
      <c r="K1707" s="277" t="s">
        <v>408</v>
      </c>
      <c r="L1707" s="277" t="s">
        <v>1029</v>
      </c>
    </row>
    <row r="1708" spans="1:12" ht="15.75" customHeight="1">
      <c r="A1708" s="75" t="s">
        <v>3797</v>
      </c>
      <c r="B1708" s="266"/>
      <c r="C1708" s="266"/>
      <c r="D1708" s="266">
        <v>171</v>
      </c>
      <c r="E1708" s="266">
        <v>6</v>
      </c>
      <c r="F1708" s="75" t="s">
        <v>19</v>
      </c>
      <c r="G1708" s="266" t="s">
        <v>3798</v>
      </c>
      <c r="H1708" s="277" t="s">
        <v>3799</v>
      </c>
      <c r="I1708" s="277" t="s">
        <v>400</v>
      </c>
      <c r="J1708" s="277" t="s">
        <v>401</v>
      </c>
      <c r="K1708" s="277" t="s">
        <v>408</v>
      </c>
      <c r="L1708" s="277" t="s">
        <v>414</v>
      </c>
    </row>
    <row r="1709" spans="1:12" ht="15.75" customHeight="1">
      <c r="A1709" s="75" t="s">
        <v>3800</v>
      </c>
      <c r="B1709" s="266"/>
      <c r="C1709" s="266"/>
      <c r="D1709" s="266">
        <v>177</v>
      </c>
      <c r="E1709" s="266">
        <v>5</v>
      </c>
      <c r="F1709" s="75" t="s">
        <v>19</v>
      </c>
      <c r="G1709" s="266" t="s">
        <v>1136</v>
      </c>
      <c r="H1709" s="277" t="s">
        <v>3801</v>
      </c>
      <c r="I1709" s="277" t="s">
        <v>400</v>
      </c>
      <c r="J1709" s="277" t="s">
        <v>401</v>
      </c>
      <c r="K1709" s="277" t="s">
        <v>408</v>
      </c>
      <c r="L1709" s="277" t="s">
        <v>1029</v>
      </c>
    </row>
    <row r="1710" spans="1:12" ht="15.75" customHeight="1">
      <c r="A1710" s="75" t="s">
        <v>3802</v>
      </c>
      <c r="B1710" s="266"/>
      <c r="C1710" s="266"/>
      <c r="D1710" s="266">
        <v>182</v>
      </c>
      <c r="E1710" s="266">
        <v>1</v>
      </c>
      <c r="F1710" s="75" t="s">
        <v>11</v>
      </c>
      <c r="G1710" s="266" t="s">
        <v>3803</v>
      </c>
      <c r="H1710" s="277" t="s">
        <v>2434</v>
      </c>
      <c r="I1710" s="277" t="s">
        <v>400</v>
      </c>
      <c r="J1710" s="277" t="s">
        <v>486</v>
      </c>
      <c r="K1710" s="277" t="s">
        <v>868</v>
      </c>
      <c r="L1710" s="277" t="s">
        <v>3804</v>
      </c>
    </row>
    <row r="1711" spans="1:12" ht="15.75" customHeight="1">
      <c r="A1711" s="75" t="s">
        <v>3805</v>
      </c>
      <c r="B1711" s="266"/>
      <c r="C1711" s="266"/>
      <c r="D1711" s="266">
        <v>183</v>
      </c>
      <c r="E1711" s="266">
        <v>9</v>
      </c>
      <c r="F1711" s="75" t="s">
        <v>19</v>
      </c>
      <c r="G1711" s="266" t="s">
        <v>3806</v>
      </c>
      <c r="H1711" s="277" t="s">
        <v>3807</v>
      </c>
      <c r="I1711" s="277" t="s">
        <v>400</v>
      </c>
      <c r="J1711" s="277" t="s">
        <v>486</v>
      </c>
      <c r="K1711" s="277" t="s">
        <v>868</v>
      </c>
      <c r="L1711" s="277" t="s">
        <v>3808</v>
      </c>
    </row>
    <row r="1712" spans="1:12" ht="15.75" customHeight="1">
      <c r="A1712" s="75" t="s">
        <v>3809</v>
      </c>
      <c r="B1712" s="266"/>
      <c r="C1712" s="266"/>
      <c r="D1712" s="266">
        <v>192</v>
      </c>
      <c r="E1712" s="266">
        <v>5</v>
      </c>
      <c r="F1712" s="75" t="s">
        <v>19</v>
      </c>
      <c r="G1712" s="266" t="s">
        <v>3810</v>
      </c>
      <c r="H1712" s="277" t="s">
        <v>3811</v>
      </c>
      <c r="I1712" s="277" t="s">
        <v>400</v>
      </c>
      <c r="J1712" s="277" t="s">
        <v>3812</v>
      </c>
      <c r="K1712" s="277"/>
      <c r="L1712" s="277"/>
    </row>
    <row r="1713" spans="1:12" ht="15.75" customHeight="1">
      <c r="A1713" s="75" t="s">
        <v>3813</v>
      </c>
      <c r="B1713" s="266"/>
      <c r="C1713" s="266"/>
      <c r="D1713" s="266">
        <v>197</v>
      </c>
      <c r="E1713" s="266">
        <v>3</v>
      </c>
      <c r="F1713" s="75" t="s">
        <v>19</v>
      </c>
      <c r="G1713" s="266" t="s">
        <v>3814</v>
      </c>
      <c r="H1713" s="277" t="s">
        <v>3815</v>
      </c>
      <c r="I1713" s="277" t="s">
        <v>400</v>
      </c>
      <c r="J1713" s="277" t="s">
        <v>502</v>
      </c>
      <c r="K1713" s="277" t="s">
        <v>779</v>
      </c>
      <c r="L1713" s="277"/>
    </row>
    <row r="1714" spans="1:12" ht="15.75" customHeight="1">
      <c r="A1714" s="75" t="s">
        <v>3816</v>
      </c>
      <c r="B1714" s="266"/>
      <c r="C1714" s="266"/>
      <c r="D1714" s="266">
        <v>200</v>
      </c>
      <c r="E1714" s="266">
        <v>1</v>
      </c>
      <c r="F1714" s="75" t="s">
        <v>11</v>
      </c>
      <c r="G1714" s="266" t="s">
        <v>1145</v>
      </c>
      <c r="H1714" s="277" t="s">
        <v>1146</v>
      </c>
      <c r="I1714" s="277" t="s">
        <v>460</v>
      </c>
      <c r="J1714" s="277" t="s">
        <v>461</v>
      </c>
      <c r="K1714" s="277" t="s">
        <v>3817</v>
      </c>
      <c r="L1714" s="277"/>
    </row>
    <row r="1715" spans="1:12" ht="15.75" customHeight="1">
      <c r="A1715" s="75" t="s">
        <v>3818</v>
      </c>
      <c r="B1715" s="266"/>
      <c r="C1715" s="266"/>
      <c r="D1715" s="266">
        <v>201</v>
      </c>
      <c r="E1715" s="266">
        <v>9</v>
      </c>
      <c r="F1715" s="75" t="s">
        <v>19</v>
      </c>
      <c r="G1715" s="266" t="s">
        <v>3819</v>
      </c>
      <c r="H1715" s="277" t="s">
        <v>3820</v>
      </c>
      <c r="I1715" s="277" t="s">
        <v>460</v>
      </c>
      <c r="J1715" s="277" t="s">
        <v>461</v>
      </c>
      <c r="K1715" s="277" t="s">
        <v>462</v>
      </c>
      <c r="L1715" s="277"/>
    </row>
    <row r="1716" spans="1:12" ht="15.75" customHeight="1">
      <c r="A1716" s="75" t="s">
        <v>3821</v>
      </c>
      <c r="B1716" s="266"/>
      <c r="C1716" s="266"/>
      <c r="D1716" s="266">
        <v>210</v>
      </c>
      <c r="E1716" s="266">
        <v>4</v>
      </c>
      <c r="F1716" s="75" t="s">
        <v>19</v>
      </c>
      <c r="G1716" s="266" t="s">
        <v>3822</v>
      </c>
      <c r="H1716" s="277" t="s">
        <v>3823</v>
      </c>
      <c r="I1716" s="277" t="s">
        <v>400</v>
      </c>
      <c r="J1716" s="277" t="s">
        <v>461</v>
      </c>
      <c r="K1716" s="277" t="s">
        <v>462</v>
      </c>
      <c r="L1716" s="277" t="s">
        <v>3662</v>
      </c>
    </row>
    <row r="1717" spans="1:12" ht="15.75" customHeight="1">
      <c r="A1717" s="75" t="s">
        <v>3824</v>
      </c>
      <c r="B1717" s="266"/>
      <c r="C1717" s="266"/>
      <c r="D1717" s="266">
        <v>214</v>
      </c>
      <c r="E1717" s="266">
        <v>4</v>
      </c>
      <c r="F1717" s="75" t="s">
        <v>19</v>
      </c>
      <c r="G1717" s="266" t="s">
        <v>3825</v>
      </c>
      <c r="H1717" s="277" t="s">
        <v>3826</v>
      </c>
      <c r="I1717" s="277" t="s">
        <v>460</v>
      </c>
      <c r="J1717" s="277" t="s">
        <v>461</v>
      </c>
      <c r="K1717" s="277" t="s">
        <v>791</v>
      </c>
      <c r="L1717" s="277" t="s">
        <v>442</v>
      </c>
    </row>
    <row r="1718" spans="1:12" ht="15.75" customHeight="1">
      <c r="A1718" s="75" t="s">
        <v>3827</v>
      </c>
      <c r="B1718" s="266"/>
      <c r="C1718" s="266"/>
      <c r="D1718" s="266">
        <v>218</v>
      </c>
      <c r="E1718" s="266">
        <v>3</v>
      </c>
      <c r="F1718" s="75" t="s">
        <v>19</v>
      </c>
      <c r="G1718" s="266" t="s">
        <v>3828</v>
      </c>
      <c r="H1718" s="277" t="s">
        <v>3829</v>
      </c>
      <c r="I1718" s="277" t="s">
        <v>460</v>
      </c>
      <c r="J1718" s="277" t="s">
        <v>461</v>
      </c>
      <c r="K1718" s="277" t="s">
        <v>791</v>
      </c>
      <c r="L1718" s="277" t="s">
        <v>1464</v>
      </c>
    </row>
    <row r="1719" spans="1:12" ht="15.75" customHeight="1">
      <c r="A1719" s="75" t="s">
        <v>3830</v>
      </c>
      <c r="B1719" s="266"/>
      <c r="C1719" s="266"/>
      <c r="D1719" s="266">
        <v>221</v>
      </c>
      <c r="E1719" s="266">
        <v>3</v>
      </c>
      <c r="F1719" s="75" t="s">
        <v>19</v>
      </c>
      <c r="G1719" s="266" t="s">
        <v>3831</v>
      </c>
      <c r="H1719" s="277" t="s">
        <v>3832</v>
      </c>
      <c r="I1719" s="277" t="s">
        <v>460</v>
      </c>
      <c r="J1719" s="277" t="s">
        <v>461</v>
      </c>
      <c r="K1719" s="277" t="s">
        <v>462</v>
      </c>
      <c r="L1719" s="277" t="s">
        <v>3833</v>
      </c>
    </row>
    <row r="1720" spans="1:12" ht="15.75" customHeight="1">
      <c r="A1720" s="75" t="s">
        <v>3840</v>
      </c>
      <c r="B1720" s="266"/>
      <c r="C1720" s="266"/>
      <c r="D1720" s="266">
        <v>8</v>
      </c>
      <c r="E1720" s="266">
        <v>1</v>
      </c>
      <c r="F1720" s="75" t="s">
        <v>11</v>
      </c>
      <c r="G1720" s="266" t="s">
        <v>1112</v>
      </c>
      <c r="H1720" s="277" t="s">
        <v>1113</v>
      </c>
      <c r="I1720" s="277" t="s">
        <v>400</v>
      </c>
      <c r="J1720" s="277" t="s">
        <v>401</v>
      </c>
      <c r="K1720" s="277" t="s">
        <v>408</v>
      </c>
      <c r="L1720" s="277" t="s">
        <v>403</v>
      </c>
    </row>
    <row r="1721" spans="1:12" ht="15.75" customHeight="1">
      <c r="A1721" s="75" t="s">
        <v>3841</v>
      </c>
      <c r="B1721" s="266"/>
      <c r="C1721" s="266"/>
      <c r="D1721" s="266">
        <v>9</v>
      </c>
      <c r="E1721" s="266">
        <v>6</v>
      </c>
      <c r="F1721" s="75" t="s">
        <v>19</v>
      </c>
      <c r="G1721" s="266" t="s">
        <v>3842</v>
      </c>
      <c r="H1721" s="277" t="s">
        <v>3843</v>
      </c>
      <c r="I1721" s="277" t="s">
        <v>400</v>
      </c>
      <c r="J1721" s="277" t="s">
        <v>401</v>
      </c>
      <c r="K1721" s="277" t="s">
        <v>408</v>
      </c>
      <c r="L1721" s="277" t="s">
        <v>403</v>
      </c>
    </row>
    <row r="1722" spans="1:12" ht="15.75" customHeight="1">
      <c r="A1722" s="75" t="s">
        <v>3844</v>
      </c>
      <c r="B1722" s="266"/>
      <c r="C1722" s="266"/>
      <c r="D1722" s="266">
        <v>15</v>
      </c>
      <c r="E1722" s="266">
        <v>5</v>
      </c>
      <c r="F1722" s="75" t="s">
        <v>19</v>
      </c>
      <c r="G1722" s="266" t="s">
        <v>3845</v>
      </c>
      <c r="H1722" s="277" t="s">
        <v>3846</v>
      </c>
      <c r="I1722" s="277" t="s">
        <v>400</v>
      </c>
      <c r="J1722" s="277" t="s">
        <v>401</v>
      </c>
      <c r="K1722" s="277" t="s">
        <v>613</v>
      </c>
      <c r="L1722" s="277"/>
    </row>
    <row r="1723" spans="1:12" ht="15.75" customHeight="1">
      <c r="A1723" s="75" t="s">
        <v>3847</v>
      </c>
      <c r="B1723" s="266"/>
      <c r="C1723" s="266"/>
      <c r="D1723" s="266">
        <v>20</v>
      </c>
      <c r="E1723" s="266">
        <v>6</v>
      </c>
      <c r="F1723" s="75" t="s">
        <v>19</v>
      </c>
      <c r="G1723" s="266" t="s">
        <v>3848</v>
      </c>
      <c r="H1723" s="277" t="s">
        <v>3849</v>
      </c>
      <c r="I1723" s="277" t="s">
        <v>400</v>
      </c>
      <c r="J1723" s="277" t="s">
        <v>401</v>
      </c>
      <c r="K1723" s="277" t="s">
        <v>613</v>
      </c>
      <c r="L1723" s="277"/>
    </row>
    <row r="1724" spans="1:12" ht="15.75" customHeight="1">
      <c r="A1724" s="75" t="s">
        <v>3850</v>
      </c>
      <c r="B1724" s="266"/>
      <c r="C1724" s="266"/>
      <c r="D1724" s="266">
        <v>26</v>
      </c>
      <c r="E1724" s="266">
        <v>6</v>
      </c>
      <c r="F1724" s="75" t="s">
        <v>19</v>
      </c>
      <c r="G1724" s="266" t="s">
        <v>3664</v>
      </c>
      <c r="H1724" s="277" t="s">
        <v>3665</v>
      </c>
      <c r="I1724" s="277" t="s">
        <v>460</v>
      </c>
      <c r="J1724" s="277" t="s">
        <v>401</v>
      </c>
      <c r="K1724" s="277" t="s">
        <v>408</v>
      </c>
      <c r="L1724" s="277" t="s">
        <v>429</v>
      </c>
    </row>
    <row r="1725" spans="1:12" ht="15.75" customHeight="1">
      <c r="A1725" s="75" t="s">
        <v>3851</v>
      </c>
      <c r="B1725" s="266"/>
      <c r="C1725" s="266"/>
      <c r="D1725" s="266">
        <v>32</v>
      </c>
      <c r="E1725" s="266">
        <v>4</v>
      </c>
      <c r="F1725" s="75" t="s">
        <v>19</v>
      </c>
      <c r="G1725" s="266" t="s">
        <v>3852</v>
      </c>
      <c r="H1725" s="277" t="s">
        <v>3853</v>
      </c>
      <c r="I1725" s="277" t="s">
        <v>400</v>
      </c>
      <c r="J1725" s="277" t="s">
        <v>401</v>
      </c>
      <c r="K1725" s="277" t="s">
        <v>527</v>
      </c>
      <c r="L1725" s="277"/>
    </row>
    <row r="1726" spans="1:12" ht="15.75" customHeight="1">
      <c r="A1726" s="75" t="s">
        <v>3854</v>
      </c>
      <c r="B1726" s="266"/>
      <c r="C1726" s="266"/>
      <c r="D1726" s="266">
        <v>36</v>
      </c>
      <c r="E1726" s="266">
        <v>10</v>
      </c>
      <c r="F1726" s="75" t="s">
        <v>19</v>
      </c>
      <c r="G1726" s="266" t="s">
        <v>3855</v>
      </c>
      <c r="H1726" s="277" t="s">
        <v>3856</v>
      </c>
      <c r="I1726" s="277" t="s">
        <v>400</v>
      </c>
      <c r="J1726" s="277" t="s">
        <v>401</v>
      </c>
      <c r="K1726" s="277" t="s">
        <v>408</v>
      </c>
      <c r="L1726" s="277" t="s">
        <v>195</v>
      </c>
    </row>
    <row r="1727" spans="1:12" ht="15.75" customHeight="1">
      <c r="A1727" s="75" t="s">
        <v>3857</v>
      </c>
      <c r="B1727" s="266"/>
      <c r="C1727" s="266"/>
      <c r="D1727" s="266">
        <v>46</v>
      </c>
      <c r="E1727" s="266">
        <v>1</v>
      </c>
      <c r="F1727" s="75" t="s">
        <v>11</v>
      </c>
      <c r="G1727" s="266" t="s">
        <v>1117</v>
      </c>
      <c r="H1727" s="277" t="s">
        <v>1118</v>
      </c>
      <c r="I1727" s="277" t="s">
        <v>400</v>
      </c>
      <c r="J1727" s="277" t="s">
        <v>401</v>
      </c>
      <c r="K1727" s="277" t="s">
        <v>408</v>
      </c>
      <c r="L1727" s="277"/>
    </row>
    <row r="1728" spans="1:12" ht="15.75" customHeight="1">
      <c r="A1728" s="75" t="s">
        <v>3858</v>
      </c>
      <c r="B1728" s="266"/>
      <c r="C1728" s="266"/>
      <c r="D1728" s="266">
        <v>47</v>
      </c>
      <c r="E1728" s="266">
        <v>6</v>
      </c>
      <c r="F1728" s="75" t="s">
        <v>19</v>
      </c>
      <c r="G1728" s="266" t="s">
        <v>3859</v>
      </c>
      <c r="H1728" s="277" t="s">
        <v>3860</v>
      </c>
      <c r="I1728" s="277" t="s">
        <v>460</v>
      </c>
      <c r="J1728" s="277" t="s">
        <v>698</v>
      </c>
      <c r="K1728" s="277" t="s">
        <v>775</v>
      </c>
      <c r="L1728" s="277"/>
    </row>
    <row r="1729" spans="1:12" ht="15.75" customHeight="1">
      <c r="A1729" s="75" t="s">
        <v>3861</v>
      </c>
      <c r="B1729" s="266"/>
      <c r="C1729" s="266"/>
      <c r="D1729" s="266">
        <v>53</v>
      </c>
      <c r="E1729" s="266">
        <v>5</v>
      </c>
      <c r="F1729" s="75" t="s">
        <v>19</v>
      </c>
      <c r="G1729" s="266" t="s">
        <v>3862</v>
      </c>
      <c r="H1729" s="277" t="s">
        <v>3863</v>
      </c>
      <c r="I1729" s="277" t="s">
        <v>460</v>
      </c>
      <c r="J1729" s="277" t="s">
        <v>461</v>
      </c>
      <c r="K1729" s="277" t="s">
        <v>462</v>
      </c>
      <c r="L1729" s="277"/>
    </row>
    <row r="1730" spans="1:12" ht="15.75" customHeight="1">
      <c r="A1730" s="75" t="s">
        <v>3864</v>
      </c>
      <c r="B1730" s="266"/>
      <c r="C1730" s="266"/>
      <c r="D1730" s="266">
        <v>58</v>
      </c>
      <c r="E1730" s="266">
        <v>9</v>
      </c>
      <c r="F1730" s="75" t="s">
        <v>19</v>
      </c>
      <c r="G1730" s="266" t="s">
        <v>3865</v>
      </c>
      <c r="H1730" s="277" t="s">
        <v>3866</v>
      </c>
      <c r="I1730" s="277" t="s">
        <v>460</v>
      </c>
      <c r="J1730" s="277" t="s">
        <v>3695</v>
      </c>
      <c r="K1730" s="277" t="s">
        <v>3867</v>
      </c>
      <c r="L1730" s="277" t="s">
        <v>3868</v>
      </c>
    </row>
    <row r="1731" spans="1:12" ht="15.75" customHeight="1">
      <c r="A1731" s="75" t="s">
        <v>3869</v>
      </c>
      <c r="B1731" s="266"/>
      <c r="C1731" s="266"/>
      <c r="D1731" s="266">
        <v>67</v>
      </c>
      <c r="E1731" s="266">
        <v>3</v>
      </c>
      <c r="F1731" s="75" t="s">
        <v>19</v>
      </c>
      <c r="G1731" s="266" t="s">
        <v>3870</v>
      </c>
      <c r="H1731" s="277" t="s">
        <v>3871</v>
      </c>
      <c r="I1731" s="277" t="s">
        <v>460</v>
      </c>
      <c r="J1731" s="277" t="s">
        <v>3695</v>
      </c>
      <c r="K1731" s="277" t="s">
        <v>3872</v>
      </c>
      <c r="L1731" s="277" t="s">
        <v>3870</v>
      </c>
    </row>
    <row r="1732" spans="1:12" ht="15.75" customHeight="1">
      <c r="A1732" s="75" t="s">
        <v>3873</v>
      </c>
      <c r="B1732" s="266"/>
      <c r="C1732" s="266"/>
      <c r="D1732" s="266">
        <v>70</v>
      </c>
      <c r="E1732" s="266">
        <v>6</v>
      </c>
      <c r="F1732" s="75" t="s">
        <v>19</v>
      </c>
      <c r="G1732" s="266" t="s">
        <v>3874</v>
      </c>
      <c r="H1732" s="277" t="s">
        <v>3875</v>
      </c>
      <c r="I1732" s="277" t="s">
        <v>460</v>
      </c>
      <c r="J1732" s="277" t="s">
        <v>3695</v>
      </c>
      <c r="K1732" s="277" t="s">
        <v>3876</v>
      </c>
      <c r="L1732" s="277"/>
    </row>
    <row r="1733" spans="1:12" ht="15.75" customHeight="1">
      <c r="A1733" s="75" t="s">
        <v>3877</v>
      </c>
      <c r="B1733" s="266"/>
      <c r="C1733" s="266"/>
      <c r="D1733" s="266">
        <v>76</v>
      </c>
      <c r="E1733" s="266">
        <v>1</v>
      </c>
      <c r="F1733" s="75" t="s">
        <v>11</v>
      </c>
      <c r="G1733" s="266" t="s">
        <v>1120</v>
      </c>
      <c r="H1733" s="277" t="s">
        <v>1121</v>
      </c>
      <c r="I1733" s="277" t="s">
        <v>400</v>
      </c>
      <c r="J1733" s="277" t="s">
        <v>401</v>
      </c>
      <c r="K1733" s="277" t="s">
        <v>613</v>
      </c>
      <c r="L1733" s="277"/>
    </row>
    <row r="1734" spans="1:12" ht="15.75" customHeight="1">
      <c r="A1734" s="75" t="s">
        <v>3878</v>
      </c>
      <c r="B1734" s="266"/>
      <c r="C1734" s="266"/>
      <c r="D1734" s="266">
        <v>77</v>
      </c>
      <c r="E1734" s="266">
        <v>5</v>
      </c>
      <c r="F1734" s="75" t="s">
        <v>19</v>
      </c>
      <c r="G1734" s="266" t="s">
        <v>1034</v>
      </c>
      <c r="H1734" s="277" t="s">
        <v>3879</v>
      </c>
      <c r="I1734" s="277" t="s">
        <v>400</v>
      </c>
      <c r="J1734" s="277" t="s">
        <v>401</v>
      </c>
      <c r="K1734" s="277" t="s">
        <v>613</v>
      </c>
      <c r="L1734" s="277"/>
    </row>
    <row r="1735" spans="1:12" ht="15.75" customHeight="1">
      <c r="A1735" s="75" t="s">
        <v>3880</v>
      </c>
      <c r="B1735" s="266"/>
      <c r="C1735" s="266"/>
      <c r="D1735" s="266">
        <v>82</v>
      </c>
      <c r="E1735" s="266">
        <v>3</v>
      </c>
      <c r="F1735" s="75" t="s">
        <v>19</v>
      </c>
      <c r="G1735" s="266" t="s">
        <v>3881</v>
      </c>
      <c r="H1735" s="277" t="s">
        <v>3882</v>
      </c>
      <c r="I1735" s="277" t="s">
        <v>400</v>
      </c>
      <c r="J1735" s="277" t="s">
        <v>401</v>
      </c>
      <c r="K1735" s="277" t="s">
        <v>408</v>
      </c>
      <c r="L1735" s="277"/>
    </row>
    <row r="1736" spans="1:12" ht="15.75" customHeight="1">
      <c r="A1736" s="75" t="s">
        <v>3883</v>
      </c>
      <c r="B1736" s="266"/>
      <c r="C1736" s="266"/>
      <c r="D1736" s="266">
        <v>85</v>
      </c>
      <c r="E1736" s="266">
        <v>7</v>
      </c>
      <c r="F1736" s="75" t="s">
        <v>19</v>
      </c>
      <c r="G1736" s="266" t="s">
        <v>3884</v>
      </c>
      <c r="H1736" s="277" t="s">
        <v>3885</v>
      </c>
      <c r="I1736" s="277" t="s">
        <v>460</v>
      </c>
      <c r="J1736" s="277" t="s">
        <v>698</v>
      </c>
      <c r="K1736" s="277" t="s">
        <v>3886</v>
      </c>
      <c r="L1736" s="277" t="s">
        <v>3887</v>
      </c>
    </row>
    <row r="1737" spans="1:12" ht="15.75" customHeight="1">
      <c r="A1737" s="75" t="s">
        <v>3888</v>
      </c>
      <c r="B1737" s="266"/>
      <c r="C1737" s="266"/>
      <c r="D1737" s="266">
        <v>92</v>
      </c>
      <c r="E1737" s="266">
        <v>4</v>
      </c>
      <c r="F1737" s="75" t="s">
        <v>19</v>
      </c>
      <c r="G1737" s="266" t="s">
        <v>3889</v>
      </c>
      <c r="H1737" s="277" t="s">
        <v>3890</v>
      </c>
      <c r="I1737" s="277" t="s">
        <v>460</v>
      </c>
      <c r="J1737" s="277" t="s">
        <v>401</v>
      </c>
      <c r="K1737" s="277" t="s">
        <v>527</v>
      </c>
      <c r="L1737" s="277" t="s">
        <v>448</v>
      </c>
    </row>
    <row r="1738" spans="1:12" ht="15.75" customHeight="1">
      <c r="A1738" s="75" t="s">
        <v>3891</v>
      </c>
      <c r="B1738" s="266"/>
      <c r="C1738" s="266"/>
      <c r="D1738" s="266">
        <v>96</v>
      </c>
      <c r="E1738" s="266">
        <v>10</v>
      </c>
      <c r="F1738" s="75" t="s">
        <v>19</v>
      </c>
      <c r="G1738" s="266" t="s">
        <v>3892</v>
      </c>
      <c r="H1738" s="277" t="s">
        <v>3893</v>
      </c>
      <c r="I1738" s="277" t="s">
        <v>460</v>
      </c>
      <c r="J1738" s="277" t="s">
        <v>511</v>
      </c>
      <c r="K1738" s="277" t="s">
        <v>888</v>
      </c>
      <c r="L1738" s="277" t="s">
        <v>1090</v>
      </c>
    </row>
    <row r="1739" spans="1:12" ht="15.75" customHeight="1">
      <c r="A1739" s="75" t="s">
        <v>3894</v>
      </c>
      <c r="B1739" s="266"/>
      <c r="C1739" s="266"/>
      <c r="D1739" s="266">
        <v>106</v>
      </c>
      <c r="E1739" s="266">
        <v>1</v>
      </c>
      <c r="F1739" s="75" t="s">
        <v>11</v>
      </c>
      <c r="G1739" s="266" t="s">
        <v>1123</v>
      </c>
      <c r="H1739" s="277" t="s">
        <v>1124</v>
      </c>
      <c r="I1739" s="277" t="s">
        <v>400</v>
      </c>
      <c r="J1739" s="277" t="s">
        <v>401</v>
      </c>
      <c r="K1739" s="277" t="s">
        <v>437</v>
      </c>
      <c r="L1739" s="277"/>
    </row>
    <row r="1740" spans="1:12" ht="15.75" customHeight="1">
      <c r="A1740" s="75" t="s">
        <v>3895</v>
      </c>
      <c r="B1740" s="266"/>
      <c r="C1740" s="266"/>
      <c r="D1740" s="266">
        <v>107</v>
      </c>
      <c r="E1740" s="266">
        <v>4</v>
      </c>
      <c r="F1740" s="75" t="s">
        <v>19</v>
      </c>
      <c r="G1740" s="266" t="s">
        <v>3896</v>
      </c>
      <c r="H1740" s="277" t="s">
        <v>3898</v>
      </c>
      <c r="I1740" s="277" t="s">
        <v>400</v>
      </c>
      <c r="J1740" s="277" t="s">
        <v>401</v>
      </c>
      <c r="K1740" s="277" t="s">
        <v>437</v>
      </c>
      <c r="L1740" s="277"/>
    </row>
    <row r="1741" spans="1:12" ht="15.75" customHeight="1">
      <c r="A1741" s="75" t="s">
        <v>3899</v>
      </c>
      <c r="B1741" s="266"/>
      <c r="C1741" s="266"/>
      <c r="D1741" s="266">
        <v>111</v>
      </c>
      <c r="E1741" s="266">
        <v>3</v>
      </c>
      <c r="F1741" s="75" t="s">
        <v>19</v>
      </c>
      <c r="G1741" s="266" t="s">
        <v>3900</v>
      </c>
      <c r="H1741" s="277" t="s">
        <v>3901</v>
      </c>
      <c r="I1741" s="277" t="s">
        <v>400</v>
      </c>
      <c r="J1741" s="277" t="s">
        <v>401</v>
      </c>
      <c r="K1741" s="277" t="s">
        <v>527</v>
      </c>
      <c r="L1741" s="277" t="s">
        <v>885</v>
      </c>
    </row>
    <row r="1742" spans="1:12" ht="15.75" customHeight="1">
      <c r="A1742" s="75" t="s">
        <v>3902</v>
      </c>
      <c r="B1742" s="266"/>
      <c r="C1742" s="266"/>
      <c r="D1742" s="266">
        <v>114</v>
      </c>
      <c r="E1742" s="266">
        <v>6</v>
      </c>
      <c r="F1742" s="75" t="s">
        <v>19</v>
      </c>
      <c r="G1742" s="266" t="s">
        <v>3738</v>
      </c>
      <c r="H1742" s="277" t="s">
        <v>3739</v>
      </c>
      <c r="I1742" s="277" t="s">
        <v>400</v>
      </c>
      <c r="J1742" s="277" t="s">
        <v>401</v>
      </c>
      <c r="K1742" s="277" t="s">
        <v>613</v>
      </c>
      <c r="L1742" s="277"/>
    </row>
    <row r="1743" spans="1:12" ht="15.75" customHeight="1">
      <c r="A1743" s="75" t="s">
        <v>3903</v>
      </c>
      <c r="B1743" s="266"/>
      <c r="C1743" s="266"/>
      <c r="D1743" s="266">
        <v>120</v>
      </c>
      <c r="E1743" s="266">
        <v>5</v>
      </c>
      <c r="F1743" s="75" t="s">
        <v>19</v>
      </c>
      <c r="G1743" s="266" t="s">
        <v>3904</v>
      </c>
      <c r="H1743" s="277" t="s">
        <v>3905</v>
      </c>
      <c r="I1743" s="277" t="s">
        <v>400</v>
      </c>
      <c r="J1743" s="277"/>
      <c r="K1743" s="277"/>
      <c r="L1743" s="277"/>
    </row>
    <row r="1744" spans="1:12" ht="15.75" customHeight="1">
      <c r="A1744" s="75" t="s">
        <v>3906</v>
      </c>
      <c r="B1744" s="266"/>
      <c r="C1744" s="266"/>
      <c r="D1744" s="266">
        <v>125</v>
      </c>
      <c r="E1744" s="266">
        <v>5</v>
      </c>
      <c r="F1744" s="75" t="s">
        <v>19</v>
      </c>
      <c r="G1744" s="266" t="s">
        <v>3907</v>
      </c>
      <c r="H1744" s="277" t="s">
        <v>3908</v>
      </c>
      <c r="I1744" s="277" t="s">
        <v>460</v>
      </c>
      <c r="J1744" s="277" t="s">
        <v>461</v>
      </c>
      <c r="K1744" s="277" t="s">
        <v>3743</v>
      </c>
      <c r="L1744" s="277"/>
    </row>
    <row r="1745" spans="1:12" ht="15.75" customHeight="1">
      <c r="A1745" s="75" t="s">
        <v>3909</v>
      </c>
      <c r="B1745" s="266"/>
      <c r="C1745" s="266"/>
      <c r="D1745" s="266">
        <v>130</v>
      </c>
      <c r="E1745" s="266">
        <v>1</v>
      </c>
      <c r="F1745" s="75" t="s">
        <v>11</v>
      </c>
      <c r="G1745" s="266" t="s">
        <v>3910</v>
      </c>
      <c r="H1745" s="277" t="s">
        <v>3911</v>
      </c>
      <c r="I1745" s="277" t="s">
        <v>460</v>
      </c>
      <c r="J1745" s="277" t="s">
        <v>511</v>
      </c>
      <c r="K1745" s="277" t="s">
        <v>888</v>
      </c>
      <c r="L1745" s="277" t="s">
        <v>3912</v>
      </c>
    </row>
    <row r="1746" spans="1:12" ht="15.75" customHeight="1">
      <c r="A1746" s="75" t="s">
        <v>3913</v>
      </c>
      <c r="B1746" s="266"/>
      <c r="C1746" s="266"/>
      <c r="D1746" s="266">
        <v>131</v>
      </c>
      <c r="E1746" s="266">
        <v>5</v>
      </c>
      <c r="F1746" s="75" t="s">
        <v>19</v>
      </c>
      <c r="G1746" s="266" t="s">
        <v>3916</v>
      </c>
      <c r="H1746" s="277" t="s">
        <v>3915</v>
      </c>
      <c r="I1746" s="277" t="s">
        <v>460</v>
      </c>
      <c r="J1746" s="277" t="s">
        <v>511</v>
      </c>
      <c r="K1746" s="277" t="s">
        <v>888</v>
      </c>
      <c r="L1746" s="277" t="s">
        <v>1090</v>
      </c>
    </row>
    <row r="1747" spans="1:12" ht="15.75" customHeight="1">
      <c r="A1747" s="75" t="s">
        <v>3917</v>
      </c>
      <c r="B1747" s="266"/>
      <c r="C1747" s="266"/>
      <c r="D1747" s="266">
        <v>136</v>
      </c>
      <c r="E1747" s="266">
        <v>4</v>
      </c>
      <c r="F1747" s="75" t="s">
        <v>19</v>
      </c>
      <c r="G1747" s="266" t="s">
        <v>3758</v>
      </c>
      <c r="H1747" s="277" t="s">
        <v>3759</v>
      </c>
      <c r="I1747" s="277" t="s">
        <v>460</v>
      </c>
      <c r="J1747" s="277" t="s">
        <v>502</v>
      </c>
      <c r="K1747" s="277" t="s">
        <v>676</v>
      </c>
      <c r="L1747" s="277"/>
    </row>
    <row r="1748" spans="1:12" ht="15.75" customHeight="1">
      <c r="A1748" s="75" t="s">
        <v>3918</v>
      </c>
      <c r="B1748" s="266"/>
      <c r="C1748" s="266"/>
      <c r="D1748" s="266">
        <v>140</v>
      </c>
      <c r="E1748" s="266">
        <v>4</v>
      </c>
      <c r="F1748" s="75" t="s">
        <v>19</v>
      </c>
      <c r="G1748" s="266" t="s">
        <v>3919</v>
      </c>
      <c r="H1748" s="277" t="s">
        <v>3920</v>
      </c>
      <c r="I1748" s="277" t="s">
        <v>460</v>
      </c>
      <c r="J1748" s="277" t="s">
        <v>511</v>
      </c>
      <c r="K1748" s="277" t="s">
        <v>512</v>
      </c>
      <c r="L1748" s="277" t="s">
        <v>3921</v>
      </c>
    </row>
    <row r="1749" spans="1:12" ht="15.75" customHeight="1">
      <c r="A1749" s="75" t="s">
        <v>3922</v>
      </c>
      <c r="B1749" s="266"/>
      <c r="C1749" s="266"/>
      <c r="D1749" s="266">
        <v>144</v>
      </c>
      <c r="E1749" s="266">
        <v>1</v>
      </c>
      <c r="F1749" s="75" t="s">
        <v>11</v>
      </c>
      <c r="G1749" s="266" t="s">
        <v>1127</v>
      </c>
      <c r="H1749" s="277" t="s">
        <v>1128</v>
      </c>
      <c r="I1749" s="277" t="s">
        <v>460</v>
      </c>
      <c r="J1749" s="277" t="s">
        <v>461</v>
      </c>
      <c r="K1749" s="277" t="s">
        <v>791</v>
      </c>
      <c r="L1749" s="277" t="s">
        <v>442</v>
      </c>
    </row>
    <row r="1750" spans="1:12" ht="15.75" customHeight="1">
      <c r="A1750" s="75" t="s">
        <v>3923</v>
      </c>
      <c r="B1750" s="266"/>
      <c r="C1750" s="266"/>
      <c r="D1750" s="266">
        <v>145</v>
      </c>
      <c r="E1750" s="266">
        <v>4</v>
      </c>
      <c r="F1750" s="75" t="s">
        <v>19</v>
      </c>
      <c r="G1750" s="266" t="s">
        <v>3924</v>
      </c>
      <c r="H1750" s="277" t="s">
        <v>3925</v>
      </c>
      <c r="I1750" s="277" t="s">
        <v>460</v>
      </c>
      <c r="J1750" s="277" t="s">
        <v>698</v>
      </c>
      <c r="K1750" s="277" t="s">
        <v>3768</v>
      </c>
      <c r="L1750" s="277"/>
    </row>
    <row r="1751" spans="1:12" ht="15.75" customHeight="1">
      <c r="A1751" s="75" t="s">
        <v>3926</v>
      </c>
      <c r="B1751" s="266"/>
      <c r="C1751" s="266"/>
      <c r="D1751" s="266">
        <v>149</v>
      </c>
      <c r="E1751" s="266">
        <v>3</v>
      </c>
      <c r="F1751" s="75" t="s">
        <v>19</v>
      </c>
      <c r="G1751" s="266" t="s">
        <v>3927</v>
      </c>
      <c r="H1751" s="277" t="s">
        <v>3928</v>
      </c>
      <c r="I1751" s="277" t="s">
        <v>400</v>
      </c>
      <c r="J1751" s="277" t="s">
        <v>401</v>
      </c>
      <c r="K1751" s="277" t="s">
        <v>408</v>
      </c>
      <c r="L1751" s="277" t="s">
        <v>195</v>
      </c>
    </row>
    <row r="1752" spans="1:12" ht="15.75" customHeight="1">
      <c r="A1752" s="75" t="s">
        <v>3929</v>
      </c>
      <c r="B1752" s="266"/>
      <c r="C1752" s="266"/>
      <c r="D1752" s="266">
        <v>152</v>
      </c>
      <c r="E1752" s="266">
        <v>3</v>
      </c>
      <c r="F1752" s="75" t="s">
        <v>19</v>
      </c>
      <c r="G1752" s="266" t="s">
        <v>3930</v>
      </c>
      <c r="H1752" s="277" t="s">
        <v>3931</v>
      </c>
      <c r="I1752" s="277" t="s">
        <v>460</v>
      </c>
      <c r="J1752" s="277" t="s">
        <v>461</v>
      </c>
      <c r="K1752" s="277" t="s">
        <v>791</v>
      </c>
      <c r="L1752" s="277" t="s">
        <v>1464</v>
      </c>
    </row>
    <row r="1753" spans="1:12" ht="15.75" customHeight="1">
      <c r="A1753" s="75" t="s">
        <v>3932</v>
      </c>
      <c r="B1753" s="266"/>
      <c r="C1753" s="266"/>
      <c r="D1753" s="266">
        <v>155</v>
      </c>
      <c r="E1753" s="266">
        <v>7</v>
      </c>
      <c r="F1753" s="75" t="s">
        <v>19</v>
      </c>
      <c r="G1753" s="266" t="s">
        <v>3774</v>
      </c>
      <c r="H1753" s="277" t="s">
        <v>3933</v>
      </c>
      <c r="I1753" s="277" t="s">
        <v>460</v>
      </c>
      <c r="J1753" s="277" t="s">
        <v>3776</v>
      </c>
      <c r="K1753" s="277" t="s">
        <v>3777</v>
      </c>
      <c r="L1753" s="277"/>
    </row>
    <row r="1754" spans="1:12" ht="15.75" customHeight="1">
      <c r="A1754" s="75" t="s">
        <v>3934</v>
      </c>
      <c r="B1754" s="266"/>
      <c r="C1754" s="266"/>
      <c r="D1754" s="266">
        <v>162</v>
      </c>
      <c r="E1754" s="266">
        <v>1</v>
      </c>
      <c r="F1754" s="75" t="s">
        <v>11</v>
      </c>
      <c r="G1754" s="266" t="s">
        <v>3935</v>
      </c>
      <c r="H1754" s="277" t="s">
        <v>1159</v>
      </c>
      <c r="I1754" s="277" t="s">
        <v>400</v>
      </c>
      <c r="J1754" s="277" t="s">
        <v>486</v>
      </c>
      <c r="K1754" s="277"/>
      <c r="L1754" s="277"/>
    </row>
    <row r="1755" spans="1:12" ht="15.75" customHeight="1">
      <c r="A1755" s="75" t="s">
        <v>3936</v>
      </c>
      <c r="B1755" s="266"/>
      <c r="C1755" s="266"/>
      <c r="D1755" s="266">
        <v>163</v>
      </c>
      <c r="E1755" s="266">
        <v>2</v>
      </c>
      <c r="F1755" s="75" t="s">
        <v>19</v>
      </c>
      <c r="G1755" s="266" t="s">
        <v>3937</v>
      </c>
      <c r="H1755" s="277" t="s">
        <v>3938</v>
      </c>
      <c r="I1755" s="277" t="s">
        <v>400</v>
      </c>
      <c r="J1755" s="277" t="s">
        <v>486</v>
      </c>
      <c r="K1755" s="277" t="s">
        <v>3782</v>
      </c>
      <c r="L1755" s="277" t="s">
        <v>3780</v>
      </c>
    </row>
    <row r="1756" spans="1:12" ht="15.75" customHeight="1">
      <c r="A1756" s="75" t="s">
        <v>3939</v>
      </c>
      <c r="B1756" s="266"/>
      <c r="C1756" s="266"/>
      <c r="D1756" s="266">
        <v>165</v>
      </c>
      <c r="E1756" s="266">
        <v>5</v>
      </c>
      <c r="F1756" s="75" t="s">
        <v>19</v>
      </c>
      <c r="G1756" s="266" t="s">
        <v>3940</v>
      </c>
      <c r="H1756" s="277" t="s">
        <v>3941</v>
      </c>
      <c r="I1756" s="277" t="s">
        <v>400</v>
      </c>
      <c r="J1756" s="277" t="s">
        <v>486</v>
      </c>
      <c r="K1756" s="277" t="s">
        <v>3782</v>
      </c>
      <c r="L1756" s="277"/>
    </row>
    <row r="1757" spans="1:12" ht="15.75" customHeight="1">
      <c r="A1757" s="75" t="s">
        <v>3942</v>
      </c>
      <c r="B1757" s="266"/>
      <c r="C1757" s="266"/>
      <c r="D1757" s="266">
        <v>170</v>
      </c>
      <c r="E1757" s="266">
        <v>2</v>
      </c>
      <c r="F1757" s="75" t="s">
        <v>19</v>
      </c>
      <c r="G1757" s="266" t="s">
        <v>3943</v>
      </c>
      <c r="H1757" s="277" t="s">
        <v>3945</v>
      </c>
      <c r="I1757" s="277" t="s">
        <v>400</v>
      </c>
      <c r="J1757" s="277" t="s">
        <v>486</v>
      </c>
      <c r="K1757" s="277" t="s">
        <v>3782</v>
      </c>
      <c r="L1757" s="277"/>
    </row>
    <row r="1758" spans="1:12" ht="15.75" customHeight="1">
      <c r="A1758" s="75" t="s">
        <v>3946</v>
      </c>
      <c r="B1758" s="266"/>
      <c r="C1758" s="266"/>
      <c r="D1758" s="266">
        <v>172</v>
      </c>
      <c r="E1758" s="266">
        <v>10</v>
      </c>
      <c r="F1758" s="75" t="s">
        <v>19</v>
      </c>
      <c r="G1758" s="266" t="s">
        <v>3947</v>
      </c>
      <c r="H1758" s="277" t="s">
        <v>3948</v>
      </c>
      <c r="I1758" s="277" t="s">
        <v>400</v>
      </c>
      <c r="J1758" s="277" t="s">
        <v>486</v>
      </c>
      <c r="K1758" s="277" t="s">
        <v>3949</v>
      </c>
      <c r="L1758" s="277" t="s">
        <v>3950</v>
      </c>
    </row>
    <row r="1759" spans="1:12" ht="15.75" customHeight="1">
      <c r="A1759" s="75" t="s">
        <v>3951</v>
      </c>
      <c r="B1759" s="266"/>
      <c r="C1759" s="266"/>
      <c r="D1759" s="266">
        <v>182</v>
      </c>
      <c r="E1759" s="266">
        <v>6</v>
      </c>
      <c r="F1759" s="75" t="s">
        <v>19</v>
      </c>
      <c r="G1759" s="266" t="s">
        <v>3952</v>
      </c>
      <c r="H1759" s="277" t="s">
        <v>3953</v>
      </c>
      <c r="I1759" s="277" t="s">
        <v>400</v>
      </c>
      <c r="J1759" s="277" t="s">
        <v>486</v>
      </c>
      <c r="K1759" s="277"/>
      <c r="L1759" s="277"/>
    </row>
    <row r="1760" spans="1:12" ht="15.75" customHeight="1">
      <c r="A1760" s="75" t="s">
        <v>3954</v>
      </c>
      <c r="B1760" s="266"/>
      <c r="C1760" s="266"/>
      <c r="D1760" s="266">
        <v>188</v>
      </c>
      <c r="E1760" s="266">
        <v>1</v>
      </c>
      <c r="F1760" s="75" t="s">
        <v>11</v>
      </c>
      <c r="G1760" s="266" t="s">
        <v>1136</v>
      </c>
      <c r="H1760" s="277" t="s">
        <v>3796</v>
      </c>
      <c r="I1760" s="277" t="s">
        <v>400</v>
      </c>
      <c r="J1760" s="277" t="s">
        <v>401</v>
      </c>
      <c r="K1760" s="277" t="s">
        <v>408</v>
      </c>
      <c r="L1760" s="277" t="s">
        <v>1029</v>
      </c>
    </row>
    <row r="1761" spans="1:12" ht="15.75" customHeight="1">
      <c r="A1761" s="75" t="s">
        <v>3956</v>
      </c>
      <c r="B1761" s="266"/>
      <c r="C1761" s="266"/>
      <c r="D1761" s="266">
        <v>189</v>
      </c>
      <c r="E1761" s="266">
        <v>4</v>
      </c>
      <c r="F1761" s="75" t="s">
        <v>19</v>
      </c>
      <c r="G1761" s="266" t="s">
        <v>3798</v>
      </c>
      <c r="H1761" s="277" t="s">
        <v>3799</v>
      </c>
      <c r="I1761" s="277" t="s">
        <v>400</v>
      </c>
      <c r="J1761" s="277" t="s">
        <v>401</v>
      </c>
      <c r="K1761" s="277" t="s">
        <v>408</v>
      </c>
      <c r="L1761" s="277" t="s">
        <v>1029</v>
      </c>
    </row>
    <row r="1762" spans="1:12" ht="15.75" customHeight="1">
      <c r="A1762" s="75" t="s">
        <v>3957</v>
      </c>
      <c r="B1762" s="266"/>
      <c r="C1762" s="266"/>
      <c r="D1762" s="266">
        <v>193</v>
      </c>
      <c r="E1762" s="266">
        <v>5</v>
      </c>
      <c r="F1762" s="75" t="s">
        <v>19</v>
      </c>
      <c r="G1762" s="266" t="s">
        <v>3958</v>
      </c>
      <c r="H1762" s="277" t="s">
        <v>3959</v>
      </c>
      <c r="I1762" s="277" t="s">
        <v>400</v>
      </c>
      <c r="J1762" s="277" t="s">
        <v>812</v>
      </c>
      <c r="K1762" s="277" t="s">
        <v>1016</v>
      </c>
      <c r="L1762" s="277" t="s">
        <v>3960</v>
      </c>
    </row>
    <row r="1763" spans="1:12" ht="15.75" customHeight="1">
      <c r="A1763" s="75" t="s">
        <v>3961</v>
      </c>
      <c r="B1763" s="266"/>
      <c r="C1763" s="266"/>
      <c r="D1763" s="266">
        <v>198</v>
      </c>
      <c r="E1763" s="266">
        <v>1</v>
      </c>
      <c r="F1763" s="75" t="s">
        <v>11</v>
      </c>
      <c r="G1763" s="266" t="s">
        <v>3803</v>
      </c>
      <c r="H1763" s="277" t="s">
        <v>2434</v>
      </c>
      <c r="I1763" s="277" t="s">
        <v>400</v>
      </c>
      <c r="J1763" s="277" t="s">
        <v>486</v>
      </c>
      <c r="K1763" s="277" t="s">
        <v>868</v>
      </c>
      <c r="L1763" s="277" t="s">
        <v>3804</v>
      </c>
    </row>
    <row r="1764" spans="1:12" ht="15.75" customHeight="1">
      <c r="A1764" s="75" t="s">
        <v>3962</v>
      </c>
      <c r="B1764" s="266"/>
      <c r="C1764" s="266"/>
      <c r="D1764" s="266">
        <v>199</v>
      </c>
      <c r="E1764" s="266">
        <v>4</v>
      </c>
      <c r="F1764" s="75" t="s">
        <v>19</v>
      </c>
      <c r="G1764" s="266" t="s">
        <v>3963</v>
      </c>
      <c r="H1764" s="277" t="s">
        <v>3964</v>
      </c>
      <c r="I1764" s="277" t="s">
        <v>400</v>
      </c>
      <c r="J1764" s="277" t="s">
        <v>486</v>
      </c>
      <c r="K1764" s="277" t="s">
        <v>868</v>
      </c>
      <c r="L1764" s="277" t="s">
        <v>3808</v>
      </c>
    </row>
    <row r="1765" spans="1:12" ht="15.75" customHeight="1">
      <c r="A1765" s="75" t="s">
        <v>3965</v>
      </c>
      <c r="B1765" s="266"/>
      <c r="C1765" s="266"/>
      <c r="D1765" s="266">
        <v>203</v>
      </c>
      <c r="E1765" s="266">
        <v>3</v>
      </c>
      <c r="F1765" s="75" t="s">
        <v>19</v>
      </c>
      <c r="G1765" s="266" t="s">
        <v>3966</v>
      </c>
      <c r="H1765" s="277" t="s">
        <v>3967</v>
      </c>
      <c r="I1765" s="277" t="s">
        <v>400</v>
      </c>
      <c r="J1765" s="277" t="s">
        <v>502</v>
      </c>
      <c r="K1765" s="277" t="s">
        <v>718</v>
      </c>
      <c r="L1765" s="277" t="s">
        <v>719</v>
      </c>
    </row>
    <row r="1766" spans="1:12" ht="15.75" customHeight="1">
      <c r="A1766" s="75" t="s">
        <v>3968</v>
      </c>
      <c r="B1766" s="266"/>
      <c r="C1766" s="266"/>
      <c r="D1766" s="266">
        <v>206</v>
      </c>
      <c r="E1766" s="266">
        <v>6</v>
      </c>
      <c r="F1766" s="75" t="s">
        <v>19</v>
      </c>
      <c r="G1766" s="266" t="s">
        <v>3969</v>
      </c>
      <c r="H1766" s="277" t="s">
        <v>3970</v>
      </c>
      <c r="I1766" s="277" t="s">
        <v>400</v>
      </c>
      <c r="J1766" s="277" t="s">
        <v>502</v>
      </c>
      <c r="K1766" s="277" t="s">
        <v>613</v>
      </c>
      <c r="L1766" s="277"/>
    </row>
    <row r="1767" spans="1:12" ht="15.75" customHeight="1">
      <c r="A1767" s="75" t="s">
        <v>3971</v>
      </c>
      <c r="B1767" s="266"/>
      <c r="C1767" s="266"/>
      <c r="D1767" s="266">
        <v>212</v>
      </c>
      <c r="E1767" s="266">
        <v>1</v>
      </c>
      <c r="F1767" s="75" t="s">
        <v>11</v>
      </c>
      <c r="G1767" s="266" t="s">
        <v>1145</v>
      </c>
      <c r="H1767" s="277" t="s">
        <v>1146</v>
      </c>
      <c r="I1767" s="277" t="s">
        <v>460</v>
      </c>
      <c r="J1767" s="277" t="s">
        <v>461</v>
      </c>
      <c r="K1767" s="277" t="s">
        <v>791</v>
      </c>
      <c r="L1767" s="277" t="s">
        <v>442</v>
      </c>
    </row>
    <row r="1768" spans="1:12" ht="15.75" customHeight="1">
      <c r="A1768" s="75" t="s">
        <v>3972</v>
      </c>
      <c r="B1768" s="266"/>
      <c r="C1768" s="266"/>
      <c r="D1768" s="266">
        <v>213</v>
      </c>
      <c r="E1768" s="266">
        <v>5</v>
      </c>
      <c r="F1768" s="75" t="s">
        <v>19</v>
      </c>
      <c r="G1768" s="266" t="s">
        <v>3819</v>
      </c>
      <c r="H1768" s="277" t="s">
        <v>3820</v>
      </c>
      <c r="I1768" s="277" t="s">
        <v>460</v>
      </c>
      <c r="J1768" s="277" t="s">
        <v>461</v>
      </c>
      <c r="K1768" s="277" t="s">
        <v>462</v>
      </c>
      <c r="L1768" s="277" t="s">
        <v>3973</v>
      </c>
    </row>
    <row r="1769" spans="1:12" ht="15.75" customHeight="1">
      <c r="A1769" s="75" t="s">
        <v>3974</v>
      </c>
      <c r="B1769" s="266"/>
      <c r="C1769" s="266"/>
      <c r="D1769" s="266">
        <v>218</v>
      </c>
      <c r="E1769" s="266">
        <v>4</v>
      </c>
      <c r="F1769" s="75" t="s">
        <v>19</v>
      </c>
      <c r="G1769" s="266" t="s">
        <v>3825</v>
      </c>
      <c r="H1769" s="277" t="s">
        <v>3826</v>
      </c>
      <c r="I1769" s="277" t="s">
        <v>460</v>
      </c>
      <c r="J1769" s="277" t="s">
        <v>461</v>
      </c>
      <c r="K1769" s="277"/>
      <c r="L1769" s="277"/>
    </row>
    <row r="1770" spans="1:12" ht="15.75" customHeight="1">
      <c r="A1770" s="75" t="s">
        <v>3975</v>
      </c>
      <c r="B1770" s="266"/>
      <c r="C1770" s="266"/>
      <c r="D1770" s="266">
        <v>222</v>
      </c>
      <c r="E1770" s="266">
        <v>10</v>
      </c>
      <c r="F1770" s="75" t="s">
        <v>19</v>
      </c>
      <c r="G1770" s="266" t="s">
        <v>3976</v>
      </c>
      <c r="H1770" s="277" t="s">
        <v>3977</v>
      </c>
      <c r="I1770" s="277" t="s">
        <v>460</v>
      </c>
      <c r="J1770" s="277" t="s">
        <v>461</v>
      </c>
      <c r="K1770" s="277"/>
      <c r="L1770" s="277"/>
    </row>
    <row r="1771" spans="1:12" ht="15.75" customHeight="1">
      <c r="A1771" s="75" t="s">
        <v>3984</v>
      </c>
      <c r="B1771" s="266"/>
      <c r="C1771" s="266"/>
      <c r="D1771" s="266">
        <v>2</v>
      </c>
      <c r="E1771" s="266">
        <v>1</v>
      </c>
      <c r="F1771" s="75" t="s">
        <v>11</v>
      </c>
      <c r="G1771" s="266" t="s">
        <v>1112</v>
      </c>
      <c r="H1771" s="277" t="s">
        <v>1113</v>
      </c>
      <c r="I1771" s="277" t="s">
        <v>400</v>
      </c>
      <c r="J1771" s="277" t="s">
        <v>401</v>
      </c>
      <c r="K1771" s="277" t="s">
        <v>408</v>
      </c>
      <c r="L1771" s="277" t="s">
        <v>403</v>
      </c>
    </row>
    <row r="1772" spans="1:12" ht="15.75" customHeight="1">
      <c r="A1772" s="75" t="s">
        <v>3985</v>
      </c>
      <c r="B1772" s="266"/>
      <c r="C1772" s="266"/>
      <c r="D1772" s="266">
        <v>3</v>
      </c>
      <c r="E1772" s="266">
        <v>7</v>
      </c>
      <c r="F1772" s="75" t="s">
        <v>19</v>
      </c>
      <c r="G1772" s="266" t="s">
        <v>3657</v>
      </c>
      <c r="H1772" s="277" t="s">
        <v>3658</v>
      </c>
      <c r="I1772" s="277" t="s">
        <v>400</v>
      </c>
      <c r="J1772" s="277" t="s">
        <v>401</v>
      </c>
      <c r="K1772" s="277" t="s">
        <v>408</v>
      </c>
      <c r="L1772" s="277"/>
    </row>
    <row r="1773" spans="1:12" ht="15.75" customHeight="1">
      <c r="A1773" s="75" t="s">
        <v>3986</v>
      </c>
      <c r="B1773" s="266"/>
      <c r="C1773" s="266"/>
      <c r="D1773" s="266">
        <v>10</v>
      </c>
      <c r="E1773" s="266">
        <v>6</v>
      </c>
      <c r="F1773" s="75" t="s">
        <v>19</v>
      </c>
      <c r="G1773" s="266" t="s">
        <v>3664</v>
      </c>
      <c r="H1773" s="277" t="s">
        <v>3987</v>
      </c>
      <c r="I1773" s="277" t="s">
        <v>460</v>
      </c>
      <c r="J1773" s="277" t="s">
        <v>401</v>
      </c>
      <c r="K1773" s="277" t="s">
        <v>408</v>
      </c>
      <c r="L1773" s="277" t="s">
        <v>429</v>
      </c>
    </row>
    <row r="1774" spans="1:12" ht="15.75" customHeight="1">
      <c r="A1774" s="75" t="s">
        <v>3988</v>
      </c>
      <c r="B1774" s="266"/>
      <c r="C1774" s="266"/>
      <c r="D1774" s="266">
        <v>16</v>
      </c>
      <c r="E1774" s="266">
        <v>6</v>
      </c>
      <c r="F1774" s="75" t="s">
        <v>19</v>
      </c>
      <c r="G1774" s="266" t="s">
        <v>3790</v>
      </c>
      <c r="H1774" s="277" t="s">
        <v>3791</v>
      </c>
      <c r="I1774" s="277" t="s">
        <v>400</v>
      </c>
      <c r="J1774" s="277" t="s">
        <v>401</v>
      </c>
      <c r="K1774" s="277" t="s">
        <v>527</v>
      </c>
      <c r="L1774" s="277"/>
    </row>
    <row r="1775" spans="1:12" ht="15.75" customHeight="1">
      <c r="A1775" s="75" t="s">
        <v>3989</v>
      </c>
      <c r="B1775" s="266"/>
      <c r="C1775" s="266"/>
      <c r="D1775" s="266">
        <v>22</v>
      </c>
      <c r="E1775" s="266">
        <v>6</v>
      </c>
      <c r="F1775" s="75" t="s">
        <v>19</v>
      </c>
      <c r="G1775" s="266" t="s">
        <v>3990</v>
      </c>
      <c r="H1775" s="277" t="s">
        <v>3991</v>
      </c>
      <c r="I1775" s="277" t="s">
        <v>400</v>
      </c>
      <c r="J1775" s="277" t="s">
        <v>401</v>
      </c>
      <c r="K1775" s="277" t="s">
        <v>408</v>
      </c>
      <c r="L1775" s="277" t="s">
        <v>3662</v>
      </c>
    </row>
    <row r="1776" spans="1:12" ht="15.75" customHeight="1">
      <c r="A1776" s="75" t="s">
        <v>3992</v>
      </c>
      <c r="B1776" s="266"/>
      <c r="C1776" s="266"/>
      <c r="D1776" s="266">
        <v>28</v>
      </c>
      <c r="E1776" s="266">
        <v>1</v>
      </c>
      <c r="F1776" s="75" t="s">
        <v>11</v>
      </c>
      <c r="G1776" s="266" t="s">
        <v>1117</v>
      </c>
      <c r="H1776" s="277" t="s">
        <v>1118</v>
      </c>
      <c r="I1776" s="277" t="s">
        <v>400</v>
      </c>
      <c r="J1776" s="277" t="s">
        <v>401</v>
      </c>
      <c r="K1776" s="277" t="s">
        <v>408</v>
      </c>
      <c r="L1776" s="277"/>
    </row>
    <row r="1777" spans="1:12" ht="15.75" customHeight="1">
      <c r="A1777" s="75" t="s">
        <v>3993</v>
      </c>
      <c r="B1777" s="266"/>
      <c r="C1777" s="266"/>
      <c r="D1777" s="266">
        <v>29</v>
      </c>
      <c r="E1777" s="266">
        <v>4</v>
      </c>
      <c r="F1777" s="75" t="s">
        <v>19</v>
      </c>
      <c r="G1777" s="266" t="s">
        <v>3994</v>
      </c>
      <c r="H1777" s="277" t="s">
        <v>3995</v>
      </c>
      <c r="I1777" s="277" t="s">
        <v>460</v>
      </c>
      <c r="J1777" s="277" t="s">
        <v>698</v>
      </c>
      <c r="K1777" s="277" t="s">
        <v>775</v>
      </c>
      <c r="L1777" s="277" t="s">
        <v>3996</v>
      </c>
    </row>
    <row r="1778" spans="1:12" ht="15.75" customHeight="1">
      <c r="A1778" s="75" t="s">
        <v>3997</v>
      </c>
      <c r="B1778" s="266"/>
      <c r="C1778" s="266"/>
      <c r="D1778" s="266">
        <v>33</v>
      </c>
      <c r="E1778" s="266">
        <v>6</v>
      </c>
      <c r="F1778" s="75" t="s">
        <v>19</v>
      </c>
      <c r="G1778" s="266" t="s">
        <v>3881</v>
      </c>
      <c r="H1778" s="277" t="s">
        <v>3882</v>
      </c>
      <c r="I1778" s="277" t="s">
        <v>400</v>
      </c>
      <c r="J1778" s="277" t="s">
        <v>401</v>
      </c>
      <c r="K1778" s="277" t="s">
        <v>613</v>
      </c>
      <c r="L1778" s="277"/>
    </row>
    <row r="1779" spans="1:12" ht="15.75" customHeight="1">
      <c r="A1779" s="75" t="s">
        <v>3998</v>
      </c>
      <c r="B1779" s="266"/>
      <c r="C1779" s="266"/>
      <c r="D1779" s="266">
        <v>39</v>
      </c>
      <c r="E1779" s="266">
        <v>6</v>
      </c>
      <c r="F1779" s="75" t="s">
        <v>19</v>
      </c>
      <c r="G1779" s="266" t="s">
        <v>3999</v>
      </c>
      <c r="H1779" s="277" t="s">
        <v>4000</v>
      </c>
      <c r="I1779" s="277" t="s">
        <v>460</v>
      </c>
      <c r="J1779" s="277" t="s">
        <v>461</v>
      </c>
      <c r="K1779" s="277" t="s">
        <v>791</v>
      </c>
      <c r="L1779" s="277" t="s">
        <v>442</v>
      </c>
    </row>
    <row r="1780" spans="1:12" ht="15.75" customHeight="1">
      <c r="A1780" s="75" t="s">
        <v>4001</v>
      </c>
      <c r="B1780" s="266"/>
      <c r="C1780" s="266"/>
      <c r="D1780" s="266">
        <v>45</v>
      </c>
      <c r="E1780" s="266">
        <v>4</v>
      </c>
      <c r="F1780" s="75" t="s">
        <v>19</v>
      </c>
      <c r="G1780" s="266" t="s">
        <v>3865</v>
      </c>
      <c r="H1780" s="277" t="s">
        <v>3866</v>
      </c>
      <c r="I1780" s="277" t="s">
        <v>460</v>
      </c>
      <c r="J1780" s="277" t="s">
        <v>3695</v>
      </c>
      <c r="K1780" s="277" t="s">
        <v>3867</v>
      </c>
      <c r="L1780" s="277" t="s">
        <v>3868</v>
      </c>
    </row>
    <row r="1781" spans="1:12" ht="15.75" customHeight="1">
      <c r="A1781" s="75" t="s">
        <v>4002</v>
      </c>
      <c r="B1781" s="266"/>
      <c r="C1781" s="266"/>
      <c r="D1781" s="266">
        <v>49</v>
      </c>
      <c r="E1781" s="266">
        <v>5</v>
      </c>
      <c r="F1781" s="75" t="s">
        <v>19</v>
      </c>
      <c r="G1781" s="266" t="s">
        <v>3870</v>
      </c>
      <c r="H1781" s="277" t="s">
        <v>3871</v>
      </c>
      <c r="I1781" s="277" t="s">
        <v>460</v>
      </c>
      <c r="J1781" s="277" t="s">
        <v>3695</v>
      </c>
      <c r="K1781" s="277" t="s">
        <v>3872</v>
      </c>
      <c r="L1781" s="277" t="s">
        <v>3870</v>
      </c>
    </row>
    <row r="1782" spans="1:12" ht="15.75" customHeight="1">
      <c r="A1782" s="75" t="s">
        <v>4003</v>
      </c>
      <c r="B1782" s="266"/>
      <c r="C1782" s="266"/>
      <c r="D1782" s="266">
        <v>54</v>
      </c>
      <c r="E1782" s="266">
        <v>1</v>
      </c>
      <c r="F1782" s="75" t="s">
        <v>11</v>
      </c>
      <c r="G1782" s="266" t="s">
        <v>1120</v>
      </c>
      <c r="H1782" s="277" t="s">
        <v>4005</v>
      </c>
      <c r="I1782" s="277" t="s">
        <v>400</v>
      </c>
      <c r="J1782" s="277" t="s">
        <v>401</v>
      </c>
      <c r="K1782" s="277" t="s">
        <v>613</v>
      </c>
      <c r="L1782" s="277"/>
    </row>
    <row r="1783" spans="1:12" ht="15.75" customHeight="1">
      <c r="A1783" s="75" t="s">
        <v>4006</v>
      </c>
      <c r="B1783" s="266"/>
      <c r="C1783" s="266"/>
      <c r="D1783" s="266">
        <v>55</v>
      </c>
      <c r="E1783" s="266">
        <v>6</v>
      </c>
      <c r="F1783" s="75" t="s">
        <v>19</v>
      </c>
      <c r="G1783" s="266" t="s">
        <v>4007</v>
      </c>
      <c r="H1783" s="277" t="s">
        <v>4008</v>
      </c>
      <c r="I1783" s="277" t="s">
        <v>400</v>
      </c>
      <c r="J1783" s="277" t="s">
        <v>401</v>
      </c>
      <c r="K1783" s="277" t="s">
        <v>613</v>
      </c>
      <c r="L1783" s="277"/>
    </row>
    <row r="1784" spans="1:12" ht="15.75" customHeight="1">
      <c r="A1784" s="75" t="s">
        <v>4009</v>
      </c>
      <c r="B1784" s="266"/>
      <c r="C1784" s="266"/>
      <c r="D1784" s="266">
        <v>61</v>
      </c>
      <c r="E1784" s="266">
        <v>7</v>
      </c>
      <c r="F1784" s="75" t="s">
        <v>19</v>
      </c>
      <c r="G1784" s="266" t="s">
        <v>4010</v>
      </c>
      <c r="H1784" s="277" t="s">
        <v>4011</v>
      </c>
      <c r="I1784" s="277" t="s">
        <v>400</v>
      </c>
      <c r="J1784" s="277" t="s">
        <v>401</v>
      </c>
      <c r="K1784" s="277" t="s">
        <v>613</v>
      </c>
      <c r="L1784" s="277"/>
    </row>
    <row r="1785" spans="1:12" ht="15.75" customHeight="1">
      <c r="A1785" s="75" t="s">
        <v>4012</v>
      </c>
      <c r="B1785" s="266"/>
      <c r="C1785" s="266"/>
      <c r="D1785" s="266">
        <v>68</v>
      </c>
      <c r="E1785" s="266">
        <v>7</v>
      </c>
      <c r="F1785" s="75" t="s">
        <v>19</v>
      </c>
      <c r="G1785" s="266" t="s">
        <v>4013</v>
      </c>
      <c r="H1785" s="277" t="s">
        <v>4014</v>
      </c>
      <c r="I1785" s="277" t="s">
        <v>460</v>
      </c>
      <c r="J1785" s="277" t="s">
        <v>511</v>
      </c>
      <c r="K1785" s="277" t="s">
        <v>537</v>
      </c>
      <c r="L1785" s="277"/>
    </row>
    <row r="1786" spans="1:12" ht="15.75" customHeight="1">
      <c r="A1786" s="75" t="s">
        <v>4015</v>
      </c>
      <c r="B1786" s="266"/>
      <c r="C1786" s="266"/>
      <c r="D1786" s="266">
        <v>75</v>
      </c>
      <c r="E1786" s="266">
        <v>6</v>
      </c>
      <c r="F1786" s="75" t="s">
        <v>19</v>
      </c>
      <c r="G1786" s="266" t="s">
        <v>4016</v>
      </c>
      <c r="H1786" s="277" t="s">
        <v>4017</v>
      </c>
      <c r="I1786" s="277" t="s">
        <v>460</v>
      </c>
      <c r="J1786" s="277" t="s">
        <v>511</v>
      </c>
      <c r="K1786" s="277" t="s">
        <v>888</v>
      </c>
      <c r="L1786" s="277" t="s">
        <v>1090</v>
      </c>
    </row>
    <row r="1787" spans="1:12" ht="15.75" customHeight="1">
      <c r="A1787" s="75" t="s">
        <v>4018</v>
      </c>
      <c r="B1787" s="266"/>
      <c r="C1787" s="266"/>
      <c r="D1787" s="266">
        <v>81</v>
      </c>
      <c r="E1787" s="266">
        <v>5</v>
      </c>
      <c r="F1787" s="75" t="s">
        <v>19</v>
      </c>
      <c r="G1787" s="266" t="s">
        <v>4019</v>
      </c>
      <c r="H1787" s="277" t="s">
        <v>4020</v>
      </c>
      <c r="I1787" s="277" t="s">
        <v>460</v>
      </c>
      <c r="J1787" s="277" t="s">
        <v>698</v>
      </c>
      <c r="K1787" s="277" t="s">
        <v>775</v>
      </c>
      <c r="L1787" s="277"/>
    </row>
    <row r="1788" spans="1:12" ht="15.75" customHeight="1">
      <c r="A1788" s="75" t="s">
        <v>4021</v>
      </c>
      <c r="B1788" s="266"/>
      <c r="C1788" s="266"/>
      <c r="D1788" s="266">
        <v>86</v>
      </c>
      <c r="E1788" s="266">
        <v>6</v>
      </c>
      <c r="F1788" s="75" t="s">
        <v>19</v>
      </c>
      <c r="G1788" s="266" t="s">
        <v>4022</v>
      </c>
      <c r="H1788" s="277" t="s">
        <v>4023</v>
      </c>
      <c r="I1788" s="277" t="s">
        <v>460</v>
      </c>
      <c r="J1788" s="277" t="s">
        <v>698</v>
      </c>
      <c r="K1788" s="277" t="s">
        <v>775</v>
      </c>
      <c r="L1788" s="277" t="s">
        <v>1266</v>
      </c>
    </row>
    <row r="1789" spans="1:12" ht="15.75" customHeight="1">
      <c r="A1789" s="75" t="s">
        <v>4024</v>
      </c>
      <c r="B1789" s="266"/>
      <c r="C1789" s="266"/>
      <c r="D1789" s="266">
        <v>92</v>
      </c>
      <c r="E1789" s="266">
        <v>1</v>
      </c>
      <c r="F1789" s="75" t="s">
        <v>11</v>
      </c>
      <c r="G1789" s="266" t="s">
        <v>3729</v>
      </c>
      <c r="H1789" s="277" t="s">
        <v>3730</v>
      </c>
      <c r="I1789" s="277" t="s">
        <v>400</v>
      </c>
      <c r="J1789" s="277" t="s">
        <v>401</v>
      </c>
      <c r="K1789" s="277" t="s">
        <v>437</v>
      </c>
      <c r="L1789" s="277"/>
    </row>
    <row r="1790" spans="1:12" ht="15.75" customHeight="1">
      <c r="A1790" s="75" t="s">
        <v>4025</v>
      </c>
      <c r="B1790" s="266"/>
      <c r="C1790" s="266"/>
      <c r="D1790" s="266">
        <v>93</v>
      </c>
      <c r="E1790" s="266">
        <v>10</v>
      </c>
      <c r="F1790" s="75" t="s">
        <v>19</v>
      </c>
      <c r="G1790" s="266" t="s">
        <v>4026</v>
      </c>
      <c r="H1790" s="277" t="s">
        <v>4027</v>
      </c>
      <c r="I1790" s="277" t="s">
        <v>400</v>
      </c>
      <c r="J1790" s="277" t="s">
        <v>401</v>
      </c>
      <c r="K1790" s="277" t="s">
        <v>437</v>
      </c>
      <c r="L1790" s="277"/>
    </row>
    <row r="1791" spans="1:12" ht="15.75" customHeight="1">
      <c r="A1791" s="75" t="s">
        <v>4028</v>
      </c>
      <c r="B1791" s="266"/>
      <c r="C1791" s="266"/>
      <c r="D1791" s="266">
        <v>103</v>
      </c>
      <c r="E1791" s="266">
        <v>6</v>
      </c>
      <c r="F1791" s="75" t="s">
        <v>19</v>
      </c>
      <c r="G1791" s="266" t="s">
        <v>4029</v>
      </c>
      <c r="H1791" s="277" t="s">
        <v>4030</v>
      </c>
      <c r="I1791" s="277" t="s">
        <v>460</v>
      </c>
      <c r="J1791" s="277" t="s">
        <v>461</v>
      </c>
      <c r="K1791" s="277" t="s">
        <v>3743</v>
      </c>
      <c r="L1791" s="277"/>
    </row>
    <row r="1792" spans="1:12" ht="15.75" customHeight="1">
      <c r="A1792" s="75" t="s">
        <v>4031</v>
      </c>
      <c r="B1792" s="266"/>
      <c r="C1792" s="266"/>
      <c r="D1792" s="266">
        <v>109</v>
      </c>
      <c r="E1792" s="266">
        <v>5</v>
      </c>
      <c r="F1792" s="75" t="s">
        <v>19</v>
      </c>
      <c r="G1792" s="266" t="s">
        <v>3738</v>
      </c>
      <c r="H1792" s="277" t="s">
        <v>3739</v>
      </c>
      <c r="I1792" s="277" t="s">
        <v>400</v>
      </c>
      <c r="J1792" s="277" t="s">
        <v>401</v>
      </c>
      <c r="K1792" s="277" t="s">
        <v>613</v>
      </c>
      <c r="L1792" s="277"/>
    </row>
    <row r="1793" spans="1:12" ht="15.75" customHeight="1">
      <c r="A1793" s="75" t="s">
        <v>4032</v>
      </c>
      <c r="B1793" s="266"/>
      <c r="C1793" s="266"/>
      <c r="D1793" s="266">
        <v>114</v>
      </c>
      <c r="E1793" s="266">
        <v>6</v>
      </c>
      <c r="F1793" s="75" t="s">
        <v>19</v>
      </c>
      <c r="G1793" s="266" t="s">
        <v>3735</v>
      </c>
      <c r="H1793" s="277" t="s">
        <v>3736</v>
      </c>
      <c r="I1793" s="277" t="s">
        <v>460</v>
      </c>
      <c r="J1793" s="277" t="s">
        <v>401</v>
      </c>
      <c r="K1793" s="277" t="s">
        <v>527</v>
      </c>
      <c r="L1793" s="277" t="s">
        <v>885</v>
      </c>
    </row>
    <row r="1794" spans="1:12" ht="15.75" customHeight="1">
      <c r="A1794" s="75" t="s">
        <v>4033</v>
      </c>
      <c r="B1794" s="266"/>
      <c r="C1794" s="266"/>
      <c r="D1794" s="266">
        <v>120</v>
      </c>
      <c r="E1794" s="266">
        <v>1</v>
      </c>
      <c r="F1794" s="75" t="s">
        <v>11</v>
      </c>
      <c r="G1794" s="266" t="s">
        <v>3910</v>
      </c>
      <c r="H1794" s="277" t="s">
        <v>3911</v>
      </c>
      <c r="I1794" s="277" t="s">
        <v>460</v>
      </c>
      <c r="J1794" s="277" t="s">
        <v>511</v>
      </c>
      <c r="K1794" s="277" t="s">
        <v>888</v>
      </c>
      <c r="L1794" s="277" t="s">
        <v>3912</v>
      </c>
    </row>
    <row r="1795" spans="1:12" ht="15.75" customHeight="1">
      <c r="A1795" s="75" t="s">
        <v>4034</v>
      </c>
      <c r="B1795" s="266"/>
      <c r="C1795" s="266"/>
      <c r="D1795" s="266">
        <v>121</v>
      </c>
      <c r="E1795" s="266">
        <v>4</v>
      </c>
      <c r="F1795" s="75" t="s">
        <v>19</v>
      </c>
      <c r="G1795" s="266" t="s">
        <v>4035</v>
      </c>
      <c r="H1795" s="277" t="s">
        <v>4036</v>
      </c>
      <c r="I1795" s="277" t="s">
        <v>460</v>
      </c>
      <c r="J1795" s="277" t="s">
        <v>888</v>
      </c>
      <c r="K1795" s="277" t="s">
        <v>1090</v>
      </c>
      <c r="L1795" s="277"/>
    </row>
    <row r="1796" spans="1:12" ht="15.75" customHeight="1">
      <c r="A1796" s="75" t="s">
        <v>4037</v>
      </c>
      <c r="B1796" s="266"/>
      <c r="C1796" s="266"/>
      <c r="D1796" s="266">
        <v>125</v>
      </c>
      <c r="E1796" s="266">
        <v>5</v>
      </c>
      <c r="F1796" s="75" t="s">
        <v>19</v>
      </c>
      <c r="G1796" s="266" t="s">
        <v>4038</v>
      </c>
      <c r="H1796" s="277" t="s">
        <v>4039</v>
      </c>
      <c r="I1796" s="277" t="s">
        <v>460</v>
      </c>
      <c r="J1796" s="277" t="s">
        <v>511</v>
      </c>
      <c r="K1796" s="277" t="s">
        <v>512</v>
      </c>
      <c r="L1796" s="277" t="s">
        <v>3921</v>
      </c>
    </row>
    <row r="1797" spans="1:12" ht="15.75" customHeight="1">
      <c r="A1797" s="75" t="s">
        <v>4040</v>
      </c>
      <c r="B1797" s="266"/>
      <c r="C1797" s="266"/>
      <c r="D1797" s="266">
        <v>130</v>
      </c>
      <c r="E1797" s="266">
        <v>4</v>
      </c>
      <c r="F1797" s="75" t="s">
        <v>19</v>
      </c>
      <c r="G1797" s="266" t="s">
        <v>4041</v>
      </c>
      <c r="H1797" s="277" t="s">
        <v>4042</v>
      </c>
      <c r="I1797" s="277" t="s">
        <v>460</v>
      </c>
      <c r="J1797" s="277" t="s">
        <v>461</v>
      </c>
      <c r="K1797" s="277" t="s">
        <v>791</v>
      </c>
      <c r="L1797" s="277" t="s">
        <v>442</v>
      </c>
    </row>
    <row r="1798" spans="1:12" ht="15.75" customHeight="1">
      <c r="A1798" s="75" t="s">
        <v>4043</v>
      </c>
      <c r="B1798" s="266"/>
      <c r="C1798" s="266"/>
      <c r="D1798" s="266">
        <v>134</v>
      </c>
      <c r="E1798" s="266">
        <v>1</v>
      </c>
      <c r="F1798" s="75" t="s">
        <v>11</v>
      </c>
      <c r="G1798" s="266" t="s">
        <v>1127</v>
      </c>
      <c r="H1798" s="277" t="s">
        <v>1128</v>
      </c>
      <c r="I1798" s="277" t="s">
        <v>460</v>
      </c>
      <c r="J1798" s="277" t="s">
        <v>461</v>
      </c>
      <c r="K1798" s="277" t="s">
        <v>791</v>
      </c>
      <c r="L1798" s="277" t="s">
        <v>442</v>
      </c>
    </row>
    <row r="1799" spans="1:12" ht="15.75" customHeight="1">
      <c r="A1799" s="75" t="s">
        <v>4044</v>
      </c>
      <c r="B1799" s="266"/>
      <c r="C1799" s="266"/>
      <c r="D1799" s="266">
        <v>135</v>
      </c>
      <c r="E1799" s="266">
        <v>10</v>
      </c>
      <c r="F1799" s="75" t="s">
        <v>19</v>
      </c>
      <c r="G1799" s="266" t="s">
        <v>4045</v>
      </c>
      <c r="H1799" s="277" t="s">
        <v>4046</v>
      </c>
      <c r="I1799" s="277" t="s">
        <v>460</v>
      </c>
      <c r="J1799" s="277" t="s">
        <v>461</v>
      </c>
      <c r="K1799" s="277" t="s">
        <v>997</v>
      </c>
      <c r="L1799" s="277" t="s">
        <v>3764</v>
      </c>
    </row>
    <row r="1800" spans="1:12" ht="15.75" customHeight="1">
      <c r="A1800" s="75" t="s">
        <v>4047</v>
      </c>
      <c r="B1800" s="266"/>
      <c r="C1800" s="266"/>
      <c r="D1800" s="266">
        <v>145</v>
      </c>
      <c r="E1800" s="266">
        <v>4</v>
      </c>
      <c r="F1800" s="75" t="s">
        <v>19</v>
      </c>
      <c r="G1800" s="266" t="s">
        <v>4048</v>
      </c>
      <c r="H1800" s="277" t="s">
        <v>4049</v>
      </c>
      <c r="I1800" s="277" t="s">
        <v>400</v>
      </c>
      <c r="J1800" s="277" t="s">
        <v>812</v>
      </c>
      <c r="K1800" s="277" t="s">
        <v>4050</v>
      </c>
      <c r="L1800" s="277" t="s">
        <v>4051</v>
      </c>
    </row>
    <row r="1801" spans="1:12" ht="15.75" customHeight="1">
      <c r="A1801" s="75" t="s">
        <v>4052</v>
      </c>
      <c r="B1801" s="266"/>
      <c r="C1801" s="266"/>
      <c r="D1801" s="266">
        <v>149</v>
      </c>
      <c r="E1801" s="266">
        <v>5</v>
      </c>
      <c r="F1801" s="75" t="s">
        <v>19</v>
      </c>
      <c r="G1801" s="266" t="s">
        <v>3774</v>
      </c>
      <c r="H1801" s="277" t="s">
        <v>3933</v>
      </c>
      <c r="I1801" s="277" t="s">
        <v>460</v>
      </c>
      <c r="J1801" s="277" t="s">
        <v>3776</v>
      </c>
      <c r="K1801" s="277" t="s">
        <v>3777</v>
      </c>
      <c r="L1801" s="277"/>
    </row>
    <row r="1802" spans="1:12" ht="15.75" customHeight="1">
      <c r="A1802" s="75" t="s">
        <v>4053</v>
      </c>
      <c r="B1802" s="266"/>
      <c r="C1802" s="266"/>
      <c r="D1802" s="266">
        <v>154</v>
      </c>
      <c r="E1802" s="266">
        <v>1</v>
      </c>
      <c r="F1802" s="75" t="s">
        <v>11</v>
      </c>
      <c r="G1802" s="266" t="s">
        <v>3935</v>
      </c>
      <c r="H1802" s="277" t="s">
        <v>1159</v>
      </c>
      <c r="I1802" s="277" t="s">
        <v>400</v>
      </c>
      <c r="J1802" s="277" t="s">
        <v>486</v>
      </c>
      <c r="K1802" s="277"/>
      <c r="L1802" s="277"/>
    </row>
    <row r="1803" spans="1:12" ht="15.75" customHeight="1">
      <c r="A1803" s="75" t="s">
        <v>4054</v>
      </c>
      <c r="B1803" s="266"/>
      <c r="C1803" s="266"/>
      <c r="D1803" s="266">
        <v>155</v>
      </c>
      <c r="E1803" s="266">
        <v>5</v>
      </c>
      <c r="F1803" s="75" t="s">
        <v>19</v>
      </c>
      <c r="G1803" s="266" t="s">
        <v>4055</v>
      </c>
      <c r="H1803" s="277" t="s">
        <v>4056</v>
      </c>
      <c r="I1803" s="277" t="s">
        <v>400</v>
      </c>
      <c r="J1803" s="277" t="s">
        <v>486</v>
      </c>
      <c r="K1803" s="277" t="s">
        <v>3782</v>
      </c>
      <c r="L1803" s="277" t="s">
        <v>4055</v>
      </c>
    </row>
    <row r="1804" spans="1:12" ht="15.75" customHeight="1">
      <c r="A1804" s="75" t="s">
        <v>4057</v>
      </c>
      <c r="B1804" s="266"/>
      <c r="C1804" s="266"/>
      <c r="D1804" s="266">
        <v>160</v>
      </c>
      <c r="E1804" s="266">
        <v>4</v>
      </c>
      <c r="F1804" s="75" t="s">
        <v>19</v>
      </c>
      <c r="G1804" s="266" t="s">
        <v>4058</v>
      </c>
      <c r="H1804" s="277" t="s">
        <v>4059</v>
      </c>
      <c r="I1804" s="277" t="s">
        <v>400</v>
      </c>
      <c r="J1804" s="277" t="s">
        <v>486</v>
      </c>
      <c r="K1804" s="277" t="s">
        <v>3782</v>
      </c>
      <c r="L1804" s="277" t="s">
        <v>4060</v>
      </c>
    </row>
    <row r="1805" spans="1:12" ht="15.75" customHeight="1">
      <c r="A1805" s="75" t="s">
        <v>4061</v>
      </c>
      <c r="B1805" s="266"/>
      <c r="C1805" s="266"/>
      <c r="D1805" s="266">
        <v>164</v>
      </c>
      <c r="E1805" s="266">
        <v>7</v>
      </c>
      <c r="F1805" s="75" t="s">
        <v>19</v>
      </c>
      <c r="G1805" s="266" t="s">
        <v>4062</v>
      </c>
      <c r="H1805" s="277" t="s">
        <v>4063</v>
      </c>
      <c r="I1805" s="277" t="s">
        <v>400</v>
      </c>
      <c r="J1805" s="277" t="s">
        <v>486</v>
      </c>
      <c r="K1805" s="277" t="s">
        <v>3949</v>
      </c>
      <c r="L1805" s="277" t="s">
        <v>3950</v>
      </c>
    </row>
    <row r="1806" spans="1:12" ht="15.75" customHeight="1">
      <c r="A1806" s="75" t="s">
        <v>4064</v>
      </c>
      <c r="B1806" s="266"/>
      <c r="C1806" s="266"/>
      <c r="D1806" s="266">
        <v>171</v>
      </c>
      <c r="E1806" s="266">
        <v>5</v>
      </c>
      <c r="F1806" s="75" t="s">
        <v>19</v>
      </c>
      <c r="G1806" s="266" t="s">
        <v>4065</v>
      </c>
      <c r="H1806" s="277" t="s">
        <v>4066</v>
      </c>
      <c r="I1806" s="277" t="s">
        <v>400</v>
      </c>
      <c r="J1806" s="277" t="s">
        <v>486</v>
      </c>
      <c r="K1806" s="277"/>
      <c r="L1806" s="277"/>
    </row>
    <row r="1807" spans="1:12" ht="15.75" customHeight="1">
      <c r="A1807" s="75" t="s">
        <v>4067</v>
      </c>
      <c r="B1807" s="266"/>
      <c r="C1807" s="266"/>
      <c r="D1807" s="266">
        <v>176</v>
      </c>
      <c r="E1807" s="266">
        <v>1</v>
      </c>
      <c r="F1807" s="75" t="s">
        <v>11</v>
      </c>
      <c r="G1807" s="266" t="s">
        <v>1136</v>
      </c>
      <c r="H1807" s="277" t="s">
        <v>1137</v>
      </c>
      <c r="I1807" s="277" t="s">
        <v>400</v>
      </c>
      <c r="J1807" s="277" t="s">
        <v>680</v>
      </c>
      <c r="K1807" s="277" t="s">
        <v>681</v>
      </c>
      <c r="L1807" s="277"/>
    </row>
    <row r="1808" spans="1:12" ht="15.75" customHeight="1">
      <c r="A1808" s="75" t="s">
        <v>4068</v>
      </c>
      <c r="B1808" s="266"/>
      <c r="C1808" s="266"/>
      <c r="D1808" s="266">
        <v>177</v>
      </c>
      <c r="E1808" s="266">
        <v>6</v>
      </c>
      <c r="F1808" s="75" t="s">
        <v>19</v>
      </c>
      <c r="G1808" s="266" t="s">
        <v>1136</v>
      </c>
      <c r="H1808" s="277" t="s">
        <v>4069</v>
      </c>
      <c r="I1808" s="277" t="s">
        <v>400</v>
      </c>
      <c r="J1808" s="277" t="s">
        <v>680</v>
      </c>
      <c r="K1808" s="277" t="s">
        <v>681</v>
      </c>
      <c r="L1808" s="277"/>
    </row>
    <row r="1809" spans="1:12" ht="15.75" customHeight="1">
      <c r="A1809" s="75" t="s">
        <v>4071</v>
      </c>
      <c r="B1809" s="266"/>
      <c r="C1809" s="266"/>
      <c r="D1809" s="266">
        <v>183</v>
      </c>
      <c r="E1809" s="266">
        <v>5</v>
      </c>
      <c r="F1809" s="75" t="s">
        <v>19</v>
      </c>
      <c r="G1809" s="266" t="s">
        <v>4072</v>
      </c>
      <c r="H1809" s="277" t="s">
        <v>4073</v>
      </c>
      <c r="I1809" s="277" t="s">
        <v>400</v>
      </c>
      <c r="J1809" s="277" t="s">
        <v>401</v>
      </c>
      <c r="K1809" s="277"/>
      <c r="L1809" s="277" t="s">
        <v>788</v>
      </c>
    </row>
    <row r="1810" spans="1:12" ht="15.75" customHeight="1">
      <c r="A1810" s="75" t="s">
        <v>4074</v>
      </c>
      <c r="B1810" s="266"/>
      <c r="C1810" s="266"/>
      <c r="D1810" s="266">
        <v>188</v>
      </c>
      <c r="E1810" s="266">
        <v>1</v>
      </c>
      <c r="F1810" s="75" t="s">
        <v>11</v>
      </c>
      <c r="G1810" s="266" t="s">
        <v>3803</v>
      </c>
      <c r="H1810" s="277" t="s">
        <v>2434</v>
      </c>
      <c r="I1810" s="277" t="s">
        <v>400</v>
      </c>
      <c r="J1810" s="277" t="s">
        <v>486</v>
      </c>
      <c r="K1810" s="277" t="s">
        <v>868</v>
      </c>
      <c r="L1810" s="277" t="s">
        <v>3804</v>
      </c>
    </row>
    <row r="1811" spans="1:12" ht="15.75" customHeight="1">
      <c r="A1811" s="75" t="s">
        <v>4075</v>
      </c>
      <c r="B1811" s="266"/>
      <c r="C1811" s="266"/>
      <c r="D1811" s="266">
        <v>189</v>
      </c>
      <c r="E1811" s="266">
        <v>5</v>
      </c>
      <c r="F1811" s="75" t="s">
        <v>19</v>
      </c>
      <c r="G1811" s="266" t="s">
        <v>3963</v>
      </c>
      <c r="H1811" s="277" t="s">
        <v>3964</v>
      </c>
      <c r="I1811" s="277" t="s">
        <v>400</v>
      </c>
      <c r="J1811" s="277" t="s">
        <v>486</v>
      </c>
      <c r="K1811" s="277" t="s">
        <v>868</v>
      </c>
      <c r="L1811" s="277" t="s">
        <v>3808</v>
      </c>
    </row>
    <row r="1812" spans="1:12" ht="15.75" customHeight="1">
      <c r="A1812" s="75" t="s">
        <v>4076</v>
      </c>
      <c r="B1812" s="266"/>
      <c r="C1812" s="266"/>
      <c r="D1812" s="266">
        <v>194</v>
      </c>
      <c r="E1812" s="266">
        <v>5</v>
      </c>
      <c r="F1812" s="75" t="s">
        <v>19</v>
      </c>
      <c r="G1812" s="266" t="s">
        <v>4077</v>
      </c>
      <c r="H1812" s="277" t="s">
        <v>4078</v>
      </c>
      <c r="I1812" s="277" t="s">
        <v>400</v>
      </c>
      <c r="J1812" s="277" t="s">
        <v>401</v>
      </c>
      <c r="K1812" s="277" t="s">
        <v>613</v>
      </c>
      <c r="L1812" s="277"/>
    </row>
    <row r="1813" spans="1:12" ht="15.75" customHeight="1">
      <c r="A1813" s="75" t="s">
        <v>4079</v>
      </c>
      <c r="B1813" s="266"/>
      <c r="C1813" s="266"/>
      <c r="D1813" s="266">
        <v>199</v>
      </c>
      <c r="E1813" s="266">
        <v>5</v>
      </c>
      <c r="F1813" s="75" t="s">
        <v>19</v>
      </c>
      <c r="G1813" s="266" t="s">
        <v>4080</v>
      </c>
      <c r="H1813" s="277" t="s">
        <v>4081</v>
      </c>
      <c r="I1813" s="277" t="s">
        <v>400</v>
      </c>
      <c r="J1813" s="277" t="s">
        <v>502</v>
      </c>
      <c r="K1813" s="277" t="s">
        <v>2789</v>
      </c>
      <c r="L1813" s="277"/>
    </row>
    <row r="1814" spans="1:12" ht="15.75" customHeight="1">
      <c r="A1814" s="75" t="s">
        <v>4082</v>
      </c>
      <c r="B1814" s="266"/>
      <c r="C1814" s="266"/>
      <c r="D1814" s="266">
        <v>204</v>
      </c>
      <c r="E1814" s="266">
        <v>1</v>
      </c>
      <c r="F1814" s="75" t="s">
        <v>11</v>
      </c>
      <c r="G1814" s="266" t="s">
        <v>1145</v>
      </c>
      <c r="H1814" s="277" t="s">
        <v>1146</v>
      </c>
      <c r="I1814" s="277" t="s">
        <v>460</v>
      </c>
      <c r="J1814" s="277" t="s">
        <v>461</v>
      </c>
      <c r="K1814" s="277"/>
      <c r="L1814" s="277"/>
    </row>
    <row r="1815" spans="1:12" ht="15.75" customHeight="1">
      <c r="A1815" s="75" t="s">
        <v>4083</v>
      </c>
      <c r="B1815" s="266"/>
      <c r="C1815" s="266"/>
      <c r="D1815" s="266">
        <v>205</v>
      </c>
      <c r="E1815" s="266">
        <v>5</v>
      </c>
      <c r="F1815" s="75" t="s">
        <v>19</v>
      </c>
      <c r="G1815" s="266" t="s">
        <v>3819</v>
      </c>
      <c r="H1815" s="277" t="s">
        <v>3820</v>
      </c>
      <c r="I1815" s="277" t="s">
        <v>460</v>
      </c>
      <c r="J1815" s="277" t="s">
        <v>461</v>
      </c>
      <c r="K1815" s="277"/>
      <c r="L1815" s="277"/>
    </row>
    <row r="1816" spans="1:12" ht="15.75" customHeight="1">
      <c r="A1816" s="75" t="s">
        <v>4084</v>
      </c>
      <c r="B1816" s="266"/>
      <c r="C1816" s="266"/>
      <c r="D1816" s="266">
        <v>210</v>
      </c>
      <c r="E1816" s="266">
        <v>4</v>
      </c>
      <c r="F1816" s="75" t="s">
        <v>19</v>
      </c>
      <c r="G1816" s="266" t="s">
        <v>3825</v>
      </c>
      <c r="H1816" s="277" t="s">
        <v>3826</v>
      </c>
      <c r="I1816" s="277" t="s">
        <v>460</v>
      </c>
      <c r="J1816" s="277" t="s">
        <v>461</v>
      </c>
      <c r="K1816" s="277"/>
      <c r="L1816" s="277"/>
    </row>
    <row r="1817" spans="1:12" ht="15.75" customHeight="1">
      <c r="A1817" s="75" t="s">
        <v>4085</v>
      </c>
      <c r="B1817" s="266"/>
      <c r="C1817" s="266"/>
      <c r="D1817" s="266">
        <v>214</v>
      </c>
      <c r="E1817" s="266">
        <v>4</v>
      </c>
      <c r="F1817" s="75" t="s">
        <v>19</v>
      </c>
      <c r="G1817" s="266" t="s">
        <v>4086</v>
      </c>
      <c r="H1817" s="277" t="s">
        <v>4087</v>
      </c>
      <c r="I1817" s="277" t="s">
        <v>460</v>
      </c>
      <c r="J1817" s="277" t="s">
        <v>461</v>
      </c>
      <c r="K1817" s="277" t="s">
        <v>462</v>
      </c>
      <c r="L1817" s="277" t="s">
        <v>4088</v>
      </c>
    </row>
    <row r="1818" spans="1:12" ht="15.75" customHeight="1">
      <c r="A1818" s="75" t="s">
        <v>4089</v>
      </c>
      <c r="B1818" s="266"/>
      <c r="C1818" s="266"/>
      <c r="D1818" s="266">
        <v>218</v>
      </c>
      <c r="E1818" s="266">
        <v>10</v>
      </c>
      <c r="F1818" s="75" t="s">
        <v>19</v>
      </c>
      <c r="G1818" s="266" t="s">
        <v>3976</v>
      </c>
      <c r="H1818" s="277" t="s">
        <v>3977</v>
      </c>
      <c r="I1818" s="277" t="s">
        <v>460</v>
      </c>
      <c r="J1818" s="277" t="s">
        <v>461</v>
      </c>
      <c r="K1818" s="277" t="s">
        <v>462</v>
      </c>
      <c r="L1818" s="277" t="s">
        <v>4088</v>
      </c>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I10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1.1640625" defaultRowHeight="15" customHeight="1"/>
  <cols>
    <col min="1" max="1" width="7.83203125" customWidth="1"/>
    <col min="2" max="2" width="13" customWidth="1"/>
    <col min="3" max="3" width="11" customWidth="1"/>
    <col min="4" max="4" width="12.83203125" customWidth="1"/>
    <col min="5" max="6" width="11" customWidth="1"/>
    <col min="7" max="7" width="11.83203125" customWidth="1"/>
    <col min="8" max="24" width="11" customWidth="1"/>
    <col min="25" max="25" width="7.83203125" customWidth="1"/>
    <col min="26" max="27" width="9" customWidth="1"/>
    <col min="28" max="30" width="8.83203125" customWidth="1"/>
    <col min="31" max="31" width="52.33203125" customWidth="1"/>
    <col min="32" max="32" width="4.1640625" customWidth="1"/>
    <col min="33" max="33" width="82.5" customWidth="1"/>
    <col min="34" max="35" width="10.83203125" customWidth="1"/>
  </cols>
  <sheetData>
    <row r="1" spans="1:35" ht="18.75" customHeight="1">
      <c r="A1" s="1148" t="s">
        <v>9691</v>
      </c>
      <c r="B1" s="1402" t="s">
        <v>13</v>
      </c>
      <c r="C1" s="1398"/>
      <c r="D1" s="1399"/>
      <c r="E1" s="1402" t="s">
        <v>693</v>
      </c>
      <c r="F1" s="1399"/>
      <c r="G1" s="1403" t="s">
        <v>9692</v>
      </c>
      <c r="H1" s="1399"/>
      <c r="I1" s="1402" t="s">
        <v>460</v>
      </c>
      <c r="J1" s="1399"/>
      <c r="K1" s="1402" t="s">
        <v>5559</v>
      </c>
      <c r="L1" s="1399"/>
      <c r="M1" s="1402" t="s">
        <v>2262</v>
      </c>
      <c r="N1" s="1399"/>
      <c r="O1" s="1402" t="s">
        <v>9693</v>
      </c>
      <c r="P1" s="1399"/>
      <c r="Q1" s="1402" t="s">
        <v>400</v>
      </c>
      <c r="R1" s="1399"/>
      <c r="S1" s="1402" t="s">
        <v>9694</v>
      </c>
      <c r="T1" s="1398"/>
      <c r="U1" s="1402" t="s">
        <v>9695</v>
      </c>
      <c r="V1" s="1399"/>
      <c r="W1" s="1402" t="s">
        <v>9696</v>
      </c>
      <c r="X1" s="1399"/>
      <c r="Y1" s="2"/>
      <c r="Z1" s="2" t="s">
        <v>9697</v>
      </c>
      <c r="AA1" s="13" t="s">
        <v>9698</v>
      </c>
      <c r="AB1" s="13" t="s">
        <v>9699</v>
      </c>
      <c r="AC1" s="13" t="s">
        <v>9700</v>
      </c>
      <c r="AD1" s="13" t="s">
        <v>9701</v>
      </c>
      <c r="AE1" s="2"/>
      <c r="AF1" s="2"/>
      <c r="AG1" s="1149" t="s">
        <v>9702</v>
      </c>
      <c r="AH1" s="2"/>
      <c r="AI1" s="2"/>
    </row>
    <row r="2" spans="1:35" ht="18.75" customHeight="1">
      <c r="A2" s="1148" t="s">
        <v>9703</v>
      </c>
      <c r="B2" s="1150" t="s">
        <v>14</v>
      </c>
      <c r="C2" s="1150" t="s">
        <v>1115</v>
      </c>
      <c r="D2" s="1150" t="s">
        <v>9704</v>
      </c>
      <c r="E2" s="1150" t="s">
        <v>14</v>
      </c>
      <c r="F2" s="1150" t="s">
        <v>1115</v>
      </c>
      <c r="G2" s="1151" t="s">
        <v>14</v>
      </c>
      <c r="H2" s="1151" t="s">
        <v>1115</v>
      </c>
      <c r="I2" s="1151" t="s">
        <v>14</v>
      </c>
      <c r="J2" s="1151" t="s">
        <v>1115</v>
      </c>
      <c r="K2" s="1151" t="s">
        <v>14</v>
      </c>
      <c r="L2" s="1151" t="s">
        <v>1115</v>
      </c>
      <c r="M2" s="1151" t="s">
        <v>14</v>
      </c>
      <c r="N2" s="1151" t="s">
        <v>1115</v>
      </c>
      <c r="O2" s="1151" t="s">
        <v>14</v>
      </c>
      <c r="P2" s="1151" t="s">
        <v>1115</v>
      </c>
      <c r="Q2" s="1151" t="s">
        <v>14</v>
      </c>
      <c r="R2" s="1151" t="s">
        <v>1115</v>
      </c>
      <c r="S2" s="1151" t="s">
        <v>14</v>
      </c>
      <c r="T2" s="1152" t="s">
        <v>1115</v>
      </c>
      <c r="U2" s="1150" t="s">
        <v>14</v>
      </c>
      <c r="V2" s="1150" t="s">
        <v>1115</v>
      </c>
      <c r="W2" s="1029" t="s">
        <v>14</v>
      </c>
      <c r="X2" s="1029" t="s">
        <v>1115</v>
      </c>
      <c r="Y2" s="2"/>
      <c r="Z2" s="2"/>
      <c r="AA2" s="13" t="s">
        <v>9705</v>
      </c>
      <c r="AB2" s="13" t="s">
        <v>9706</v>
      </c>
      <c r="AC2" s="13" t="s">
        <v>9706</v>
      </c>
      <c r="AD2" s="13"/>
      <c r="AE2" s="13" t="s">
        <v>9707</v>
      </c>
      <c r="AF2" s="2"/>
      <c r="AG2" s="1153" t="s">
        <v>9708</v>
      </c>
      <c r="AH2" s="2"/>
      <c r="AI2" s="2"/>
    </row>
    <row r="3" spans="1:35" ht="18.75" customHeight="1">
      <c r="A3" s="1152"/>
      <c r="B3" s="1154"/>
      <c r="C3" s="1155"/>
      <c r="D3" s="1155"/>
      <c r="E3" s="1155"/>
      <c r="F3" s="1155"/>
      <c r="G3" s="1152"/>
      <c r="H3" s="1152"/>
      <c r="I3" s="1152"/>
      <c r="J3" s="1152"/>
      <c r="K3" s="1152"/>
      <c r="L3" s="1152"/>
      <c r="M3" s="1152"/>
      <c r="N3" s="1152"/>
      <c r="O3" s="1152"/>
      <c r="P3" s="1152"/>
      <c r="Q3" s="1152"/>
      <c r="R3" s="1152"/>
      <c r="S3" s="1152"/>
      <c r="T3" s="1152"/>
      <c r="U3" s="1155"/>
      <c r="V3" s="1156"/>
      <c r="W3" s="1152"/>
      <c r="X3" s="1152"/>
      <c r="Y3" s="2"/>
      <c r="Z3" s="2"/>
      <c r="AA3" s="13"/>
      <c r="AB3" s="13"/>
      <c r="AC3" s="13"/>
      <c r="AD3" s="13"/>
      <c r="AE3" s="2" t="s">
        <v>9709</v>
      </c>
      <c r="AF3" s="2"/>
      <c r="AG3" s="13"/>
      <c r="AH3" s="2"/>
      <c r="AI3" s="2"/>
    </row>
    <row r="4" spans="1:35" ht="18.75" customHeight="1">
      <c r="A4" s="1152"/>
      <c r="B4" s="1397" t="s">
        <v>9710</v>
      </c>
      <c r="C4" s="1398"/>
      <c r="D4" s="1398"/>
      <c r="E4" s="1398"/>
      <c r="F4" s="1398"/>
      <c r="G4" s="1398"/>
      <c r="H4" s="1398"/>
      <c r="I4" s="1398"/>
      <c r="J4" s="1398"/>
      <c r="K4" s="1398"/>
      <c r="L4" s="1398"/>
      <c r="M4" s="1398"/>
      <c r="N4" s="1398"/>
      <c r="O4" s="1398"/>
      <c r="P4" s="1398"/>
      <c r="Q4" s="1398"/>
      <c r="R4" s="1398"/>
      <c r="S4" s="1398"/>
      <c r="T4" s="1398"/>
      <c r="U4" s="1398"/>
      <c r="V4" s="1399"/>
      <c r="W4" s="537"/>
      <c r="X4" s="537"/>
      <c r="Y4" s="2"/>
      <c r="Z4" s="1132" t="s">
        <v>9239</v>
      </c>
      <c r="AA4" s="13">
        <v>2465</v>
      </c>
      <c r="AB4" s="13"/>
      <c r="AC4" s="13"/>
      <c r="AD4" s="13">
        <v>2465</v>
      </c>
      <c r="AE4" s="3" t="s">
        <v>9711</v>
      </c>
      <c r="AF4" s="2"/>
      <c r="AG4" s="1157" t="s">
        <v>9712</v>
      </c>
      <c r="AH4" s="2"/>
      <c r="AI4" s="2"/>
    </row>
    <row r="5" spans="1:35" ht="18.75" customHeight="1">
      <c r="A5" s="41">
        <v>1</v>
      </c>
      <c r="B5" s="1158" t="s">
        <v>9713</v>
      </c>
      <c r="C5" s="1158" t="s">
        <v>9714</v>
      </c>
      <c r="D5" s="1159"/>
      <c r="E5" s="1160" t="s">
        <v>9715</v>
      </c>
      <c r="F5" s="1158" t="s">
        <v>9716</v>
      </c>
      <c r="G5" s="1159"/>
      <c r="H5" s="1159"/>
      <c r="I5" s="1159"/>
      <c r="J5" s="1159"/>
      <c r="K5" s="1159"/>
      <c r="L5" s="1159"/>
      <c r="M5" s="1159"/>
      <c r="N5" s="1159"/>
      <c r="O5" s="1159"/>
      <c r="P5" s="1159"/>
      <c r="Q5" s="1159"/>
      <c r="R5" s="1159"/>
      <c r="S5" s="1159"/>
      <c r="T5" s="1159"/>
      <c r="U5" s="1159"/>
      <c r="V5" s="1159"/>
      <c r="W5" s="1161"/>
      <c r="X5" s="1162" t="s">
        <v>9717</v>
      </c>
      <c r="Y5" s="2"/>
      <c r="Z5" s="1163" t="s">
        <v>9251</v>
      </c>
      <c r="AA5" s="13">
        <v>2464</v>
      </c>
      <c r="AB5" s="13"/>
      <c r="AC5" s="13"/>
      <c r="AD5" s="13">
        <v>2464</v>
      </c>
      <c r="AE5" s="3" t="s">
        <v>9718</v>
      </c>
      <c r="AF5" s="2"/>
      <c r="AG5" s="1157" t="s">
        <v>9719</v>
      </c>
      <c r="AH5" s="2"/>
      <c r="AI5" s="2"/>
    </row>
    <row r="6" spans="1:35" ht="18.75" customHeight="1">
      <c r="A6" s="41">
        <v>2</v>
      </c>
      <c r="B6" s="1164" t="s">
        <v>9720</v>
      </c>
      <c r="C6" s="1165" t="s">
        <v>9721</v>
      </c>
      <c r="D6" s="1159"/>
      <c r="E6" s="1160" t="s">
        <v>9722</v>
      </c>
      <c r="F6" s="1165" t="s">
        <v>9723</v>
      </c>
      <c r="G6" s="1159"/>
      <c r="H6" s="1159"/>
      <c r="I6" s="1159"/>
      <c r="J6" s="1159"/>
      <c r="K6" s="1159"/>
      <c r="L6" s="1159"/>
      <c r="M6" s="1159"/>
      <c r="N6" s="1159"/>
      <c r="O6" s="1159"/>
      <c r="P6" s="1159"/>
      <c r="Q6" s="1159"/>
      <c r="R6" s="1159"/>
      <c r="S6" s="1159"/>
      <c r="T6" s="1159"/>
      <c r="U6" s="1159"/>
      <c r="V6" s="1159"/>
      <c r="W6" s="1161"/>
      <c r="X6" s="1162" t="s">
        <v>9724</v>
      </c>
      <c r="Y6" s="2"/>
      <c r="Z6" s="1132" t="s">
        <v>9245</v>
      </c>
      <c r="AA6" s="13"/>
      <c r="AB6" s="13"/>
      <c r="AC6" s="1166" t="s">
        <v>9725</v>
      </c>
      <c r="AD6" s="1166" t="s">
        <v>9725</v>
      </c>
      <c r="AE6" s="2" t="s">
        <v>9726</v>
      </c>
      <c r="AF6" s="2"/>
      <c r="AG6" s="1157" t="s">
        <v>9727</v>
      </c>
      <c r="AH6" s="2"/>
      <c r="AI6" s="2"/>
    </row>
    <row r="7" spans="1:35" ht="18.75" customHeight="1">
      <c r="A7" s="41">
        <v>3</v>
      </c>
      <c r="B7" s="1162" t="s">
        <v>9728</v>
      </c>
      <c r="C7" s="1165" t="s">
        <v>9729</v>
      </c>
      <c r="D7" s="1159"/>
      <c r="E7" s="1160" t="s">
        <v>9730</v>
      </c>
      <c r="F7" s="1165" t="s">
        <v>9731</v>
      </c>
      <c r="G7" s="1159"/>
      <c r="H7" s="1159"/>
      <c r="I7" s="1159"/>
      <c r="J7" s="1159"/>
      <c r="K7" s="1159"/>
      <c r="L7" s="1159"/>
      <c r="M7" s="1159"/>
      <c r="N7" s="1159"/>
      <c r="O7" s="1159"/>
      <c r="P7" s="1159"/>
      <c r="Q7" s="1159"/>
      <c r="R7" s="1159"/>
      <c r="S7" s="1159"/>
      <c r="T7" s="1159"/>
      <c r="U7" s="1159"/>
      <c r="V7" s="1159"/>
      <c r="W7" s="1161"/>
      <c r="X7" s="1162" t="s">
        <v>9732</v>
      </c>
      <c r="Y7" s="2"/>
      <c r="Z7" s="1163" t="s">
        <v>9245</v>
      </c>
      <c r="AA7" s="13">
        <v>2463</v>
      </c>
      <c r="AB7" s="13"/>
      <c r="AC7" s="13"/>
      <c r="AD7" s="13">
        <v>2463</v>
      </c>
      <c r="AE7" s="3" t="s">
        <v>9733</v>
      </c>
      <c r="AF7" s="2"/>
      <c r="AG7" s="1157" t="s">
        <v>9734</v>
      </c>
      <c r="AH7" s="2"/>
      <c r="AI7" s="2"/>
    </row>
    <row r="8" spans="1:35" ht="18.75" customHeight="1">
      <c r="A8" s="1167">
        <v>4</v>
      </c>
      <c r="B8" s="1168" t="s">
        <v>9735</v>
      </c>
      <c r="C8" s="1168" t="s">
        <v>9736</v>
      </c>
      <c r="D8" s="1169"/>
      <c r="E8" s="1160" t="s">
        <v>9737</v>
      </c>
      <c r="F8" s="1168" t="s">
        <v>9738</v>
      </c>
      <c r="G8" s="1169"/>
      <c r="H8" s="1169"/>
      <c r="I8" s="1160" t="s">
        <v>9739</v>
      </c>
      <c r="J8" s="1168" t="s">
        <v>9740</v>
      </c>
      <c r="K8" s="1169"/>
      <c r="L8" s="1169"/>
      <c r="M8" s="1170" t="s">
        <v>9741</v>
      </c>
      <c r="N8" s="1168" t="s">
        <v>9742</v>
      </c>
      <c r="O8" s="1169"/>
      <c r="P8" s="1169"/>
      <c r="Q8" s="1161"/>
      <c r="R8" s="1168" t="s">
        <v>9743</v>
      </c>
      <c r="S8" s="1171"/>
      <c r="T8" s="1171"/>
      <c r="U8" s="1171"/>
      <c r="V8" s="1171"/>
      <c r="W8" s="1171"/>
      <c r="X8" s="1171"/>
      <c r="Y8" s="2"/>
      <c r="Z8" s="1132" t="s">
        <v>9255</v>
      </c>
      <c r="AA8" s="13"/>
      <c r="AB8" s="13"/>
      <c r="AC8" s="13"/>
      <c r="AD8" s="13"/>
      <c r="AE8" s="3"/>
      <c r="AF8" s="2"/>
      <c r="AG8" s="1172" t="s">
        <v>9744</v>
      </c>
      <c r="AH8" s="2"/>
      <c r="AI8" s="2"/>
    </row>
    <row r="9" spans="1:35" ht="18.75" customHeight="1">
      <c r="A9" s="1167">
        <v>5</v>
      </c>
      <c r="B9" s="1173" t="s">
        <v>9745</v>
      </c>
      <c r="C9" s="1174" t="s">
        <v>9746</v>
      </c>
      <c r="D9" s="1171"/>
      <c r="E9" s="1161"/>
      <c r="F9" s="1174" t="s">
        <v>9747</v>
      </c>
      <c r="G9" s="1171"/>
      <c r="H9" s="1171"/>
      <c r="I9" s="1161"/>
      <c r="J9" s="1173" t="s">
        <v>9748</v>
      </c>
      <c r="K9" s="1171"/>
      <c r="L9" s="1171"/>
      <c r="M9" s="1161"/>
      <c r="N9" s="1173" t="s">
        <v>9749</v>
      </c>
      <c r="O9" s="1171"/>
      <c r="P9" s="1171"/>
      <c r="Q9" s="1175"/>
      <c r="R9" s="1173" t="s">
        <v>9750</v>
      </c>
      <c r="S9" s="1171"/>
      <c r="T9" s="1171"/>
      <c r="U9" s="1171"/>
      <c r="V9" s="1171"/>
      <c r="W9" s="1171"/>
      <c r="X9" s="1171"/>
      <c r="Y9" s="2"/>
      <c r="Z9" s="1176" t="s">
        <v>9255</v>
      </c>
      <c r="AA9" s="40">
        <v>2462</v>
      </c>
      <c r="AB9" s="40"/>
      <c r="AC9" s="40"/>
      <c r="AD9" s="40">
        <v>2462</v>
      </c>
      <c r="AE9" s="16" t="s">
        <v>9751</v>
      </c>
      <c r="AF9" s="2"/>
      <c r="AG9" s="1177" t="s">
        <v>9752</v>
      </c>
      <c r="AH9" s="2"/>
      <c r="AI9" s="2"/>
    </row>
    <row r="10" spans="1:35" ht="18.75" customHeight="1">
      <c r="A10" s="41">
        <v>6</v>
      </c>
      <c r="B10" s="1162" t="s">
        <v>9753</v>
      </c>
      <c r="C10" s="1165" t="s">
        <v>9754</v>
      </c>
      <c r="D10" s="1159"/>
      <c r="E10" s="1160" t="s">
        <v>9755</v>
      </c>
      <c r="F10" s="1165" t="s">
        <v>9756</v>
      </c>
      <c r="G10" s="1159"/>
      <c r="H10" s="1159"/>
      <c r="I10" s="1161"/>
      <c r="J10" s="1178" t="s">
        <v>9757</v>
      </c>
      <c r="K10" s="1159"/>
      <c r="L10" s="1159"/>
      <c r="M10" s="1171"/>
      <c r="N10" s="1171"/>
      <c r="O10" s="1171"/>
      <c r="P10" s="1171"/>
      <c r="Q10" s="1175"/>
      <c r="R10" s="1179" t="s">
        <v>9758</v>
      </c>
      <c r="S10" s="1171"/>
      <c r="T10" s="1171"/>
      <c r="U10" s="1159"/>
      <c r="V10" s="1159"/>
      <c r="W10" s="1159"/>
      <c r="X10" s="1159"/>
      <c r="Y10" s="2"/>
      <c r="Z10" s="1132" t="s">
        <v>9259</v>
      </c>
      <c r="AA10" s="13">
        <v>9652</v>
      </c>
      <c r="AB10" s="13"/>
      <c r="AC10" s="13"/>
      <c r="AD10" s="13">
        <v>9652</v>
      </c>
      <c r="AE10" s="3" t="s">
        <v>9759</v>
      </c>
      <c r="AF10" s="2"/>
      <c r="AG10" s="1180" t="s">
        <v>9760</v>
      </c>
      <c r="AH10" s="2"/>
      <c r="AI10" s="2"/>
    </row>
    <row r="11" spans="1:35" ht="18.75" customHeight="1">
      <c r="A11" s="1167">
        <v>7</v>
      </c>
      <c r="B11" s="1168" t="s">
        <v>9761</v>
      </c>
      <c r="C11" s="1168" t="s">
        <v>9762</v>
      </c>
      <c r="D11" s="1169"/>
      <c r="E11" s="1175"/>
      <c r="F11" s="1168" t="s">
        <v>9763</v>
      </c>
      <c r="G11" s="1169"/>
      <c r="H11" s="1169"/>
      <c r="I11" s="1161"/>
      <c r="J11" s="1168" t="s">
        <v>9764</v>
      </c>
      <c r="K11" s="1169" t="s">
        <v>3262</v>
      </c>
      <c r="L11" s="1169"/>
      <c r="M11" s="1161"/>
      <c r="N11" s="1168" t="s">
        <v>9765</v>
      </c>
      <c r="O11" s="1171"/>
      <c r="P11" s="1171"/>
      <c r="Q11" s="1175"/>
      <c r="R11" s="1168" t="s">
        <v>9766</v>
      </c>
      <c r="S11" s="1171"/>
      <c r="T11" s="1171"/>
      <c r="U11" s="1171"/>
      <c r="V11" s="1171"/>
      <c r="W11" s="1171"/>
      <c r="X11" s="1171"/>
      <c r="Y11" s="2"/>
      <c r="Z11" s="1163" t="s">
        <v>9268</v>
      </c>
      <c r="AA11" s="13">
        <v>9653</v>
      </c>
      <c r="AB11" s="13"/>
      <c r="AC11" s="13"/>
      <c r="AD11" s="13">
        <v>9653</v>
      </c>
      <c r="AE11" s="3" t="s">
        <v>9767</v>
      </c>
      <c r="AF11" s="2"/>
      <c r="AG11" s="1157" t="s">
        <v>9768</v>
      </c>
      <c r="AH11" s="2"/>
      <c r="AI11" s="2"/>
    </row>
    <row r="12" spans="1:35" ht="18.75" customHeight="1">
      <c r="A12" s="1167">
        <v>8</v>
      </c>
      <c r="B12" s="1173" t="s">
        <v>9769</v>
      </c>
      <c r="C12" s="1173" t="s">
        <v>9770</v>
      </c>
      <c r="D12" s="1171"/>
      <c r="E12" s="1173" t="s">
        <v>9771</v>
      </c>
      <c r="F12" s="1173" t="s">
        <v>9772</v>
      </c>
      <c r="G12" s="1171"/>
      <c r="H12" s="1171"/>
      <c r="I12" s="1181" t="s">
        <v>9773</v>
      </c>
      <c r="J12" s="1181" t="s">
        <v>9774</v>
      </c>
      <c r="K12" s="1171"/>
      <c r="L12" s="1171"/>
      <c r="M12" s="1181" t="s">
        <v>9775</v>
      </c>
      <c r="N12" s="1175"/>
      <c r="O12" s="1171"/>
      <c r="P12" s="1171"/>
      <c r="Q12" s="1175"/>
      <c r="R12" s="1182" t="s">
        <v>9776</v>
      </c>
      <c r="S12" s="1171"/>
      <c r="T12" s="1171"/>
      <c r="U12" s="1171"/>
      <c r="V12" s="1171"/>
      <c r="W12" s="1171"/>
      <c r="X12" s="1171"/>
      <c r="Y12" s="2"/>
      <c r="Z12" s="1132" t="s">
        <v>9263</v>
      </c>
      <c r="AA12" s="13"/>
      <c r="AB12" s="13"/>
      <c r="AC12" s="1166" t="s">
        <v>9777</v>
      </c>
      <c r="AD12" s="1166" t="s">
        <v>9777</v>
      </c>
      <c r="AE12" s="2" t="s">
        <v>9778</v>
      </c>
      <c r="AF12" s="2"/>
      <c r="AG12" s="1157" t="s">
        <v>9727</v>
      </c>
      <c r="AH12" s="2"/>
      <c r="AI12" s="2"/>
    </row>
    <row r="13" spans="1:35" ht="18.75" customHeight="1">
      <c r="A13" s="1167">
        <v>9</v>
      </c>
      <c r="B13" s="1168" t="s">
        <v>9779</v>
      </c>
      <c r="C13" s="1168" t="s">
        <v>9780</v>
      </c>
      <c r="D13" s="1171"/>
      <c r="E13" s="1183" t="s">
        <v>9781</v>
      </c>
      <c r="F13" s="1168" t="s">
        <v>9782</v>
      </c>
      <c r="G13" s="1171"/>
      <c r="H13" s="1171"/>
      <c r="I13" s="1161"/>
      <c r="J13" s="1168" t="s">
        <v>9783</v>
      </c>
      <c r="K13" s="1171"/>
      <c r="L13" s="1171"/>
      <c r="M13" s="1171" t="s">
        <v>3262</v>
      </c>
      <c r="N13" s="1171" t="s">
        <v>3262</v>
      </c>
      <c r="O13" s="1171" t="s">
        <v>3262</v>
      </c>
      <c r="P13" s="1171" t="s">
        <v>3262</v>
      </c>
      <c r="Q13" s="1175"/>
      <c r="R13" s="1168" t="s">
        <v>9784</v>
      </c>
      <c r="S13" s="1171" t="s">
        <v>3262</v>
      </c>
      <c r="T13" s="1171" t="s">
        <v>3262</v>
      </c>
      <c r="U13" s="1171"/>
      <c r="V13" s="1171"/>
      <c r="W13" s="1171"/>
      <c r="X13" s="1171"/>
      <c r="Y13" s="2"/>
      <c r="Z13" s="1163" t="s">
        <v>9263</v>
      </c>
      <c r="AA13" s="13">
        <v>9654</v>
      </c>
      <c r="AB13" s="13"/>
      <c r="AC13" s="13"/>
      <c r="AD13" s="13">
        <v>9654</v>
      </c>
      <c r="AE13" s="3" t="s">
        <v>9785</v>
      </c>
      <c r="AF13" s="2"/>
      <c r="AG13" s="1157" t="s">
        <v>9786</v>
      </c>
      <c r="AH13" s="2"/>
      <c r="AI13" s="2"/>
    </row>
    <row r="14" spans="1:35" ht="18.75" customHeight="1">
      <c r="A14" s="1167">
        <v>10</v>
      </c>
      <c r="B14" s="1181" t="s">
        <v>9787</v>
      </c>
      <c r="C14" s="1173" t="s">
        <v>9788</v>
      </c>
      <c r="D14" s="1171"/>
      <c r="E14" s="1181" t="s">
        <v>9789</v>
      </c>
      <c r="F14" s="1173" t="s">
        <v>9790</v>
      </c>
      <c r="G14" s="1171"/>
      <c r="H14" s="1171"/>
      <c r="I14" s="1181" t="s">
        <v>9791</v>
      </c>
      <c r="J14" s="1173" t="s">
        <v>9792</v>
      </c>
      <c r="K14" s="1171"/>
      <c r="L14" s="1171"/>
      <c r="M14" s="1171" t="s">
        <v>3262</v>
      </c>
      <c r="N14" s="1171" t="s">
        <v>3262</v>
      </c>
      <c r="O14" s="1171" t="s">
        <v>3262</v>
      </c>
      <c r="P14" s="1171" t="s">
        <v>3262</v>
      </c>
      <c r="Q14" s="1175"/>
      <c r="R14" s="1175"/>
      <c r="S14" s="1171" t="s">
        <v>3262</v>
      </c>
      <c r="T14" s="1171" t="s">
        <v>3262</v>
      </c>
      <c r="U14" s="1171"/>
      <c r="V14" s="1171"/>
      <c r="W14" s="1171"/>
      <c r="X14" s="1171"/>
      <c r="Y14" s="2"/>
      <c r="Z14" s="1132" t="s">
        <v>9270</v>
      </c>
      <c r="AA14" s="13"/>
      <c r="AB14" s="13"/>
      <c r="AC14" s="13"/>
      <c r="AD14" s="13"/>
      <c r="AE14" s="3"/>
      <c r="AF14" s="2"/>
      <c r="AG14" s="1172" t="s">
        <v>9744</v>
      </c>
      <c r="AH14" s="2"/>
      <c r="AI14" s="2"/>
    </row>
    <row r="15" spans="1:35" ht="18.75" customHeight="1">
      <c r="A15" s="41">
        <v>11</v>
      </c>
      <c r="B15" s="1162" t="s">
        <v>9793</v>
      </c>
      <c r="C15" s="1165" t="s">
        <v>9794</v>
      </c>
      <c r="D15" s="1159"/>
      <c r="E15" s="1159"/>
      <c r="F15" s="1159"/>
      <c r="G15" s="1159"/>
      <c r="H15" s="1159"/>
      <c r="I15" s="1159"/>
      <c r="J15" s="1159"/>
      <c r="K15" s="1159"/>
      <c r="L15" s="1184"/>
      <c r="M15" s="1159" t="s">
        <v>3262</v>
      </c>
      <c r="N15" s="1159" t="s">
        <v>3262</v>
      </c>
      <c r="O15" s="1159" t="s">
        <v>3262</v>
      </c>
      <c r="P15" s="1159" t="s">
        <v>3262</v>
      </c>
      <c r="Q15" s="1159" t="s">
        <v>3262</v>
      </c>
      <c r="R15" s="1179" t="s">
        <v>9795</v>
      </c>
      <c r="S15" s="1159" t="s">
        <v>3262</v>
      </c>
      <c r="T15" s="1159" t="s">
        <v>3262</v>
      </c>
      <c r="U15" s="1159"/>
      <c r="V15" s="1185"/>
      <c r="W15" s="1159"/>
      <c r="X15" s="1159"/>
      <c r="Y15" s="2"/>
      <c r="Z15" s="1176" t="s">
        <v>9270</v>
      </c>
      <c r="AA15" s="40">
        <v>5157</v>
      </c>
      <c r="AB15" s="40"/>
      <c r="AC15" s="40"/>
      <c r="AD15" s="40">
        <v>5157</v>
      </c>
      <c r="AE15" s="16" t="s">
        <v>9796</v>
      </c>
      <c r="AF15" s="2"/>
      <c r="AG15" s="1177" t="s">
        <v>9797</v>
      </c>
      <c r="AH15" s="2"/>
      <c r="AI15" s="2"/>
    </row>
    <row r="16" spans="1:35" ht="18.75" customHeight="1">
      <c r="A16" s="41">
        <v>12</v>
      </c>
      <c r="B16" s="1158" t="s">
        <v>9798</v>
      </c>
      <c r="C16" s="1158" t="s">
        <v>9799</v>
      </c>
      <c r="D16" s="1159"/>
      <c r="E16" s="1159"/>
      <c r="F16" s="1159"/>
      <c r="G16" s="1159"/>
      <c r="H16" s="1159"/>
      <c r="I16" s="1159"/>
      <c r="J16" s="1159"/>
      <c r="K16" s="1159" t="s">
        <v>3262</v>
      </c>
      <c r="L16" s="1159"/>
      <c r="M16" s="1159" t="s">
        <v>3262</v>
      </c>
      <c r="N16" s="1159" t="s">
        <v>3262</v>
      </c>
      <c r="O16" s="1159" t="s">
        <v>3262</v>
      </c>
      <c r="P16" s="1159" t="s">
        <v>3262</v>
      </c>
      <c r="Q16" s="1159" t="s">
        <v>3262</v>
      </c>
      <c r="R16" s="1186" t="s">
        <v>9800</v>
      </c>
      <c r="S16" s="1159" t="s">
        <v>3262</v>
      </c>
      <c r="T16" s="1159" t="s">
        <v>3262</v>
      </c>
      <c r="U16" s="1159"/>
      <c r="V16" s="1185"/>
      <c r="W16" s="1185"/>
      <c r="X16" s="1185"/>
      <c r="Y16" s="2"/>
      <c r="Z16" s="1132" t="s">
        <v>9274</v>
      </c>
      <c r="AA16" s="13">
        <v>9642</v>
      </c>
      <c r="AB16" s="13"/>
      <c r="AC16" s="13"/>
      <c r="AD16" s="13">
        <v>9642</v>
      </c>
      <c r="AE16" s="3" t="s">
        <v>9801</v>
      </c>
      <c r="AF16" s="2"/>
      <c r="AG16" s="1180" t="s">
        <v>9802</v>
      </c>
      <c r="AH16" s="2"/>
      <c r="AI16" s="2"/>
    </row>
    <row r="17" spans="1:35" ht="18.75" customHeight="1">
      <c r="A17" s="1152"/>
      <c r="B17" s="1154"/>
      <c r="C17" s="1155"/>
      <c r="D17" s="1155"/>
      <c r="E17" s="1155"/>
      <c r="F17" s="1155"/>
      <c r="G17" s="1152"/>
      <c r="H17" s="1152"/>
      <c r="I17" s="1152"/>
      <c r="J17" s="1152"/>
      <c r="K17" s="1152"/>
      <c r="L17" s="1152"/>
      <c r="M17" s="1152"/>
      <c r="N17" s="1152"/>
      <c r="O17" s="1152"/>
      <c r="P17" s="1152"/>
      <c r="Q17" s="1152"/>
      <c r="R17" s="1152"/>
      <c r="S17" s="1152"/>
      <c r="T17" s="1152"/>
      <c r="U17" s="1155"/>
      <c r="V17" s="1156"/>
      <c r="W17" s="1152"/>
      <c r="X17" s="1152"/>
      <c r="Y17" s="2"/>
      <c r="Z17" s="1163" t="s">
        <v>9282</v>
      </c>
      <c r="AA17" s="13">
        <v>9644</v>
      </c>
      <c r="AB17" s="13"/>
      <c r="AC17" s="13"/>
      <c r="AD17" s="13">
        <v>9644</v>
      </c>
      <c r="AE17" s="3" t="s">
        <v>9803</v>
      </c>
      <c r="AF17" s="2"/>
      <c r="AG17" s="1157" t="s">
        <v>9719</v>
      </c>
      <c r="AH17" s="2"/>
      <c r="AI17" s="2"/>
    </row>
    <row r="18" spans="1:35" ht="18.75" customHeight="1">
      <c r="A18" s="1152"/>
      <c r="B18" s="1397" t="s">
        <v>9804</v>
      </c>
      <c r="C18" s="1398"/>
      <c r="D18" s="1398"/>
      <c r="E18" s="1398"/>
      <c r="F18" s="1398"/>
      <c r="G18" s="1398"/>
      <c r="H18" s="1398"/>
      <c r="I18" s="1398"/>
      <c r="J18" s="1398"/>
      <c r="K18" s="1398"/>
      <c r="L18" s="1398"/>
      <c r="M18" s="1398"/>
      <c r="N18" s="1398"/>
      <c r="O18" s="1398"/>
      <c r="P18" s="1398"/>
      <c r="Q18" s="1398"/>
      <c r="R18" s="1398"/>
      <c r="S18" s="1398"/>
      <c r="T18" s="1398"/>
      <c r="U18" s="1398"/>
      <c r="V18" s="1399"/>
      <c r="W18" s="537"/>
      <c r="X18" s="537"/>
      <c r="Y18" s="2"/>
      <c r="Z18" s="1132" t="s">
        <v>9278</v>
      </c>
      <c r="AA18" s="13"/>
      <c r="AB18" s="13"/>
      <c r="AC18" s="1166" t="s">
        <v>9805</v>
      </c>
      <c r="AD18" s="1166" t="s">
        <v>9805</v>
      </c>
      <c r="AE18" s="2" t="s">
        <v>9806</v>
      </c>
      <c r="AF18" s="2"/>
      <c r="AG18" s="1157" t="s">
        <v>9727</v>
      </c>
      <c r="AH18" s="2"/>
      <c r="AI18" s="2"/>
    </row>
    <row r="19" spans="1:35" ht="18.75" customHeight="1">
      <c r="A19" s="41">
        <v>1</v>
      </c>
      <c r="B19" s="1158" t="s">
        <v>9713</v>
      </c>
      <c r="C19" s="1158" t="s">
        <v>9714</v>
      </c>
      <c r="D19" s="1159"/>
      <c r="E19" s="1161"/>
      <c r="F19" s="1158" t="s">
        <v>9716</v>
      </c>
      <c r="G19" s="1159"/>
      <c r="H19" s="1159"/>
      <c r="I19" s="1161"/>
      <c r="J19" s="1159"/>
      <c r="K19" s="1159"/>
      <c r="L19" s="1159"/>
      <c r="M19" s="1159"/>
      <c r="N19" s="1159"/>
      <c r="O19" s="1159"/>
      <c r="P19" s="1159"/>
      <c r="Q19" s="1161"/>
      <c r="R19" s="1159"/>
      <c r="S19" s="1159"/>
      <c r="T19" s="1159"/>
      <c r="U19" s="1159"/>
      <c r="V19" s="1159"/>
      <c r="W19" s="1159"/>
      <c r="X19" s="1162" t="s">
        <v>9717</v>
      </c>
      <c r="Y19" s="2"/>
      <c r="Z19" s="1163" t="s">
        <v>9278</v>
      </c>
      <c r="AA19" s="13">
        <v>9645</v>
      </c>
      <c r="AB19" s="13"/>
      <c r="AC19" s="13"/>
      <c r="AD19" s="13">
        <v>9645</v>
      </c>
      <c r="AE19" s="3" t="s">
        <v>9807</v>
      </c>
      <c r="AF19" s="2"/>
      <c r="AG19" s="1157" t="s">
        <v>9808</v>
      </c>
      <c r="AH19" s="2"/>
      <c r="AI19" s="2"/>
    </row>
    <row r="20" spans="1:35" ht="18.75" customHeight="1">
      <c r="A20" s="41">
        <v>2</v>
      </c>
      <c r="B20" s="1164" t="s">
        <v>9720</v>
      </c>
      <c r="C20" s="1165" t="s">
        <v>9721</v>
      </c>
      <c r="D20" s="1159"/>
      <c r="E20" s="1161"/>
      <c r="F20" s="1165" t="s">
        <v>9723</v>
      </c>
      <c r="G20" s="1159"/>
      <c r="H20" s="1159"/>
      <c r="I20" s="1161"/>
      <c r="J20" s="1159"/>
      <c r="K20" s="1159"/>
      <c r="L20" s="1159"/>
      <c r="M20" s="1159"/>
      <c r="N20" s="1159"/>
      <c r="O20" s="1159"/>
      <c r="P20" s="1159"/>
      <c r="Q20" s="1161"/>
      <c r="R20" s="1159"/>
      <c r="S20" s="1159"/>
      <c r="T20" s="1159"/>
      <c r="U20" s="1159"/>
      <c r="V20" s="1159"/>
      <c r="W20" s="1159"/>
      <c r="X20" s="1162" t="s">
        <v>9724</v>
      </c>
      <c r="Y20" s="2"/>
      <c r="Z20" s="1132" t="s">
        <v>9285</v>
      </c>
      <c r="AA20" s="13"/>
      <c r="AB20" s="13"/>
      <c r="AC20" s="13"/>
      <c r="AD20" s="13"/>
      <c r="AE20" s="3"/>
      <c r="AF20" s="2"/>
      <c r="AG20" s="1172" t="s">
        <v>9744</v>
      </c>
      <c r="AH20" s="2"/>
      <c r="AI20" s="2"/>
    </row>
    <row r="21" spans="1:35" ht="18.75" customHeight="1">
      <c r="A21" s="41">
        <v>3</v>
      </c>
      <c r="B21" s="1162" t="s">
        <v>9728</v>
      </c>
      <c r="C21" s="1165" t="s">
        <v>9729</v>
      </c>
      <c r="D21" s="1159"/>
      <c r="E21" s="1161"/>
      <c r="F21" s="1165" t="s">
        <v>9731</v>
      </c>
      <c r="G21" s="1159"/>
      <c r="H21" s="1159"/>
      <c r="I21" s="1161"/>
      <c r="J21" s="1159"/>
      <c r="K21" s="1159"/>
      <c r="L21" s="1159"/>
      <c r="M21" s="1159"/>
      <c r="N21" s="1159"/>
      <c r="O21" s="1159"/>
      <c r="P21" s="1159"/>
      <c r="Q21" s="1161"/>
      <c r="R21" s="1159"/>
      <c r="S21" s="1159"/>
      <c r="T21" s="1159"/>
      <c r="U21" s="1159"/>
      <c r="V21" s="1159"/>
      <c r="W21" s="1159"/>
      <c r="X21" s="1162" t="s">
        <v>9732</v>
      </c>
      <c r="Y21" s="2"/>
      <c r="Z21" s="1176" t="s">
        <v>9285</v>
      </c>
      <c r="AA21" s="40">
        <v>9643</v>
      </c>
      <c r="AB21" s="40"/>
      <c r="AC21" s="40"/>
      <c r="AD21" s="40">
        <v>9643</v>
      </c>
      <c r="AE21" s="16" t="s">
        <v>9809</v>
      </c>
      <c r="AF21" s="2"/>
      <c r="AG21" s="1177" t="s">
        <v>9810</v>
      </c>
      <c r="AH21" s="2"/>
      <c r="AI21" s="2"/>
    </row>
    <row r="22" spans="1:35" ht="18.75" customHeight="1">
      <c r="A22" s="1167">
        <v>4</v>
      </c>
      <c r="B22" s="1168" t="s">
        <v>9735</v>
      </c>
      <c r="C22" s="1168" t="s">
        <v>9736</v>
      </c>
      <c r="D22" s="1169"/>
      <c r="E22" s="1187" t="s">
        <v>9811</v>
      </c>
      <c r="F22" s="1168" t="s">
        <v>9738</v>
      </c>
      <c r="G22" s="1169"/>
      <c r="H22" s="1169"/>
      <c r="I22" s="1187" t="s">
        <v>9812</v>
      </c>
      <c r="J22" s="1168" t="s">
        <v>9740</v>
      </c>
      <c r="K22" s="1169"/>
      <c r="L22" s="1169"/>
      <c r="M22" s="1169"/>
      <c r="N22" s="1168" t="s">
        <v>9742</v>
      </c>
      <c r="O22" s="1169"/>
      <c r="P22" s="1169"/>
      <c r="Q22" s="1187" t="s">
        <v>9813</v>
      </c>
      <c r="R22" s="1168" t="s">
        <v>9743</v>
      </c>
      <c r="S22" s="1171"/>
      <c r="T22" s="1171"/>
      <c r="U22" s="1171"/>
      <c r="V22" s="1171"/>
      <c r="W22" s="1171"/>
      <c r="X22" s="1171"/>
      <c r="Y22" s="2"/>
      <c r="Z22" s="1132" t="s">
        <v>9289</v>
      </c>
      <c r="AA22" s="13">
        <v>9972</v>
      </c>
      <c r="AB22" s="1188"/>
      <c r="AC22" s="13"/>
      <c r="AD22" s="13">
        <v>9972</v>
      </c>
      <c r="AE22" s="3" t="s">
        <v>9814</v>
      </c>
      <c r="AF22" s="2"/>
      <c r="AG22" s="1180" t="s">
        <v>9815</v>
      </c>
      <c r="AH22" s="2"/>
      <c r="AI22" s="2"/>
    </row>
    <row r="23" spans="1:35" ht="18.75" customHeight="1">
      <c r="A23" s="1167">
        <v>5</v>
      </c>
      <c r="B23" s="1189" t="s">
        <v>9816</v>
      </c>
      <c r="C23" s="1190" t="s">
        <v>9817</v>
      </c>
      <c r="D23" s="1171"/>
      <c r="E23" s="1187" t="s">
        <v>9818</v>
      </c>
      <c r="F23" s="1190" t="s">
        <v>9819</v>
      </c>
      <c r="G23" s="1171"/>
      <c r="H23" s="1171"/>
      <c r="I23" s="1187" t="s">
        <v>9820</v>
      </c>
      <c r="J23" s="1189" t="s">
        <v>9821</v>
      </c>
      <c r="K23" s="1171"/>
      <c r="L23" s="1171"/>
      <c r="M23" s="1171"/>
      <c r="N23" s="1171"/>
      <c r="O23" s="1171"/>
      <c r="P23" s="1171"/>
      <c r="Q23" s="1187" t="s">
        <v>9822</v>
      </c>
      <c r="R23" s="1189" t="s">
        <v>9823</v>
      </c>
      <c r="S23" s="1171"/>
      <c r="T23" s="1171"/>
      <c r="U23" s="1171"/>
      <c r="V23" s="1171"/>
      <c r="W23" s="1171"/>
      <c r="X23" s="1171"/>
      <c r="Y23" s="2"/>
      <c r="Z23" s="1163" t="s">
        <v>9301</v>
      </c>
      <c r="AA23" s="13">
        <v>9974</v>
      </c>
      <c r="AB23" s="13"/>
      <c r="AC23" s="13"/>
      <c r="AD23" s="13">
        <v>9974</v>
      </c>
      <c r="AE23" s="3" t="s">
        <v>9824</v>
      </c>
      <c r="AF23" s="2"/>
      <c r="AG23" s="1157" t="s">
        <v>9825</v>
      </c>
      <c r="AH23" s="2"/>
      <c r="AI23" s="2"/>
    </row>
    <row r="24" spans="1:35" ht="18.75" customHeight="1">
      <c r="A24" s="41">
        <v>6</v>
      </c>
      <c r="B24" s="1162" t="s">
        <v>9753</v>
      </c>
      <c r="C24" s="1165" t="s">
        <v>9754</v>
      </c>
      <c r="D24" s="1159"/>
      <c r="E24" s="1161"/>
      <c r="F24" s="1165" t="s">
        <v>9756</v>
      </c>
      <c r="G24" s="1159"/>
      <c r="H24" s="1159"/>
      <c r="I24" s="1161"/>
      <c r="J24" s="1178" t="s">
        <v>9757</v>
      </c>
      <c r="K24" s="1159"/>
      <c r="L24" s="1159"/>
      <c r="M24" s="1161"/>
      <c r="N24" s="1191" t="s">
        <v>9826</v>
      </c>
      <c r="O24" s="1171"/>
      <c r="P24" s="1171"/>
      <c r="Q24" s="1159"/>
      <c r="R24" s="1179" t="s">
        <v>9758</v>
      </c>
      <c r="S24" s="1171"/>
      <c r="T24" s="1171"/>
      <c r="U24" s="1159"/>
      <c r="V24" s="1159"/>
      <c r="W24" s="1159"/>
      <c r="X24" s="1159"/>
      <c r="Y24" s="2"/>
      <c r="Z24" s="1132" t="s">
        <v>9297</v>
      </c>
      <c r="AA24" s="13"/>
      <c r="AB24" s="1188"/>
      <c r="AC24" s="1166" t="s">
        <v>9827</v>
      </c>
      <c r="AD24" s="1166" t="s">
        <v>9827</v>
      </c>
      <c r="AE24" s="3" t="s">
        <v>9828</v>
      </c>
      <c r="AF24" s="2"/>
      <c r="AG24" s="1157" t="s">
        <v>9727</v>
      </c>
      <c r="AH24" s="2"/>
      <c r="AI24" s="2"/>
    </row>
    <row r="25" spans="1:35" ht="18.75" customHeight="1">
      <c r="A25" s="1167">
        <v>7</v>
      </c>
      <c r="B25" s="1168" t="s">
        <v>9761</v>
      </c>
      <c r="C25" s="1168" t="s">
        <v>9762</v>
      </c>
      <c r="D25" s="1169"/>
      <c r="E25" s="1175"/>
      <c r="F25" s="1168" t="s">
        <v>9763</v>
      </c>
      <c r="G25" s="1169"/>
      <c r="H25" s="1169"/>
      <c r="I25" s="1187" t="s">
        <v>9829</v>
      </c>
      <c r="J25" s="1168" t="s">
        <v>9764</v>
      </c>
      <c r="K25" s="1169"/>
      <c r="L25" s="1169"/>
      <c r="M25" s="1187" t="s">
        <v>9830</v>
      </c>
      <c r="N25" s="1168" t="s">
        <v>9765</v>
      </c>
      <c r="O25" s="1171"/>
      <c r="P25" s="1171"/>
      <c r="Q25" s="1175"/>
      <c r="R25" s="1168" t="s">
        <v>9766</v>
      </c>
      <c r="S25" s="1171"/>
      <c r="T25" s="1171"/>
      <c r="U25" s="1171"/>
      <c r="V25" s="1171"/>
      <c r="W25" s="1171"/>
      <c r="X25" s="1171"/>
      <c r="Y25" s="2"/>
      <c r="Z25" s="1163" t="s">
        <v>9297</v>
      </c>
      <c r="AA25" s="13">
        <v>9973</v>
      </c>
      <c r="AB25" s="1188"/>
      <c r="AC25" s="13"/>
      <c r="AD25" s="13">
        <v>9973</v>
      </c>
      <c r="AE25" s="3" t="s">
        <v>9831</v>
      </c>
      <c r="AF25" s="2"/>
      <c r="AG25" s="1157" t="s">
        <v>9832</v>
      </c>
      <c r="AH25" s="2"/>
      <c r="AI25" s="2"/>
    </row>
    <row r="26" spans="1:35" ht="18.75" customHeight="1">
      <c r="A26" s="1167">
        <v>8</v>
      </c>
      <c r="B26" s="1189" t="s">
        <v>9833</v>
      </c>
      <c r="C26" s="1189" t="s">
        <v>9834</v>
      </c>
      <c r="D26" s="1171"/>
      <c r="E26" s="1192"/>
      <c r="F26" s="1189" t="s">
        <v>9835</v>
      </c>
      <c r="G26" s="1171"/>
      <c r="H26" s="1171"/>
      <c r="I26" s="1187" t="s">
        <v>9836</v>
      </c>
      <c r="J26" s="1189" t="s">
        <v>9837</v>
      </c>
      <c r="K26" s="1171"/>
      <c r="L26" s="1171"/>
      <c r="M26" s="1187" t="s">
        <v>9838</v>
      </c>
      <c r="N26" s="1187" t="s">
        <v>9839</v>
      </c>
      <c r="O26" s="1171"/>
      <c r="P26" s="1187" t="s">
        <v>9840</v>
      </c>
      <c r="Q26" s="1171"/>
      <c r="R26" s="1193" t="s">
        <v>9841</v>
      </c>
      <c r="S26" s="1187" t="s">
        <v>9842</v>
      </c>
      <c r="T26" s="1187" t="s">
        <v>9843</v>
      </c>
      <c r="U26" s="1171"/>
      <c r="V26" s="1171"/>
      <c r="W26" s="1171"/>
      <c r="X26" s="1171"/>
      <c r="Y26" s="2"/>
      <c r="Z26" s="1132" t="s">
        <v>9305</v>
      </c>
      <c r="AA26" s="13"/>
      <c r="AB26" s="1188"/>
      <c r="AC26" s="1166" t="s">
        <v>9844</v>
      </c>
      <c r="AD26" s="1166" t="s">
        <v>9844</v>
      </c>
      <c r="AE26" s="3" t="s">
        <v>9845</v>
      </c>
      <c r="AF26" s="2"/>
      <c r="AG26" s="1157" t="s">
        <v>9846</v>
      </c>
      <c r="AH26" s="2"/>
      <c r="AI26" s="2"/>
    </row>
    <row r="27" spans="1:35" ht="18.75" customHeight="1">
      <c r="A27" s="1167">
        <v>9</v>
      </c>
      <c r="B27" s="1168" t="s">
        <v>9847</v>
      </c>
      <c r="C27" s="1168" t="s">
        <v>9780</v>
      </c>
      <c r="D27" s="1171"/>
      <c r="E27" s="1187" t="s">
        <v>9848</v>
      </c>
      <c r="F27" s="1168" t="s">
        <v>9782</v>
      </c>
      <c r="G27" s="1194" t="s">
        <v>9849</v>
      </c>
      <c r="H27" s="1195" t="s">
        <v>9850</v>
      </c>
      <c r="I27" s="1187" t="s">
        <v>9851</v>
      </c>
      <c r="J27" s="1168" t="s">
        <v>9783</v>
      </c>
      <c r="K27" s="1171"/>
      <c r="L27" s="1171"/>
      <c r="M27" s="1171" t="s">
        <v>3262</v>
      </c>
      <c r="N27" s="1171" t="s">
        <v>3262</v>
      </c>
      <c r="O27" s="1171" t="s">
        <v>3262</v>
      </c>
      <c r="P27" s="1171" t="s">
        <v>3262</v>
      </c>
      <c r="Q27" s="1171" t="s">
        <v>3262</v>
      </c>
      <c r="R27" s="1168" t="s">
        <v>9784</v>
      </c>
      <c r="S27" s="1171" t="s">
        <v>3262</v>
      </c>
      <c r="T27" s="1171" t="s">
        <v>3262</v>
      </c>
      <c r="U27" s="1196" t="s">
        <v>9852</v>
      </c>
      <c r="V27" s="1171"/>
      <c r="W27" s="1171"/>
      <c r="X27" s="1171"/>
      <c r="Y27" s="2"/>
      <c r="Z27" s="1163" t="s">
        <v>9305</v>
      </c>
      <c r="AA27" s="13">
        <v>9975</v>
      </c>
      <c r="AB27" s="13"/>
      <c r="AC27" s="13"/>
      <c r="AD27" s="13">
        <v>9975</v>
      </c>
      <c r="AE27" s="3" t="s">
        <v>9853</v>
      </c>
      <c r="AF27" s="2"/>
      <c r="AG27" s="1157" t="s">
        <v>9854</v>
      </c>
      <c r="AH27" s="2"/>
      <c r="AI27" s="2"/>
    </row>
    <row r="28" spans="1:35" ht="18.75" customHeight="1">
      <c r="A28" s="1167">
        <v>10</v>
      </c>
      <c r="B28" s="1197" t="s">
        <v>9855</v>
      </c>
      <c r="C28" s="1189" t="s">
        <v>9856</v>
      </c>
      <c r="D28" s="1187" t="s">
        <v>9857</v>
      </c>
      <c r="E28" s="1187" t="s">
        <v>9858</v>
      </c>
      <c r="F28" s="1189" t="s">
        <v>9859</v>
      </c>
      <c r="G28" s="1198" t="s">
        <v>9860</v>
      </c>
      <c r="H28" s="1171"/>
      <c r="I28" s="1187" t="s">
        <v>9861</v>
      </c>
      <c r="J28" s="1189" t="s">
        <v>9862</v>
      </c>
      <c r="K28" s="1189" t="s">
        <v>9863</v>
      </c>
      <c r="L28" s="1171"/>
      <c r="M28" s="1171" t="s">
        <v>3262</v>
      </c>
      <c r="N28" s="1199" t="s">
        <v>9864</v>
      </c>
      <c r="O28" s="1171" t="s">
        <v>3262</v>
      </c>
      <c r="P28" s="1171" t="s">
        <v>3262</v>
      </c>
      <c r="Q28" s="1171" t="s">
        <v>3262</v>
      </c>
      <c r="R28" s="1189" t="s">
        <v>9865</v>
      </c>
      <c r="S28" s="1171" t="s">
        <v>3262</v>
      </c>
      <c r="T28" s="1171" t="s">
        <v>3262</v>
      </c>
      <c r="U28" s="1196" t="s">
        <v>9866</v>
      </c>
      <c r="V28" s="1200" t="s">
        <v>9867</v>
      </c>
      <c r="W28" s="1171"/>
      <c r="X28" s="1171"/>
      <c r="Y28" s="2"/>
      <c r="Z28" s="1132" t="s">
        <v>9310</v>
      </c>
      <c r="AA28" s="13"/>
      <c r="AB28" s="1188"/>
      <c r="AC28" s="13"/>
      <c r="AD28" s="13"/>
      <c r="AE28" s="3"/>
      <c r="AF28" s="2"/>
      <c r="AG28" s="1201" t="s">
        <v>9868</v>
      </c>
      <c r="AH28" s="2"/>
      <c r="AI28" s="2"/>
    </row>
    <row r="29" spans="1:35" ht="18.75" customHeight="1">
      <c r="A29" s="41">
        <v>11</v>
      </c>
      <c r="B29" s="1162" t="s">
        <v>9793</v>
      </c>
      <c r="C29" s="1165" t="s">
        <v>9794</v>
      </c>
      <c r="D29" s="1159"/>
      <c r="E29" s="1159"/>
      <c r="F29" s="1159"/>
      <c r="G29" s="1159"/>
      <c r="H29" s="1159"/>
      <c r="I29" s="1159"/>
      <c r="J29" s="1159"/>
      <c r="K29" s="1159"/>
      <c r="L29" s="1184"/>
      <c r="M29" s="1159" t="s">
        <v>3262</v>
      </c>
      <c r="N29" s="1159" t="s">
        <v>3262</v>
      </c>
      <c r="O29" s="1159" t="s">
        <v>3262</v>
      </c>
      <c r="P29" s="1159" t="s">
        <v>3262</v>
      </c>
      <c r="Q29" s="1159" t="s">
        <v>3262</v>
      </c>
      <c r="R29" s="1179" t="s">
        <v>9795</v>
      </c>
      <c r="S29" s="1159" t="s">
        <v>3262</v>
      </c>
      <c r="T29" s="1159" t="s">
        <v>3262</v>
      </c>
      <c r="U29" s="1159"/>
      <c r="V29" s="1185"/>
      <c r="W29" s="1159"/>
      <c r="X29" s="1159"/>
      <c r="Y29" s="2"/>
      <c r="Z29" s="1163" t="s">
        <v>9310</v>
      </c>
      <c r="AA29" s="13">
        <v>9976</v>
      </c>
      <c r="AB29" s="1188"/>
      <c r="AC29" s="13"/>
      <c r="AD29" s="13">
        <v>9976</v>
      </c>
      <c r="AE29" s="3" t="s">
        <v>9869</v>
      </c>
      <c r="AF29" s="2"/>
      <c r="AG29" s="1157" t="s">
        <v>9870</v>
      </c>
      <c r="AH29" s="2"/>
      <c r="AI29" s="2"/>
    </row>
    <row r="30" spans="1:35" ht="18.75" customHeight="1">
      <c r="A30" s="41">
        <v>12</v>
      </c>
      <c r="B30" s="1158" t="s">
        <v>9798</v>
      </c>
      <c r="C30" s="1158" t="s">
        <v>9799</v>
      </c>
      <c r="D30" s="1159"/>
      <c r="E30" s="1159"/>
      <c r="F30" s="1159"/>
      <c r="G30" s="1159"/>
      <c r="H30" s="1159"/>
      <c r="I30" s="1159"/>
      <c r="J30" s="1159"/>
      <c r="K30" s="1159" t="s">
        <v>3262</v>
      </c>
      <c r="L30" s="1159"/>
      <c r="M30" s="1159" t="s">
        <v>3262</v>
      </c>
      <c r="N30" s="1159" t="s">
        <v>3262</v>
      </c>
      <c r="O30" s="1159" t="s">
        <v>3262</v>
      </c>
      <c r="P30" s="1159" t="s">
        <v>3262</v>
      </c>
      <c r="Q30" s="1159" t="s">
        <v>3262</v>
      </c>
      <c r="R30" s="1162" t="s">
        <v>9800</v>
      </c>
      <c r="S30" s="1159" t="s">
        <v>3262</v>
      </c>
      <c r="T30" s="1159" t="s">
        <v>3262</v>
      </c>
      <c r="U30" s="1159"/>
      <c r="V30" s="1185"/>
      <c r="W30" s="1185"/>
      <c r="X30" s="1185"/>
      <c r="Y30" s="2"/>
      <c r="Z30" s="1132" t="s">
        <v>9293</v>
      </c>
      <c r="AA30" s="13"/>
      <c r="AB30" s="1188"/>
      <c r="AC30" s="1202" t="s">
        <v>9741</v>
      </c>
      <c r="AD30" s="1203" t="s">
        <v>9741</v>
      </c>
      <c r="AE30" s="1204" t="s">
        <v>9871</v>
      </c>
      <c r="AF30" s="2"/>
      <c r="AG30" s="1205" t="s">
        <v>9872</v>
      </c>
      <c r="AH30" s="2"/>
      <c r="AI30" s="2"/>
    </row>
    <row r="31" spans="1:35" ht="18.75" customHeight="1">
      <c r="A31" s="1152"/>
      <c r="B31" s="1154"/>
      <c r="C31" s="1155"/>
      <c r="D31" s="1155"/>
      <c r="E31" s="1155"/>
      <c r="F31" s="1155"/>
      <c r="G31" s="1152"/>
      <c r="H31" s="1152"/>
      <c r="I31" s="1152"/>
      <c r="J31" s="1152"/>
      <c r="K31" s="1152"/>
      <c r="L31" s="1152"/>
      <c r="M31" s="1152"/>
      <c r="N31" s="1152"/>
      <c r="O31" s="1152"/>
      <c r="P31" s="1152"/>
      <c r="Q31" s="1152"/>
      <c r="R31" s="1152"/>
      <c r="S31" s="1152"/>
      <c r="T31" s="1152"/>
      <c r="U31" s="1155"/>
      <c r="V31" s="1156"/>
      <c r="W31" s="1152"/>
      <c r="X31" s="1152"/>
      <c r="Y31" s="2"/>
      <c r="Z31" s="1176" t="s">
        <v>9293</v>
      </c>
      <c r="AA31" s="40">
        <v>9990</v>
      </c>
      <c r="AB31" s="40"/>
      <c r="AC31" s="13"/>
      <c r="AD31" s="40">
        <v>9990</v>
      </c>
      <c r="AE31" s="16" t="s">
        <v>9871</v>
      </c>
      <c r="AF31" s="2"/>
      <c r="AG31" s="1177" t="s">
        <v>9873</v>
      </c>
      <c r="AH31" s="2"/>
      <c r="AI31" s="2"/>
    </row>
    <row r="32" spans="1:35" ht="18.75" customHeight="1">
      <c r="A32" s="1152"/>
      <c r="B32" s="1397" t="s">
        <v>9874</v>
      </c>
      <c r="C32" s="1398"/>
      <c r="D32" s="1398"/>
      <c r="E32" s="1398"/>
      <c r="F32" s="1398"/>
      <c r="G32" s="1398"/>
      <c r="H32" s="1398"/>
      <c r="I32" s="1398"/>
      <c r="J32" s="1398"/>
      <c r="K32" s="1398"/>
      <c r="L32" s="1398"/>
      <c r="M32" s="1398"/>
      <c r="N32" s="1398"/>
      <c r="O32" s="1398"/>
      <c r="P32" s="1398"/>
      <c r="Q32" s="1398"/>
      <c r="R32" s="1398"/>
      <c r="S32" s="1398"/>
      <c r="T32" s="1398"/>
      <c r="U32" s="1398"/>
      <c r="V32" s="1399"/>
      <c r="W32" s="537"/>
      <c r="X32" s="537"/>
      <c r="Y32" s="2"/>
      <c r="Z32" s="1132" t="s">
        <v>9313</v>
      </c>
      <c r="AA32" s="13">
        <v>592</v>
      </c>
      <c r="AB32" s="1188">
        <v>592</v>
      </c>
      <c r="AC32" s="1166" t="s">
        <v>9875</v>
      </c>
      <c r="AD32" s="1206" t="s">
        <v>9875</v>
      </c>
      <c r="AE32" s="3" t="s">
        <v>9876</v>
      </c>
      <c r="AF32" s="2"/>
      <c r="AG32" s="1180" t="s">
        <v>9877</v>
      </c>
      <c r="AH32" s="2"/>
      <c r="AI32" s="2"/>
    </row>
    <row r="33" spans="1:35" ht="18.75" customHeight="1">
      <c r="A33" s="41">
        <v>1</v>
      </c>
      <c r="B33" s="1158" t="s">
        <v>9713</v>
      </c>
      <c r="C33" s="1158" t="s">
        <v>9714</v>
      </c>
      <c r="D33" s="1159"/>
      <c r="E33" s="1161"/>
      <c r="F33" s="1158" t="s">
        <v>9716</v>
      </c>
      <c r="G33" s="1159"/>
      <c r="H33" s="1159"/>
      <c r="I33" s="1161"/>
      <c r="J33" s="1159"/>
      <c r="K33" s="1159"/>
      <c r="L33" s="1159"/>
      <c r="M33" s="1159"/>
      <c r="N33" s="1159"/>
      <c r="O33" s="1159"/>
      <c r="P33" s="1159"/>
      <c r="Q33" s="1161"/>
      <c r="R33" s="1159"/>
      <c r="S33" s="1159"/>
      <c r="T33" s="1159"/>
      <c r="U33" s="1159"/>
      <c r="V33" s="1159"/>
      <c r="W33" s="1159"/>
      <c r="X33" s="1162" t="s">
        <v>9717</v>
      </c>
      <c r="Y33" s="2"/>
      <c r="Z33" s="1163" t="s">
        <v>9323</v>
      </c>
      <c r="AA33" s="13">
        <v>594</v>
      </c>
      <c r="AB33" s="1188">
        <v>594</v>
      </c>
      <c r="AC33" s="1166" t="s">
        <v>9878</v>
      </c>
      <c r="AD33" s="1206" t="s">
        <v>9878</v>
      </c>
      <c r="AE33" s="3" t="s">
        <v>9879</v>
      </c>
      <c r="AF33" s="2"/>
      <c r="AG33" s="1157" t="s">
        <v>9880</v>
      </c>
      <c r="AH33" s="2"/>
      <c r="AI33" s="2"/>
    </row>
    <row r="34" spans="1:35" ht="18.75" customHeight="1">
      <c r="A34" s="41">
        <v>2</v>
      </c>
      <c r="B34" s="1164" t="s">
        <v>9720</v>
      </c>
      <c r="C34" s="1165" t="s">
        <v>9721</v>
      </c>
      <c r="D34" s="1159"/>
      <c r="E34" s="1161"/>
      <c r="F34" s="1165" t="s">
        <v>9723</v>
      </c>
      <c r="G34" s="1159"/>
      <c r="H34" s="1159"/>
      <c r="I34" s="1161"/>
      <c r="J34" s="1159"/>
      <c r="K34" s="1159"/>
      <c r="L34" s="1159"/>
      <c r="M34" s="1159"/>
      <c r="N34" s="1159"/>
      <c r="O34" s="1159"/>
      <c r="P34" s="1159"/>
      <c r="Q34" s="1161"/>
      <c r="R34" s="1159"/>
      <c r="S34" s="1159"/>
      <c r="T34" s="1159"/>
      <c r="U34" s="1159"/>
      <c r="V34" s="1159"/>
      <c r="W34" s="1159"/>
      <c r="X34" s="1162" t="s">
        <v>9724</v>
      </c>
      <c r="Y34" s="2"/>
      <c r="Z34" s="1132" t="s">
        <v>9881</v>
      </c>
      <c r="AA34" s="13">
        <v>1058</v>
      </c>
      <c r="AB34" s="1188">
        <v>1058</v>
      </c>
      <c r="AC34" s="1202" t="s">
        <v>9882</v>
      </c>
      <c r="AD34" s="1202" t="s">
        <v>9882</v>
      </c>
      <c r="AE34" s="461" t="s">
        <v>9883</v>
      </c>
      <c r="AF34" s="2"/>
      <c r="AG34" s="1207" t="s">
        <v>9884</v>
      </c>
      <c r="AH34" s="2"/>
      <c r="AI34" s="2"/>
    </row>
    <row r="35" spans="1:35" ht="18.75" customHeight="1">
      <c r="A35" s="41">
        <v>3</v>
      </c>
      <c r="B35" s="1162" t="s">
        <v>9728</v>
      </c>
      <c r="C35" s="1165" t="s">
        <v>9729</v>
      </c>
      <c r="D35" s="1159"/>
      <c r="E35" s="1161"/>
      <c r="F35" s="1165" t="s">
        <v>9731</v>
      </c>
      <c r="G35" s="1159"/>
      <c r="H35" s="1159"/>
      <c r="I35" s="1161"/>
      <c r="J35" s="1159"/>
      <c r="K35" s="1159"/>
      <c r="L35" s="1159"/>
      <c r="M35" s="1159"/>
      <c r="N35" s="1159"/>
      <c r="O35" s="1159"/>
      <c r="P35" s="1159"/>
      <c r="Q35" s="1161"/>
      <c r="R35" s="1159"/>
      <c r="S35" s="1159"/>
      <c r="T35" s="1159"/>
      <c r="U35" s="1159"/>
      <c r="V35" s="1159"/>
      <c r="W35" s="1159"/>
      <c r="X35" s="1162" t="s">
        <v>9732</v>
      </c>
      <c r="Y35" s="2"/>
      <c r="Z35" s="1163" t="s">
        <v>9881</v>
      </c>
      <c r="AA35" s="13">
        <v>593</v>
      </c>
      <c r="AB35" s="1188">
        <v>593</v>
      </c>
      <c r="AC35" s="1166" t="s">
        <v>9885</v>
      </c>
      <c r="AD35" s="1206" t="s">
        <v>9885</v>
      </c>
      <c r="AE35" s="3" t="s">
        <v>9886</v>
      </c>
      <c r="AF35" s="2"/>
      <c r="AG35" s="1157" t="s">
        <v>9887</v>
      </c>
      <c r="AH35" s="2"/>
      <c r="AI35" s="2"/>
    </row>
    <row r="36" spans="1:35" ht="18.75" customHeight="1">
      <c r="A36" s="1167">
        <v>4</v>
      </c>
      <c r="B36" s="1168" t="s">
        <v>9735</v>
      </c>
      <c r="C36" s="1168" t="s">
        <v>9736</v>
      </c>
      <c r="D36" s="1169"/>
      <c r="E36" s="1168" t="s">
        <v>9811</v>
      </c>
      <c r="F36" s="1168" t="s">
        <v>9738</v>
      </c>
      <c r="G36" s="1169"/>
      <c r="H36" s="1169"/>
      <c r="I36" s="1168" t="s">
        <v>9812</v>
      </c>
      <c r="J36" s="1168" t="s">
        <v>9740</v>
      </c>
      <c r="K36" s="1169"/>
      <c r="L36" s="1169"/>
      <c r="M36" s="1169"/>
      <c r="N36" s="1168" t="s">
        <v>9742</v>
      </c>
      <c r="O36" s="1169"/>
      <c r="P36" s="1169"/>
      <c r="Q36" s="1168" t="s">
        <v>9813</v>
      </c>
      <c r="R36" s="1168" t="s">
        <v>9743</v>
      </c>
      <c r="S36" s="1171"/>
      <c r="T36" s="1171"/>
      <c r="U36" s="1171"/>
      <c r="V36" s="1171"/>
      <c r="W36" s="1171"/>
      <c r="X36" s="1171"/>
      <c r="Y36" s="2"/>
      <c r="Z36" s="1132" t="s">
        <v>9325</v>
      </c>
      <c r="AA36" s="13">
        <v>1059</v>
      </c>
      <c r="AB36" s="1188">
        <v>1059</v>
      </c>
      <c r="AC36" s="13"/>
      <c r="AD36" s="13"/>
      <c r="AE36" s="3"/>
      <c r="AF36" s="2"/>
      <c r="AG36" s="1201" t="s">
        <v>9868</v>
      </c>
      <c r="AH36" s="2"/>
      <c r="AI36" s="2"/>
    </row>
    <row r="37" spans="1:35" ht="18.75" customHeight="1">
      <c r="A37" s="1167">
        <v>5</v>
      </c>
      <c r="B37" s="1208" t="s">
        <v>9816</v>
      </c>
      <c r="C37" s="1209" t="s">
        <v>9817</v>
      </c>
      <c r="D37" s="1171"/>
      <c r="E37" s="1208" t="s">
        <v>9818</v>
      </c>
      <c r="F37" s="1209" t="s">
        <v>9819</v>
      </c>
      <c r="G37" s="1171"/>
      <c r="H37" s="1171"/>
      <c r="I37" s="1208" t="s">
        <v>9820</v>
      </c>
      <c r="J37" s="1208" t="s">
        <v>9821</v>
      </c>
      <c r="K37" s="1171"/>
      <c r="L37" s="1171"/>
      <c r="M37" s="1171"/>
      <c r="N37" s="1171"/>
      <c r="O37" s="1171"/>
      <c r="P37" s="1171"/>
      <c r="Q37" s="1208" t="s">
        <v>9822</v>
      </c>
      <c r="R37" s="1208" t="s">
        <v>9823</v>
      </c>
      <c r="S37" s="1171"/>
      <c r="T37" s="1171"/>
      <c r="U37" s="1171"/>
      <c r="V37" s="1171"/>
      <c r="W37" s="1171"/>
      <c r="X37" s="1171"/>
      <c r="Y37" s="2"/>
      <c r="Z37" s="1163" t="s">
        <v>9325</v>
      </c>
      <c r="AA37" s="13">
        <v>1049</v>
      </c>
      <c r="AB37" s="1188">
        <v>1049</v>
      </c>
      <c r="AC37" s="1166" t="s">
        <v>9888</v>
      </c>
      <c r="AD37" s="1206" t="s">
        <v>9888</v>
      </c>
      <c r="AE37" s="3" t="s">
        <v>9889</v>
      </c>
      <c r="AF37" s="2"/>
      <c r="AG37" s="1157" t="s">
        <v>9890</v>
      </c>
      <c r="AH37" s="1210"/>
      <c r="AI37" s="1210"/>
    </row>
    <row r="38" spans="1:35" ht="18.75" customHeight="1">
      <c r="A38" s="41">
        <v>6</v>
      </c>
      <c r="B38" s="1162" t="s">
        <v>9753</v>
      </c>
      <c r="C38" s="1165" t="s">
        <v>9754</v>
      </c>
      <c r="D38" s="1159"/>
      <c r="E38" s="1161"/>
      <c r="F38" s="1165" t="s">
        <v>9756</v>
      </c>
      <c r="G38" s="1159"/>
      <c r="H38" s="1159"/>
      <c r="I38" s="1161"/>
      <c r="J38" s="1178" t="s">
        <v>9757</v>
      </c>
      <c r="K38" s="1159"/>
      <c r="L38" s="1159"/>
      <c r="M38" s="1161"/>
      <c r="N38" s="1178" t="s">
        <v>9826</v>
      </c>
      <c r="O38" s="1171"/>
      <c r="P38" s="1171"/>
      <c r="Q38" s="1159"/>
      <c r="R38" s="1179" t="s">
        <v>9758</v>
      </c>
      <c r="S38" s="1171"/>
      <c r="T38" s="1171"/>
      <c r="U38" s="1159"/>
      <c r="V38" s="1159"/>
      <c r="W38" s="1159"/>
      <c r="X38" s="1159"/>
      <c r="Y38" s="2"/>
      <c r="Z38" s="1132" t="s">
        <v>9328</v>
      </c>
      <c r="AA38" s="13">
        <v>1060</v>
      </c>
      <c r="AB38" s="1188">
        <v>1060</v>
      </c>
      <c r="AC38" s="13"/>
      <c r="AD38" s="13"/>
      <c r="AE38" s="3"/>
      <c r="AF38" s="2"/>
      <c r="AG38" s="1201" t="s">
        <v>9868</v>
      </c>
      <c r="AH38" s="1210"/>
      <c r="AI38" s="1210"/>
    </row>
    <row r="39" spans="1:35" ht="18.75" customHeight="1">
      <c r="A39" s="1167">
        <v>7</v>
      </c>
      <c r="B39" s="1168" t="s">
        <v>9761</v>
      </c>
      <c r="C39" s="1168" t="s">
        <v>9762</v>
      </c>
      <c r="D39" s="1169"/>
      <c r="E39" s="1175"/>
      <c r="F39" s="1168" t="s">
        <v>9763</v>
      </c>
      <c r="G39" s="1169"/>
      <c r="H39" s="1169"/>
      <c r="I39" s="1168" t="s">
        <v>9829</v>
      </c>
      <c r="J39" s="1168" t="s">
        <v>9764</v>
      </c>
      <c r="K39" s="1169"/>
      <c r="L39" s="1169"/>
      <c r="M39" s="1168" t="s">
        <v>9830</v>
      </c>
      <c r="N39" s="1168" t="s">
        <v>9765</v>
      </c>
      <c r="O39" s="1171"/>
      <c r="P39" s="1171"/>
      <c r="Q39" s="1175"/>
      <c r="R39" s="1168" t="s">
        <v>9766</v>
      </c>
      <c r="S39" s="1171"/>
      <c r="T39" s="1171"/>
      <c r="U39" s="1171"/>
      <c r="V39" s="1171"/>
      <c r="W39" s="1171"/>
      <c r="X39" s="1171"/>
      <c r="Y39" s="2"/>
      <c r="Z39" s="1163" t="s">
        <v>9328</v>
      </c>
      <c r="AA39" s="13">
        <v>38</v>
      </c>
      <c r="AB39" s="1188">
        <v>38</v>
      </c>
      <c r="AC39" s="1166" t="s">
        <v>9891</v>
      </c>
      <c r="AD39" s="1206" t="s">
        <v>9891</v>
      </c>
      <c r="AE39" s="3" t="s">
        <v>9892</v>
      </c>
      <c r="AF39" s="2"/>
      <c r="AG39" s="1157" t="s">
        <v>9893</v>
      </c>
      <c r="AH39" s="2"/>
      <c r="AI39" s="2"/>
    </row>
    <row r="40" spans="1:35" ht="18.75" customHeight="1">
      <c r="A40" s="1167">
        <v>8</v>
      </c>
      <c r="B40" s="1208" t="s">
        <v>9833</v>
      </c>
      <c r="C40" s="1208" t="s">
        <v>9834</v>
      </c>
      <c r="D40" s="1171"/>
      <c r="E40" s="1192"/>
      <c r="F40" s="1208" t="s">
        <v>9835</v>
      </c>
      <c r="G40" s="1171"/>
      <c r="H40" s="1171"/>
      <c r="I40" s="1208" t="s">
        <v>9836</v>
      </c>
      <c r="J40" s="1208" t="s">
        <v>9837</v>
      </c>
      <c r="K40" s="1171"/>
      <c r="L40" s="1171"/>
      <c r="M40" s="1208" t="s">
        <v>9838</v>
      </c>
      <c r="N40" s="1208" t="s">
        <v>9839</v>
      </c>
      <c r="O40" s="1171"/>
      <c r="P40" s="1208" t="s">
        <v>9840</v>
      </c>
      <c r="Q40" s="1171"/>
      <c r="R40" s="1211" t="s">
        <v>9841</v>
      </c>
      <c r="S40" s="1208" t="s">
        <v>9842</v>
      </c>
      <c r="T40" s="1208" t="s">
        <v>9843</v>
      </c>
      <c r="U40" s="1171"/>
      <c r="V40" s="1171"/>
      <c r="W40" s="1171"/>
      <c r="X40" s="1171"/>
      <c r="Y40" s="2"/>
      <c r="Z40" s="40" t="s">
        <v>9316</v>
      </c>
      <c r="AA40" s="40"/>
      <c r="AB40" s="40"/>
      <c r="AC40" s="1212" t="s">
        <v>9894</v>
      </c>
      <c r="AD40" s="1213" t="s">
        <v>9894</v>
      </c>
      <c r="AE40" s="16" t="s">
        <v>9895</v>
      </c>
      <c r="AF40" s="2"/>
      <c r="AG40" s="1177" t="s">
        <v>9896</v>
      </c>
      <c r="AH40" s="1210"/>
      <c r="AI40" s="1210"/>
    </row>
    <row r="41" spans="1:35" ht="18.75" customHeight="1">
      <c r="A41" s="1167">
        <v>9</v>
      </c>
      <c r="B41" s="1168" t="s">
        <v>9897</v>
      </c>
      <c r="C41" s="1168" t="s">
        <v>9780</v>
      </c>
      <c r="D41" s="1171"/>
      <c r="E41" s="1208" t="s">
        <v>9848</v>
      </c>
      <c r="F41" s="1168" t="s">
        <v>9782</v>
      </c>
      <c r="G41" s="1214" t="s">
        <v>9849</v>
      </c>
      <c r="H41" s="1215" t="s">
        <v>9850</v>
      </c>
      <c r="I41" s="1208" t="s">
        <v>9851</v>
      </c>
      <c r="J41" s="1168" t="s">
        <v>9783</v>
      </c>
      <c r="K41" s="1171"/>
      <c r="L41" s="1171"/>
      <c r="M41" s="1171" t="s">
        <v>3262</v>
      </c>
      <c r="N41" s="1171" t="s">
        <v>3262</v>
      </c>
      <c r="O41" s="1171" t="s">
        <v>3262</v>
      </c>
      <c r="P41" s="1171" t="s">
        <v>3262</v>
      </c>
      <c r="Q41" s="1171" t="s">
        <v>3262</v>
      </c>
      <c r="R41" s="1168" t="s">
        <v>9784</v>
      </c>
      <c r="S41" s="1171" t="s">
        <v>3262</v>
      </c>
      <c r="T41" s="1171" t="s">
        <v>3262</v>
      </c>
      <c r="U41" s="1216" t="s">
        <v>9852</v>
      </c>
      <c r="V41" s="1171"/>
      <c r="W41" s="1171"/>
      <c r="X41" s="1171"/>
      <c r="Y41" s="2"/>
      <c r="Z41" s="1132" t="s">
        <v>9331</v>
      </c>
      <c r="AA41" s="13">
        <v>9577</v>
      </c>
      <c r="AB41" s="13"/>
      <c r="AC41" s="13"/>
      <c r="AD41" s="13">
        <v>9577</v>
      </c>
      <c r="AE41" s="3" t="s">
        <v>9898</v>
      </c>
      <c r="AF41" s="2"/>
      <c r="AG41" s="1180" t="s">
        <v>9899</v>
      </c>
      <c r="AH41" s="1210"/>
      <c r="AI41" s="1210"/>
    </row>
    <row r="42" spans="1:35" ht="18.75" customHeight="1">
      <c r="A42" s="1167">
        <v>10</v>
      </c>
      <c r="B42" s="1168" t="s">
        <v>9855</v>
      </c>
      <c r="C42" s="1208" t="s">
        <v>9856</v>
      </c>
      <c r="D42" s="1168" t="s">
        <v>9857</v>
      </c>
      <c r="E42" s="1208" t="s">
        <v>9900</v>
      </c>
      <c r="F42" s="1208" t="s">
        <v>9859</v>
      </c>
      <c r="G42" s="1199" t="s">
        <v>9860</v>
      </c>
      <c r="H42" s="1171"/>
      <c r="I42" s="1208" t="s">
        <v>9861</v>
      </c>
      <c r="J42" s="1208" t="s">
        <v>9862</v>
      </c>
      <c r="K42" s="1208" t="s">
        <v>9863</v>
      </c>
      <c r="L42" s="1171"/>
      <c r="M42" s="1171" t="s">
        <v>3262</v>
      </c>
      <c r="N42" s="1199" t="s">
        <v>9864</v>
      </c>
      <c r="O42" s="1171" t="s">
        <v>3262</v>
      </c>
      <c r="P42" s="1171" t="s">
        <v>3262</v>
      </c>
      <c r="Q42" s="1171" t="s">
        <v>3262</v>
      </c>
      <c r="R42" s="1208" t="s">
        <v>9865</v>
      </c>
      <c r="S42" s="1171" t="s">
        <v>3262</v>
      </c>
      <c r="T42" s="1171" t="s">
        <v>3262</v>
      </c>
      <c r="U42" s="1216" t="s">
        <v>9866</v>
      </c>
      <c r="V42" s="1217" t="s">
        <v>9867</v>
      </c>
      <c r="W42" s="1171"/>
      <c r="X42" s="1171"/>
      <c r="Y42" s="2"/>
      <c r="Z42" s="1163" t="s">
        <v>9345</v>
      </c>
      <c r="AA42" s="13">
        <v>9579</v>
      </c>
      <c r="AB42" s="13"/>
      <c r="AC42" s="13"/>
      <c r="AD42" s="13">
        <v>9579</v>
      </c>
      <c r="AE42" s="3" t="s">
        <v>9901</v>
      </c>
      <c r="AF42" s="2"/>
      <c r="AG42" s="1157" t="s">
        <v>9825</v>
      </c>
      <c r="AH42" s="1210"/>
      <c r="AI42" s="1210"/>
    </row>
    <row r="43" spans="1:35" ht="18.75" customHeight="1">
      <c r="A43" s="41">
        <v>11</v>
      </c>
      <c r="B43" s="1162" t="s">
        <v>9793</v>
      </c>
      <c r="C43" s="1165" t="s">
        <v>9794</v>
      </c>
      <c r="D43" s="1159"/>
      <c r="E43" s="1159"/>
      <c r="F43" s="1159"/>
      <c r="G43" s="1159"/>
      <c r="H43" s="1159"/>
      <c r="I43" s="1159"/>
      <c r="J43" s="1159"/>
      <c r="K43" s="1159"/>
      <c r="L43" s="1159"/>
      <c r="M43" s="1159" t="s">
        <v>3262</v>
      </c>
      <c r="N43" s="1159" t="s">
        <v>3262</v>
      </c>
      <c r="O43" s="1159" t="s">
        <v>3262</v>
      </c>
      <c r="P43" s="1159" t="s">
        <v>3262</v>
      </c>
      <c r="Q43" s="1159" t="s">
        <v>3262</v>
      </c>
      <c r="R43" s="1179" t="s">
        <v>9795</v>
      </c>
      <c r="S43" s="1159" t="s">
        <v>3262</v>
      </c>
      <c r="T43" s="1159" t="s">
        <v>3262</v>
      </c>
      <c r="U43" s="1159"/>
      <c r="V43" s="1185"/>
      <c r="W43" s="1159"/>
      <c r="X43" s="1159"/>
      <c r="Y43" s="1218"/>
      <c r="Z43" s="1132" t="s">
        <v>9340</v>
      </c>
      <c r="AA43" s="13"/>
      <c r="AB43" s="13"/>
      <c r="AC43" s="1166" t="s">
        <v>9902</v>
      </c>
      <c r="AD43" s="1166" t="s">
        <v>9902</v>
      </c>
      <c r="AE43" s="2" t="s">
        <v>9903</v>
      </c>
      <c r="AF43" s="2"/>
      <c r="AG43" s="1157" t="s">
        <v>9727</v>
      </c>
      <c r="AH43" s="1210"/>
      <c r="AI43" s="1210"/>
    </row>
    <row r="44" spans="1:35" ht="18.75" customHeight="1">
      <c r="A44" s="41">
        <v>12</v>
      </c>
      <c r="B44" s="1158" t="s">
        <v>9798</v>
      </c>
      <c r="C44" s="1158" t="s">
        <v>9799</v>
      </c>
      <c r="D44" s="1159"/>
      <c r="E44" s="1159"/>
      <c r="F44" s="1159"/>
      <c r="G44" s="1159"/>
      <c r="H44" s="1159"/>
      <c r="I44" s="1159"/>
      <c r="J44" s="1159"/>
      <c r="K44" s="1159" t="s">
        <v>3262</v>
      </c>
      <c r="L44" s="1159"/>
      <c r="M44" s="1159" t="s">
        <v>3262</v>
      </c>
      <c r="N44" s="1159" t="s">
        <v>3262</v>
      </c>
      <c r="O44" s="1159" t="s">
        <v>3262</v>
      </c>
      <c r="P44" s="1159" t="s">
        <v>3262</v>
      </c>
      <c r="Q44" s="1159" t="s">
        <v>3262</v>
      </c>
      <c r="R44" s="1162" t="s">
        <v>9800</v>
      </c>
      <c r="S44" s="1159" t="s">
        <v>3262</v>
      </c>
      <c r="T44" s="1159" t="s">
        <v>3262</v>
      </c>
      <c r="U44" s="1159"/>
      <c r="V44" s="1185"/>
      <c r="W44" s="1185"/>
      <c r="X44" s="1185"/>
      <c r="Y44" s="4"/>
      <c r="Z44" s="1163" t="s">
        <v>9340</v>
      </c>
      <c r="AA44" s="13">
        <v>9578</v>
      </c>
      <c r="AB44" s="13"/>
      <c r="AC44" s="13"/>
      <c r="AD44" s="13">
        <v>9578</v>
      </c>
      <c r="AE44" s="3" t="s">
        <v>9904</v>
      </c>
      <c r="AF44" s="2"/>
      <c r="AG44" s="1157" t="s">
        <v>9905</v>
      </c>
      <c r="AH44" s="2"/>
      <c r="AI44" s="2"/>
    </row>
    <row r="45" spans="1:35" ht="18.75" customHeight="1">
      <c r="A45" s="1152"/>
      <c r="B45" s="1219"/>
      <c r="C45" s="1152"/>
      <c r="D45" s="1152"/>
      <c r="E45" s="1152"/>
      <c r="F45" s="1152"/>
      <c r="G45" s="1152"/>
      <c r="H45" s="1152"/>
      <c r="I45" s="1152"/>
      <c r="J45" s="1152"/>
      <c r="K45" s="1152"/>
      <c r="L45" s="1152"/>
      <c r="M45" s="1152"/>
      <c r="N45" s="1152"/>
      <c r="O45" s="1152"/>
      <c r="P45" s="1152"/>
      <c r="Q45" s="1152"/>
      <c r="R45" s="1152"/>
      <c r="S45" s="1152"/>
      <c r="T45" s="1152"/>
      <c r="U45" s="1152"/>
      <c r="V45" s="1152"/>
      <c r="W45" s="1152"/>
      <c r="X45" s="1152"/>
      <c r="Y45" s="2"/>
      <c r="Z45" s="1132" t="s">
        <v>9348</v>
      </c>
      <c r="AA45" s="13"/>
      <c r="AB45" s="13"/>
      <c r="AC45" s="13"/>
      <c r="AD45" s="13"/>
      <c r="AE45" s="2"/>
      <c r="AF45" s="2"/>
      <c r="AG45" s="1201" t="s">
        <v>9744</v>
      </c>
      <c r="AH45" s="2"/>
      <c r="AI45" s="2"/>
    </row>
    <row r="46" spans="1:35" ht="18.75" customHeight="1">
      <c r="A46" s="1152"/>
      <c r="B46" s="1397" t="s">
        <v>9906</v>
      </c>
      <c r="C46" s="1398"/>
      <c r="D46" s="1398"/>
      <c r="E46" s="1398"/>
      <c r="F46" s="1398"/>
      <c r="G46" s="1398"/>
      <c r="H46" s="1398"/>
      <c r="I46" s="1398"/>
      <c r="J46" s="1398"/>
      <c r="K46" s="1398"/>
      <c r="L46" s="1398"/>
      <c r="M46" s="1398"/>
      <c r="N46" s="1398"/>
      <c r="O46" s="1398"/>
      <c r="P46" s="1398"/>
      <c r="Q46" s="1398"/>
      <c r="R46" s="1398"/>
      <c r="S46" s="1398"/>
      <c r="T46" s="1398"/>
      <c r="U46" s="1398"/>
      <c r="V46" s="1399"/>
      <c r="W46" s="537"/>
      <c r="X46" s="537"/>
      <c r="Y46" s="2"/>
      <c r="Z46" s="1163" t="s">
        <v>9348</v>
      </c>
      <c r="AA46" s="13">
        <v>9589</v>
      </c>
      <c r="AB46" s="13"/>
      <c r="AC46" s="13"/>
      <c r="AD46" s="13">
        <v>9589</v>
      </c>
      <c r="AE46" s="3" t="s">
        <v>9907</v>
      </c>
      <c r="AF46" s="2"/>
      <c r="AG46" s="1157" t="s">
        <v>9908</v>
      </c>
      <c r="AH46" s="2"/>
      <c r="AI46" s="2"/>
    </row>
    <row r="47" spans="1:35" ht="18.75" customHeight="1">
      <c r="A47" s="41">
        <v>1</v>
      </c>
      <c r="B47" s="1158" t="s">
        <v>9713</v>
      </c>
      <c r="C47" s="1158" t="s">
        <v>9714</v>
      </c>
      <c r="D47" s="1159"/>
      <c r="E47" s="1161"/>
      <c r="F47" s="1158" t="s">
        <v>9716</v>
      </c>
      <c r="G47" s="1159"/>
      <c r="H47" s="1159"/>
      <c r="I47" s="1161"/>
      <c r="J47" s="1159"/>
      <c r="K47" s="1159"/>
      <c r="L47" s="1159"/>
      <c r="M47" s="1159"/>
      <c r="N47" s="1159"/>
      <c r="O47" s="1159"/>
      <c r="P47" s="1159"/>
      <c r="Q47" s="1161"/>
      <c r="R47" s="1159"/>
      <c r="S47" s="1159"/>
      <c r="T47" s="1159"/>
      <c r="U47" s="1159"/>
      <c r="V47" s="1159"/>
      <c r="W47" s="1159"/>
      <c r="X47" s="1162" t="s">
        <v>9717</v>
      </c>
      <c r="Y47" s="2"/>
      <c r="Z47" s="1132" t="s">
        <v>9353</v>
      </c>
      <c r="AA47" s="13"/>
      <c r="AB47" s="13"/>
      <c r="AC47" s="13"/>
      <c r="AD47" s="13"/>
      <c r="AE47" s="2"/>
      <c r="AF47" s="2"/>
      <c r="AG47" s="1201" t="s">
        <v>9744</v>
      </c>
      <c r="AH47" s="2"/>
      <c r="AI47" s="2"/>
    </row>
    <row r="48" spans="1:35" ht="18.75" customHeight="1">
      <c r="A48" s="41">
        <v>2</v>
      </c>
      <c r="B48" s="1164" t="s">
        <v>9720</v>
      </c>
      <c r="C48" s="1165" t="s">
        <v>9721</v>
      </c>
      <c r="D48" s="1159"/>
      <c r="E48" s="1161"/>
      <c r="F48" s="1165" t="s">
        <v>9723</v>
      </c>
      <c r="G48" s="1159"/>
      <c r="H48" s="1159"/>
      <c r="I48" s="1161"/>
      <c r="J48" s="1159"/>
      <c r="K48" s="1159"/>
      <c r="L48" s="1159"/>
      <c r="M48" s="1159"/>
      <c r="N48" s="1159"/>
      <c r="O48" s="1159"/>
      <c r="P48" s="1159"/>
      <c r="Q48" s="1161"/>
      <c r="R48" s="1159"/>
      <c r="S48" s="1159"/>
      <c r="T48" s="1159"/>
      <c r="U48" s="1159"/>
      <c r="V48" s="1159"/>
      <c r="W48" s="1159"/>
      <c r="X48" s="1162" t="s">
        <v>9724</v>
      </c>
      <c r="Y48" s="2"/>
      <c r="Z48" s="1163" t="s">
        <v>9353</v>
      </c>
      <c r="AA48" s="13">
        <v>9590</v>
      </c>
      <c r="AB48" s="13"/>
      <c r="AC48" s="13"/>
      <c r="AD48" s="13">
        <v>9590</v>
      </c>
      <c r="AE48" s="3" t="s">
        <v>9909</v>
      </c>
      <c r="AF48" s="2"/>
      <c r="AG48" s="1157" t="s">
        <v>9910</v>
      </c>
      <c r="AH48" s="2"/>
      <c r="AI48" s="2"/>
    </row>
    <row r="49" spans="1:35" ht="18.75" customHeight="1">
      <c r="A49" s="41">
        <v>3</v>
      </c>
      <c r="B49" s="1162" t="s">
        <v>9728</v>
      </c>
      <c r="C49" s="1165" t="s">
        <v>9729</v>
      </c>
      <c r="D49" s="1159"/>
      <c r="E49" s="1161"/>
      <c r="F49" s="1165" t="s">
        <v>9731</v>
      </c>
      <c r="G49" s="1159"/>
      <c r="H49" s="1159"/>
      <c r="I49" s="1161"/>
      <c r="J49" s="1159"/>
      <c r="K49" s="1159"/>
      <c r="L49" s="1159"/>
      <c r="M49" s="1159"/>
      <c r="N49" s="1159"/>
      <c r="O49" s="1159"/>
      <c r="P49" s="1159"/>
      <c r="Q49" s="1161"/>
      <c r="R49" s="1159"/>
      <c r="S49" s="1159"/>
      <c r="T49" s="1159"/>
      <c r="U49" s="1159"/>
      <c r="V49" s="1159"/>
      <c r="W49" s="1159"/>
      <c r="X49" s="1162" t="s">
        <v>9732</v>
      </c>
      <c r="Y49" s="2"/>
      <c r="Z49" s="1132" t="s">
        <v>9505</v>
      </c>
      <c r="AA49" s="13"/>
      <c r="AB49" s="13"/>
      <c r="AC49" s="13"/>
      <c r="AD49" s="13"/>
      <c r="AE49" s="3"/>
      <c r="AF49" s="2"/>
      <c r="AG49" s="1172" t="s">
        <v>9744</v>
      </c>
      <c r="AH49" s="2"/>
      <c r="AI49" s="2"/>
    </row>
    <row r="50" spans="1:35" ht="18.75" customHeight="1">
      <c r="A50" s="1167">
        <v>4</v>
      </c>
      <c r="B50" s="1187" t="s">
        <v>9735</v>
      </c>
      <c r="C50" s="1187" t="s">
        <v>9736</v>
      </c>
      <c r="D50" s="1171"/>
      <c r="E50" s="1208" t="s">
        <v>9811</v>
      </c>
      <c r="F50" s="1187" t="s">
        <v>9738</v>
      </c>
      <c r="G50" s="1171"/>
      <c r="H50" s="1171"/>
      <c r="I50" s="1208" t="s">
        <v>9812</v>
      </c>
      <c r="J50" s="1187" t="s">
        <v>9740</v>
      </c>
      <c r="K50" s="1171"/>
      <c r="L50" s="1171"/>
      <c r="M50" s="1171"/>
      <c r="N50" s="1220" t="s">
        <v>9742</v>
      </c>
      <c r="O50" s="1171"/>
      <c r="P50" s="1171"/>
      <c r="Q50" s="1208" t="s">
        <v>9813</v>
      </c>
      <c r="R50" s="1187" t="s">
        <v>9743</v>
      </c>
      <c r="S50" s="1171"/>
      <c r="T50" s="1171"/>
      <c r="U50" s="1171"/>
      <c r="V50" s="1171"/>
      <c r="W50" s="1171"/>
      <c r="X50" s="1171"/>
      <c r="Y50" s="2"/>
      <c r="Z50" s="1132" t="s">
        <v>9335</v>
      </c>
      <c r="AA50" s="13"/>
      <c r="AB50" s="13"/>
      <c r="AC50" s="1202" t="s">
        <v>9911</v>
      </c>
      <c r="AD50" s="1202" t="s">
        <v>9911</v>
      </c>
      <c r="AE50" s="1204" t="s">
        <v>9912</v>
      </c>
      <c r="AF50" s="2"/>
      <c r="AG50" s="1205" t="s">
        <v>9913</v>
      </c>
      <c r="AH50" s="2"/>
      <c r="AI50" s="2"/>
    </row>
    <row r="51" spans="1:35" ht="18.75" customHeight="1">
      <c r="A51" s="1167">
        <v>5</v>
      </c>
      <c r="B51" s="1208" t="s">
        <v>9816</v>
      </c>
      <c r="C51" s="1209" t="s">
        <v>9817</v>
      </c>
      <c r="D51" s="1171"/>
      <c r="E51" s="1208" t="s">
        <v>9818</v>
      </c>
      <c r="F51" s="1209" t="s">
        <v>9819</v>
      </c>
      <c r="G51" s="1171"/>
      <c r="H51" s="1171"/>
      <c r="I51" s="1208" t="s">
        <v>9820</v>
      </c>
      <c r="J51" s="1208" t="s">
        <v>9914</v>
      </c>
      <c r="K51" s="1171"/>
      <c r="L51" s="1171"/>
      <c r="M51" s="1171"/>
      <c r="N51" s="1171"/>
      <c r="O51" s="1171"/>
      <c r="P51" s="1171"/>
      <c r="Q51" s="1208" t="s">
        <v>9822</v>
      </c>
      <c r="R51" s="1208" t="s">
        <v>9823</v>
      </c>
      <c r="S51" s="1171"/>
      <c r="T51" s="1171"/>
      <c r="U51" s="1171"/>
      <c r="V51" s="1171"/>
      <c r="W51" s="1171"/>
      <c r="X51" s="1171"/>
      <c r="Y51" s="2"/>
      <c r="Z51" s="1176" t="s">
        <v>9335</v>
      </c>
      <c r="AA51" s="40">
        <v>9588</v>
      </c>
      <c r="AB51" s="1221">
        <v>9588</v>
      </c>
      <c r="AC51" s="1203" t="s">
        <v>9915</v>
      </c>
      <c r="AD51" s="1203" t="s">
        <v>9915</v>
      </c>
      <c r="AE51" s="1222" t="s">
        <v>9912</v>
      </c>
      <c r="AF51" s="2"/>
      <c r="AG51" s="1223" t="s">
        <v>9916</v>
      </c>
      <c r="AH51" s="2"/>
      <c r="AI51" s="2"/>
    </row>
    <row r="52" spans="1:35" ht="18.75" customHeight="1">
      <c r="A52" s="41">
        <v>6</v>
      </c>
      <c r="B52" s="1162" t="s">
        <v>9753</v>
      </c>
      <c r="C52" s="1165" t="s">
        <v>9754</v>
      </c>
      <c r="D52" s="1159"/>
      <c r="E52" s="1161"/>
      <c r="F52" s="1165" t="s">
        <v>9756</v>
      </c>
      <c r="G52" s="1159"/>
      <c r="H52" s="1159"/>
      <c r="I52" s="1161"/>
      <c r="J52" s="1178" t="s">
        <v>9757</v>
      </c>
      <c r="K52" s="1159"/>
      <c r="L52" s="1159"/>
      <c r="M52" s="1161"/>
      <c r="N52" s="1178" t="s">
        <v>9826</v>
      </c>
      <c r="O52" s="1158" t="s">
        <v>9917</v>
      </c>
      <c r="P52" s="1158" t="s">
        <v>9918</v>
      </c>
      <c r="Q52" s="1159"/>
      <c r="R52" s="1179" t="s">
        <v>9758</v>
      </c>
      <c r="S52" s="1158" t="s">
        <v>9919</v>
      </c>
      <c r="T52" s="1158" t="s">
        <v>9920</v>
      </c>
      <c r="U52" s="1159"/>
      <c r="V52" s="1159"/>
      <c r="W52" s="1159"/>
      <c r="X52" s="1159"/>
      <c r="Y52" s="2"/>
      <c r="Z52" s="1132" t="s">
        <v>9357</v>
      </c>
      <c r="AA52" s="13">
        <v>9977</v>
      </c>
      <c r="AB52" s="13"/>
      <c r="AC52" s="13"/>
      <c r="AD52" s="13">
        <v>9977</v>
      </c>
      <c r="AE52" s="3" t="s">
        <v>9921</v>
      </c>
      <c r="AF52" s="2"/>
      <c r="AG52" s="1180" t="s">
        <v>9922</v>
      </c>
      <c r="AH52" s="2"/>
      <c r="AI52" s="2"/>
    </row>
    <row r="53" spans="1:35" ht="18.75" customHeight="1">
      <c r="A53" s="1167">
        <v>7</v>
      </c>
      <c r="B53" s="1187" t="s">
        <v>9761</v>
      </c>
      <c r="C53" s="1187" t="s">
        <v>9762</v>
      </c>
      <c r="D53" s="1171"/>
      <c r="E53" s="1192"/>
      <c r="F53" s="1187" t="s">
        <v>9763</v>
      </c>
      <c r="G53" s="1171"/>
      <c r="H53" s="1171"/>
      <c r="I53" s="1208" t="s">
        <v>9829</v>
      </c>
      <c r="J53" s="1187" t="s">
        <v>9764</v>
      </c>
      <c r="K53" s="1171"/>
      <c r="L53" s="1171"/>
      <c r="M53" s="1208" t="s">
        <v>9830</v>
      </c>
      <c r="N53" s="1187" t="s">
        <v>9765</v>
      </c>
      <c r="O53" s="1208" t="s">
        <v>9923</v>
      </c>
      <c r="P53" s="1208" t="s">
        <v>9924</v>
      </c>
      <c r="Q53" s="1192"/>
      <c r="R53" s="1187" t="s">
        <v>9766</v>
      </c>
      <c r="S53" s="1208" t="s">
        <v>9925</v>
      </c>
      <c r="T53" s="1208" t="s">
        <v>9926</v>
      </c>
      <c r="U53" s="1171"/>
      <c r="V53" s="1171"/>
      <c r="W53" s="1171"/>
      <c r="X53" s="1171"/>
      <c r="Y53" s="2"/>
      <c r="Z53" s="1163" t="s">
        <v>9367</v>
      </c>
      <c r="AA53" s="13">
        <v>9980</v>
      </c>
      <c r="AB53" s="13"/>
      <c r="AC53" s="13"/>
      <c r="AD53" s="13">
        <v>9980</v>
      </c>
      <c r="AE53" s="3" t="s">
        <v>9927</v>
      </c>
      <c r="AF53" s="2"/>
      <c r="AG53" s="1157" t="s">
        <v>9786</v>
      </c>
      <c r="AH53" s="2"/>
      <c r="AI53" s="2"/>
    </row>
    <row r="54" spans="1:35" ht="18.75" customHeight="1">
      <c r="A54" s="1167">
        <v>8</v>
      </c>
      <c r="B54" s="1208" t="s">
        <v>9833</v>
      </c>
      <c r="C54" s="1208" t="s">
        <v>9834</v>
      </c>
      <c r="D54" s="1171"/>
      <c r="E54" s="1192"/>
      <c r="F54" s="1208" t="s">
        <v>9835</v>
      </c>
      <c r="G54" s="1171"/>
      <c r="H54" s="1171"/>
      <c r="I54" s="1208" t="s">
        <v>9836</v>
      </c>
      <c r="J54" s="1208" t="s">
        <v>9837</v>
      </c>
      <c r="K54" s="1171"/>
      <c r="L54" s="1171"/>
      <c r="M54" s="1208" t="s">
        <v>9838</v>
      </c>
      <c r="N54" s="1208" t="s">
        <v>9839</v>
      </c>
      <c r="O54" s="1171"/>
      <c r="P54" s="1208" t="s">
        <v>9840</v>
      </c>
      <c r="Q54" s="1171"/>
      <c r="R54" s="1211" t="s">
        <v>9841</v>
      </c>
      <c r="S54" s="1208" t="s">
        <v>9842</v>
      </c>
      <c r="T54" s="1208" t="s">
        <v>9843</v>
      </c>
      <c r="U54" s="1171"/>
      <c r="V54" s="1171"/>
      <c r="W54" s="1171"/>
      <c r="X54" s="1171"/>
      <c r="Y54" s="2"/>
      <c r="Z54" s="1132" t="s">
        <v>9363</v>
      </c>
      <c r="AA54" s="13"/>
      <c r="AB54" s="13"/>
      <c r="AC54" s="1202" t="s">
        <v>9928</v>
      </c>
      <c r="AD54" s="1202" t="s">
        <v>9928</v>
      </c>
      <c r="AE54" s="461" t="s">
        <v>9929</v>
      </c>
      <c r="AF54" s="2"/>
      <c r="AG54" s="1207" t="s">
        <v>9930</v>
      </c>
      <c r="AH54" s="2"/>
      <c r="AI54" s="2"/>
    </row>
    <row r="55" spans="1:35" ht="18.75" customHeight="1">
      <c r="A55" s="1167">
        <v>9</v>
      </c>
      <c r="B55" s="1187" t="s">
        <v>9931</v>
      </c>
      <c r="C55" s="1187" t="s">
        <v>9780</v>
      </c>
      <c r="D55" s="1199" t="s">
        <v>9932</v>
      </c>
      <c r="E55" s="1208" t="s">
        <v>9848</v>
      </c>
      <c r="F55" s="1187" t="s">
        <v>9782</v>
      </c>
      <c r="G55" s="1209" t="s">
        <v>9933</v>
      </c>
      <c r="H55" s="1208" t="s">
        <v>9934</v>
      </c>
      <c r="I55" s="1208" t="s">
        <v>9851</v>
      </c>
      <c r="J55" s="1187" t="s">
        <v>9783</v>
      </c>
      <c r="K55" s="1208" t="s">
        <v>9935</v>
      </c>
      <c r="L55" s="1171"/>
      <c r="M55" s="1171" t="s">
        <v>3262</v>
      </c>
      <c r="N55" s="1208" t="s">
        <v>9936</v>
      </c>
      <c r="O55" s="1171" t="s">
        <v>3262</v>
      </c>
      <c r="P55" s="1171" t="s">
        <v>3262</v>
      </c>
      <c r="Q55" s="1171" t="s">
        <v>3262</v>
      </c>
      <c r="R55" s="1168" t="s">
        <v>9784</v>
      </c>
      <c r="S55" s="1171" t="s">
        <v>3262</v>
      </c>
      <c r="T55" s="1171" t="s">
        <v>3262</v>
      </c>
      <c r="U55" s="1216" t="s">
        <v>9937</v>
      </c>
      <c r="V55" s="1171"/>
      <c r="W55" s="1171"/>
      <c r="X55" s="1171"/>
      <c r="Y55" s="2"/>
      <c r="Z55" s="1163" t="s">
        <v>9363</v>
      </c>
      <c r="AA55" s="13">
        <v>9979</v>
      </c>
      <c r="AB55" s="13"/>
      <c r="AC55" s="13"/>
      <c r="AD55" s="13">
        <v>9979</v>
      </c>
      <c r="AE55" s="3" t="s">
        <v>9938</v>
      </c>
      <c r="AF55" s="2"/>
      <c r="AG55" s="1157" t="s">
        <v>9939</v>
      </c>
      <c r="AH55" s="2"/>
      <c r="AI55" s="2"/>
    </row>
    <row r="56" spans="1:35" ht="18.75" customHeight="1">
      <c r="A56" s="1167">
        <v>10</v>
      </c>
      <c r="B56" s="1168" t="s">
        <v>9855</v>
      </c>
      <c r="C56" s="1208" t="s">
        <v>9856</v>
      </c>
      <c r="D56" s="1168" t="s">
        <v>9857</v>
      </c>
      <c r="E56" s="1208" t="s">
        <v>9900</v>
      </c>
      <c r="F56" s="1208" t="s">
        <v>9859</v>
      </c>
      <c r="G56" s="1199" t="s">
        <v>9860</v>
      </c>
      <c r="H56" s="1171"/>
      <c r="I56" s="1208" t="s">
        <v>9861</v>
      </c>
      <c r="J56" s="1208" t="s">
        <v>9862</v>
      </c>
      <c r="K56" s="1208" t="s">
        <v>9863</v>
      </c>
      <c r="L56" s="1171"/>
      <c r="M56" s="1171" t="s">
        <v>3262</v>
      </c>
      <c r="N56" s="1199" t="s">
        <v>9864</v>
      </c>
      <c r="O56" s="1171" t="s">
        <v>3262</v>
      </c>
      <c r="P56" s="1171" t="s">
        <v>3262</v>
      </c>
      <c r="Q56" s="1171" t="s">
        <v>3262</v>
      </c>
      <c r="R56" s="1208" t="s">
        <v>9865</v>
      </c>
      <c r="S56" s="1171" t="s">
        <v>3262</v>
      </c>
      <c r="T56" s="1171" t="s">
        <v>3262</v>
      </c>
      <c r="U56" s="1216" t="s">
        <v>9866</v>
      </c>
      <c r="V56" s="1217" t="s">
        <v>9867</v>
      </c>
      <c r="W56" s="1171"/>
      <c r="X56" s="1171"/>
      <c r="Y56" s="2"/>
      <c r="Z56" s="1132" t="s">
        <v>9370</v>
      </c>
      <c r="AA56" s="13">
        <v>1069</v>
      </c>
      <c r="AB56" s="1188">
        <v>1069</v>
      </c>
      <c r="AC56" s="13"/>
      <c r="AD56" s="13"/>
      <c r="AE56" s="3"/>
      <c r="AF56" s="2"/>
      <c r="AG56" s="1201" t="s">
        <v>9744</v>
      </c>
      <c r="AH56" s="2"/>
      <c r="AI56" s="2"/>
    </row>
    <row r="57" spans="1:35" ht="18.75" customHeight="1">
      <c r="A57" s="41">
        <v>11</v>
      </c>
      <c r="B57" s="1162" t="s">
        <v>9793</v>
      </c>
      <c r="C57" s="1165" t="s">
        <v>9794</v>
      </c>
      <c r="D57" s="1159"/>
      <c r="E57" s="1159"/>
      <c r="F57" s="1159"/>
      <c r="G57" s="1159"/>
      <c r="H57" s="1159"/>
      <c r="I57" s="1159"/>
      <c r="J57" s="1159"/>
      <c r="K57" s="1159"/>
      <c r="L57" s="1159"/>
      <c r="M57" s="1159" t="s">
        <v>3262</v>
      </c>
      <c r="N57" s="1159" t="s">
        <v>3262</v>
      </c>
      <c r="O57" s="1159" t="s">
        <v>3262</v>
      </c>
      <c r="P57" s="1159" t="s">
        <v>3262</v>
      </c>
      <c r="Q57" s="1159" t="s">
        <v>3262</v>
      </c>
      <c r="R57" s="1162" t="s">
        <v>9795</v>
      </c>
      <c r="S57" s="1159" t="s">
        <v>3262</v>
      </c>
      <c r="T57" s="1159" t="s">
        <v>3262</v>
      </c>
      <c r="U57" s="1159"/>
      <c r="V57" s="1185"/>
      <c r="W57" s="1159"/>
      <c r="X57" s="1159"/>
      <c r="Y57" s="2"/>
      <c r="Z57" s="1179" t="s">
        <v>9370</v>
      </c>
      <c r="AA57" s="13">
        <v>9981</v>
      </c>
      <c r="AB57" s="13"/>
      <c r="AC57" s="13"/>
      <c r="AD57" s="13">
        <v>9981</v>
      </c>
      <c r="AE57" s="3" t="s">
        <v>9940</v>
      </c>
      <c r="AF57" s="2"/>
      <c r="AG57" s="1157" t="s">
        <v>9719</v>
      </c>
      <c r="AH57" s="2"/>
      <c r="AI57" s="2"/>
    </row>
    <row r="58" spans="1:35" ht="18.75" customHeight="1">
      <c r="A58" s="41">
        <v>12</v>
      </c>
      <c r="B58" s="1158" t="s">
        <v>9798</v>
      </c>
      <c r="C58" s="1158" t="s">
        <v>9799</v>
      </c>
      <c r="D58" s="1159"/>
      <c r="E58" s="1159"/>
      <c r="F58" s="1159"/>
      <c r="G58" s="1159"/>
      <c r="H58" s="1159"/>
      <c r="I58" s="1159"/>
      <c r="J58" s="1159"/>
      <c r="K58" s="1159" t="s">
        <v>3262</v>
      </c>
      <c r="L58" s="1159"/>
      <c r="M58" s="1159" t="s">
        <v>3262</v>
      </c>
      <c r="N58" s="1159" t="s">
        <v>3262</v>
      </c>
      <c r="O58" s="1159" t="s">
        <v>3262</v>
      </c>
      <c r="P58" s="1159" t="s">
        <v>3262</v>
      </c>
      <c r="Q58" s="1159" t="s">
        <v>3262</v>
      </c>
      <c r="R58" s="1162" t="s">
        <v>9800</v>
      </c>
      <c r="S58" s="1159" t="s">
        <v>3262</v>
      </c>
      <c r="T58" s="1159" t="s">
        <v>3262</v>
      </c>
      <c r="U58" s="1159"/>
      <c r="V58" s="1185"/>
      <c r="W58" s="1185"/>
      <c r="X58" s="1185"/>
      <c r="Y58" s="2"/>
      <c r="Z58" s="1132" t="s">
        <v>9374</v>
      </c>
      <c r="AA58" s="13"/>
      <c r="AB58" s="13"/>
      <c r="AC58" s="13"/>
      <c r="AD58" s="13"/>
      <c r="AE58" s="2"/>
      <c r="AF58" s="2"/>
      <c r="AG58" s="1201" t="s">
        <v>9744</v>
      </c>
      <c r="AH58" s="2"/>
      <c r="AI58" s="2"/>
    </row>
    <row r="59" spans="1:35" ht="18.75" customHeight="1">
      <c r="A59" s="1152"/>
      <c r="B59" s="1219"/>
      <c r="C59" s="1152"/>
      <c r="D59" s="1152"/>
      <c r="E59" s="1152"/>
      <c r="F59" s="1152"/>
      <c r="G59" s="1152"/>
      <c r="H59" s="1152"/>
      <c r="I59" s="1152"/>
      <c r="J59" s="1152"/>
      <c r="K59" s="1152"/>
      <c r="L59" s="1152"/>
      <c r="M59" s="1152"/>
      <c r="N59" s="1152"/>
      <c r="O59" s="1152"/>
      <c r="P59" s="1152"/>
      <c r="Q59" s="1152"/>
      <c r="R59" s="1152"/>
      <c r="S59" s="1152"/>
      <c r="T59" s="1152"/>
      <c r="U59" s="1224"/>
      <c r="V59" s="1225"/>
      <c r="W59" s="1152"/>
      <c r="X59" s="1152"/>
      <c r="Y59" s="2"/>
      <c r="Z59" s="1163" t="s">
        <v>9374</v>
      </c>
      <c r="AA59" s="13">
        <v>9982</v>
      </c>
      <c r="AB59" s="13"/>
      <c r="AC59" s="13"/>
      <c r="AD59" s="13">
        <v>9982</v>
      </c>
      <c r="AE59" s="3" t="s">
        <v>9941</v>
      </c>
      <c r="AF59" s="2"/>
      <c r="AG59" s="1157" t="s">
        <v>9942</v>
      </c>
      <c r="AH59" s="2"/>
      <c r="AI59" s="2"/>
    </row>
    <row r="60" spans="1:35" ht="18.75" customHeight="1">
      <c r="A60" s="265"/>
      <c r="B60" s="1397" t="s">
        <v>9943</v>
      </c>
      <c r="C60" s="1398"/>
      <c r="D60" s="1398"/>
      <c r="E60" s="1398"/>
      <c r="F60" s="1398"/>
      <c r="G60" s="1398"/>
      <c r="H60" s="1398"/>
      <c r="I60" s="1398"/>
      <c r="J60" s="1398"/>
      <c r="K60" s="1398"/>
      <c r="L60" s="1398"/>
      <c r="M60" s="1398"/>
      <c r="N60" s="1398"/>
      <c r="O60" s="1398"/>
      <c r="P60" s="1398"/>
      <c r="Q60" s="1398"/>
      <c r="R60" s="1398"/>
      <c r="S60" s="1398"/>
      <c r="T60" s="1398"/>
      <c r="U60" s="1398"/>
      <c r="V60" s="1399"/>
      <c r="W60" s="537"/>
      <c r="X60" s="537"/>
      <c r="Y60" s="2"/>
      <c r="Z60" s="1132" t="s">
        <v>9359</v>
      </c>
      <c r="AA60" s="13"/>
      <c r="AB60" s="13"/>
      <c r="AC60" s="1202" t="s">
        <v>9944</v>
      </c>
      <c r="AD60" s="1202" t="s">
        <v>9944</v>
      </c>
      <c r="AE60" s="1204" t="s">
        <v>9945</v>
      </c>
      <c r="AF60" s="2"/>
      <c r="AG60" s="1205" t="s">
        <v>9946</v>
      </c>
      <c r="AH60" s="2"/>
      <c r="AI60" s="2"/>
    </row>
    <row r="61" spans="1:35" ht="18.75" customHeight="1">
      <c r="A61" s="41">
        <v>1</v>
      </c>
      <c r="B61" s="1226" t="s">
        <v>9713</v>
      </c>
      <c r="C61" s="1158" t="s">
        <v>9714</v>
      </c>
      <c r="D61" s="1159"/>
      <c r="E61" s="1161"/>
      <c r="F61" s="1158" t="s">
        <v>9716</v>
      </c>
      <c r="G61" s="1159"/>
      <c r="H61" s="1159"/>
      <c r="I61" s="1161"/>
      <c r="J61" s="1159"/>
      <c r="K61" s="1159"/>
      <c r="L61" s="1159"/>
      <c r="M61" s="1159"/>
      <c r="N61" s="1159"/>
      <c r="O61" s="1159"/>
      <c r="P61" s="1159"/>
      <c r="Q61" s="1161"/>
      <c r="R61" s="1159"/>
      <c r="S61" s="1159"/>
      <c r="T61" s="1159"/>
      <c r="U61" s="1159"/>
      <c r="V61" s="1159"/>
      <c r="W61" s="1159"/>
      <c r="X61" s="1162" t="s">
        <v>9717</v>
      </c>
      <c r="Y61" s="2"/>
      <c r="Z61" s="1176" t="s">
        <v>9359</v>
      </c>
      <c r="AA61" s="40">
        <v>9978</v>
      </c>
      <c r="AB61" s="40"/>
      <c r="AC61" s="40"/>
      <c r="AD61" s="40">
        <v>9978</v>
      </c>
      <c r="AE61" s="16" t="s">
        <v>9947</v>
      </c>
      <c r="AF61" s="12"/>
      <c r="AG61" s="1177" t="s">
        <v>9948</v>
      </c>
      <c r="AH61" s="2"/>
      <c r="AI61" s="2"/>
    </row>
    <row r="62" spans="1:35" ht="18.75" customHeight="1">
      <c r="A62" s="41">
        <v>2</v>
      </c>
      <c r="B62" s="1164" t="s">
        <v>9949</v>
      </c>
      <c r="C62" s="1165" t="s">
        <v>9721</v>
      </c>
      <c r="D62" s="1159"/>
      <c r="E62" s="1161"/>
      <c r="F62" s="1227" t="s">
        <v>9723</v>
      </c>
      <c r="G62" s="1159"/>
      <c r="H62" s="1159"/>
      <c r="I62" s="1161"/>
      <c r="J62" s="1159"/>
      <c r="K62" s="1159"/>
      <c r="L62" s="1159"/>
      <c r="M62" s="1159"/>
      <c r="N62" s="1159"/>
      <c r="O62" s="1159"/>
      <c r="P62" s="1159"/>
      <c r="Q62" s="1161"/>
      <c r="R62" s="1159"/>
      <c r="S62" s="1159"/>
      <c r="T62" s="1159"/>
      <c r="U62" s="1159"/>
      <c r="V62" s="1159"/>
      <c r="W62" s="1159"/>
      <c r="X62" s="1162" t="s">
        <v>9724</v>
      </c>
      <c r="Y62" s="2"/>
      <c r="Z62" s="1132" t="s">
        <v>9378</v>
      </c>
      <c r="AA62" s="13">
        <v>3650</v>
      </c>
      <c r="AB62" s="1188">
        <v>3650</v>
      </c>
      <c r="AC62" s="1166" t="s">
        <v>9950</v>
      </c>
      <c r="AD62" s="1206" t="s">
        <v>9950</v>
      </c>
      <c r="AE62" s="3" t="s">
        <v>9951</v>
      </c>
      <c r="AF62" s="2"/>
      <c r="AG62" s="1180" t="s">
        <v>9952</v>
      </c>
      <c r="AH62" s="2"/>
      <c r="AI62" s="2"/>
    </row>
    <row r="63" spans="1:35" ht="18.75" customHeight="1">
      <c r="A63" s="41">
        <v>3</v>
      </c>
      <c r="B63" s="1165" t="s">
        <v>9728</v>
      </c>
      <c r="C63" s="1165" t="s">
        <v>9729</v>
      </c>
      <c r="D63" s="1159"/>
      <c r="E63" s="1161"/>
      <c r="F63" s="1165" t="s">
        <v>9731</v>
      </c>
      <c r="G63" s="1159"/>
      <c r="H63" s="1159"/>
      <c r="I63" s="1161"/>
      <c r="J63" s="1159"/>
      <c r="K63" s="1159"/>
      <c r="L63" s="1159"/>
      <c r="M63" s="1159"/>
      <c r="N63" s="1159"/>
      <c r="O63" s="1159"/>
      <c r="P63" s="1159"/>
      <c r="Q63" s="1161"/>
      <c r="R63" s="1159"/>
      <c r="S63" s="1159"/>
      <c r="T63" s="1159"/>
      <c r="U63" s="1159"/>
      <c r="V63" s="1159"/>
      <c r="W63" s="1159"/>
      <c r="X63" s="1162" t="s">
        <v>9732</v>
      </c>
      <c r="Y63" s="2"/>
      <c r="Z63" s="1163" t="s">
        <v>9389</v>
      </c>
      <c r="AA63" s="13">
        <v>3647</v>
      </c>
      <c r="AB63" s="1188">
        <v>3647</v>
      </c>
      <c r="AC63" s="1166" t="s">
        <v>9953</v>
      </c>
      <c r="AD63" s="1206" t="s">
        <v>9953</v>
      </c>
      <c r="AE63" s="3" t="s">
        <v>9954</v>
      </c>
      <c r="AF63" s="2"/>
      <c r="AG63" s="1157" t="s">
        <v>9955</v>
      </c>
      <c r="AH63" s="2"/>
      <c r="AI63" s="2"/>
    </row>
    <row r="64" spans="1:35" ht="18.75" customHeight="1">
      <c r="A64" s="1167">
        <v>4</v>
      </c>
      <c r="B64" s="1208" t="s">
        <v>9956</v>
      </c>
      <c r="C64" s="1208" t="s">
        <v>9957</v>
      </c>
      <c r="D64" s="1171"/>
      <c r="E64" s="1208" t="s">
        <v>9811</v>
      </c>
      <c r="F64" s="1208" t="s">
        <v>9958</v>
      </c>
      <c r="G64" s="1171"/>
      <c r="H64" s="1171"/>
      <c r="I64" s="1208" t="s">
        <v>9812</v>
      </c>
      <c r="J64" s="1208" t="s">
        <v>9959</v>
      </c>
      <c r="K64" s="1171"/>
      <c r="L64" s="1171"/>
      <c r="M64" s="1171"/>
      <c r="N64" s="1171"/>
      <c r="O64" s="1171"/>
      <c r="P64" s="1171"/>
      <c r="Q64" s="1208" t="s">
        <v>9813</v>
      </c>
      <c r="R64" s="1208" t="s">
        <v>9960</v>
      </c>
      <c r="S64" s="1171"/>
      <c r="T64" s="1171"/>
      <c r="U64" s="1171"/>
      <c r="V64" s="1171"/>
      <c r="W64" s="1171"/>
      <c r="X64" s="1171"/>
      <c r="Y64" s="2"/>
      <c r="Z64" s="1132" t="s">
        <v>9385</v>
      </c>
      <c r="AA64" s="13"/>
      <c r="AB64" s="1188"/>
      <c r="AC64" s="1166" t="s">
        <v>9961</v>
      </c>
      <c r="AD64" s="1206" t="s">
        <v>9961</v>
      </c>
      <c r="AE64" s="2" t="s">
        <v>9962</v>
      </c>
      <c r="AF64" s="2"/>
      <c r="AG64" s="1157" t="s">
        <v>9963</v>
      </c>
      <c r="AH64" s="2"/>
      <c r="AI64" s="2"/>
    </row>
    <row r="65" spans="1:35" ht="18.75" customHeight="1">
      <c r="A65" s="1167">
        <v>5</v>
      </c>
      <c r="B65" s="1208" t="s">
        <v>9964</v>
      </c>
      <c r="C65" s="1209" t="s">
        <v>9817</v>
      </c>
      <c r="D65" s="1171"/>
      <c r="E65" s="1208" t="s">
        <v>9818</v>
      </c>
      <c r="F65" s="1209" t="s">
        <v>9819</v>
      </c>
      <c r="G65" s="1171"/>
      <c r="H65" s="1171"/>
      <c r="I65" s="1208" t="s">
        <v>9820</v>
      </c>
      <c r="J65" s="1208" t="s">
        <v>9914</v>
      </c>
      <c r="K65" s="1171"/>
      <c r="L65" s="1171"/>
      <c r="M65" s="1171"/>
      <c r="N65" s="1171"/>
      <c r="O65" s="1171"/>
      <c r="P65" s="1171"/>
      <c r="Q65" s="1208" t="s">
        <v>9822</v>
      </c>
      <c r="R65" s="1208" t="s">
        <v>9823</v>
      </c>
      <c r="S65" s="1171"/>
      <c r="T65" s="1171"/>
      <c r="U65" s="1171"/>
      <c r="V65" s="1171"/>
      <c r="W65" s="1171"/>
      <c r="X65" s="1171"/>
      <c r="Y65" s="2"/>
      <c r="Z65" s="1163" t="s">
        <v>9385</v>
      </c>
      <c r="AA65" s="13">
        <v>3653</v>
      </c>
      <c r="AB65" s="1188">
        <v>3653</v>
      </c>
      <c r="AC65" s="1166" t="s">
        <v>9965</v>
      </c>
      <c r="AD65" s="1206" t="s">
        <v>9965</v>
      </c>
      <c r="AE65" s="3" t="s">
        <v>9966</v>
      </c>
      <c r="AF65" s="2"/>
      <c r="AG65" s="1157" t="s">
        <v>9967</v>
      </c>
      <c r="AH65" s="2"/>
      <c r="AI65" s="2"/>
    </row>
    <row r="66" spans="1:35" ht="18.75" customHeight="1">
      <c r="A66" s="41">
        <v>6</v>
      </c>
      <c r="B66" s="1165" t="s">
        <v>9753</v>
      </c>
      <c r="C66" s="1165" t="s">
        <v>9754</v>
      </c>
      <c r="D66" s="1159"/>
      <c r="E66" s="1161"/>
      <c r="F66" s="1165" t="s">
        <v>9756</v>
      </c>
      <c r="G66" s="1159"/>
      <c r="H66" s="1159"/>
      <c r="I66" s="1161"/>
      <c r="J66" s="1178" t="s">
        <v>9757</v>
      </c>
      <c r="K66" s="1159"/>
      <c r="L66" s="1159"/>
      <c r="M66" s="1161"/>
      <c r="N66" s="1178" t="s">
        <v>9826</v>
      </c>
      <c r="O66" s="1158" t="s">
        <v>9917</v>
      </c>
      <c r="P66" s="1158" t="s">
        <v>9918</v>
      </c>
      <c r="Q66" s="1159"/>
      <c r="R66" s="1179" t="s">
        <v>9758</v>
      </c>
      <c r="S66" s="1158" t="s">
        <v>9919</v>
      </c>
      <c r="T66" s="1158" t="s">
        <v>9920</v>
      </c>
      <c r="U66" s="1159"/>
      <c r="V66" s="1159"/>
      <c r="W66" s="1159"/>
      <c r="X66" s="1159"/>
      <c r="Y66" s="2"/>
      <c r="Z66" s="1132" t="s">
        <v>9392</v>
      </c>
      <c r="AA66" s="13">
        <v>1070</v>
      </c>
      <c r="AB66" s="1188">
        <v>1070</v>
      </c>
      <c r="AC66" s="13">
        <v>1012</v>
      </c>
      <c r="AD66" s="1206" t="s">
        <v>9968</v>
      </c>
      <c r="AE66" s="3" t="s">
        <v>9969</v>
      </c>
      <c r="AF66" s="2"/>
      <c r="AG66" s="1157" t="s">
        <v>9970</v>
      </c>
      <c r="AH66" s="2"/>
      <c r="AI66" s="2"/>
    </row>
    <row r="67" spans="1:35" ht="18.75" customHeight="1">
      <c r="A67" s="1167">
        <v>7</v>
      </c>
      <c r="B67" s="1208" t="s">
        <v>9971</v>
      </c>
      <c r="C67" s="1208" t="s">
        <v>9972</v>
      </c>
      <c r="D67" s="1171"/>
      <c r="E67" s="1192"/>
      <c r="F67" s="1208" t="s">
        <v>9973</v>
      </c>
      <c r="G67" s="1171"/>
      <c r="H67" s="1171"/>
      <c r="I67" s="1208" t="s">
        <v>9829</v>
      </c>
      <c r="J67" s="1208" t="s">
        <v>9974</v>
      </c>
      <c r="K67" s="1171"/>
      <c r="L67" s="1171"/>
      <c r="M67" s="1208" t="s">
        <v>9830</v>
      </c>
      <c r="N67" s="1208" t="s">
        <v>9975</v>
      </c>
      <c r="O67" s="1208" t="s">
        <v>9923</v>
      </c>
      <c r="P67" s="1208" t="s">
        <v>9924</v>
      </c>
      <c r="Q67" s="1192"/>
      <c r="R67" s="1208" t="s">
        <v>9976</v>
      </c>
      <c r="S67" s="1208" t="s">
        <v>9925</v>
      </c>
      <c r="T67" s="1208" t="s">
        <v>9926</v>
      </c>
      <c r="U67" s="1171"/>
      <c r="V67" s="1171"/>
      <c r="W67" s="1171"/>
      <c r="X67" s="1171"/>
      <c r="Y67" s="2"/>
      <c r="Z67" s="1163" t="s">
        <v>9392</v>
      </c>
      <c r="AA67" s="13">
        <v>3648</v>
      </c>
      <c r="AB67" s="1188">
        <v>3648</v>
      </c>
      <c r="AC67" s="1166" t="s">
        <v>9977</v>
      </c>
      <c r="AD67" s="1206" t="s">
        <v>9977</v>
      </c>
      <c r="AE67" s="3" t="s">
        <v>9978</v>
      </c>
      <c r="AF67" s="2"/>
      <c r="AG67" s="1157" t="s">
        <v>9979</v>
      </c>
      <c r="AH67" s="2"/>
      <c r="AI67" s="2"/>
    </row>
    <row r="68" spans="1:35" ht="18.75" customHeight="1">
      <c r="A68" s="1167">
        <v>8</v>
      </c>
      <c r="B68" s="1208" t="s">
        <v>9833</v>
      </c>
      <c r="C68" s="1208" t="s">
        <v>9834</v>
      </c>
      <c r="D68" s="1171"/>
      <c r="E68" s="1192"/>
      <c r="F68" s="1208" t="s">
        <v>9835</v>
      </c>
      <c r="G68" s="1171"/>
      <c r="H68" s="1171"/>
      <c r="I68" s="1208" t="s">
        <v>9836</v>
      </c>
      <c r="J68" s="1208" t="s">
        <v>9837</v>
      </c>
      <c r="K68" s="1171"/>
      <c r="L68" s="1171"/>
      <c r="M68" s="1208" t="s">
        <v>9838</v>
      </c>
      <c r="N68" s="1208" t="s">
        <v>9839</v>
      </c>
      <c r="O68" s="1171"/>
      <c r="P68" s="1208" t="s">
        <v>9840</v>
      </c>
      <c r="Q68" s="1171"/>
      <c r="R68" s="1211" t="s">
        <v>9841</v>
      </c>
      <c r="S68" s="1208" t="s">
        <v>9842</v>
      </c>
      <c r="T68" s="1208" t="s">
        <v>9843</v>
      </c>
      <c r="U68" s="1171"/>
      <c r="V68" s="1171"/>
      <c r="W68" s="1171"/>
      <c r="X68" s="1171"/>
      <c r="Y68" s="2"/>
      <c r="Z68" s="1132" t="s">
        <v>9396</v>
      </c>
      <c r="AA68" s="13"/>
      <c r="AB68" s="1188"/>
      <c r="AC68" s="13"/>
      <c r="AD68" s="13"/>
      <c r="AE68" s="2"/>
      <c r="AF68" s="2"/>
      <c r="AG68" s="1201" t="s">
        <v>9744</v>
      </c>
      <c r="AH68" s="2"/>
      <c r="AI68" s="2"/>
    </row>
    <row r="69" spans="1:35" ht="18.75" customHeight="1">
      <c r="A69" s="1167">
        <v>9</v>
      </c>
      <c r="B69" s="1208" t="s">
        <v>9980</v>
      </c>
      <c r="C69" s="1208" t="s">
        <v>9981</v>
      </c>
      <c r="D69" s="1199" t="s">
        <v>9932</v>
      </c>
      <c r="E69" s="1208" t="s">
        <v>9848</v>
      </c>
      <c r="F69" s="1208" t="s">
        <v>9982</v>
      </c>
      <c r="G69" s="1228" t="s">
        <v>9933</v>
      </c>
      <c r="H69" s="1208" t="s">
        <v>9934</v>
      </c>
      <c r="I69" s="1208" t="s">
        <v>9851</v>
      </c>
      <c r="J69" s="1208" t="s">
        <v>9983</v>
      </c>
      <c r="K69" s="1208" t="s">
        <v>9935</v>
      </c>
      <c r="L69" s="1171"/>
      <c r="M69" s="1171" t="s">
        <v>3262</v>
      </c>
      <c r="N69" s="1208" t="s">
        <v>9936</v>
      </c>
      <c r="O69" s="1171" t="s">
        <v>3262</v>
      </c>
      <c r="P69" s="1171" t="s">
        <v>3262</v>
      </c>
      <c r="Q69" s="1171" t="s">
        <v>3262</v>
      </c>
      <c r="R69" s="1208" t="s">
        <v>9984</v>
      </c>
      <c r="S69" s="1171" t="s">
        <v>3262</v>
      </c>
      <c r="T69" s="1171" t="s">
        <v>3262</v>
      </c>
      <c r="U69" s="1216" t="s">
        <v>9937</v>
      </c>
      <c r="V69" s="1171"/>
      <c r="W69" s="1171"/>
      <c r="X69" s="1171"/>
      <c r="Y69" s="2"/>
      <c r="Z69" s="1163" t="s">
        <v>9396</v>
      </c>
      <c r="AA69" s="13">
        <v>3649</v>
      </c>
      <c r="AB69" s="1188">
        <v>3649</v>
      </c>
      <c r="AC69" s="1166" t="s">
        <v>9985</v>
      </c>
      <c r="AD69" s="1206" t="s">
        <v>9985</v>
      </c>
      <c r="AE69" s="3" t="s">
        <v>9986</v>
      </c>
      <c r="AF69" s="2"/>
      <c r="AG69" s="1157" t="s">
        <v>9987</v>
      </c>
      <c r="AH69" s="2"/>
      <c r="AI69" s="2"/>
    </row>
    <row r="70" spans="1:35" ht="18.75" customHeight="1">
      <c r="A70" s="1167">
        <v>10</v>
      </c>
      <c r="B70" s="1168" t="s">
        <v>9855</v>
      </c>
      <c r="C70" s="1208" t="s">
        <v>9856</v>
      </c>
      <c r="D70" s="1187" t="s">
        <v>9857</v>
      </c>
      <c r="E70" s="1208" t="s">
        <v>9900</v>
      </c>
      <c r="F70" s="1208" t="s">
        <v>9859</v>
      </c>
      <c r="G70" s="1199" t="s">
        <v>9860</v>
      </c>
      <c r="H70" s="1171"/>
      <c r="I70" s="1208" t="s">
        <v>9861</v>
      </c>
      <c r="J70" s="1208" t="s">
        <v>9862</v>
      </c>
      <c r="K70" s="1208" t="s">
        <v>9863</v>
      </c>
      <c r="L70" s="1171"/>
      <c r="M70" s="1171" t="s">
        <v>3262</v>
      </c>
      <c r="N70" s="1199" t="s">
        <v>9864</v>
      </c>
      <c r="O70" s="1171" t="s">
        <v>3262</v>
      </c>
      <c r="P70" s="1171" t="s">
        <v>3262</v>
      </c>
      <c r="Q70" s="1171" t="s">
        <v>3262</v>
      </c>
      <c r="R70" s="1208" t="s">
        <v>9865</v>
      </c>
      <c r="S70" s="1171" t="s">
        <v>3262</v>
      </c>
      <c r="T70" s="1171" t="s">
        <v>3262</v>
      </c>
      <c r="U70" s="1216" t="s">
        <v>9866</v>
      </c>
      <c r="V70" s="1217" t="s">
        <v>9867</v>
      </c>
      <c r="W70" s="1171"/>
      <c r="X70" s="1171"/>
      <c r="Y70" s="2"/>
      <c r="Z70" s="1132" t="s">
        <v>9548</v>
      </c>
      <c r="AA70" s="13">
        <v>1073</v>
      </c>
      <c r="AB70" s="1188">
        <v>1073</v>
      </c>
      <c r="AC70" s="13"/>
      <c r="AD70" s="13"/>
      <c r="AE70" s="3"/>
      <c r="AF70" s="2"/>
      <c r="AG70" s="1201" t="s">
        <v>9868</v>
      </c>
      <c r="AH70" s="2"/>
      <c r="AI70" s="2"/>
    </row>
    <row r="71" spans="1:35" ht="18.75" customHeight="1">
      <c r="A71" s="41">
        <v>11</v>
      </c>
      <c r="B71" s="1165" t="s">
        <v>9793</v>
      </c>
      <c r="C71" s="1165" t="s">
        <v>9794</v>
      </c>
      <c r="D71" s="1159"/>
      <c r="E71" s="1159"/>
      <c r="F71" s="1159"/>
      <c r="G71" s="1159"/>
      <c r="H71" s="1159"/>
      <c r="I71" s="1159"/>
      <c r="J71" s="1159"/>
      <c r="K71" s="1159"/>
      <c r="L71" s="1159"/>
      <c r="M71" s="1159" t="s">
        <v>3262</v>
      </c>
      <c r="N71" s="1159" t="s">
        <v>3262</v>
      </c>
      <c r="O71" s="1159" t="s">
        <v>3262</v>
      </c>
      <c r="P71" s="1159" t="s">
        <v>3262</v>
      </c>
      <c r="Q71" s="1159" t="s">
        <v>3262</v>
      </c>
      <c r="R71" s="1162" t="s">
        <v>9795</v>
      </c>
      <c r="S71" s="1159" t="s">
        <v>3262</v>
      </c>
      <c r="T71" s="1159" t="s">
        <v>3262</v>
      </c>
      <c r="U71" s="1159"/>
      <c r="V71" s="1185"/>
      <c r="W71" s="1159"/>
      <c r="X71" s="1159"/>
      <c r="Y71" s="2"/>
      <c r="Z71" s="1163" t="s">
        <v>9548</v>
      </c>
      <c r="AA71" s="13">
        <v>3646</v>
      </c>
      <c r="AB71" s="1188">
        <v>3646</v>
      </c>
      <c r="AC71" s="13"/>
      <c r="AD71" s="13"/>
      <c r="AE71" s="3"/>
      <c r="AF71" s="2"/>
      <c r="AG71" s="1201" t="s">
        <v>9988</v>
      </c>
      <c r="AH71" s="2"/>
      <c r="AI71" s="2"/>
    </row>
    <row r="72" spans="1:35" ht="18.75" customHeight="1">
      <c r="A72" s="41">
        <v>12</v>
      </c>
      <c r="B72" s="1158" t="s">
        <v>9798</v>
      </c>
      <c r="C72" s="1158" t="s">
        <v>9799</v>
      </c>
      <c r="D72" s="1159"/>
      <c r="E72" s="1159"/>
      <c r="F72" s="1159"/>
      <c r="G72" s="1159"/>
      <c r="H72" s="1159"/>
      <c r="I72" s="1159"/>
      <c r="J72" s="1159"/>
      <c r="K72" s="1159" t="s">
        <v>3262</v>
      </c>
      <c r="L72" s="1159"/>
      <c r="M72" s="1159" t="s">
        <v>3262</v>
      </c>
      <c r="N72" s="1159" t="s">
        <v>3262</v>
      </c>
      <c r="O72" s="1159" t="s">
        <v>3262</v>
      </c>
      <c r="P72" s="1159" t="s">
        <v>3262</v>
      </c>
      <c r="Q72" s="1159" t="s">
        <v>3262</v>
      </c>
      <c r="R72" s="1162" t="s">
        <v>9800</v>
      </c>
      <c r="S72" s="1159" t="s">
        <v>3262</v>
      </c>
      <c r="T72" s="1159" t="s">
        <v>3262</v>
      </c>
      <c r="U72" s="1159"/>
      <c r="V72" s="1185"/>
      <c r="W72" s="1185"/>
      <c r="X72" s="1185"/>
      <c r="Y72" s="2"/>
      <c r="Z72" s="1132" t="s">
        <v>9381</v>
      </c>
      <c r="AA72" s="13">
        <v>1072</v>
      </c>
      <c r="AB72" s="1188">
        <v>1072</v>
      </c>
      <c r="AC72" s="1166" t="s">
        <v>9989</v>
      </c>
      <c r="AD72" s="1206" t="s">
        <v>9989</v>
      </c>
      <c r="AE72" s="3" t="s">
        <v>9945</v>
      </c>
      <c r="AF72" s="2"/>
      <c r="AG72" s="1157" t="s">
        <v>9990</v>
      </c>
      <c r="AH72" s="2"/>
      <c r="AI72" s="2"/>
    </row>
    <row r="73" spans="1:35" ht="18.75" customHeight="1">
      <c r="A73" s="2"/>
      <c r="B73" s="2"/>
      <c r="C73" s="2"/>
      <c r="D73" s="2"/>
      <c r="E73" s="2"/>
      <c r="F73" s="2"/>
      <c r="G73" s="2"/>
      <c r="H73" s="2"/>
      <c r="I73" s="2"/>
      <c r="J73" s="2"/>
      <c r="K73" s="2"/>
      <c r="L73" s="2"/>
      <c r="M73" s="2"/>
      <c r="N73" s="2"/>
      <c r="O73" s="2"/>
      <c r="P73" s="2"/>
      <c r="Q73" s="2"/>
      <c r="R73" s="2"/>
      <c r="S73" s="2"/>
      <c r="T73" s="2"/>
      <c r="U73" s="2"/>
      <c r="V73" s="2"/>
      <c r="W73" s="2"/>
      <c r="X73" s="2"/>
      <c r="Y73" s="2"/>
      <c r="Z73" s="1163" t="s">
        <v>9381</v>
      </c>
      <c r="AA73" s="13">
        <v>3651</v>
      </c>
      <c r="AB73" s="1188">
        <v>3651</v>
      </c>
      <c r="AC73" s="1202" t="s">
        <v>9991</v>
      </c>
      <c r="AD73" s="1202" t="s">
        <v>9991</v>
      </c>
      <c r="AE73" s="1204" t="s">
        <v>9945</v>
      </c>
      <c r="AF73" s="2"/>
      <c r="AG73" s="1205" t="s">
        <v>9946</v>
      </c>
      <c r="AH73" s="2"/>
      <c r="AI73" s="2"/>
    </row>
    <row r="74" spans="1:35" ht="18.75" customHeight="1">
      <c r="A74" s="265"/>
      <c r="B74" s="1397" t="s">
        <v>9992</v>
      </c>
      <c r="C74" s="1398"/>
      <c r="D74" s="1398"/>
      <c r="E74" s="1398"/>
      <c r="F74" s="1398"/>
      <c r="G74" s="1398"/>
      <c r="H74" s="1398"/>
      <c r="I74" s="1398"/>
      <c r="J74" s="1398"/>
      <c r="K74" s="1398"/>
      <c r="L74" s="1398"/>
      <c r="M74" s="1398"/>
      <c r="N74" s="1398"/>
      <c r="O74" s="1398"/>
      <c r="P74" s="1398"/>
      <c r="Q74" s="1398"/>
      <c r="R74" s="1398"/>
      <c r="S74" s="1398"/>
      <c r="T74" s="1398"/>
      <c r="U74" s="1398"/>
      <c r="V74" s="1399"/>
      <c r="W74" s="537"/>
      <c r="X74" s="537"/>
      <c r="Y74" s="2"/>
      <c r="Z74" s="1176" t="s">
        <v>9554</v>
      </c>
      <c r="AA74" s="40">
        <v>3652</v>
      </c>
      <c r="AB74" s="1221">
        <v>3652</v>
      </c>
      <c r="AC74" s="40"/>
      <c r="AD74" s="40"/>
      <c r="AE74" s="16"/>
      <c r="AF74" s="2"/>
      <c r="AG74" s="1229" t="s">
        <v>9868</v>
      </c>
      <c r="AH74" s="2"/>
      <c r="AI74" s="2"/>
    </row>
    <row r="75" spans="1:35" ht="18.75" customHeight="1">
      <c r="A75" s="41">
        <v>1</v>
      </c>
      <c r="B75" s="1226" t="s">
        <v>9713</v>
      </c>
      <c r="C75" s="1158" t="s">
        <v>9714</v>
      </c>
      <c r="D75" s="1159"/>
      <c r="E75" s="1161"/>
      <c r="F75" s="1158" t="s">
        <v>9716</v>
      </c>
      <c r="G75" s="2"/>
      <c r="H75" s="1159"/>
      <c r="I75" s="1161"/>
      <c r="J75" s="1159"/>
      <c r="K75" s="1159"/>
      <c r="L75" s="1159"/>
      <c r="M75" s="1159"/>
      <c r="N75" s="1159"/>
      <c r="O75" s="1159"/>
      <c r="P75" s="1159"/>
      <c r="Q75" s="1161"/>
      <c r="R75" s="1159"/>
      <c r="S75" s="1159"/>
      <c r="T75" s="1159"/>
      <c r="U75" s="1159"/>
      <c r="V75" s="1159"/>
      <c r="W75" s="1159"/>
      <c r="X75" s="1162" t="s">
        <v>9717</v>
      </c>
      <c r="Y75" s="2"/>
      <c r="Z75" s="1132" t="s">
        <v>9400</v>
      </c>
      <c r="AA75" s="13">
        <v>9983</v>
      </c>
      <c r="AB75" s="13"/>
      <c r="AC75" s="13"/>
      <c r="AD75" s="13">
        <v>9983</v>
      </c>
      <c r="AE75" s="3" t="s">
        <v>9993</v>
      </c>
      <c r="AF75" s="2"/>
      <c r="AG75" s="1180" t="s">
        <v>9994</v>
      </c>
      <c r="AH75" s="2"/>
      <c r="AI75" s="2"/>
    </row>
    <row r="76" spans="1:35" ht="18.75" customHeight="1">
      <c r="A76" s="41">
        <v>2</v>
      </c>
      <c r="B76" s="1230" t="s">
        <v>9949</v>
      </c>
      <c r="C76" s="1165" t="s">
        <v>9721</v>
      </c>
      <c r="D76" s="1159"/>
      <c r="E76" s="1161"/>
      <c r="F76" s="1165" t="s">
        <v>9723</v>
      </c>
      <c r="G76" s="1231"/>
      <c r="H76" s="1159"/>
      <c r="I76" s="1161"/>
      <c r="J76" s="1159"/>
      <c r="K76" s="1159"/>
      <c r="L76" s="1159"/>
      <c r="M76" s="1159"/>
      <c r="N76" s="1159"/>
      <c r="O76" s="1159"/>
      <c r="P76" s="1159"/>
      <c r="Q76" s="1161"/>
      <c r="R76" s="1159"/>
      <c r="S76" s="1159"/>
      <c r="T76" s="1159"/>
      <c r="U76" s="1159"/>
      <c r="V76" s="1159"/>
      <c r="W76" s="1159"/>
      <c r="X76" s="1162" t="s">
        <v>9724</v>
      </c>
      <c r="Y76" s="2"/>
      <c r="Z76" s="1163" t="s">
        <v>9408</v>
      </c>
      <c r="AA76" s="13">
        <v>9985</v>
      </c>
      <c r="AB76" s="13"/>
      <c r="AC76" s="13"/>
      <c r="AD76" s="13">
        <v>9985</v>
      </c>
      <c r="AE76" s="3" t="s">
        <v>9995</v>
      </c>
      <c r="AF76" s="2"/>
      <c r="AG76" s="1157" t="s">
        <v>9996</v>
      </c>
      <c r="AH76" s="2"/>
      <c r="AI76" s="2"/>
    </row>
    <row r="77" spans="1:35" ht="18.75" customHeight="1">
      <c r="A77" s="41">
        <v>3</v>
      </c>
      <c r="B77" s="1165" t="s">
        <v>9728</v>
      </c>
      <c r="C77" s="1165" t="s">
        <v>9729</v>
      </c>
      <c r="D77" s="1159"/>
      <c r="E77" s="1161"/>
      <c r="F77" s="1165" t="s">
        <v>9731</v>
      </c>
      <c r="G77" s="1159"/>
      <c r="H77" s="1159"/>
      <c r="I77" s="1161"/>
      <c r="J77" s="1159"/>
      <c r="K77" s="1159"/>
      <c r="L77" s="1159"/>
      <c r="M77" s="1159"/>
      <c r="N77" s="1159"/>
      <c r="O77" s="1159"/>
      <c r="P77" s="1159"/>
      <c r="Q77" s="1161"/>
      <c r="R77" s="1159"/>
      <c r="S77" s="1159"/>
      <c r="T77" s="1159"/>
      <c r="U77" s="1159"/>
      <c r="V77" s="1159"/>
      <c r="W77" s="1159"/>
      <c r="X77" s="1162" t="s">
        <v>9732</v>
      </c>
      <c r="Y77" s="2"/>
      <c r="Z77" s="1132" t="s">
        <v>9403</v>
      </c>
      <c r="AA77" s="13">
        <v>1074</v>
      </c>
      <c r="AB77" s="1188">
        <v>1074</v>
      </c>
      <c r="AC77" s="1166" t="s">
        <v>9997</v>
      </c>
      <c r="AD77" s="1166" t="s">
        <v>9997</v>
      </c>
      <c r="AE77" s="3" t="s">
        <v>9998</v>
      </c>
      <c r="AF77" s="2"/>
      <c r="AG77" s="1157" t="s">
        <v>9999</v>
      </c>
      <c r="AH77" s="2"/>
      <c r="AI77" s="2"/>
    </row>
    <row r="78" spans="1:35" ht="18.75" customHeight="1">
      <c r="A78" s="41">
        <v>4</v>
      </c>
      <c r="B78" s="1158" t="s">
        <v>9956</v>
      </c>
      <c r="C78" s="1158" t="s">
        <v>9957</v>
      </c>
      <c r="D78" s="1159"/>
      <c r="E78" s="1158" t="s">
        <v>9811</v>
      </c>
      <c r="F78" s="1158" t="s">
        <v>9958</v>
      </c>
      <c r="G78" s="1159"/>
      <c r="H78" s="1159"/>
      <c r="I78" s="1158" t="s">
        <v>9812</v>
      </c>
      <c r="J78" s="1158" t="s">
        <v>9959</v>
      </c>
      <c r="K78" s="1159"/>
      <c r="L78" s="1159"/>
      <c r="M78" s="1159"/>
      <c r="N78" s="1159"/>
      <c r="O78" s="1159"/>
      <c r="P78" s="1159"/>
      <c r="Q78" s="1158" t="s">
        <v>9813</v>
      </c>
      <c r="R78" s="1158" t="s">
        <v>9960</v>
      </c>
      <c r="S78" s="1159"/>
      <c r="T78" s="1159"/>
      <c r="U78" s="1159"/>
      <c r="V78" s="1159"/>
      <c r="W78" s="1159"/>
      <c r="X78" s="1159"/>
      <c r="Y78" s="2"/>
      <c r="Z78" s="1163" t="s">
        <v>9403</v>
      </c>
      <c r="AA78" s="13">
        <v>9984</v>
      </c>
      <c r="AB78" s="13"/>
      <c r="AC78" s="13"/>
      <c r="AD78" s="13">
        <v>9984</v>
      </c>
      <c r="AE78" s="3" t="s">
        <v>10000</v>
      </c>
      <c r="AF78" s="2"/>
      <c r="AG78" s="1157" t="s">
        <v>9905</v>
      </c>
      <c r="AH78" s="2"/>
      <c r="AI78" s="2"/>
    </row>
    <row r="79" spans="1:35" ht="18.75" customHeight="1">
      <c r="A79" s="41">
        <v>5</v>
      </c>
      <c r="B79" s="1158" t="s">
        <v>9964</v>
      </c>
      <c r="C79" s="1165" t="s">
        <v>9817</v>
      </c>
      <c r="D79" s="1159"/>
      <c r="E79" s="1158" t="s">
        <v>9818</v>
      </c>
      <c r="F79" s="1165" t="s">
        <v>9819</v>
      </c>
      <c r="G79" s="1159"/>
      <c r="H79" s="1159"/>
      <c r="I79" s="1158" t="s">
        <v>9820</v>
      </c>
      <c r="J79" s="1208" t="s">
        <v>9914</v>
      </c>
      <c r="K79" s="1159"/>
      <c r="L79" s="1159"/>
      <c r="M79" s="1159"/>
      <c r="N79" s="1159"/>
      <c r="O79" s="1159"/>
      <c r="P79" s="1159"/>
      <c r="Q79" s="1158" t="s">
        <v>9822</v>
      </c>
      <c r="R79" s="1158" t="s">
        <v>9823</v>
      </c>
      <c r="S79" s="1159"/>
      <c r="T79" s="1159"/>
      <c r="U79" s="1159"/>
      <c r="V79" s="1159"/>
      <c r="W79" s="1159"/>
      <c r="X79" s="1159"/>
      <c r="Y79" s="2"/>
      <c r="Z79" s="1132" t="s">
        <v>9569</v>
      </c>
      <c r="AA79" s="13">
        <v>10002</v>
      </c>
      <c r="AB79" s="1188">
        <v>10002</v>
      </c>
      <c r="AC79" s="13"/>
      <c r="AD79" s="13"/>
      <c r="AE79" s="2"/>
      <c r="AF79" s="2"/>
      <c r="AG79" s="1201" t="s">
        <v>9868</v>
      </c>
      <c r="AH79" s="2"/>
      <c r="AI79" s="2"/>
    </row>
    <row r="80" spans="1:35" ht="18.75" customHeight="1">
      <c r="A80" s="41">
        <v>6</v>
      </c>
      <c r="B80" s="1165" t="s">
        <v>9753</v>
      </c>
      <c r="C80" s="1165" t="s">
        <v>9754</v>
      </c>
      <c r="D80" s="1159"/>
      <c r="E80" s="1161"/>
      <c r="F80" s="1165" t="s">
        <v>9756</v>
      </c>
      <c r="G80" s="1159"/>
      <c r="H80" s="1159"/>
      <c r="I80" s="1161"/>
      <c r="J80" s="1178" t="s">
        <v>9757</v>
      </c>
      <c r="K80" s="1159"/>
      <c r="L80" s="1159"/>
      <c r="M80" s="1161"/>
      <c r="N80" s="1178" t="s">
        <v>9826</v>
      </c>
      <c r="O80" s="1158" t="s">
        <v>9917</v>
      </c>
      <c r="P80" s="1158" t="s">
        <v>9918</v>
      </c>
      <c r="Q80" s="1159"/>
      <c r="R80" s="1179" t="s">
        <v>9758</v>
      </c>
      <c r="S80" s="1158" t="s">
        <v>9919</v>
      </c>
      <c r="T80" s="1158" t="s">
        <v>9920</v>
      </c>
      <c r="U80" s="1159"/>
      <c r="V80" s="1159"/>
      <c r="W80" s="1159"/>
      <c r="X80" s="1159"/>
      <c r="Y80" s="2"/>
      <c r="Z80" s="1163" t="s">
        <v>9569</v>
      </c>
      <c r="AA80" s="13">
        <v>10003</v>
      </c>
      <c r="AB80" s="1188">
        <v>10003</v>
      </c>
      <c r="AC80" s="13"/>
      <c r="AD80" s="13"/>
      <c r="AE80" s="3"/>
      <c r="AF80" s="2"/>
      <c r="AG80" s="1201" t="s">
        <v>9868</v>
      </c>
      <c r="AH80" s="2"/>
      <c r="AI80" s="2"/>
    </row>
    <row r="81" spans="1:35" ht="18.75" customHeight="1">
      <c r="A81" s="41">
        <v>7</v>
      </c>
      <c r="B81" s="1158" t="s">
        <v>9971</v>
      </c>
      <c r="C81" s="1158" t="s">
        <v>9972</v>
      </c>
      <c r="D81" s="1159"/>
      <c r="E81" s="1161"/>
      <c r="F81" s="1158" t="s">
        <v>9973</v>
      </c>
      <c r="G81" s="1159"/>
      <c r="H81" s="1159"/>
      <c r="I81" s="1158" t="s">
        <v>9829</v>
      </c>
      <c r="J81" s="1158" t="s">
        <v>9974</v>
      </c>
      <c r="K81" s="1159"/>
      <c r="L81" s="1159"/>
      <c r="M81" s="1158" t="s">
        <v>9830</v>
      </c>
      <c r="N81" s="1158" t="s">
        <v>9975</v>
      </c>
      <c r="O81" s="1158" t="s">
        <v>9923</v>
      </c>
      <c r="P81" s="1158" t="s">
        <v>9924</v>
      </c>
      <c r="Q81" s="1161"/>
      <c r="R81" s="1158" t="s">
        <v>9976</v>
      </c>
      <c r="S81" s="1158" t="s">
        <v>9925</v>
      </c>
      <c r="T81" s="1158" t="s">
        <v>9926</v>
      </c>
      <c r="U81" s="1159"/>
      <c r="V81" s="1159"/>
      <c r="W81" s="1159"/>
      <c r="X81" s="1159"/>
      <c r="Y81" s="2"/>
      <c r="Z81" s="1132" t="s">
        <v>9411</v>
      </c>
      <c r="AA81" s="13">
        <v>1075</v>
      </c>
      <c r="AB81" s="1188">
        <v>1075</v>
      </c>
      <c r="AC81" s="13"/>
      <c r="AD81" s="13"/>
      <c r="AE81" s="3"/>
      <c r="AF81" s="2"/>
      <c r="AG81" s="1201" t="s">
        <v>9868</v>
      </c>
      <c r="AH81" s="2"/>
      <c r="AI81" s="2"/>
    </row>
    <row r="82" spans="1:35" ht="18.75" customHeight="1">
      <c r="A82" s="41">
        <v>8</v>
      </c>
      <c r="B82" s="1158" t="s">
        <v>9833</v>
      </c>
      <c r="C82" s="1158" t="s">
        <v>9834</v>
      </c>
      <c r="D82" s="1159"/>
      <c r="E82" s="1161"/>
      <c r="F82" s="1158" t="s">
        <v>9835</v>
      </c>
      <c r="G82" s="1159"/>
      <c r="H82" s="1159"/>
      <c r="I82" s="1158" t="s">
        <v>9836</v>
      </c>
      <c r="J82" s="1158" t="s">
        <v>9837</v>
      </c>
      <c r="K82" s="1159"/>
      <c r="L82" s="1159"/>
      <c r="M82" s="1158" t="s">
        <v>9838</v>
      </c>
      <c r="N82" s="1158" t="s">
        <v>9839</v>
      </c>
      <c r="O82" s="1159"/>
      <c r="P82" s="1158" t="s">
        <v>9840</v>
      </c>
      <c r="Q82" s="1159"/>
      <c r="R82" s="1232" t="s">
        <v>9841</v>
      </c>
      <c r="S82" s="1158" t="s">
        <v>9842</v>
      </c>
      <c r="T82" s="1158" t="s">
        <v>9843</v>
      </c>
      <c r="U82" s="1159"/>
      <c r="V82" s="1159"/>
      <c r="W82" s="1159"/>
      <c r="X82" s="1159"/>
      <c r="Y82" s="2"/>
      <c r="Z82" s="1163" t="s">
        <v>9411</v>
      </c>
      <c r="AA82" s="13">
        <v>9986</v>
      </c>
      <c r="AB82" s="13"/>
      <c r="AC82" s="13"/>
      <c r="AD82" s="13">
        <v>9986</v>
      </c>
      <c r="AE82" s="3" t="s">
        <v>10001</v>
      </c>
      <c r="AF82" s="2"/>
      <c r="AG82" s="1157" t="s">
        <v>9994</v>
      </c>
      <c r="AH82" s="2"/>
      <c r="AI82" s="2"/>
    </row>
    <row r="83" spans="1:35" ht="18.75" customHeight="1">
      <c r="A83" s="41">
        <v>9</v>
      </c>
      <c r="B83" s="1158" t="s">
        <v>9980</v>
      </c>
      <c r="C83" s="1158" t="s">
        <v>9981</v>
      </c>
      <c r="D83" s="1178" t="s">
        <v>9932</v>
      </c>
      <c r="E83" s="1158" t="s">
        <v>9848</v>
      </c>
      <c r="F83" s="1158" t="s">
        <v>9982</v>
      </c>
      <c r="G83" s="1159"/>
      <c r="H83" s="1158" t="s">
        <v>9934</v>
      </c>
      <c r="I83" s="1158" t="s">
        <v>9851</v>
      </c>
      <c r="J83" s="1158" t="s">
        <v>9983</v>
      </c>
      <c r="K83" s="1158" t="s">
        <v>9935</v>
      </c>
      <c r="L83" s="1159"/>
      <c r="M83" s="1159" t="s">
        <v>3262</v>
      </c>
      <c r="N83" s="1158" t="s">
        <v>9936</v>
      </c>
      <c r="O83" s="1159" t="s">
        <v>3262</v>
      </c>
      <c r="P83" s="1159" t="s">
        <v>3262</v>
      </c>
      <c r="Q83" s="1159" t="s">
        <v>3262</v>
      </c>
      <c r="R83" s="1158" t="s">
        <v>9984</v>
      </c>
      <c r="S83" s="1159" t="s">
        <v>3262</v>
      </c>
      <c r="T83" s="1159" t="s">
        <v>3262</v>
      </c>
      <c r="U83" s="1162" t="s">
        <v>9937</v>
      </c>
      <c r="V83" s="1159"/>
      <c r="W83" s="1159"/>
      <c r="X83" s="1159"/>
      <c r="Y83" s="2"/>
      <c r="Z83" s="1132" t="s">
        <v>9558</v>
      </c>
      <c r="AA83" s="13">
        <v>3668</v>
      </c>
      <c r="AB83" s="1188">
        <v>3668</v>
      </c>
      <c r="AC83" s="13"/>
      <c r="AD83" s="13"/>
      <c r="AE83" s="3"/>
      <c r="AF83" s="2"/>
      <c r="AG83" s="1201" t="s">
        <v>9868</v>
      </c>
      <c r="AH83" s="2"/>
      <c r="AI83" s="2"/>
    </row>
    <row r="84" spans="1:35" ht="18.75" customHeight="1">
      <c r="A84" s="41">
        <v>10</v>
      </c>
      <c r="B84" s="1158" t="s">
        <v>10002</v>
      </c>
      <c r="C84" s="1158" t="s">
        <v>9856</v>
      </c>
      <c r="D84" s="1159"/>
      <c r="E84" s="1158" t="s">
        <v>9900</v>
      </c>
      <c r="F84" s="1158" t="s">
        <v>9859</v>
      </c>
      <c r="G84" s="1178" t="s">
        <v>9860</v>
      </c>
      <c r="H84" s="1159"/>
      <c r="I84" s="1158" t="s">
        <v>9861</v>
      </c>
      <c r="J84" s="1158" t="s">
        <v>9862</v>
      </c>
      <c r="K84" s="1158" t="s">
        <v>9863</v>
      </c>
      <c r="L84" s="1159"/>
      <c r="M84" s="1159" t="s">
        <v>3262</v>
      </c>
      <c r="N84" s="1178" t="s">
        <v>9864</v>
      </c>
      <c r="O84" s="1159" t="s">
        <v>3262</v>
      </c>
      <c r="P84" s="1159" t="s">
        <v>3262</v>
      </c>
      <c r="Q84" s="1159" t="s">
        <v>3262</v>
      </c>
      <c r="R84" s="1158" t="s">
        <v>9865</v>
      </c>
      <c r="S84" s="1159" t="s">
        <v>3262</v>
      </c>
      <c r="T84" s="1159" t="s">
        <v>3262</v>
      </c>
      <c r="U84" s="1162" t="s">
        <v>9866</v>
      </c>
      <c r="V84" s="1179" t="s">
        <v>9867</v>
      </c>
      <c r="W84" s="1159"/>
      <c r="X84" s="1159"/>
      <c r="Y84" s="2"/>
      <c r="Z84" s="1132" t="s">
        <v>9415</v>
      </c>
      <c r="AA84" s="13"/>
      <c r="AB84" s="13"/>
      <c r="AC84" s="13"/>
      <c r="AD84" s="13"/>
      <c r="AE84" s="2"/>
      <c r="AF84" s="2"/>
      <c r="AG84" s="1201" t="s">
        <v>9868</v>
      </c>
      <c r="AH84" s="2"/>
      <c r="AI84" s="2"/>
    </row>
    <row r="85" spans="1:35" ht="18.75" customHeight="1">
      <c r="A85" s="41">
        <v>11</v>
      </c>
      <c r="B85" s="1165" t="s">
        <v>9793</v>
      </c>
      <c r="C85" s="1165" t="s">
        <v>9794</v>
      </c>
      <c r="D85" s="1159"/>
      <c r="E85" s="1159"/>
      <c r="F85" s="1159"/>
      <c r="G85" s="1159"/>
      <c r="H85" s="1159"/>
      <c r="I85" s="1159"/>
      <c r="J85" s="1159"/>
      <c r="K85" s="1159"/>
      <c r="L85" s="1159"/>
      <c r="M85" s="1159" t="s">
        <v>3262</v>
      </c>
      <c r="N85" s="1159" t="s">
        <v>3262</v>
      </c>
      <c r="O85" s="1159" t="s">
        <v>3262</v>
      </c>
      <c r="P85" s="1159" t="s">
        <v>3262</v>
      </c>
      <c r="Q85" s="1159" t="s">
        <v>3262</v>
      </c>
      <c r="R85" s="1162" t="s">
        <v>9795</v>
      </c>
      <c r="S85" s="1159" t="s">
        <v>3262</v>
      </c>
      <c r="T85" s="1159" t="s">
        <v>3262</v>
      </c>
      <c r="U85" s="1159"/>
      <c r="V85" s="1185"/>
      <c r="W85" s="1159"/>
      <c r="X85" s="1159"/>
      <c r="Y85" s="2"/>
      <c r="Z85" s="1176" t="s">
        <v>9415</v>
      </c>
      <c r="AA85" s="40">
        <v>9987</v>
      </c>
      <c r="AB85" s="40"/>
      <c r="AC85" s="40"/>
      <c r="AD85" s="40">
        <v>9987</v>
      </c>
      <c r="AE85" s="16" t="s">
        <v>10003</v>
      </c>
      <c r="AF85" s="12"/>
      <c r="AG85" s="1177" t="s">
        <v>10004</v>
      </c>
      <c r="AH85" s="2"/>
      <c r="AI85" s="2"/>
    </row>
    <row r="86" spans="1:35" ht="18.75" customHeight="1">
      <c r="A86" s="41">
        <v>12</v>
      </c>
      <c r="B86" s="1158" t="s">
        <v>9798</v>
      </c>
      <c r="C86" s="1158" t="s">
        <v>9799</v>
      </c>
      <c r="D86" s="1159"/>
      <c r="E86" s="1159"/>
      <c r="F86" s="1159"/>
      <c r="G86" s="1159"/>
      <c r="H86" s="1159"/>
      <c r="I86" s="1159"/>
      <c r="J86" s="1159"/>
      <c r="K86" s="1159" t="s">
        <v>3262</v>
      </c>
      <c r="L86" s="1159"/>
      <c r="M86" s="1159" t="s">
        <v>3262</v>
      </c>
      <c r="N86" s="1159" t="s">
        <v>3262</v>
      </c>
      <c r="O86" s="1159" t="s">
        <v>3262</v>
      </c>
      <c r="P86" s="1159" t="s">
        <v>3262</v>
      </c>
      <c r="Q86" s="1159" t="s">
        <v>3262</v>
      </c>
      <c r="R86" s="1162" t="s">
        <v>9800</v>
      </c>
      <c r="S86" s="1159" t="s">
        <v>3262</v>
      </c>
      <c r="T86" s="1159" t="s">
        <v>3262</v>
      </c>
      <c r="U86" s="1159"/>
      <c r="V86" s="1185"/>
      <c r="W86" s="1185"/>
      <c r="X86" s="1185"/>
      <c r="Y86" s="2"/>
      <c r="Z86" s="1132" t="s">
        <v>9419</v>
      </c>
      <c r="AA86" s="13">
        <v>802</v>
      </c>
      <c r="AB86" s="1188">
        <v>802</v>
      </c>
      <c r="AC86" s="1166" t="s">
        <v>10005</v>
      </c>
      <c r="AD86" s="1206" t="s">
        <v>10005</v>
      </c>
      <c r="AE86" s="3" t="s">
        <v>10006</v>
      </c>
      <c r="AF86" s="2"/>
      <c r="AG86" s="1180" t="s">
        <v>10007</v>
      </c>
      <c r="AH86" s="2"/>
      <c r="AI86" s="2"/>
    </row>
    <row r="87" spans="1:35" ht="18.75" customHeight="1">
      <c r="A87" s="2"/>
      <c r="B87" s="2"/>
      <c r="C87" s="2"/>
      <c r="D87" s="2"/>
      <c r="E87" s="2"/>
      <c r="F87" s="2"/>
      <c r="G87" s="2"/>
      <c r="H87" s="2"/>
      <c r="I87" s="2"/>
      <c r="J87" s="2"/>
      <c r="K87" s="2"/>
      <c r="L87" s="2"/>
      <c r="M87" s="2"/>
      <c r="N87" s="2"/>
      <c r="O87" s="2"/>
      <c r="P87" s="2"/>
      <c r="Q87" s="2"/>
      <c r="R87" s="2"/>
      <c r="S87" s="2"/>
      <c r="T87" s="2"/>
      <c r="U87" s="2"/>
      <c r="V87" s="2"/>
      <c r="W87" s="2"/>
      <c r="X87" s="2"/>
      <c r="Y87" s="2"/>
      <c r="Z87" s="1132" t="s">
        <v>9585</v>
      </c>
      <c r="AA87" s="13">
        <v>9828</v>
      </c>
      <c r="AB87" s="1188">
        <v>9828</v>
      </c>
      <c r="AC87" s="13"/>
      <c r="AD87" s="13"/>
      <c r="AE87" s="3"/>
      <c r="AF87" s="2"/>
      <c r="AG87" s="1201" t="s">
        <v>9868</v>
      </c>
      <c r="AH87" s="2"/>
      <c r="AI87" s="2"/>
    </row>
    <row r="88" spans="1:35" ht="18.75" customHeight="1">
      <c r="A88" s="265"/>
      <c r="B88" s="1397" t="s">
        <v>10008</v>
      </c>
      <c r="C88" s="1398"/>
      <c r="D88" s="1398"/>
      <c r="E88" s="1398"/>
      <c r="F88" s="1398"/>
      <c r="G88" s="1398"/>
      <c r="H88" s="1398"/>
      <c r="I88" s="1398"/>
      <c r="J88" s="1398"/>
      <c r="K88" s="1398"/>
      <c r="L88" s="1398"/>
      <c r="M88" s="1398"/>
      <c r="N88" s="1398"/>
      <c r="O88" s="1398"/>
      <c r="P88" s="1398"/>
      <c r="Q88" s="1398"/>
      <c r="R88" s="1398"/>
      <c r="S88" s="1398"/>
      <c r="T88" s="1398"/>
      <c r="U88" s="1398"/>
      <c r="V88" s="1399"/>
      <c r="W88" s="537"/>
      <c r="X88" s="537"/>
      <c r="Y88" s="2"/>
      <c r="Z88" s="1163" t="s">
        <v>9426</v>
      </c>
      <c r="AA88" s="13">
        <v>827</v>
      </c>
      <c r="AB88" s="1188">
        <v>827</v>
      </c>
      <c r="AC88" s="1166" t="s">
        <v>10009</v>
      </c>
      <c r="AD88" s="1206" t="s">
        <v>10009</v>
      </c>
      <c r="AE88" s="3" t="s">
        <v>10010</v>
      </c>
      <c r="AF88" s="2"/>
      <c r="AG88" s="1157" t="s">
        <v>10011</v>
      </c>
      <c r="AH88" s="2"/>
      <c r="AI88" s="2"/>
    </row>
    <row r="89" spans="1:35" ht="18.75" customHeight="1">
      <c r="A89" s="1148" t="s">
        <v>9691</v>
      </c>
      <c r="B89" s="1402" t="s">
        <v>13</v>
      </c>
      <c r="C89" s="1398"/>
      <c r="D89" s="1399"/>
      <c r="E89" s="1402" t="s">
        <v>693</v>
      </c>
      <c r="F89" s="1399"/>
      <c r="G89" s="1403" t="s">
        <v>9692</v>
      </c>
      <c r="H89" s="1399"/>
      <c r="I89" s="1402" t="s">
        <v>460</v>
      </c>
      <c r="J89" s="1399"/>
      <c r="K89" s="1402" t="s">
        <v>5559</v>
      </c>
      <c r="L89" s="1399"/>
      <c r="M89" s="1402" t="s">
        <v>2262</v>
      </c>
      <c r="N89" s="1399"/>
      <c r="O89" s="1402" t="s">
        <v>9693</v>
      </c>
      <c r="P89" s="1399"/>
      <c r="Q89" s="1402" t="s">
        <v>400</v>
      </c>
      <c r="R89" s="1399"/>
      <c r="S89" s="1402" t="s">
        <v>9694</v>
      </c>
      <c r="T89" s="1398"/>
      <c r="U89" s="1402" t="s">
        <v>9695</v>
      </c>
      <c r="V89" s="1399"/>
      <c r="W89" s="1402" t="s">
        <v>9696</v>
      </c>
      <c r="X89" s="1399"/>
      <c r="Y89" s="2"/>
      <c r="Z89" s="1132" t="s">
        <v>9422</v>
      </c>
      <c r="AA89" s="13">
        <v>1093</v>
      </c>
      <c r="AB89" s="1188">
        <v>1093</v>
      </c>
      <c r="AC89" s="1166" t="s">
        <v>10012</v>
      </c>
      <c r="AD89" s="1206" t="s">
        <v>10012</v>
      </c>
      <c r="AE89" s="3"/>
      <c r="AF89" s="2"/>
      <c r="AG89" s="1157" t="s">
        <v>10013</v>
      </c>
      <c r="AH89" s="2"/>
      <c r="AI89" s="2"/>
    </row>
    <row r="90" spans="1:35" ht="18.75" customHeight="1">
      <c r="A90" s="1148" t="s">
        <v>9703</v>
      </c>
      <c r="B90" s="1150" t="s">
        <v>14</v>
      </c>
      <c r="C90" s="1150" t="s">
        <v>1115</v>
      </c>
      <c r="D90" s="1150" t="s">
        <v>9704</v>
      </c>
      <c r="E90" s="1150" t="s">
        <v>14</v>
      </c>
      <c r="F90" s="1150" t="s">
        <v>1115</v>
      </c>
      <c r="G90" s="1151" t="s">
        <v>14</v>
      </c>
      <c r="H90" s="1151" t="s">
        <v>1115</v>
      </c>
      <c r="I90" s="1151" t="s">
        <v>14</v>
      </c>
      <c r="J90" s="1151" t="s">
        <v>1115</v>
      </c>
      <c r="K90" s="1151" t="s">
        <v>14</v>
      </c>
      <c r="L90" s="1151" t="s">
        <v>1115</v>
      </c>
      <c r="M90" s="1151" t="s">
        <v>14</v>
      </c>
      <c r="N90" s="1151" t="s">
        <v>1115</v>
      </c>
      <c r="O90" s="1151" t="s">
        <v>14</v>
      </c>
      <c r="P90" s="1151" t="s">
        <v>1115</v>
      </c>
      <c r="Q90" s="1151" t="s">
        <v>14</v>
      </c>
      <c r="R90" s="1151" t="s">
        <v>1115</v>
      </c>
      <c r="S90" s="1151" t="s">
        <v>14</v>
      </c>
      <c r="T90" s="1152" t="s">
        <v>1115</v>
      </c>
      <c r="U90" s="1029" t="s">
        <v>14</v>
      </c>
      <c r="V90" s="1029" t="s">
        <v>1115</v>
      </c>
      <c r="W90" s="1029" t="s">
        <v>14</v>
      </c>
      <c r="X90" s="1029" t="s">
        <v>1115</v>
      </c>
      <c r="Y90" s="2"/>
      <c r="Z90" s="1163" t="s">
        <v>9422</v>
      </c>
      <c r="AA90" s="13">
        <v>806</v>
      </c>
      <c r="AB90" s="1188">
        <v>806</v>
      </c>
      <c r="AC90" s="1166" t="s">
        <v>10014</v>
      </c>
      <c r="AD90" s="1206" t="s">
        <v>10014</v>
      </c>
      <c r="AE90" s="3" t="s">
        <v>10015</v>
      </c>
      <c r="AF90" s="2"/>
      <c r="AG90" s="1157" t="s">
        <v>10016</v>
      </c>
      <c r="AH90" s="2"/>
      <c r="AI90" s="2"/>
    </row>
    <row r="91" spans="1:35" ht="18.75" customHeight="1">
      <c r="A91" s="41">
        <v>1</v>
      </c>
      <c r="B91" s="1226" t="s">
        <v>9713</v>
      </c>
      <c r="C91" s="1158" t="s">
        <v>9714</v>
      </c>
      <c r="D91" s="1159"/>
      <c r="E91" s="1161"/>
      <c r="F91" s="1158" t="s">
        <v>9716</v>
      </c>
      <c r="G91" s="1159"/>
      <c r="H91" s="1159"/>
      <c r="I91" s="1161"/>
      <c r="J91" s="1159"/>
      <c r="K91" s="1159"/>
      <c r="L91" s="1159"/>
      <c r="M91" s="1159"/>
      <c r="N91" s="1159"/>
      <c r="O91" s="1159"/>
      <c r="P91" s="1159"/>
      <c r="Q91" s="1161"/>
      <c r="R91" s="1159"/>
      <c r="S91" s="1159"/>
      <c r="T91" s="1159"/>
      <c r="U91" s="1159"/>
      <c r="V91" s="1159"/>
      <c r="W91" s="1159"/>
      <c r="X91" s="1162" t="s">
        <v>9717</v>
      </c>
      <c r="Y91" s="2"/>
      <c r="Z91" s="1132" t="s">
        <v>9594</v>
      </c>
      <c r="AA91" s="13">
        <v>3883</v>
      </c>
      <c r="AB91" s="1188">
        <v>3883</v>
      </c>
      <c r="AC91" s="13"/>
      <c r="AD91" s="13"/>
      <c r="AE91" s="3"/>
      <c r="AF91" s="2"/>
      <c r="AG91" s="1201" t="s">
        <v>9868</v>
      </c>
      <c r="AH91" s="2"/>
      <c r="AI91" s="2"/>
    </row>
    <row r="92" spans="1:35" ht="18.75" customHeight="1">
      <c r="A92" s="41">
        <v>2</v>
      </c>
      <c r="B92" s="1164" t="s">
        <v>9949</v>
      </c>
      <c r="C92" s="1165" t="s">
        <v>10017</v>
      </c>
      <c r="D92" s="1159"/>
      <c r="E92" s="1161"/>
      <c r="F92" s="1165" t="s">
        <v>10018</v>
      </c>
      <c r="G92" s="1159"/>
      <c r="H92" s="1159"/>
      <c r="I92" s="1161"/>
      <c r="J92" s="1159"/>
      <c r="K92" s="1159"/>
      <c r="L92" s="1159"/>
      <c r="M92" s="1159"/>
      <c r="N92" s="1159"/>
      <c r="O92" s="1159"/>
      <c r="P92" s="1159"/>
      <c r="Q92" s="1161"/>
      <c r="R92" s="1159"/>
      <c r="S92" s="1159"/>
      <c r="T92" s="1159"/>
      <c r="U92" s="1159"/>
      <c r="V92" s="1159"/>
      <c r="W92" s="1159"/>
      <c r="X92" s="1162" t="s">
        <v>9724</v>
      </c>
      <c r="Y92" s="2"/>
      <c r="Z92" s="1132" t="s">
        <v>9428</v>
      </c>
      <c r="AA92" s="13">
        <v>3726</v>
      </c>
      <c r="AB92" s="1188">
        <v>3726</v>
      </c>
      <c r="AC92" s="1166" t="s">
        <v>10019</v>
      </c>
      <c r="AD92" s="1206" t="s">
        <v>10019</v>
      </c>
      <c r="AE92" s="3" t="s">
        <v>4753</v>
      </c>
      <c r="AF92" s="2"/>
      <c r="AG92" s="1157" t="s">
        <v>10020</v>
      </c>
      <c r="AH92" s="265"/>
      <c r="AI92" s="265"/>
    </row>
    <row r="93" spans="1:35" ht="18.75" customHeight="1">
      <c r="A93" s="41">
        <v>3</v>
      </c>
      <c r="B93" s="1165" t="s">
        <v>9728</v>
      </c>
      <c r="C93" s="1165" t="s">
        <v>9729</v>
      </c>
      <c r="D93" s="1159"/>
      <c r="E93" s="1161"/>
      <c r="F93" s="1165" t="s">
        <v>10021</v>
      </c>
      <c r="G93" s="1159"/>
      <c r="H93" s="1159"/>
      <c r="I93" s="1161"/>
      <c r="J93" s="1159"/>
      <c r="K93" s="1159"/>
      <c r="L93" s="1159"/>
      <c r="M93" s="1159"/>
      <c r="N93" s="1159"/>
      <c r="O93" s="1159"/>
      <c r="P93" s="1159"/>
      <c r="Q93" s="1161"/>
      <c r="R93" s="1159"/>
      <c r="S93" s="1159"/>
      <c r="T93" s="1159"/>
      <c r="U93" s="1159"/>
      <c r="V93" s="1159"/>
      <c r="W93" s="1159"/>
      <c r="X93" s="1162" t="s">
        <v>9732</v>
      </c>
      <c r="Y93" s="2"/>
      <c r="Z93" s="1163" t="s">
        <v>9428</v>
      </c>
      <c r="AA93" s="13">
        <v>805</v>
      </c>
      <c r="AB93" s="1188">
        <v>805</v>
      </c>
      <c r="AC93" s="1166" t="s">
        <v>10022</v>
      </c>
      <c r="AD93" s="1206" t="s">
        <v>10022</v>
      </c>
      <c r="AE93" s="3" t="s">
        <v>4754</v>
      </c>
      <c r="AF93" s="2"/>
      <c r="AG93" s="1157" t="s">
        <v>10023</v>
      </c>
      <c r="AH93" s="265"/>
      <c r="AI93" s="265"/>
    </row>
    <row r="94" spans="1:35" ht="18.75" customHeight="1">
      <c r="A94" s="41">
        <v>4</v>
      </c>
      <c r="B94" s="1158" t="s">
        <v>9956</v>
      </c>
      <c r="C94" s="1158" t="s">
        <v>9957</v>
      </c>
      <c r="D94" s="1159"/>
      <c r="E94" s="1158" t="s">
        <v>9811</v>
      </c>
      <c r="F94" s="1158" t="s">
        <v>9958</v>
      </c>
      <c r="G94" s="1159"/>
      <c r="H94" s="1159"/>
      <c r="I94" s="1158" t="s">
        <v>9812</v>
      </c>
      <c r="J94" s="1158" t="s">
        <v>9959</v>
      </c>
      <c r="K94" s="1159"/>
      <c r="L94" s="1159"/>
      <c r="M94" s="1159"/>
      <c r="N94" s="1159"/>
      <c r="O94" s="1159"/>
      <c r="P94" s="1159"/>
      <c r="Q94" s="1158" t="s">
        <v>9813</v>
      </c>
      <c r="R94" s="1158" t="s">
        <v>9960</v>
      </c>
      <c r="S94" s="1159"/>
      <c r="T94" s="1159"/>
      <c r="U94" s="1159"/>
      <c r="V94" s="1159"/>
      <c r="W94" s="1159"/>
      <c r="X94" s="1159"/>
      <c r="Y94" s="2"/>
      <c r="Z94" s="1132" t="s">
        <v>9597</v>
      </c>
      <c r="AA94" s="13">
        <v>1089</v>
      </c>
      <c r="AB94" s="1188">
        <v>1089</v>
      </c>
      <c r="AC94" s="13"/>
      <c r="AD94" s="13"/>
      <c r="AE94" s="3"/>
      <c r="AF94" s="2"/>
      <c r="AG94" s="1201" t="s">
        <v>9868</v>
      </c>
      <c r="AH94" s="2"/>
      <c r="AI94" s="2"/>
    </row>
    <row r="95" spans="1:35" ht="18.75" customHeight="1">
      <c r="A95" s="41">
        <v>5</v>
      </c>
      <c r="B95" s="1158" t="s">
        <v>9964</v>
      </c>
      <c r="C95" s="1165" t="s">
        <v>9817</v>
      </c>
      <c r="D95" s="1159"/>
      <c r="E95" s="1158" t="s">
        <v>9818</v>
      </c>
      <c r="F95" s="1165" t="s">
        <v>10024</v>
      </c>
      <c r="G95" s="1159"/>
      <c r="H95" s="1159"/>
      <c r="I95" s="1158" t="s">
        <v>9820</v>
      </c>
      <c r="J95" s="1208" t="s">
        <v>9914</v>
      </c>
      <c r="K95" s="1159"/>
      <c r="L95" s="1159"/>
      <c r="M95" s="1159"/>
      <c r="N95" s="1159"/>
      <c r="O95" s="1159"/>
      <c r="P95" s="1159"/>
      <c r="Q95" s="1158" t="s">
        <v>9822</v>
      </c>
      <c r="R95" s="1158" t="s">
        <v>9823</v>
      </c>
      <c r="S95" s="1159"/>
      <c r="T95" s="1159"/>
      <c r="U95" s="1159"/>
      <c r="V95" s="1159"/>
      <c r="W95" s="1159"/>
      <c r="X95" s="1159"/>
      <c r="Y95" s="2"/>
      <c r="Z95" s="1132" t="s">
        <v>9579</v>
      </c>
      <c r="AA95" s="13">
        <v>3667</v>
      </c>
      <c r="AB95" s="1188">
        <v>3667</v>
      </c>
      <c r="AC95" s="13"/>
      <c r="AD95" s="13"/>
      <c r="AE95" s="3"/>
      <c r="AF95" s="2"/>
      <c r="AG95" s="1201" t="s">
        <v>9868</v>
      </c>
      <c r="AH95" s="2"/>
      <c r="AI95" s="2"/>
    </row>
    <row r="96" spans="1:35" ht="18.75" customHeight="1">
      <c r="A96" s="41">
        <v>6</v>
      </c>
      <c r="B96" s="1165" t="s">
        <v>9753</v>
      </c>
      <c r="C96" s="1165" t="s">
        <v>9754</v>
      </c>
      <c r="D96" s="1159"/>
      <c r="E96" s="1161"/>
      <c r="F96" s="1165" t="s">
        <v>10025</v>
      </c>
      <c r="G96" s="1159"/>
      <c r="H96" s="1159"/>
      <c r="I96" s="1161"/>
      <c r="J96" s="1178" t="s">
        <v>9757</v>
      </c>
      <c r="K96" s="1159"/>
      <c r="L96" s="1159"/>
      <c r="M96" s="1161"/>
      <c r="N96" s="1178" t="s">
        <v>9826</v>
      </c>
      <c r="O96" s="1158" t="s">
        <v>9917</v>
      </c>
      <c r="P96" s="1158" t="s">
        <v>9918</v>
      </c>
      <c r="Q96" s="1159"/>
      <c r="R96" s="1179" t="s">
        <v>9758</v>
      </c>
      <c r="S96" s="1158" t="s">
        <v>9919</v>
      </c>
      <c r="T96" s="1158" t="s">
        <v>9920</v>
      </c>
      <c r="U96" s="1159"/>
      <c r="V96" s="1159"/>
      <c r="W96" s="1159"/>
      <c r="X96" s="1159"/>
      <c r="Y96" s="2"/>
      <c r="Z96" s="1163" t="s">
        <v>9579</v>
      </c>
      <c r="AA96" s="13">
        <v>3739</v>
      </c>
      <c r="AB96" s="1188">
        <v>3739</v>
      </c>
      <c r="AC96" s="13"/>
      <c r="AD96" s="13"/>
      <c r="AE96" s="3"/>
      <c r="AF96" s="2"/>
      <c r="AG96" s="1201" t="s">
        <v>9868</v>
      </c>
      <c r="AH96" s="2"/>
      <c r="AI96" s="2"/>
    </row>
    <row r="97" spans="1:35" ht="18.75" customHeight="1">
      <c r="A97" s="41">
        <v>7</v>
      </c>
      <c r="B97" s="1158" t="s">
        <v>9971</v>
      </c>
      <c r="C97" s="1158" t="s">
        <v>9972</v>
      </c>
      <c r="D97" s="1159"/>
      <c r="E97" s="1161"/>
      <c r="F97" s="1158" t="s">
        <v>9973</v>
      </c>
      <c r="G97" s="1159"/>
      <c r="H97" s="1159"/>
      <c r="I97" s="1158" t="s">
        <v>9829</v>
      </c>
      <c r="J97" s="1158" t="s">
        <v>9974</v>
      </c>
      <c r="K97" s="1159"/>
      <c r="L97" s="1159"/>
      <c r="M97" s="1158" t="s">
        <v>9830</v>
      </c>
      <c r="N97" s="1158" t="s">
        <v>9975</v>
      </c>
      <c r="O97" s="1158" t="s">
        <v>9923</v>
      </c>
      <c r="P97" s="1158" t="s">
        <v>9924</v>
      </c>
      <c r="Q97" s="1161"/>
      <c r="R97" s="1158" t="s">
        <v>9976</v>
      </c>
      <c r="S97" s="1158" t="s">
        <v>9925</v>
      </c>
      <c r="T97" s="1158" t="s">
        <v>9926</v>
      </c>
      <c r="U97" s="1159"/>
      <c r="V97" s="1159"/>
      <c r="W97" s="1159"/>
      <c r="X97" s="1159"/>
      <c r="Y97" s="2"/>
      <c r="Z97" s="1132" t="s">
        <v>9432</v>
      </c>
      <c r="AA97" s="13"/>
      <c r="AB97" s="13"/>
      <c r="AC97" s="13"/>
      <c r="AD97" s="13"/>
      <c r="AE97" s="2"/>
      <c r="AF97" s="2"/>
      <c r="AG97" s="1201" t="s">
        <v>9868</v>
      </c>
      <c r="AH97" s="2"/>
      <c r="AI97" s="2"/>
    </row>
    <row r="98" spans="1:35" ht="18.75" customHeight="1">
      <c r="A98" s="41">
        <v>8</v>
      </c>
      <c r="B98" s="1158" t="s">
        <v>9833</v>
      </c>
      <c r="C98" s="1158" t="s">
        <v>9834</v>
      </c>
      <c r="D98" s="1159"/>
      <c r="E98" s="1161"/>
      <c r="F98" s="1158" t="s">
        <v>9835</v>
      </c>
      <c r="G98" s="1159"/>
      <c r="H98" s="1159"/>
      <c r="I98" s="1158" t="s">
        <v>9836</v>
      </c>
      <c r="J98" s="1158" t="s">
        <v>9837</v>
      </c>
      <c r="K98" s="1159"/>
      <c r="L98" s="1159"/>
      <c r="M98" s="1158" t="s">
        <v>9838</v>
      </c>
      <c r="N98" s="1158" t="s">
        <v>9839</v>
      </c>
      <c r="O98" s="1159"/>
      <c r="P98" s="1158" t="s">
        <v>9840</v>
      </c>
      <c r="Q98" s="1159"/>
      <c r="R98" s="1232" t="s">
        <v>9841</v>
      </c>
      <c r="S98" s="1158" t="s">
        <v>9842</v>
      </c>
      <c r="T98" s="1158" t="s">
        <v>9843</v>
      </c>
      <c r="U98" s="1159"/>
      <c r="V98" s="1159"/>
      <c r="W98" s="1159"/>
      <c r="X98" s="1159"/>
      <c r="Y98" s="2"/>
      <c r="Z98" s="1163" t="s">
        <v>9432</v>
      </c>
      <c r="AA98" s="13">
        <v>804</v>
      </c>
      <c r="AB98" s="1188">
        <v>804</v>
      </c>
      <c r="AC98" s="13"/>
      <c r="AD98" s="13"/>
      <c r="AE98" s="3" t="s">
        <v>10026</v>
      </c>
      <c r="AF98" s="2"/>
      <c r="AG98" s="1233" t="s">
        <v>10027</v>
      </c>
      <c r="AH98" s="2"/>
      <c r="AI98" s="2"/>
    </row>
    <row r="99" spans="1:35" ht="21" customHeight="1">
      <c r="A99" s="41">
        <v>9</v>
      </c>
      <c r="B99" s="1158" t="s">
        <v>9980</v>
      </c>
      <c r="C99" s="1158" t="s">
        <v>9981</v>
      </c>
      <c r="D99" s="1178" t="s">
        <v>9932</v>
      </c>
      <c r="E99" s="1158" t="s">
        <v>9848</v>
      </c>
      <c r="F99" s="1158" t="s">
        <v>9982</v>
      </c>
      <c r="G99" s="1159"/>
      <c r="H99" s="1158" t="s">
        <v>9934</v>
      </c>
      <c r="I99" s="1158" t="s">
        <v>9851</v>
      </c>
      <c r="J99" s="1158" t="s">
        <v>9983</v>
      </c>
      <c r="K99" s="1158" t="s">
        <v>9935</v>
      </c>
      <c r="L99" s="1159"/>
      <c r="M99" s="1159" t="s">
        <v>3262</v>
      </c>
      <c r="N99" s="1158" t="s">
        <v>9936</v>
      </c>
      <c r="O99" s="1159" t="s">
        <v>3262</v>
      </c>
      <c r="P99" s="1159" t="s">
        <v>3262</v>
      </c>
      <c r="Q99" s="1159" t="s">
        <v>3262</v>
      </c>
      <c r="R99" s="1158" t="s">
        <v>9984</v>
      </c>
      <c r="S99" s="1159" t="s">
        <v>3262</v>
      </c>
      <c r="T99" s="1159" t="s">
        <v>3262</v>
      </c>
      <c r="U99" s="1162" t="s">
        <v>9937</v>
      </c>
      <c r="V99" s="1159"/>
      <c r="W99" s="1159"/>
      <c r="X99" s="1159"/>
      <c r="Y99" s="2"/>
      <c r="Z99" s="1176" t="s">
        <v>9589</v>
      </c>
      <c r="AA99" s="40">
        <v>9461</v>
      </c>
      <c r="AB99" s="1221">
        <v>9461</v>
      </c>
      <c r="AC99" s="40"/>
      <c r="AD99" s="40"/>
      <c r="AE99" s="16"/>
      <c r="AF99" s="2"/>
      <c r="AG99" s="1229" t="s">
        <v>9868</v>
      </c>
      <c r="AH99" s="2"/>
      <c r="AI99" s="2"/>
    </row>
    <row r="100" spans="1:35" ht="18.75" customHeight="1">
      <c r="A100" s="41">
        <v>10</v>
      </c>
      <c r="B100" s="1158" t="s">
        <v>10002</v>
      </c>
      <c r="C100" s="1158" t="s">
        <v>9856</v>
      </c>
      <c r="D100" s="1159"/>
      <c r="E100" s="1158" t="s">
        <v>9900</v>
      </c>
      <c r="F100" s="1158" t="s">
        <v>9859</v>
      </c>
      <c r="G100" s="1178" t="s">
        <v>9860</v>
      </c>
      <c r="H100" s="1159"/>
      <c r="I100" s="1158" t="s">
        <v>9861</v>
      </c>
      <c r="J100" s="1158" t="s">
        <v>9862</v>
      </c>
      <c r="K100" s="1158" t="s">
        <v>9863</v>
      </c>
      <c r="L100" s="1159"/>
      <c r="M100" s="1159" t="s">
        <v>3262</v>
      </c>
      <c r="N100" s="1178" t="s">
        <v>9864</v>
      </c>
      <c r="O100" s="1159" t="s">
        <v>3262</v>
      </c>
      <c r="P100" s="1159" t="s">
        <v>3262</v>
      </c>
      <c r="Q100" s="1159" t="s">
        <v>3262</v>
      </c>
      <c r="R100" s="1158" t="s">
        <v>9865</v>
      </c>
      <c r="S100" s="1159" t="s">
        <v>3262</v>
      </c>
      <c r="T100" s="1159" t="s">
        <v>3262</v>
      </c>
      <c r="U100" s="1162" t="s">
        <v>9866</v>
      </c>
      <c r="V100" s="1179" t="s">
        <v>9867</v>
      </c>
      <c r="W100" s="1159"/>
      <c r="X100" s="1159"/>
      <c r="Y100" s="2"/>
      <c r="Z100" s="1132" t="s">
        <v>9435</v>
      </c>
      <c r="AA100" s="13">
        <v>3872</v>
      </c>
      <c r="AB100" s="13"/>
      <c r="AC100" s="13"/>
      <c r="AD100" s="13">
        <v>3872</v>
      </c>
      <c r="AE100" s="3" t="s">
        <v>10028</v>
      </c>
      <c r="AF100" s="2"/>
      <c r="AG100" s="1180" t="s">
        <v>10029</v>
      </c>
      <c r="AH100" s="2"/>
      <c r="AI100" s="2"/>
    </row>
    <row r="101" spans="1:35" ht="18.75" customHeight="1">
      <c r="A101" s="41">
        <v>11</v>
      </c>
      <c r="B101" s="1165" t="s">
        <v>9793</v>
      </c>
      <c r="C101" s="1165" t="s">
        <v>9794</v>
      </c>
      <c r="D101" s="1159"/>
      <c r="E101" s="1159"/>
      <c r="F101" s="1159"/>
      <c r="G101" s="1159"/>
      <c r="H101" s="1159"/>
      <c r="I101" s="1159"/>
      <c r="J101" s="1159"/>
      <c r="K101" s="1159"/>
      <c r="L101" s="1159"/>
      <c r="M101" s="1159" t="s">
        <v>3262</v>
      </c>
      <c r="N101" s="1159" t="s">
        <v>3262</v>
      </c>
      <c r="O101" s="1159" t="s">
        <v>3262</v>
      </c>
      <c r="P101" s="1159" t="s">
        <v>3262</v>
      </c>
      <c r="Q101" s="1159" t="s">
        <v>3262</v>
      </c>
      <c r="R101" s="1162" t="s">
        <v>9795</v>
      </c>
      <c r="S101" s="1159" t="s">
        <v>3262</v>
      </c>
      <c r="T101" s="1159" t="s">
        <v>3262</v>
      </c>
      <c r="U101" s="1159"/>
      <c r="V101" s="1185"/>
      <c r="W101" s="1159"/>
      <c r="X101" s="1159"/>
      <c r="Y101" s="2"/>
      <c r="Z101" s="1163" t="s">
        <v>9439</v>
      </c>
      <c r="AA101" s="13">
        <v>3887</v>
      </c>
      <c r="AB101" s="13"/>
      <c r="AC101" s="13"/>
      <c r="AD101" s="13">
        <v>3887</v>
      </c>
      <c r="AE101" s="3" t="s">
        <v>10030</v>
      </c>
      <c r="AF101" s="2"/>
      <c r="AG101" s="1180" t="s">
        <v>10031</v>
      </c>
      <c r="AH101" s="2"/>
      <c r="AI101" s="2"/>
    </row>
    <row r="102" spans="1:35" ht="18.75" customHeight="1">
      <c r="A102" s="41">
        <v>12</v>
      </c>
      <c r="B102" s="1158" t="s">
        <v>9798</v>
      </c>
      <c r="C102" s="1158" t="s">
        <v>9799</v>
      </c>
      <c r="D102" s="1159"/>
      <c r="E102" s="1159"/>
      <c r="F102" s="1159"/>
      <c r="G102" s="1159"/>
      <c r="H102" s="1159"/>
      <c r="I102" s="1159"/>
      <c r="J102" s="1159"/>
      <c r="K102" s="1159" t="s">
        <v>3262</v>
      </c>
      <c r="L102" s="1159"/>
      <c r="M102" s="1159" t="s">
        <v>3262</v>
      </c>
      <c r="N102" s="1159" t="s">
        <v>3262</v>
      </c>
      <c r="O102" s="1159" t="s">
        <v>3262</v>
      </c>
      <c r="P102" s="1159" t="s">
        <v>3262</v>
      </c>
      <c r="Q102" s="1159" t="s">
        <v>3262</v>
      </c>
      <c r="R102" s="1162" t="s">
        <v>9800</v>
      </c>
      <c r="S102" s="1159" t="s">
        <v>3262</v>
      </c>
      <c r="T102" s="1159" t="s">
        <v>3262</v>
      </c>
      <c r="U102" s="1159"/>
      <c r="V102" s="1185"/>
      <c r="W102" s="1185"/>
      <c r="X102" s="1185"/>
      <c r="Y102" s="2"/>
      <c r="Z102" s="1176" t="s">
        <v>9441</v>
      </c>
      <c r="AA102" s="40">
        <v>5212</v>
      </c>
      <c r="AB102" s="40"/>
      <c r="AC102" s="40"/>
      <c r="AD102" s="40">
        <v>5212</v>
      </c>
      <c r="AE102" s="16" t="s">
        <v>10032</v>
      </c>
      <c r="AF102" s="2"/>
      <c r="AG102" s="1234" t="s">
        <v>10033</v>
      </c>
      <c r="AH102" s="2"/>
      <c r="AI102" s="2"/>
    </row>
    <row r="103" spans="1:35" ht="18.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1132" t="s">
        <v>9445</v>
      </c>
      <c r="AA103" s="13">
        <v>9688</v>
      </c>
      <c r="AB103" s="13"/>
      <c r="AC103" s="13"/>
      <c r="AD103" s="13">
        <v>9688</v>
      </c>
      <c r="AE103" s="3" t="s">
        <v>10034</v>
      </c>
      <c r="AF103" s="2"/>
      <c r="AG103" s="1235" t="s">
        <v>10035</v>
      </c>
      <c r="AH103" s="2"/>
      <c r="AI103" s="2"/>
    </row>
    <row r="104" spans="1:35" ht="18.75" customHeight="1">
      <c r="A104" s="265"/>
      <c r="B104" s="1397" t="s">
        <v>10036</v>
      </c>
      <c r="C104" s="1398"/>
      <c r="D104" s="1398"/>
      <c r="E104" s="1398"/>
      <c r="F104" s="1398"/>
      <c r="G104" s="1398"/>
      <c r="H104" s="1398"/>
      <c r="I104" s="1398"/>
      <c r="J104" s="1398"/>
      <c r="K104" s="1398"/>
      <c r="L104" s="1398"/>
      <c r="M104" s="1398"/>
      <c r="N104" s="1398"/>
      <c r="O104" s="1398"/>
      <c r="P104" s="1398"/>
      <c r="Q104" s="1398"/>
      <c r="R104" s="1398"/>
      <c r="S104" s="1398"/>
      <c r="T104" s="1398"/>
      <c r="U104" s="1398"/>
      <c r="V104" s="1399"/>
      <c r="W104" s="537"/>
      <c r="X104" s="537"/>
      <c r="Y104" s="2"/>
      <c r="Z104" s="1163" t="s">
        <v>9449</v>
      </c>
      <c r="AA104" s="13">
        <v>9689</v>
      </c>
      <c r="AB104" s="13"/>
      <c r="AC104" s="13"/>
      <c r="AD104" s="13">
        <v>9689</v>
      </c>
      <c r="AE104" s="3" t="s">
        <v>10037</v>
      </c>
      <c r="AF104" s="2"/>
      <c r="AG104" s="1180" t="s">
        <v>10038</v>
      </c>
      <c r="AH104" s="2"/>
      <c r="AI104" s="2"/>
    </row>
    <row r="105" spans="1:35" ht="18.75" customHeight="1">
      <c r="A105" s="1148" t="s">
        <v>9691</v>
      </c>
      <c r="B105" s="1402" t="s">
        <v>13</v>
      </c>
      <c r="C105" s="1398"/>
      <c r="D105" s="1399"/>
      <c r="E105" s="1402" t="s">
        <v>693</v>
      </c>
      <c r="F105" s="1399"/>
      <c r="G105" s="1403" t="s">
        <v>9692</v>
      </c>
      <c r="H105" s="1399"/>
      <c r="I105" s="1402" t="s">
        <v>460</v>
      </c>
      <c r="J105" s="1399"/>
      <c r="K105" s="1402" t="s">
        <v>5559</v>
      </c>
      <c r="L105" s="1399"/>
      <c r="M105" s="1402" t="s">
        <v>2262</v>
      </c>
      <c r="N105" s="1399"/>
      <c r="O105" s="1402" t="s">
        <v>9693</v>
      </c>
      <c r="P105" s="1399"/>
      <c r="Q105" s="1402" t="s">
        <v>400</v>
      </c>
      <c r="R105" s="1399"/>
      <c r="S105" s="1402" t="s">
        <v>9694</v>
      </c>
      <c r="T105" s="1398"/>
      <c r="U105" s="1402" t="s">
        <v>9695</v>
      </c>
      <c r="V105" s="1399"/>
      <c r="W105" s="1029"/>
      <c r="X105" s="1029"/>
      <c r="Y105" s="2"/>
      <c r="Z105" s="1176" t="s">
        <v>9452</v>
      </c>
      <c r="AA105" s="40">
        <v>9690</v>
      </c>
      <c r="AB105" s="40"/>
      <c r="AC105" s="40"/>
      <c r="AD105" s="1212" t="s">
        <v>10039</v>
      </c>
      <c r="AE105" s="16" t="s">
        <v>10040</v>
      </c>
      <c r="AF105" s="2"/>
      <c r="AG105" s="1234" t="s">
        <v>10041</v>
      </c>
      <c r="AH105" s="2"/>
      <c r="AI105" s="2"/>
    </row>
    <row r="106" spans="1:35" ht="18.75" customHeight="1">
      <c r="A106" s="1148" t="s">
        <v>9703</v>
      </c>
      <c r="B106" s="1150" t="s">
        <v>14</v>
      </c>
      <c r="C106" s="1150" t="s">
        <v>1115</v>
      </c>
      <c r="D106" s="1150" t="s">
        <v>9704</v>
      </c>
      <c r="E106" s="1150" t="s">
        <v>14</v>
      </c>
      <c r="F106" s="1150" t="s">
        <v>1115</v>
      </c>
      <c r="G106" s="1151" t="s">
        <v>14</v>
      </c>
      <c r="H106" s="1151" t="s">
        <v>1115</v>
      </c>
      <c r="I106" s="1151" t="s">
        <v>14</v>
      </c>
      <c r="J106" s="1151" t="s">
        <v>1115</v>
      </c>
      <c r="K106" s="1151" t="s">
        <v>14</v>
      </c>
      <c r="L106" s="1151" t="s">
        <v>1115</v>
      </c>
      <c r="M106" s="1151" t="s">
        <v>14</v>
      </c>
      <c r="N106" s="1151" t="s">
        <v>1115</v>
      </c>
      <c r="O106" s="1151" t="s">
        <v>14</v>
      </c>
      <c r="P106" s="1151" t="s">
        <v>1115</v>
      </c>
      <c r="Q106" s="1151" t="s">
        <v>14</v>
      </c>
      <c r="R106" s="1151" t="s">
        <v>1115</v>
      </c>
      <c r="S106" s="1151" t="s">
        <v>14</v>
      </c>
      <c r="T106" s="1152" t="s">
        <v>1115</v>
      </c>
      <c r="U106" s="1029" t="s">
        <v>14</v>
      </c>
      <c r="V106" s="1029" t="s">
        <v>1115</v>
      </c>
      <c r="W106" s="1029"/>
      <c r="X106" s="1029"/>
      <c r="Y106" s="2"/>
      <c r="Z106" s="2"/>
      <c r="AA106" s="13"/>
      <c r="AB106" s="13"/>
      <c r="AC106" s="13"/>
      <c r="AD106" s="13"/>
      <c r="AE106" s="3"/>
      <c r="AF106" s="2"/>
      <c r="AG106" s="13"/>
      <c r="AH106" s="2"/>
      <c r="AI106" s="2"/>
    </row>
    <row r="107" spans="1:35" ht="18.75" customHeight="1">
      <c r="A107" s="41">
        <v>1</v>
      </c>
      <c r="B107" s="1226" t="s">
        <v>9713</v>
      </c>
      <c r="C107" s="1158" t="s">
        <v>9714</v>
      </c>
      <c r="D107" s="1159"/>
      <c r="E107" s="1158" t="s">
        <v>10042</v>
      </c>
      <c r="F107" s="1158" t="s">
        <v>9716</v>
      </c>
      <c r="G107" s="1159"/>
      <c r="H107" s="1159"/>
      <c r="I107" s="1158" t="s">
        <v>10043</v>
      </c>
      <c r="J107" s="1162" t="s">
        <v>9717</v>
      </c>
      <c r="K107" s="1159"/>
      <c r="L107" s="1159"/>
      <c r="M107" s="1159"/>
      <c r="N107" s="1159"/>
      <c r="O107" s="1159"/>
      <c r="P107" s="1159"/>
      <c r="Q107" s="1158" t="s">
        <v>10044</v>
      </c>
      <c r="R107" s="1162" t="s">
        <v>9717</v>
      </c>
      <c r="S107" s="1159"/>
      <c r="T107" s="1159"/>
      <c r="U107" s="1159"/>
      <c r="V107" s="1159"/>
      <c r="W107" s="1159"/>
      <c r="X107" s="1159"/>
      <c r="Y107" s="2"/>
      <c r="Z107" s="2"/>
      <c r="AA107" s="2"/>
      <c r="AB107" s="13"/>
      <c r="AC107" s="13"/>
      <c r="AD107" s="13"/>
      <c r="AE107" s="2"/>
      <c r="AF107" s="2"/>
      <c r="AG107" s="13"/>
      <c r="AH107" s="2"/>
      <c r="AI107" s="2"/>
    </row>
    <row r="108" spans="1:35" ht="18.75" customHeight="1">
      <c r="A108" s="41">
        <v>2</v>
      </c>
      <c r="B108" s="1164" t="s">
        <v>9949</v>
      </c>
      <c r="C108" s="1165" t="s">
        <v>10017</v>
      </c>
      <c r="D108" s="1159"/>
      <c r="E108" s="1158" t="s">
        <v>10045</v>
      </c>
      <c r="F108" s="1165" t="s">
        <v>10018</v>
      </c>
      <c r="G108" s="1159"/>
      <c r="H108" s="1159"/>
      <c r="I108" s="1158" t="s">
        <v>10046</v>
      </c>
      <c r="J108" s="1162" t="s">
        <v>9724</v>
      </c>
      <c r="K108" s="1159"/>
      <c r="L108" s="1159"/>
      <c r="M108" s="1159"/>
      <c r="N108" s="1159"/>
      <c r="O108" s="1159"/>
      <c r="P108" s="1159"/>
      <c r="Q108" s="1158" t="s">
        <v>10047</v>
      </c>
      <c r="R108" s="1162" t="s">
        <v>9724</v>
      </c>
      <c r="S108" s="1159"/>
      <c r="T108" s="1159"/>
      <c r="U108" s="1159"/>
      <c r="V108" s="1159"/>
      <c r="W108" s="1159"/>
      <c r="X108" s="1159"/>
      <c r="Y108" s="2"/>
      <c r="Z108" s="2"/>
      <c r="AA108" s="2"/>
      <c r="AB108" s="13"/>
      <c r="AC108" s="13"/>
      <c r="AD108" s="538"/>
      <c r="AE108" s="2"/>
      <c r="AF108" s="2"/>
      <c r="AG108" s="538"/>
      <c r="AH108" s="2"/>
      <c r="AI108" s="2"/>
    </row>
    <row r="109" spans="1:35" ht="18.75" customHeight="1">
      <c r="A109" s="41">
        <v>3</v>
      </c>
      <c r="B109" s="1165" t="s">
        <v>9728</v>
      </c>
      <c r="C109" s="1165" t="s">
        <v>9729</v>
      </c>
      <c r="D109" s="1159"/>
      <c r="E109" s="1158" t="s">
        <v>10048</v>
      </c>
      <c r="F109" s="1165" t="s">
        <v>10021</v>
      </c>
      <c r="G109" s="1159"/>
      <c r="H109" s="1159"/>
      <c r="I109" s="1158" t="s">
        <v>10049</v>
      </c>
      <c r="J109" s="1162" t="s">
        <v>9732</v>
      </c>
      <c r="K109" s="1159"/>
      <c r="L109" s="1159"/>
      <c r="M109" s="1159"/>
      <c r="N109" s="1159"/>
      <c r="O109" s="1159"/>
      <c r="P109" s="1159"/>
      <c r="Q109" s="1158" t="s">
        <v>10050</v>
      </c>
      <c r="R109" s="1162" t="s">
        <v>9732</v>
      </c>
      <c r="S109" s="1159"/>
      <c r="T109" s="1159"/>
      <c r="U109" s="1159"/>
      <c r="V109" s="1159"/>
      <c r="W109" s="1159"/>
      <c r="X109" s="1159"/>
      <c r="Y109" s="2"/>
      <c r="Z109" s="2"/>
      <c r="AA109" s="2"/>
      <c r="AB109" s="13"/>
      <c r="AC109" s="13"/>
      <c r="AD109" s="538"/>
      <c r="AE109" s="2"/>
      <c r="AF109" s="2"/>
      <c r="AG109" s="538"/>
      <c r="AH109" s="2"/>
      <c r="AI109" s="2"/>
    </row>
    <row r="110" spans="1:35" ht="18.75" customHeight="1">
      <c r="A110" s="41">
        <v>4</v>
      </c>
      <c r="B110" s="1158" t="s">
        <v>9956</v>
      </c>
      <c r="C110" s="1158" t="s">
        <v>9957</v>
      </c>
      <c r="D110" s="1159"/>
      <c r="E110" s="1158" t="s">
        <v>9811</v>
      </c>
      <c r="F110" s="1158" t="s">
        <v>9958</v>
      </c>
      <c r="G110" s="1159"/>
      <c r="H110" s="1159"/>
      <c r="I110" s="1158" t="s">
        <v>9812</v>
      </c>
      <c r="J110" s="1158" t="s">
        <v>9959</v>
      </c>
      <c r="K110" s="1159"/>
      <c r="L110" s="1159"/>
      <c r="M110" s="1159"/>
      <c r="N110" s="1159"/>
      <c r="O110" s="1159"/>
      <c r="P110" s="1159"/>
      <c r="Q110" s="1158" t="s">
        <v>9813</v>
      </c>
      <c r="R110" s="1158" t="s">
        <v>9960</v>
      </c>
      <c r="S110" s="1159"/>
      <c r="T110" s="1159"/>
      <c r="U110" s="1159"/>
      <c r="V110" s="1159"/>
      <c r="W110" s="1159"/>
      <c r="X110" s="1159"/>
      <c r="Y110" s="2"/>
      <c r="Z110" s="2"/>
      <c r="AA110" s="2"/>
      <c r="AB110" s="13"/>
      <c r="AC110" s="13"/>
      <c r="AD110" s="13"/>
      <c r="AE110" s="2"/>
      <c r="AF110" s="2"/>
      <c r="AG110" s="13"/>
      <c r="AH110" s="2"/>
      <c r="AI110" s="2"/>
    </row>
    <row r="111" spans="1:35" ht="18.75" customHeight="1">
      <c r="A111" s="41">
        <v>5</v>
      </c>
      <c r="B111" s="1158" t="s">
        <v>9964</v>
      </c>
      <c r="C111" s="1165" t="s">
        <v>9817</v>
      </c>
      <c r="D111" s="1159"/>
      <c r="E111" s="1158" t="s">
        <v>9818</v>
      </c>
      <c r="F111" s="1165" t="s">
        <v>10024</v>
      </c>
      <c r="G111" s="1159"/>
      <c r="H111" s="1159"/>
      <c r="I111" s="1158" t="s">
        <v>9820</v>
      </c>
      <c r="J111" s="1208" t="s">
        <v>9914</v>
      </c>
      <c r="K111" s="1159"/>
      <c r="L111" s="1159"/>
      <c r="M111" s="1159"/>
      <c r="N111" s="1159"/>
      <c r="O111" s="1159"/>
      <c r="P111" s="1159"/>
      <c r="Q111" s="1158" t="s">
        <v>9822</v>
      </c>
      <c r="R111" s="1158" t="s">
        <v>9823</v>
      </c>
      <c r="S111" s="1159"/>
      <c r="T111" s="1159"/>
      <c r="U111" s="1159"/>
      <c r="V111" s="1159"/>
      <c r="W111" s="1159"/>
      <c r="X111" s="1159"/>
      <c r="Y111" s="2"/>
      <c r="Z111" s="2"/>
      <c r="AA111" s="2"/>
      <c r="AB111" s="13"/>
      <c r="AC111" s="13"/>
      <c r="AD111" s="13"/>
      <c r="AE111" s="2"/>
      <c r="AF111" s="2"/>
      <c r="AG111" s="13"/>
      <c r="AH111" s="2"/>
      <c r="AI111" s="2"/>
    </row>
    <row r="112" spans="1:35" ht="18.75" customHeight="1">
      <c r="A112" s="41">
        <v>6</v>
      </c>
      <c r="B112" s="1165" t="s">
        <v>9753</v>
      </c>
      <c r="C112" s="1165" t="s">
        <v>9754</v>
      </c>
      <c r="D112" s="1159"/>
      <c r="E112" s="1161" t="s">
        <v>10051</v>
      </c>
      <c r="F112" s="1165" t="s">
        <v>10025</v>
      </c>
      <c r="G112" s="1159"/>
      <c r="H112" s="1159"/>
      <c r="I112" s="1158" t="s">
        <v>10052</v>
      </c>
      <c r="J112" s="1178" t="s">
        <v>9757</v>
      </c>
      <c r="K112" s="1159"/>
      <c r="L112" s="1159"/>
      <c r="M112" s="1158" t="s">
        <v>10053</v>
      </c>
      <c r="N112" s="1178" t="s">
        <v>9826</v>
      </c>
      <c r="O112" s="1158" t="s">
        <v>9917</v>
      </c>
      <c r="P112" s="1158" t="s">
        <v>9918</v>
      </c>
      <c r="Q112" s="1159"/>
      <c r="R112" s="1179" t="s">
        <v>9758</v>
      </c>
      <c r="S112" s="1158" t="s">
        <v>9919</v>
      </c>
      <c r="T112" s="1158" t="s">
        <v>9920</v>
      </c>
      <c r="U112" s="1159"/>
      <c r="V112" s="1159"/>
      <c r="W112" s="1159"/>
      <c r="X112" s="1159"/>
      <c r="Y112" s="2"/>
      <c r="Z112" s="2"/>
      <c r="AA112" s="2"/>
      <c r="AB112" s="13"/>
      <c r="AC112" s="13"/>
      <c r="AD112" s="13"/>
      <c r="AE112" s="2"/>
      <c r="AF112" s="2"/>
      <c r="AG112" s="13"/>
      <c r="AH112" s="2"/>
      <c r="AI112" s="2"/>
    </row>
    <row r="113" spans="1:35" ht="18.75" customHeight="1">
      <c r="A113" s="41">
        <v>7</v>
      </c>
      <c r="B113" s="1158" t="s">
        <v>9971</v>
      </c>
      <c r="C113" s="1158" t="s">
        <v>9972</v>
      </c>
      <c r="D113" s="1159"/>
      <c r="E113" s="1161" t="s">
        <v>10054</v>
      </c>
      <c r="F113" s="1158" t="s">
        <v>9973</v>
      </c>
      <c r="G113" s="1159"/>
      <c r="H113" s="1159"/>
      <c r="I113" s="1158" t="s">
        <v>9829</v>
      </c>
      <c r="J113" s="1158" t="s">
        <v>9974</v>
      </c>
      <c r="K113" s="1159"/>
      <c r="L113" s="1159"/>
      <c r="M113" s="1158" t="s">
        <v>9830</v>
      </c>
      <c r="N113" s="1158" t="s">
        <v>9975</v>
      </c>
      <c r="O113" s="1158" t="s">
        <v>9923</v>
      </c>
      <c r="P113" s="1158" t="s">
        <v>9924</v>
      </c>
      <c r="Q113" s="1236" t="s">
        <v>10055</v>
      </c>
      <c r="R113" s="1158" t="s">
        <v>9976</v>
      </c>
      <c r="S113" s="1158" t="s">
        <v>9925</v>
      </c>
      <c r="T113" s="1158" t="s">
        <v>9926</v>
      </c>
      <c r="U113" s="1159"/>
      <c r="V113" s="1159"/>
      <c r="W113" s="1159"/>
      <c r="X113" s="1159"/>
      <c r="Y113" s="2"/>
      <c r="Z113" s="2"/>
      <c r="AA113" s="2"/>
      <c r="AB113" s="13"/>
      <c r="AC113" s="13"/>
      <c r="AD113" s="13"/>
      <c r="AE113" s="2"/>
      <c r="AF113" s="2"/>
      <c r="AG113" s="13"/>
      <c r="AH113" s="2"/>
      <c r="AI113" s="2"/>
    </row>
    <row r="114" spans="1:35" ht="18.75" customHeight="1">
      <c r="A114" s="41">
        <v>8</v>
      </c>
      <c r="B114" s="1158" t="s">
        <v>9833</v>
      </c>
      <c r="C114" s="1158" t="s">
        <v>9834</v>
      </c>
      <c r="D114" s="1159"/>
      <c r="E114" s="1161" t="s">
        <v>10056</v>
      </c>
      <c r="F114" s="1158" t="s">
        <v>9835</v>
      </c>
      <c r="G114" s="1159"/>
      <c r="H114" s="1159"/>
      <c r="I114" s="1158" t="s">
        <v>9836</v>
      </c>
      <c r="J114" s="1158" t="s">
        <v>9837</v>
      </c>
      <c r="K114" s="1159"/>
      <c r="L114" s="1159"/>
      <c r="M114" s="1158" t="s">
        <v>9838</v>
      </c>
      <c r="N114" s="1158" t="s">
        <v>9839</v>
      </c>
      <c r="O114" s="1159"/>
      <c r="P114" s="1158" t="s">
        <v>9840</v>
      </c>
      <c r="Q114" s="1159"/>
      <c r="R114" s="1232" t="s">
        <v>9841</v>
      </c>
      <c r="S114" s="1158" t="s">
        <v>9842</v>
      </c>
      <c r="T114" s="1158" t="s">
        <v>9843</v>
      </c>
      <c r="U114" s="1159"/>
      <c r="V114" s="1159"/>
      <c r="W114" s="1159"/>
      <c r="X114" s="1159"/>
      <c r="Y114" s="2"/>
      <c r="Z114" s="2"/>
      <c r="AA114" s="2"/>
      <c r="AB114" s="13"/>
      <c r="AC114" s="13"/>
      <c r="AD114" s="13"/>
      <c r="AE114" s="2"/>
      <c r="AF114" s="2"/>
      <c r="AG114" s="13"/>
      <c r="AH114" s="2"/>
      <c r="AI114" s="2"/>
    </row>
    <row r="115" spans="1:35" ht="18.75" customHeight="1">
      <c r="A115" s="41">
        <v>9</v>
      </c>
      <c r="B115" s="1158" t="s">
        <v>9980</v>
      </c>
      <c r="C115" s="1158" t="s">
        <v>9981</v>
      </c>
      <c r="D115" s="1178" t="s">
        <v>9932</v>
      </c>
      <c r="E115" s="1158" t="s">
        <v>9848</v>
      </c>
      <c r="F115" s="1158" t="s">
        <v>9982</v>
      </c>
      <c r="G115" s="1159"/>
      <c r="H115" s="1158" t="s">
        <v>9934</v>
      </c>
      <c r="I115" s="1158" t="s">
        <v>9851</v>
      </c>
      <c r="J115" s="1158" t="s">
        <v>9983</v>
      </c>
      <c r="K115" s="1158" t="s">
        <v>9935</v>
      </c>
      <c r="L115" s="1159"/>
      <c r="M115" s="1159" t="s">
        <v>3262</v>
      </c>
      <c r="N115" s="1158" t="s">
        <v>9936</v>
      </c>
      <c r="O115" s="1159" t="s">
        <v>3262</v>
      </c>
      <c r="P115" s="1159" t="s">
        <v>3262</v>
      </c>
      <c r="Q115" s="1159" t="s">
        <v>3262</v>
      </c>
      <c r="R115" s="1158" t="s">
        <v>9984</v>
      </c>
      <c r="S115" s="1159" t="s">
        <v>3262</v>
      </c>
      <c r="T115" s="1159" t="s">
        <v>3262</v>
      </c>
      <c r="U115" s="1162" t="s">
        <v>9937</v>
      </c>
      <c r="V115" s="1159"/>
      <c r="W115" s="1159"/>
      <c r="X115" s="1159"/>
      <c r="Y115" s="2"/>
      <c r="Z115" s="2"/>
      <c r="AA115" s="2"/>
      <c r="AB115" s="13"/>
      <c r="AC115" s="13"/>
      <c r="AD115" s="13"/>
      <c r="AE115" s="2"/>
      <c r="AF115" s="2"/>
      <c r="AG115" s="13"/>
      <c r="AH115" s="2"/>
      <c r="AI115" s="2"/>
    </row>
    <row r="116" spans="1:35" ht="18.75" customHeight="1">
      <c r="A116" s="41">
        <v>10</v>
      </c>
      <c r="B116" s="1158" t="s">
        <v>10002</v>
      </c>
      <c r="C116" s="1158" t="s">
        <v>9856</v>
      </c>
      <c r="D116" s="1159"/>
      <c r="E116" s="1158" t="s">
        <v>9900</v>
      </c>
      <c r="F116" s="1158" t="s">
        <v>9859</v>
      </c>
      <c r="G116" s="1178" t="s">
        <v>9860</v>
      </c>
      <c r="H116" s="1159"/>
      <c r="I116" s="1158" t="s">
        <v>9861</v>
      </c>
      <c r="J116" s="1158" t="s">
        <v>9862</v>
      </c>
      <c r="K116" s="1158" t="s">
        <v>9863</v>
      </c>
      <c r="L116" s="1159"/>
      <c r="M116" s="1159" t="s">
        <v>3262</v>
      </c>
      <c r="N116" s="1178" t="s">
        <v>9864</v>
      </c>
      <c r="O116" s="1159" t="s">
        <v>3262</v>
      </c>
      <c r="P116" s="1159" t="s">
        <v>3262</v>
      </c>
      <c r="Q116" s="1159" t="s">
        <v>3262</v>
      </c>
      <c r="R116" s="1158" t="s">
        <v>9865</v>
      </c>
      <c r="S116" s="1159" t="s">
        <v>3262</v>
      </c>
      <c r="T116" s="1159" t="s">
        <v>3262</v>
      </c>
      <c r="U116" s="1162" t="s">
        <v>9866</v>
      </c>
      <c r="V116" s="1179" t="s">
        <v>9867</v>
      </c>
      <c r="W116" s="1179"/>
      <c r="X116" s="1179"/>
      <c r="Y116" s="2"/>
      <c r="Z116" s="2"/>
      <c r="AA116" s="2"/>
      <c r="AB116" s="13"/>
      <c r="AC116" s="13"/>
      <c r="AD116" s="13"/>
      <c r="AE116" s="2"/>
      <c r="AF116" s="2"/>
      <c r="AG116" s="13"/>
      <c r="AH116" s="2"/>
      <c r="AI116" s="2"/>
    </row>
    <row r="117" spans="1:35" ht="18.75" customHeight="1">
      <c r="A117" s="41">
        <v>11</v>
      </c>
      <c r="B117" s="1165" t="s">
        <v>9793</v>
      </c>
      <c r="C117" s="1165" t="s">
        <v>9794</v>
      </c>
      <c r="D117" s="1159"/>
      <c r="E117" s="1159"/>
      <c r="F117" s="1159"/>
      <c r="G117" s="1159"/>
      <c r="H117" s="1159"/>
      <c r="I117" s="1159"/>
      <c r="J117" s="1159"/>
      <c r="K117" s="1159"/>
      <c r="L117" s="1159"/>
      <c r="M117" s="1159" t="s">
        <v>3262</v>
      </c>
      <c r="N117" s="1159" t="s">
        <v>3262</v>
      </c>
      <c r="O117" s="1159" t="s">
        <v>3262</v>
      </c>
      <c r="P117" s="1159" t="s">
        <v>3262</v>
      </c>
      <c r="Q117" s="1159" t="s">
        <v>3262</v>
      </c>
      <c r="R117" s="1162" t="s">
        <v>9795</v>
      </c>
      <c r="S117" s="1159" t="s">
        <v>3262</v>
      </c>
      <c r="T117" s="1159" t="s">
        <v>3262</v>
      </c>
      <c r="U117" s="1159"/>
      <c r="V117" s="1185"/>
      <c r="W117" s="1185"/>
      <c r="X117" s="1185"/>
      <c r="Y117" s="2"/>
      <c r="Z117" s="2"/>
      <c r="AA117" s="2"/>
      <c r="AB117" s="13"/>
      <c r="AC117" s="13"/>
      <c r="AD117" s="13"/>
      <c r="AE117" s="2"/>
      <c r="AF117" s="2"/>
      <c r="AG117" s="13"/>
      <c r="AH117" s="2"/>
      <c r="AI117" s="2"/>
    </row>
    <row r="118" spans="1:35" ht="18.75" customHeight="1">
      <c r="A118" s="41">
        <v>12</v>
      </c>
      <c r="B118" s="1158" t="s">
        <v>9798</v>
      </c>
      <c r="C118" s="1158" t="s">
        <v>9799</v>
      </c>
      <c r="D118" s="1159"/>
      <c r="E118" s="1159"/>
      <c r="F118" s="1159"/>
      <c r="G118" s="1159"/>
      <c r="H118" s="1159"/>
      <c r="I118" s="1159"/>
      <c r="J118" s="1159"/>
      <c r="K118" s="1159" t="s">
        <v>3262</v>
      </c>
      <c r="L118" s="1159"/>
      <c r="M118" s="1159" t="s">
        <v>3262</v>
      </c>
      <c r="N118" s="1159" t="s">
        <v>3262</v>
      </c>
      <c r="O118" s="1159" t="s">
        <v>3262</v>
      </c>
      <c r="P118" s="1159" t="s">
        <v>3262</v>
      </c>
      <c r="Q118" s="1159" t="s">
        <v>3262</v>
      </c>
      <c r="R118" s="1162" t="s">
        <v>9800</v>
      </c>
      <c r="S118" s="1159" t="s">
        <v>3262</v>
      </c>
      <c r="T118" s="1159" t="s">
        <v>3262</v>
      </c>
      <c r="U118" s="1159"/>
      <c r="V118" s="1185"/>
      <c r="W118" s="1185"/>
      <c r="X118" s="1185"/>
      <c r="Y118" s="2"/>
      <c r="Z118" s="2"/>
      <c r="AA118" s="2"/>
      <c r="AB118" s="13"/>
      <c r="AC118" s="13"/>
      <c r="AD118" s="13"/>
      <c r="AE118" s="2"/>
      <c r="AF118" s="2"/>
      <c r="AG118" s="13"/>
      <c r="AH118" s="1237"/>
      <c r="AI118" s="1237"/>
    </row>
    <row r="119" spans="1:35" ht="18.75" customHeight="1">
      <c r="A119" s="265"/>
      <c r="B119" s="265"/>
      <c r="C119" s="265"/>
      <c r="D119" s="265"/>
      <c r="E119" s="265"/>
      <c r="F119" s="265"/>
      <c r="G119" s="265"/>
      <c r="H119" s="265"/>
      <c r="I119" s="265"/>
      <c r="J119" s="265"/>
      <c r="K119" s="265"/>
      <c r="L119" s="265"/>
      <c r="M119" s="265"/>
      <c r="N119" s="265"/>
      <c r="O119" s="265"/>
      <c r="P119" s="265"/>
      <c r="Q119" s="265"/>
      <c r="R119" s="265"/>
      <c r="S119" s="265"/>
      <c r="T119" s="265"/>
      <c r="U119" s="265"/>
      <c r="V119" s="265"/>
      <c r="W119" s="265"/>
      <c r="X119" s="265"/>
      <c r="Y119" s="2"/>
      <c r="Z119" s="2"/>
      <c r="AA119" s="2"/>
      <c r="AB119" s="13"/>
      <c r="AC119" s="13"/>
      <c r="AD119" s="13"/>
      <c r="AE119" s="2"/>
      <c r="AF119" s="2"/>
      <c r="AG119" s="13"/>
      <c r="AH119" s="1237"/>
      <c r="AI119" s="1237"/>
    </row>
    <row r="120" spans="1:35" ht="18.75" customHeight="1">
      <c r="A120" s="265"/>
      <c r="B120" s="1397" t="s">
        <v>10057</v>
      </c>
      <c r="C120" s="1398"/>
      <c r="D120" s="1398"/>
      <c r="E120" s="1398"/>
      <c r="F120" s="1398"/>
      <c r="G120" s="1398"/>
      <c r="H120" s="1398"/>
      <c r="I120" s="1398"/>
      <c r="J120" s="1398"/>
      <c r="K120" s="1398"/>
      <c r="L120" s="1398"/>
      <c r="M120" s="1398"/>
      <c r="N120" s="1398"/>
      <c r="O120" s="1398"/>
      <c r="P120" s="1398"/>
      <c r="Q120" s="1398"/>
      <c r="R120" s="1398"/>
      <c r="S120" s="1398"/>
      <c r="T120" s="1398"/>
      <c r="U120" s="1398"/>
      <c r="V120" s="1399"/>
      <c r="W120" s="537"/>
      <c r="X120" s="537"/>
      <c r="Y120" s="1237"/>
      <c r="Z120" s="2"/>
      <c r="AA120" s="2"/>
      <c r="AB120" s="13"/>
      <c r="AC120" s="13"/>
      <c r="AD120" s="13"/>
      <c r="AE120" s="2"/>
      <c r="AF120" s="2"/>
      <c r="AG120" s="13"/>
      <c r="AH120" s="1237"/>
      <c r="AI120" s="1237"/>
    </row>
    <row r="121" spans="1:35" ht="18.75" customHeight="1">
      <c r="A121" s="41">
        <v>1</v>
      </c>
      <c r="B121" s="1238" t="s">
        <v>9713</v>
      </c>
      <c r="C121" s="1239" t="s">
        <v>9714</v>
      </c>
      <c r="D121" s="1159"/>
      <c r="E121" s="1239" t="s">
        <v>10042</v>
      </c>
      <c r="F121" s="1239" t="s">
        <v>9716</v>
      </c>
      <c r="G121" s="1159"/>
      <c r="H121" s="1159"/>
      <c r="I121" s="1239" t="s">
        <v>10043</v>
      </c>
      <c r="J121" s="1240" t="s">
        <v>10058</v>
      </c>
      <c r="K121" s="1159"/>
      <c r="L121" s="1159"/>
      <c r="M121" s="1159"/>
      <c r="N121" s="1159"/>
      <c r="O121" s="1159"/>
      <c r="P121" s="1159"/>
      <c r="Q121" s="1239" t="s">
        <v>10044</v>
      </c>
      <c r="R121" s="1240" t="s">
        <v>10059</v>
      </c>
      <c r="S121" s="1159"/>
      <c r="T121" s="1159"/>
      <c r="U121" s="1159"/>
      <c r="V121" s="1185"/>
      <c r="W121" s="1185"/>
      <c r="X121" s="1185"/>
      <c r="Y121" s="1237"/>
      <c r="Z121" s="2"/>
      <c r="AA121" s="2"/>
      <c r="AB121" s="13"/>
      <c r="AC121" s="13"/>
      <c r="AD121" s="13"/>
      <c r="AE121" s="2"/>
      <c r="AF121" s="2"/>
      <c r="AG121" s="13"/>
      <c r="AH121" s="2"/>
      <c r="AI121" s="2"/>
    </row>
    <row r="122" spans="1:35" ht="18.75" customHeight="1">
      <c r="A122" s="41">
        <v>2</v>
      </c>
      <c r="B122" s="1240" t="s">
        <v>10060</v>
      </c>
      <c r="C122" s="1240" t="s">
        <v>10061</v>
      </c>
      <c r="D122" s="1159"/>
      <c r="E122" s="1239" t="s">
        <v>10045</v>
      </c>
      <c r="F122" s="1240" t="s">
        <v>10062</v>
      </c>
      <c r="G122" s="1159"/>
      <c r="H122" s="1159"/>
      <c r="I122" s="1239" t="s">
        <v>10046</v>
      </c>
      <c r="J122" s="1240" t="s">
        <v>10063</v>
      </c>
      <c r="K122" s="1159"/>
      <c r="L122" s="1159"/>
      <c r="M122" s="1159"/>
      <c r="N122" s="1159"/>
      <c r="O122" s="1159"/>
      <c r="P122" s="1159"/>
      <c r="Q122" s="1239" t="s">
        <v>10047</v>
      </c>
      <c r="R122" s="1240" t="s">
        <v>10064</v>
      </c>
      <c r="S122" s="1159"/>
      <c r="T122" s="1159"/>
      <c r="U122" s="1159"/>
      <c r="V122" s="1185"/>
      <c r="W122" s="1241"/>
      <c r="X122" s="1241"/>
      <c r="Y122" s="1237"/>
      <c r="Z122" s="2"/>
      <c r="AA122" s="2"/>
      <c r="AB122" s="13"/>
      <c r="AC122" s="13"/>
      <c r="AD122" s="13"/>
      <c r="AE122" s="2"/>
      <c r="AF122" s="2"/>
      <c r="AG122" s="13"/>
      <c r="AH122" s="2"/>
      <c r="AI122" s="2"/>
    </row>
    <row r="123" spans="1:35" ht="18.75" customHeight="1">
      <c r="A123" s="41">
        <v>3</v>
      </c>
      <c r="B123" s="1240" t="s">
        <v>10065</v>
      </c>
      <c r="C123" s="1240" t="s">
        <v>10066</v>
      </c>
      <c r="D123" s="1159"/>
      <c r="E123" s="1239" t="s">
        <v>10048</v>
      </c>
      <c r="F123" s="1240" t="s">
        <v>10067</v>
      </c>
      <c r="G123" s="1159"/>
      <c r="H123" s="1159"/>
      <c r="I123" s="1239" t="s">
        <v>10049</v>
      </c>
      <c r="J123" s="1240" t="s">
        <v>10068</v>
      </c>
      <c r="K123" s="1159"/>
      <c r="L123" s="1159"/>
      <c r="M123" s="1159"/>
      <c r="N123" s="1159"/>
      <c r="O123" s="1159"/>
      <c r="P123" s="1159"/>
      <c r="Q123" s="1239" t="s">
        <v>10050</v>
      </c>
      <c r="R123" s="1240" t="s">
        <v>10069</v>
      </c>
      <c r="S123" s="1159"/>
      <c r="T123" s="1159"/>
      <c r="U123" s="1159"/>
      <c r="V123" s="1185"/>
      <c r="W123" s="1185"/>
      <c r="X123" s="1185"/>
      <c r="Y123" s="2"/>
      <c r="Z123" s="2"/>
      <c r="AA123" s="2"/>
      <c r="AB123" s="13"/>
      <c r="AC123" s="13"/>
      <c r="AD123" s="13"/>
      <c r="AE123" s="2"/>
      <c r="AF123" s="2"/>
      <c r="AG123" s="13"/>
      <c r="AH123" s="2"/>
      <c r="AI123" s="2"/>
    </row>
    <row r="124" spans="1:35" ht="18.75" customHeight="1">
      <c r="A124" s="41">
        <v>4</v>
      </c>
      <c r="B124" s="1239" t="s">
        <v>9956</v>
      </c>
      <c r="C124" s="1239" t="s">
        <v>9957</v>
      </c>
      <c r="D124" s="1159"/>
      <c r="E124" s="1239" t="s">
        <v>9811</v>
      </c>
      <c r="F124" s="1239" t="s">
        <v>9958</v>
      </c>
      <c r="G124" s="1159"/>
      <c r="H124" s="1159"/>
      <c r="I124" s="1239" t="s">
        <v>9812</v>
      </c>
      <c r="J124" s="1239" t="s">
        <v>9959</v>
      </c>
      <c r="K124" s="1159"/>
      <c r="L124" s="1159"/>
      <c r="M124" s="1159"/>
      <c r="N124" s="1159"/>
      <c r="O124" s="1159"/>
      <c r="P124" s="1159"/>
      <c r="Q124" s="1239" t="s">
        <v>9813</v>
      </c>
      <c r="R124" s="1239" t="s">
        <v>9960</v>
      </c>
      <c r="S124" s="1159"/>
      <c r="T124" s="1159"/>
      <c r="U124" s="1159"/>
      <c r="V124" s="1185"/>
      <c r="W124" s="1185"/>
      <c r="X124" s="1185"/>
      <c r="Y124" s="2"/>
      <c r="Z124" s="2"/>
      <c r="AA124" s="2"/>
      <c r="AB124" s="13"/>
      <c r="AC124" s="13"/>
      <c r="AD124" s="13"/>
      <c r="AE124" s="2"/>
      <c r="AF124" s="2"/>
      <c r="AG124" s="13"/>
      <c r="AH124" s="2"/>
      <c r="AI124" s="2"/>
    </row>
    <row r="125" spans="1:35" ht="18.75" customHeight="1">
      <c r="A125" s="41">
        <v>5</v>
      </c>
      <c r="B125" s="1239" t="s">
        <v>9964</v>
      </c>
      <c r="C125" s="1240" t="s">
        <v>10070</v>
      </c>
      <c r="D125" s="1159"/>
      <c r="E125" s="1239" t="s">
        <v>9818</v>
      </c>
      <c r="F125" s="1240" t="s">
        <v>10071</v>
      </c>
      <c r="G125" s="1159"/>
      <c r="H125" s="1159"/>
      <c r="I125" s="1239" t="s">
        <v>9820</v>
      </c>
      <c r="J125" s="1208" t="s">
        <v>9914</v>
      </c>
      <c r="K125" s="1159"/>
      <c r="L125" s="1159"/>
      <c r="M125" s="1159"/>
      <c r="N125" s="1159"/>
      <c r="O125" s="1159"/>
      <c r="P125" s="1159"/>
      <c r="Q125" s="1239" t="s">
        <v>9822</v>
      </c>
      <c r="R125" s="1239" t="s">
        <v>9823</v>
      </c>
      <c r="S125" s="1159"/>
      <c r="T125" s="1159"/>
      <c r="U125" s="1159"/>
      <c r="V125" s="1185"/>
      <c r="W125" s="1185"/>
      <c r="X125" s="1185"/>
      <c r="Y125" s="2"/>
      <c r="Z125" s="2"/>
      <c r="AA125" s="2"/>
      <c r="AB125" s="13"/>
      <c r="AC125" s="13"/>
      <c r="AD125" s="13"/>
      <c r="AE125" s="2"/>
      <c r="AF125" s="2"/>
      <c r="AG125" s="13"/>
      <c r="AH125" s="2"/>
      <c r="AI125" s="2"/>
    </row>
    <row r="126" spans="1:35" ht="18.75" customHeight="1">
      <c r="A126" s="41">
        <v>6</v>
      </c>
      <c r="B126" s="1240" t="s">
        <v>10072</v>
      </c>
      <c r="C126" s="1240" t="s">
        <v>10073</v>
      </c>
      <c r="D126" s="1159"/>
      <c r="E126" s="1161" t="s">
        <v>10051</v>
      </c>
      <c r="F126" s="1240" t="s">
        <v>10074</v>
      </c>
      <c r="G126" s="1159"/>
      <c r="H126" s="1159"/>
      <c r="I126" s="1239" t="s">
        <v>10052</v>
      </c>
      <c r="J126" s="1242" t="s">
        <v>10075</v>
      </c>
      <c r="K126" s="1159"/>
      <c r="L126" s="1159"/>
      <c r="M126" s="1239" t="s">
        <v>10053</v>
      </c>
      <c r="N126" s="1240" t="s">
        <v>10076</v>
      </c>
      <c r="O126" s="1239" t="s">
        <v>9917</v>
      </c>
      <c r="P126" s="1239" t="s">
        <v>9918</v>
      </c>
      <c r="Q126" s="1159"/>
      <c r="R126" s="1240" t="s">
        <v>10077</v>
      </c>
      <c r="S126" s="1239" t="s">
        <v>9919</v>
      </c>
      <c r="T126" s="1239" t="s">
        <v>9920</v>
      </c>
      <c r="U126" s="1159"/>
      <c r="V126" s="1185"/>
      <c r="W126" s="1185"/>
      <c r="X126" s="1185"/>
      <c r="Y126" s="2"/>
      <c r="Z126" s="2"/>
      <c r="AA126" s="2"/>
      <c r="AB126" s="13"/>
      <c r="AC126" s="13"/>
      <c r="AD126" s="13"/>
      <c r="AE126" s="2"/>
      <c r="AF126" s="2"/>
      <c r="AG126" s="13"/>
      <c r="AH126" s="2"/>
      <c r="AI126" s="2"/>
    </row>
    <row r="127" spans="1:35" ht="21" customHeight="1">
      <c r="A127" s="41">
        <v>7</v>
      </c>
      <c r="B127" s="1239" t="s">
        <v>9971</v>
      </c>
      <c r="C127" s="1239" t="s">
        <v>9972</v>
      </c>
      <c r="D127" s="1159"/>
      <c r="E127" s="1161" t="s">
        <v>10054</v>
      </c>
      <c r="F127" s="1239" t="s">
        <v>9973</v>
      </c>
      <c r="G127" s="1159"/>
      <c r="H127" s="1159"/>
      <c r="I127" s="1239" t="s">
        <v>9829</v>
      </c>
      <c r="J127" s="1239" t="s">
        <v>9974</v>
      </c>
      <c r="K127" s="1159"/>
      <c r="L127" s="1159"/>
      <c r="M127" s="1239" t="s">
        <v>9830</v>
      </c>
      <c r="N127" s="1239" t="s">
        <v>9975</v>
      </c>
      <c r="O127" s="1239" t="s">
        <v>9923</v>
      </c>
      <c r="P127" s="1239" t="s">
        <v>9924</v>
      </c>
      <c r="Q127" s="1236" t="s">
        <v>10055</v>
      </c>
      <c r="R127" s="1239" t="s">
        <v>9976</v>
      </c>
      <c r="S127" s="1239" t="s">
        <v>9925</v>
      </c>
      <c r="T127" s="1239" t="s">
        <v>9926</v>
      </c>
      <c r="U127" s="1159"/>
      <c r="V127" s="1185"/>
      <c r="W127" s="1185"/>
      <c r="X127" s="1185"/>
      <c r="Y127" s="2"/>
      <c r="Z127" s="2"/>
      <c r="AA127" s="2"/>
      <c r="AB127" s="13"/>
      <c r="AC127" s="13"/>
      <c r="AD127" s="13"/>
      <c r="AE127" s="2"/>
      <c r="AF127" s="2"/>
      <c r="AG127" s="13"/>
      <c r="AH127" s="2"/>
      <c r="AI127" s="2"/>
    </row>
    <row r="128" spans="1:35" ht="18.75" customHeight="1">
      <c r="A128" s="41">
        <v>8</v>
      </c>
      <c r="B128" s="1239" t="s">
        <v>9833</v>
      </c>
      <c r="C128" s="1239" t="s">
        <v>9834</v>
      </c>
      <c r="D128" s="1159"/>
      <c r="E128" s="1161" t="s">
        <v>10056</v>
      </c>
      <c r="F128" s="1239" t="s">
        <v>9835</v>
      </c>
      <c r="G128" s="1159"/>
      <c r="H128" s="1159"/>
      <c r="I128" s="1239" t="s">
        <v>9836</v>
      </c>
      <c r="J128" s="1239" t="s">
        <v>9837</v>
      </c>
      <c r="K128" s="1159"/>
      <c r="L128" s="1159"/>
      <c r="M128" s="1239" t="s">
        <v>9838</v>
      </c>
      <c r="N128" s="1239" t="s">
        <v>9839</v>
      </c>
      <c r="O128" s="1159"/>
      <c r="P128" s="1158" t="s">
        <v>9840</v>
      </c>
      <c r="Q128" s="1159"/>
      <c r="R128" s="1243" t="s">
        <v>9841</v>
      </c>
      <c r="S128" s="1239" t="s">
        <v>9842</v>
      </c>
      <c r="T128" s="1239" t="s">
        <v>9843</v>
      </c>
      <c r="U128" s="1159"/>
      <c r="V128" s="1185"/>
      <c r="W128" s="1185"/>
      <c r="X128" s="1185"/>
      <c r="Y128" s="2"/>
      <c r="Z128" s="2"/>
      <c r="AA128" s="2"/>
      <c r="AB128" s="13"/>
      <c r="AC128" s="13"/>
      <c r="AD128" s="13"/>
      <c r="AE128" s="2"/>
      <c r="AF128" s="2"/>
      <c r="AG128" s="13"/>
      <c r="AH128" s="2"/>
      <c r="AI128" s="2"/>
    </row>
    <row r="129" spans="1:35" ht="18.75" customHeight="1">
      <c r="A129" s="41">
        <v>9</v>
      </c>
      <c r="B129" s="1239" t="s">
        <v>9980</v>
      </c>
      <c r="C129" s="1239" t="s">
        <v>9981</v>
      </c>
      <c r="D129" s="1240"/>
      <c r="E129" s="1239" t="s">
        <v>9848</v>
      </c>
      <c r="F129" s="1239" t="s">
        <v>9982</v>
      </c>
      <c r="G129" s="1159"/>
      <c r="H129" s="1239" t="s">
        <v>9934</v>
      </c>
      <c r="I129" s="1239" t="s">
        <v>9851</v>
      </c>
      <c r="J129" s="1239" t="s">
        <v>9983</v>
      </c>
      <c r="K129" s="1239" t="s">
        <v>9935</v>
      </c>
      <c r="L129" s="1159"/>
      <c r="M129" s="1159" t="s">
        <v>3262</v>
      </c>
      <c r="N129" s="1239" t="s">
        <v>9936</v>
      </c>
      <c r="O129" s="1159" t="s">
        <v>3262</v>
      </c>
      <c r="P129" s="1159" t="s">
        <v>3262</v>
      </c>
      <c r="Q129" s="1159" t="s">
        <v>3262</v>
      </c>
      <c r="R129" s="1239" t="s">
        <v>9984</v>
      </c>
      <c r="S129" s="1159" t="s">
        <v>3262</v>
      </c>
      <c r="T129" s="1159" t="s">
        <v>3262</v>
      </c>
      <c r="U129" s="1240"/>
      <c r="V129" s="1185"/>
      <c r="W129" s="1185"/>
      <c r="X129" s="1185"/>
      <c r="Y129" s="2"/>
      <c r="Z129" s="2"/>
      <c r="AA129" s="2"/>
      <c r="AB129" s="13"/>
      <c r="AC129" s="13"/>
      <c r="AD129" s="13"/>
      <c r="AE129" s="2"/>
      <c r="AF129" s="2"/>
      <c r="AG129" s="13"/>
      <c r="AH129" s="2"/>
      <c r="AI129" s="2"/>
    </row>
    <row r="130" spans="1:35" ht="18.75" customHeight="1">
      <c r="A130" s="41">
        <v>10</v>
      </c>
      <c r="B130" s="1239" t="s">
        <v>10002</v>
      </c>
      <c r="C130" s="1239" t="s">
        <v>9856</v>
      </c>
      <c r="D130" s="1159"/>
      <c r="E130" s="1239" t="s">
        <v>9900</v>
      </c>
      <c r="F130" s="1239" t="s">
        <v>9859</v>
      </c>
      <c r="G130" s="1240"/>
      <c r="H130" s="1159"/>
      <c r="I130" s="1239" t="s">
        <v>9861</v>
      </c>
      <c r="J130" s="1239" t="s">
        <v>9862</v>
      </c>
      <c r="K130" s="1239" t="s">
        <v>9863</v>
      </c>
      <c r="L130" s="1159"/>
      <c r="M130" s="1159" t="s">
        <v>3262</v>
      </c>
      <c r="N130" s="1240" t="s">
        <v>10078</v>
      </c>
      <c r="O130" s="1159" t="s">
        <v>3262</v>
      </c>
      <c r="P130" s="1159" t="s">
        <v>3262</v>
      </c>
      <c r="Q130" s="1159" t="s">
        <v>3262</v>
      </c>
      <c r="R130" s="1239" t="s">
        <v>9865</v>
      </c>
      <c r="S130" s="1159" t="s">
        <v>3262</v>
      </c>
      <c r="T130" s="1159" t="s">
        <v>3262</v>
      </c>
      <c r="U130" s="1240"/>
      <c r="V130" s="1244"/>
      <c r="W130" s="1244"/>
      <c r="X130" s="1244"/>
      <c r="Y130" s="2"/>
      <c r="Z130" s="2"/>
      <c r="AA130" s="2"/>
      <c r="AB130" s="13"/>
      <c r="AC130" s="13"/>
      <c r="AD130" s="13"/>
      <c r="AE130" s="2"/>
      <c r="AF130" s="2"/>
      <c r="AG130" s="13"/>
      <c r="AH130" s="2"/>
      <c r="AI130" s="2"/>
    </row>
    <row r="131" spans="1:35" ht="18.75" customHeight="1">
      <c r="A131" s="41">
        <v>11</v>
      </c>
      <c r="B131" s="1240"/>
      <c r="C131" s="1240"/>
      <c r="D131" s="1159"/>
      <c r="E131" s="1159"/>
      <c r="F131" s="1159"/>
      <c r="G131" s="1159"/>
      <c r="H131" s="1159"/>
      <c r="I131" s="1159"/>
      <c r="J131" s="1159"/>
      <c r="K131" s="1159"/>
      <c r="L131" s="1159"/>
      <c r="M131" s="1159" t="s">
        <v>3262</v>
      </c>
      <c r="N131" s="1159" t="s">
        <v>3262</v>
      </c>
      <c r="O131" s="1159" t="s">
        <v>3262</v>
      </c>
      <c r="P131" s="1159" t="s">
        <v>3262</v>
      </c>
      <c r="Q131" s="1159" t="s">
        <v>3262</v>
      </c>
      <c r="R131" s="1240"/>
      <c r="S131" s="1159" t="s">
        <v>3262</v>
      </c>
      <c r="T131" s="1159" t="s">
        <v>3262</v>
      </c>
      <c r="U131" s="1159"/>
      <c r="V131" s="1185"/>
      <c r="W131" s="1185"/>
      <c r="X131" s="1185"/>
      <c r="Y131" s="2"/>
      <c r="Z131" s="2"/>
      <c r="AA131" s="2"/>
      <c r="AB131" s="13"/>
      <c r="AC131" s="13"/>
      <c r="AD131" s="13"/>
      <c r="AE131" s="2"/>
      <c r="AF131" s="2"/>
      <c r="AG131" s="13"/>
      <c r="AH131" s="2"/>
      <c r="AI131" s="2"/>
    </row>
    <row r="132" spans="1:35" ht="18.75" customHeight="1">
      <c r="A132" s="41">
        <v>12</v>
      </c>
      <c r="B132" s="1159"/>
      <c r="C132" s="1159"/>
      <c r="D132" s="1159"/>
      <c r="E132" s="1159"/>
      <c r="F132" s="1159"/>
      <c r="G132" s="1159"/>
      <c r="H132" s="1159"/>
      <c r="I132" s="1159"/>
      <c r="J132" s="1159"/>
      <c r="K132" s="1159" t="s">
        <v>3262</v>
      </c>
      <c r="L132" s="1159"/>
      <c r="M132" s="1159" t="s">
        <v>3262</v>
      </c>
      <c r="N132" s="1159" t="s">
        <v>3262</v>
      </c>
      <c r="O132" s="1159" t="s">
        <v>3262</v>
      </c>
      <c r="P132" s="1159" t="s">
        <v>3262</v>
      </c>
      <c r="Q132" s="1159" t="s">
        <v>3262</v>
      </c>
      <c r="R132" s="1159"/>
      <c r="S132" s="1159" t="s">
        <v>3262</v>
      </c>
      <c r="T132" s="1159" t="s">
        <v>3262</v>
      </c>
      <c r="U132" s="1159"/>
      <c r="V132" s="1185"/>
      <c r="W132" s="1185"/>
      <c r="X132" s="1185"/>
      <c r="Y132" s="2"/>
      <c r="Z132" s="2"/>
      <c r="AA132" s="2"/>
      <c r="AB132" s="13"/>
      <c r="AC132" s="13"/>
      <c r="AD132" s="13"/>
      <c r="AE132" s="265"/>
      <c r="AF132" s="2"/>
      <c r="AG132" s="13"/>
      <c r="AH132" s="2"/>
      <c r="AI132" s="2"/>
    </row>
    <row r="133" spans="1:35" ht="18.75" customHeight="1">
      <c r="A133" s="41"/>
      <c r="B133" s="41"/>
      <c r="C133" s="41"/>
      <c r="D133" s="41"/>
      <c r="E133" s="41"/>
      <c r="F133" s="41"/>
      <c r="G133" s="41"/>
      <c r="H133" s="41"/>
      <c r="I133" s="41"/>
      <c r="J133" s="41"/>
      <c r="K133" s="41"/>
      <c r="L133" s="41"/>
      <c r="M133" s="41"/>
      <c r="N133" s="41"/>
      <c r="O133" s="41"/>
      <c r="P133" s="41"/>
      <c r="Q133" s="41"/>
      <c r="R133" s="41"/>
      <c r="S133" s="41"/>
      <c r="T133" s="41"/>
      <c r="U133" s="2"/>
      <c r="V133" s="2"/>
      <c r="W133" s="2"/>
      <c r="X133" s="2"/>
      <c r="Y133" s="2"/>
      <c r="Z133" s="2"/>
      <c r="AA133" s="2"/>
      <c r="AB133" s="13"/>
      <c r="AC133" s="13"/>
      <c r="AD133" s="13"/>
      <c r="AE133" s="265"/>
      <c r="AF133" s="2"/>
      <c r="AG133" s="13"/>
      <c r="AH133" s="2"/>
      <c r="AI133" s="2"/>
    </row>
    <row r="134" spans="1:35" ht="18.75" customHeight="1">
      <c r="A134" s="2"/>
      <c r="B134" s="1400" t="s">
        <v>10079</v>
      </c>
      <c r="C134" s="1387"/>
      <c r="D134" s="1387"/>
      <c r="E134" s="1387"/>
      <c r="F134" s="1387"/>
      <c r="G134" s="1387"/>
      <c r="H134" s="1387"/>
      <c r="I134" s="1387"/>
      <c r="J134" s="1387"/>
      <c r="K134" s="1387"/>
      <c r="L134" s="1387"/>
      <c r="M134" s="1387"/>
      <c r="N134" s="1387"/>
      <c r="O134" s="1387"/>
      <c r="P134" s="1387"/>
      <c r="Q134" s="1387"/>
      <c r="R134" s="1387"/>
      <c r="S134" s="1387"/>
      <c r="T134" s="1387"/>
      <c r="U134" s="1387"/>
      <c r="V134" s="1387"/>
      <c r="W134" s="1387"/>
      <c r="X134" s="1388"/>
      <c r="Y134" s="2"/>
      <c r="Z134" s="265"/>
      <c r="AA134" s="265"/>
      <c r="AB134" s="538"/>
      <c r="AC134" s="538"/>
      <c r="AD134" s="1188"/>
      <c r="AE134" s="2"/>
      <c r="AF134" s="265"/>
      <c r="AG134" s="1188"/>
      <c r="AH134" s="2"/>
      <c r="AI134" s="2"/>
    </row>
    <row r="135" spans="1:35" ht="18.75" customHeight="1">
      <c r="A135" s="41">
        <v>1</v>
      </c>
      <c r="B135" s="1245"/>
      <c r="C135" s="1245"/>
      <c r="D135" s="1245"/>
      <c r="E135" s="1245"/>
      <c r="F135" s="1245"/>
      <c r="G135" s="1245"/>
      <c r="H135" s="1245"/>
      <c r="I135" s="1245"/>
      <c r="J135" s="1246" t="s">
        <v>9717</v>
      </c>
      <c r="K135" s="1245"/>
      <c r="L135" s="1245"/>
      <c r="M135" s="1245"/>
      <c r="N135" s="1245"/>
      <c r="O135" s="1245"/>
      <c r="P135" s="1245"/>
      <c r="Q135" s="1245"/>
      <c r="R135" s="1246" t="s">
        <v>9717</v>
      </c>
      <c r="S135" s="1245"/>
      <c r="T135" s="1245"/>
      <c r="U135" s="8"/>
      <c r="V135" s="8"/>
      <c r="W135" s="8"/>
      <c r="X135" s="8"/>
      <c r="Y135" s="2"/>
      <c r="Z135" s="265"/>
      <c r="AA135" s="265"/>
      <c r="AB135" s="538"/>
      <c r="AC135" s="538"/>
      <c r="AD135" s="1188"/>
      <c r="AE135" s="2"/>
      <c r="AF135" s="265"/>
      <c r="AG135" s="1188"/>
      <c r="AH135" s="2"/>
      <c r="AI135" s="2"/>
    </row>
    <row r="136" spans="1:35" ht="18.75" customHeight="1">
      <c r="A136" s="41">
        <v>2</v>
      </c>
      <c r="B136" s="1247" t="s">
        <v>10080</v>
      </c>
      <c r="C136" s="1246" t="s">
        <v>10081</v>
      </c>
      <c r="D136" s="1245"/>
      <c r="E136" s="1245"/>
      <c r="F136" s="1246" t="s">
        <v>10018</v>
      </c>
      <c r="G136" s="1245"/>
      <c r="H136" s="1245"/>
      <c r="I136" s="1245"/>
      <c r="J136" s="1246" t="s">
        <v>9724</v>
      </c>
      <c r="K136" s="1245"/>
      <c r="L136" s="1245"/>
      <c r="M136" s="1245"/>
      <c r="N136" s="1245"/>
      <c r="O136" s="1245"/>
      <c r="P136" s="1245"/>
      <c r="Q136" s="1245"/>
      <c r="R136" s="1246" t="s">
        <v>9724</v>
      </c>
      <c r="S136" s="1245"/>
      <c r="T136" s="1245"/>
      <c r="U136" s="8"/>
      <c r="V136" s="8"/>
      <c r="W136" s="8"/>
      <c r="X136" s="8"/>
      <c r="Y136" s="2"/>
      <c r="Z136" s="2"/>
      <c r="AA136" s="2"/>
      <c r="AB136" s="13"/>
      <c r="AC136" s="13"/>
      <c r="AD136" s="1188"/>
      <c r="AE136" s="2"/>
      <c r="AF136" s="2"/>
      <c r="AG136" s="1188"/>
      <c r="AH136" s="2"/>
      <c r="AI136" s="2"/>
    </row>
    <row r="137" spans="1:35" ht="18.75" customHeight="1">
      <c r="A137" s="41">
        <v>3</v>
      </c>
      <c r="B137" s="1246" t="s">
        <v>9728</v>
      </c>
      <c r="C137" s="1246" t="s">
        <v>10082</v>
      </c>
      <c r="D137" s="1245"/>
      <c r="E137" s="1245"/>
      <c r="F137" s="1246" t="s">
        <v>10021</v>
      </c>
      <c r="G137" s="1245"/>
      <c r="H137" s="1245"/>
      <c r="I137" s="1245"/>
      <c r="J137" s="1246" t="s">
        <v>9732</v>
      </c>
      <c r="K137" s="1245"/>
      <c r="L137" s="1245"/>
      <c r="M137" s="1245"/>
      <c r="N137" s="1245"/>
      <c r="O137" s="1245"/>
      <c r="P137" s="1245"/>
      <c r="Q137" s="1245"/>
      <c r="R137" s="1246" t="s">
        <v>9732</v>
      </c>
      <c r="S137" s="1245"/>
      <c r="T137" s="1245"/>
      <c r="U137" s="8"/>
      <c r="V137" s="8"/>
      <c r="W137" s="8"/>
      <c r="X137" s="8"/>
      <c r="Y137" s="2"/>
      <c r="Z137" s="2"/>
      <c r="AA137" s="2"/>
      <c r="AB137" s="13"/>
      <c r="AC137" s="13"/>
      <c r="AD137" s="13"/>
      <c r="AE137" s="2"/>
      <c r="AF137" s="2"/>
      <c r="AG137" s="13"/>
      <c r="AH137" s="2"/>
      <c r="AI137" s="2"/>
    </row>
    <row r="138" spans="1:35" ht="18.75" customHeight="1">
      <c r="A138" s="41">
        <v>4</v>
      </c>
      <c r="B138" s="1245"/>
      <c r="C138" s="1245"/>
      <c r="D138" s="1245"/>
      <c r="E138" s="1245"/>
      <c r="F138" s="1245"/>
      <c r="G138" s="1245"/>
      <c r="H138" s="1245"/>
      <c r="I138" s="1245"/>
      <c r="J138" s="1245"/>
      <c r="K138" s="1245"/>
      <c r="L138" s="1245"/>
      <c r="M138" s="1245"/>
      <c r="N138" s="1245"/>
      <c r="O138" s="1245"/>
      <c r="P138" s="1245"/>
      <c r="Q138" s="1245"/>
      <c r="R138" s="1245"/>
      <c r="S138" s="1245"/>
      <c r="T138" s="1245"/>
      <c r="U138" s="8"/>
      <c r="V138" s="8"/>
      <c r="W138" s="8"/>
      <c r="X138" s="8"/>
      <c r="Y138" s="2"/>
      <c r="Z138" s="2"/>
      <c r="AA138" s="2"/>
      <c r="AB138" s="13"/>
      <c r="AC138" s="13"/>
      <c r="AD138" s="13"/>
      <c r="AE138" s="2"/>
      <c r="AF138" s="2"/>
      <c r="AG138" s="13"/>
      <c r="AH138" s="2"/>
      <c r="AI138" s="2"/>
    </row>
    <row r="139" spans="1:35" ht="18.75" customHeight="1">
      <c r="A139" s="41">
        <v>5</v>
      </c>
      <c r="B139" s="1245"/>
      <c r="C139" s="1246" t="s">
        <v>10083</v>
      </c>
      <c r="D139" s="1245"/>
      <c r="E139" s="1245"/>
      <c r="F139" s="1246" t="s">
        <v>10024</v>
      </c>
      <c r="G139" s="1245"/>
      <c r="H139" s="1245"/>
      <c r="I139" s="1245"/>
      <c r="J139" s="1245"/>
      <c r="K139" s="1245"/>
      <c r="L139" s="1245"/>
      <c r="M139" s="1245"/>
      <c r="N139" s="1245"/>
      <c r="O139" s="1245"/>
      <c r="P139" s="1245"/>
      <c r="Q139" s="1245"/>
      <c r="R139" s="1245"/>
      <c r="S139" s="1245"/>
      <c r="T139" s="1245"/>
      <c r="U139" s="8"/>
      <c r="V139" s="8"/>
      <c r="W139" s="8"/>
      <c r="X139" s="8"/>
      <c r="Y139" s="2"/>
      <c r="Z139" s="2"/>
      <c r="AA139" s="2"/>
      <c r="AB139" s="13"/>
      <c r="AC139" s="13"/>
      <c r="AD139" s="13"/>
      <c r="AE139" s="2"/>
      <c r="AF139" s="2"/>
      <c r="AG139" s="13"/>
      <c r="AH139" s="2"/>
      <c r="AI139" s="2"/>
    </row>
    <row r="140" spans="1:35" ht="18.75" customHeight="1">
      <c r="A140" s="41">
        <v>6</v>
      </c>
      <c r="B140" s="1246" t="s">
        <v>9753</v>
      </c>
      <c r="C140" s="1246" t="s">
        <v>10084</v>
      </c>
      <c r="D140" s="1245"/>
      <c r="E140" s="1245"/>
      <c r="F140" s="1246" t="s">
        <v>10025</v>
      </c>
      <c r="G140" s="1245"/>
      <c r="H140" s="1245"/>
      <c r="I140" s="1245"/>
      <c r="J140" s="1246" t="s">
        <v>9757</v>
      </c>
      <c r="K140" s="1245"/>
      <c r="L140" s="1245"/>
      <c r="M140" s="1245"/>
      <c r="N140" s="1246" t="s">
        <v>9826</v>
      </c>
      <c r="O140" s="1245"/>
      <c r="P140" s="1245"/>
      <c r="Q140" s="1245"/>
      <c r="R140" s="1246" t="s">
        <v>10085</v>
      </c>
      <c r="S140" s="1245"/>
      <c r="T140" s="1245"/>
      <c r="U140" s="8"/>
      <c r="V140" s="8"/>
      <c r="W140" s="8"/>
      <c r="X140" s="8"/>
      <c r="Y140" s="2"/>
      <c r="Z140" s="2"/>
      <c r="AA140" s="2"/>
      <c r="AB140" s="13"/>
      <c r="AC140" s="13"/>
      <c r="AD140" s="13"/>
      <c r="AE140" s="2"/>
      <c r="AF140" s="2"/>
      <c r="AG140" s="13"/>
      <c r="AH140" s="2"/>
      <c r="AI140" s="2"/>
    </row>
    <row r="141" spans="1:35" ht="18.75" customHeight="1">
      <c r="A141" s="41">
        <v>7</v>
      </c>
      <c r="B141" s="36"/>
      <c r="C141" s="36"/>
      <c r="D141" s="36"/>
      <c r="E141" s="36"/>
      <c r="F141" s="36"/>
      <c r="G141" s="36"/>
      <c r="H141" s="36"/>
      <c r="I141" s="36"/>
      <c r="J141" s="36"/>
      <c r="K141" s="36"/>
      <c r="L141" s="36"/>
      <c r="M141" s="36"/>
      <c r="N141" s="36"/>
      <c r="O141" s="36"/>
      <c r="P141" s="36"/>
      <c r="Q141" s="36"/>
      <c r="R141" s="36"/>
      <c r="S141" s="36"/>
      <c r="T141" s="36"/>
      <c r="U141" s="8"/>
      <c r="V141" s="8"/>
      <c r="W141" s="8"/>
      <c r="X141" s="8"/>
      <c r="Y141" s="2"/>
      <c r="Z141" s="2"/>
      <c r="AA141" s="2"/>
      <c r="AB141" s="13"/>
      <c r="AC141" s="13"/>
      <c r="AD141" s="13"/>
      <c r="AE141" s="2"/>
      <c r="AF141" s="2"/>
      <c r="AG141" s="13"/>
      <c r="AH141" s="2"/>
      <c r="AI141" s="2"/>
    </row>
    <row r="142" spans="1:35" ht="18.75" customHeight="1">
      <c r="A142" s="41">
        <v>8</v>
      </c>
      <c r="B142" s="36"/>
      <c r="C142" s="36"/>
      <c r="D142" s="36"/>
      <c r="E142" s="36"/>
      <c r="F142" s="36"/>
      <c r="G142" s="36"/>
      <c r="H142" s="36"/>
      <c r="I142" s="36"/>
      <c r="J142" s="36"/>
      <c r="K142" s="36"/>
      <c r="L142" s="36"/>
      <c r="M142" s="36"/>
      <c r="N142" s="36"/>
      <c r="O142" s="36"/>
      <c r="P142" s="36"/>
      <c r="Q142" s="36"/>
      <c r="R142" s="36"/>
      <c r="S142" s="36"/>
      <c r="T142" s="36"/>
      <c r="U142" s="8"/>
      <c r="V142" s="8"/>
      <c r="W142" s="8"/>
      <c r="X142" s="8"/>
      <c r="Y142" s="2"/>
      <c r="Z142" s="2"/>
      <c r="AA142" s="2"/>
      <c r="AB142" s="13"/>
      <c r="AC142" s="13"/>
      <c r="AD142" s="13"/>
      <c r="AE142" s="2"/>
      <c r="AF142" s="2"/>
      <c r="AG142" s="13"/>
      <c r="AH142" s="2"/>
      <c r="AI142" s="2"/>
    </row>
    <row r="143" spans="1:35" ht="18.75" customHeight="1">
      <c r="A143" s="41">
        <v>9</v>
      </c>
      <c r="B143" s="1245"/>
      <c r="C143" s="1245"/>
      <c r="D143" s="1246" t="s">
        <v>9932</v>
      </c>
      <c r="E143" s="1245"/>
      <c r="F143" s="1245"/>
      <c r="G143" s="1245"/>
      <c r="H143" s="1245"/>
      <c r="I143" s="1245"/>
      <c r="J143" s="1245"/>
      <c r="K143" s="1245"/>
      <c r="L143" s="1245"/>
      <c r="M143" s="1245"/>
      <c r="N143" s="1245"/>
      <c r="O143" s="1245"/>
      <c r="P143" s="1245"/>
      <c r="Q143" s="1245"/>
      <c r="R143" s="1245"/>
      <c r="S143" s="1245"/>
      <c r="T143" s="1245"/>
      <c r="U143" s="1246" t="s">
        <v>9937</v>
      </c>
      <c r="V143" s="1245"/>
      <c r="W143" s="1245"/>
      <c r="X143" s="1245"/>
      <c r="Y143" s="2"/>
      <c r="Z143" s="2"/>
      <c r="AA143" s="2"/>
      <c r="AB143" s="13"/>
      <c r="AC143" s="13"/>
      <c r="AD143" s="13"/>
      <c r="AE143" s="2"/>
      <c r="AF143" s="2"/>
      <c r="AG143" s="13"/>
      <c r="AH143" s="2"/>
      <c r="AI143" s="2"/>
    </row>
    <row r="144" spans="1:35" ht="18.75" customHeight="1">
      <c r="A144" s="41">
        <v>10</v>
      </c>
      <c r="B144" s="1245"/>
      <c r="C144" s="1245"/>
      <c r="D144" s="1245"/>
      <c r="E144" s="1245"/>
      <c r="F144" s="1245"/>
      <c r="G144" s="1246" t="s">
        <v>9860</v>
      </c>
      <c r="H144" s="1245"/>
      <c r="I144" s="1245"/>
      <c r="J144" s="1245"/>
      <c r="K144" s="1245"/>
      <c r="L144" s="1245"/>
      <c r="M144" s="1245"/>
      <c r="N144" s="1246" t="s">
        <v>9864</v>
      </c>
      <c r="O144" s="1245"/>
      <c r="P144" s="1245"/>
      <c r="Q144" s="1245"/>
      <c r="R144" s="1245"/>
      <c r="S144" s="1245"/>
      <c r="T144" s="1245"/>
      <c r="U144" s="1246" t="s">
        <v>9866</v>
      </c>
      <c r="V144" s="1246" t="s">
        <v>9867</v>
      </c>
      <c r="W144" s="1246"/>
      <c r="X144" s="1246"/>
      <c r="Y144" s="2"/>
      <c r="Z144" s="2"/>
      <c r="AA144" s="2"/>
      <c r="AB144" s="13"/>
      <c r="AC144" s="13"/>
      <c r="AD144" s="13"/>
      <c r="AE144" s="2"/>
      <c r="AF144" s="2"/>
      <c r="AG144" s="13"/>
      <c r="AH144" s="2"/>
      <c r="AI144" s="2"/>
    </row>
    <row r="145" spans="1:35" ht="18.75" customHeight="1">
      <c r="A145" s="13">
        <v>11</v>
      </c>
      <c r="B145" s="1246" t="s">
        <v>9793</v>
      </c>
      <c r="C145" s="1246" t="s">
        <v>10086</v>
      </c>
      <c r="D145" s="1245"/>
      <c r="E145" s="1245"/>
      <c r="F145" s="1245"/>
      <c r="G145" s="1245"/>
      <c r="H145" s="1245"/>
      <c r="I145" s="1245"/>
      <c r="J145" s="1245"/>
      <c r="K145" s="1245"/>
      <c r="L145" s="1245"/>
      <c r="M145" s="1245"/>
      <c r="N145" s="1245"/>
      <c r="O145" s="1245"/>
      <c r="P145" s="1245"/>
      <c r="Q145" s="1245"/>
      <c r="R145" s="1248" t="s">
        <v>9795</v>
      </c>
      <c r="S145" s="1245"/>
      <c r="T145" s="1245"/>
      <c r="U145" s="1245"/>
      <c r="V145" s="1245"/>
      <c r="W145" s="1245"/>
      <c r="X145" s="1245"/>
      <c r="Y145" s="2"/>
      <c r="Z145" s="2"/>
      <c r="AA145" s="2"/>
      <c r="AB145" s="13"/>
      <c r="AC145" s="13"/>
      <c r="AD145" s="13"/>
      <c r="AE145" s="2"/>
      <c r="AF145" s="2"/>
      <c r="AG145" s="13"/>
      <c r="AH145" s="2"/>
      <c r="AI145" s="2"/>
    </row>
    <row r="146" spans="1:35" ht="18.75" customHeight="1">
      <c r="A146" s="13">
        <v>12</v>
      </c>
      <c r="B146" s="1245"/>
      <c r="C146" s="1245"/>
      <c r="D146" s="1245"/>
      <c r="E146" s="1245"/>
      <c r="F146" s="1245"/>
      <c r="G146" s="1245"/>
      <c r="H146" s="1245"/>
      <c r="I146" s="1245"/>
      <c r="J146" s="1245"/>
      <c r="K146" s="1245"/>
      <c r="L146" s="1245"/>
      <c r="M146" s="1245"/>
      <c r="N146" s="1245"/>
      <c r="O146" s="1245"/>
      <c r="P146" s="1245"/>
      <c r="Q146" s="1245"/>
      <c r="R146" s="1245"/>
      <c r="S146" s="1245"/>
      <c r="T146" s="1245"/>
      <c r="U146" s="1245"/>
      <c r="V146" s="1245"/>
      <c r="W146" s="1245"/>
      <c r="X146" s="1245"/>
      <c r="Y146" s="2"/>
      <c r="Z146" s="2"/>
      <c r="AA146" s="2"/>
      <c r="AB146" s="13"/>
      <c r="AC146" s="13"/>
      <c r="AD146" s="13"/>
      <c r="AE146" s="2"/>
      <c r="AF146" s="2"/>
      <c r="AG146" s="13"/>
      <c r="AH146" s="2"/>
      <c r="AI146" s="2"/>
    </row>
    <row r="147" spans="1:35" ht="18.75" customHeight="1">
      <c r="A147" s="13"/>
      <c r="B147" s="1237"/>
      <c r="C147" s="1237"/>
      <c r="D147" s="1237"/>
      <c r="E147" s="1237"/>
      <c r="F147" s="1237"/>
      <c r="G147" s="1237"/>
      <c r="H147" s="1237"/>
      <c r="I147" s="1237"/>
      <c r="J147" s="1237"/>
      <c r="K147" s="1237"/>
      <c r="L147" s="1237"/>
      <c r="M147" s="1237"/>
      <c r="N147" s="1237"/>
      <c r="O147" s="1237"/>
      <c r="P147" s="1237"/>
      <c r="Q147" s="1237"/>
      <c r="R147" s="1237"/>
      <c r="S147" s="1237"/>
      <c r="T147" s="1237"/>
      <c r="U147" s="1237"/>
      <c r="V147" s="1237"/>
      <c r="W147" s="1237"/>
      <c r="X147" s="1237"/>
      <c r="Y147" s="2"/>
      <c r="Z147" s="2"/>
      <c r="AA147" s="2"/>
      <c r="AB147" s="13"/>
      <c r="AC147" s="13"/>
      <c r="AD147" s="13"/>
      <c r="AE147" s="2"/>
      <c r="AF147" s="2"/>
      <c r="AG147" s="13"/>
      <c r="AH147" s="2"/>
      <c r="AI147" s="2"/>
    </row>
    <row r="148" spans="1:35" ht="18.75" customHeight="1">
      <c r="A148" s="2"/>
      <c r="B148" s="1401" t="s">
        <v>10087</v>
      </c>
      <c r="C148" s="1391"/>
      <c r="D148" s="1391"/>
      <c r="E148" s="1391"/>
      <c r="F148" s="1391"/>
      <c r="G148" s="1391"/>
      <c r="H148" s="1391"/>
      <c r="I148" s="1391"/>
      <c r="J148" s="1391"/>
      <c r="K148" s="1391"/>
      <c r="L148" s="1391"/>
      <c r="M148" s="1391"/>
      <c r="N148" s="1391"/>
      <c r="O148" s="1391"/>
      <c r="P148" s="1391"/>
      <c r="Q148" s="1391"/>
      <c r="R148" s="1391"/>
      <c r="S148" s="1391"/>
      <c r="T148" s="1392"/>
      <c r="U148" s="2"/>
      <c r="V148" s="2"/>
      <c r="W148" s="2"/>
      <c r="X148" s="2"/>
      <c r="Y148" s="2"/>
      <c r="Z148" s="2"/>
      <c r="AA148" s="2"/>
      <c r="AB148" s="13"/>
      <c r="AC148" s="13"/>
      <c r="AD148" s="13"/>
      <c r="AE148" s="2"/>
      <c r="AF148" s="2"/>
      <c r="AG148" s="13"/>
      <c r="AH148" s="2"/>
      <c r="AI148" s="2"/>
    </row>
    <row r="149" spans="1:35" ht="18.75" customHeight="1">
      <c r="A149" s="41">
        <v>1</v>
      </c>
      <c r="B149" s="1249" t="s">
        <v>9713</v>
      </c>
      <c r="C149" s="1250" t="s">
        <v>9714</v>
      </c>
      <c r="D149" s="1251"/>
      <c r="E149" s="1252" t="s">
        <v>10042</v>
      </c>
      <c r="F149" s="1253" t="s">
        <v>9716</v>
      </c>
      <c r="G149" s="1254"/>
      <c r="H149" s="1255"/>
      <c r="I149" s="1256" t="s">
        <v>10043</v>
      </c>
      <c r="J149" s="1257" t="s">
        <v>10058</v>
      </c>
      <c r="K149" s="1254"/>
      <c r="L149" s="1255"/>
      <c r="M149" s="1258"/>
      <c r="N149" s="1259"/>
      <c r="O149" s="1258"/>
      <c r="P149" s="1260"/>
      <c r="Q149" s="1261" t="s">
        <v>10044</v>
      </c>
      <c r="R149" s="1262" t="s">
        <v>10059</v>
      </c>
      <c r="S149" s="1260"/>
      <c r="T149" s="1260"/>
      <c r="U149" s="2"/>
      <c r="V149" s="2"/>
      <c r="W149" s="2"/>
      <c r="X149" s="2"/>
      <c r="Y149" s="2"/>
      <c r="Z149" s="2"/>
      <c r="AA149" s="2"/>
      <c r="AB149" s="13"/>
      <c r="AC149" s="13"/>
      <c r="AD149" s="13"/>
      <c r="AE149" s="2"/>
      <c r="AF149" s="2"/>
      <c r="AG149" s="13"/>
      <c r="AH149" s="2"/>
      <c r="AI149" s="2"/>
    </row>
    <row r="150" spans="1:35" ht="18.75" customHeight="1">
      <c r="A150" s="41">
        <v>2</v>
      </c>
      <c r="B150" s="1263" t="s">
        <v>10060</v>
      </c>
      <c r="C150" s="1250" t="s">
        <v>10061</v>
      </c>
      <c r="D150" s="1159"/>
      <c r="E150" s="1261" t="s">
        <v>10045</v>
      </c>
      <c r="F150" s="1262" t="s">
        <v>10062</v>
      </c>
      <c r="G150" s="1264"/>
      <c r="H150" s="1265"/>
      <c r="I150" s="1261" t="s">
        <v>10046</v>
      </c>
      <c r="J150" s="1262" t="s">
        <v>10063</v>
      </c>
      <c r="K150" s="1264"/>
      <c r="L150" s="1264"/>
      <c r="M150" s="1258"/>
      <c r="N150" s="1259"/>
      <c r="O150" s="1258"/>
      <c r="P150" s="1260"/>
      <c r="Q150" s="1266" t="s">
        <v>10047</v>
      </c>
      <c r="R150" s="1252" t="s">
        <v>10064</v>
      </c>
      <c r="S150" s="1260"/>
      <c r="T150" s="1260"/>
      <c r="U150" s="2"/>
      <c r="V150" s="2"/>
      <c r="W150" s="2"/>
      <c r="X150" s="2"/>
      <c r="Y150" s="2"/>
      <c r="Z150" s="2"/>
      <c r="AA150" s="2"/>
      <c r="AB150" s="13"/>
      <c r="AC150" s="13"/>
      <c r="AD150" s="13"/>
      <c r="AE150" s="2"/>
      <c r="AF150" s="2"/>
      <c r="AG150" s="13"/>
      <c r="AH150" s="2"/>
      <c r="AI150" s="2"/>
    </row>
    <row r="151" spans="1:35" ht="18.75" customHeight="1">
      <c r="A151" s="41">
        <v>3</v>
      </c>
      <c r="B151" s="1263" t="s">
        <v>10065</v>
      </c>
      <c r="C151" s="1250" t="s">
        <v>10066</v>
      </c>
      <c r="D151" s="1159"/>
      <c r="E151" s="1267" t="s">
        <v>10048</v>
      </c>
      <c r="F151" s="1268" t="s">
        <v>10067</v>
      </c>
      <c r="G151" s="1264"/>
      <c r="H151" s="1265"/>
      <c r="I151" s="1269" t="s">
        <v>10049</v>
      </c>
      <c r="J151" s="1270" t="s">
        <v>10068</v>
      </c>
      <c r="K151" s="1264"/>
      <c r="L151" s="1264"/>
      <c r="M151" s="1264"/>
      <c r="N151" s="1259"/>
      <c r="O151" s="1258"/>
      <c r="P151" s="1260"/>
      <c r="Q151" s="1261" t="s">
        <v>10050</v>
      </c>
      <c r="R151" s="1262" t="s">
        <v>10069</v>
      </c>
      <c r="S151" s="1260"/>
      <c r="T151" s="1260"/>
      <c r="U151" s="2"/>
      <c r="V151" s="2"/>
      <c r="W151" s="2"/>
      <c r="X151" s="2"/>
      <c r="Y151" s="2"/>
      <c r="Z151" s="2"/>
      <c r="AA151" s="2"/>
      <c r="AB151" s="13"/>
      <c r="AC151" s="13"/>
      <c r="AD151" s="13"/>
      <c r="AE151" s="2"/>
      <c r="AF151" s="2"/>
      <c r="AG151" s="13"/>
      <c r="AH151" s="2"/>
      <c r="AI151" s="2"/>
    </row>
    <row r="152" spans="1:35" ht="18.75" customHeight="1">
      <c r="A152" s="41">
        <v>4</v>
      </c>
      <c r="B152" s="1263" t="s">
        <v>9956</v>
      </c>
      <c r="C152" s="1250" t="s">
        <v>9957</v>
      </c>
      <c r="D152" s="1159"/>
      <c r="E152" s="1267" t="s">
        <v>9811</v>
      </c>
      <c r="F152" s="1268" t="s">
        <v>9958</v>
      </c>
      <c r="G152" s="1264"/>
      <c r="H152" s="1265"/>
      <c r="I152" s="1261" t="s">
        <v>9812</v>
      </c>
      <c r="J152" s="1262" t="s">
        <v>9959</v>
      </c>
      <c r="K152" s="1264"/>
      <c r="L152" s="1264"/>
      <c r="M152" s="1264"/>
      <c r="N152" s="1259"/>
      <c r="O152" s="1258"/>
      <c r="P152" s="1260"/>
      <c r="Q152" s="1267" t="s">
        <v>9813</v>
      </c>
      <c r="R152" s="1268" t="s">
        <v>9960</v>
      </c>
      <c r="S152" s="1260"/>
      <c r="T152" s="1260"/>
      <c r="U152" s="2"/>
      <c r="V152" s="2"/>
      <c r="W152" s="2"/>
      <c r="X152" s="2"/>
      <c r="Y152" s="2"/>
      <c r="Z152" s="2"/>
      <c r="AA152" s="2"/>
      <c r="AB152" s="13"/>
      <c r="AC152" s="13"/>
      <c r="AD152" s="13"/>
      <c r="AE152" s="2"/>
      <c r="AF152" s="2"/>
      <c r="AG152" s="13"/>
      <c r="AH152" s="2"/>
      <c r="AI152" s="2"/>
    </row>
    <row r="153" spans="1:35" ht="18.75" customHeight="1">
      <c r="A153" s="41">
        <v>5</v>
      </c>
      <c r="B153" s="1263" t="s">
        <v>9964</v>
      </c>
      <c r="C153" s="1250" t="s">
        <v>10070</v>
      </c>
      <c r="D153" s="1159"/>
      <c r="E153" s="1267" t="s">
        <v>9818</v>
      </c>
      <c r="F153" s="1268" t="s">
        <v>10071</v>
      </c>
      <c r="G153" s="1264"/>
      <c r="H153" s="1265"/>
      <c r="I153" s="1267" t="s">
        <v>9820</v>
      </c>
      <c r="J153" s="1208" t="s">
        <v>9914</v>
      </c>
      <c r="K153" s="1264"/>
      <c r="L153" s="1264"/>
      <c r="M153" s="1271"/>
      <c r="N153" s="1272"/>
      <c r="O153" s="1271"/>
      <c r="P153" s="1273"/>
      <c r="Q153" s="1267" t="s">
        <v>9822</v>
      </c>
      <c r="R153" s="1268" t="s">
        <v>9823</v>
      </c>
      <c r="S153" s="1273"/>
      <c r="T153" s="1273"/>
      <c r="U153" s="2"/>
      <c r="V153" s="2"/>
      <c r="W153" s="2"/>
      <c r="X153" s="2"/>
      <c r="Y153" s="2"/>
      <c r="Z153" s="2"/>
      <c r="AA153" s="2"/>
      <c r="AB153" s="13"/>
      <c r="AC153" s="13"/>
      <c r="AD153" s="13"/>
      <c r="AE153" s="2"/>
      <c r="AF153" s="2"/>
      <c r="AG153" s="13"/>
      <c r="AH153" s="2"/>
      <c r="AI153" s="2"/>
    </row>
    <row r="154" spans="1:35" ht="18.75" customHeight="1">
      <c r="A154" s="41">
        <v>6</v>
      </c>
      <c r="B154" s="1263" t="s">
        <v>10072</v>
      </c>
      <c r="C154" s="1274" t="s">
        <v>10073</v>
      </c>
      <c r="D154" s="1159"/>
      <c r="E154" s="1275" t="s">
        <v>10051</v>
      </c>
      <c r="F154" s="1250" t="s">
        <v>10074</v>
      </c>
      <c r="G154" s="1251"/>
      <c r="H154" s="1265"/>
      <c r="I154" s="1267" t="s">
        <v>10052</v>
      </c>
      <c r="J154" s="1276" t="s">
        <v>10075</v>
      </c>
      <c r="K154" s="1264"/>
      <c r="L154" s="1265"/>
      <c r="M154" s="1261" t="s">
        <v>10053</v>
      </c>
      <c r="N154" s="1262" t="s">
        <v>10076</v>
      </c>
      <c r="O154" s="1261" t="s">
        <v>9917</v>
      </c>
      <c r="P154" s="1262" t="s">
        <v>9918</v>
      </c>
      <c r="Q154" s="1264"/>
      <c r="R154" s="1277" t="s">
        <v>10077</v>
      </c>
      <c r="S154" s="1261" t="s">
        <v>9919</v>
      </c>
      <c r="T154" s="1262" t="s">
        <v>9920</v>
      </c>
      <c r="U154" s="2"/>
      <c r="V154" s="2"/>
      <c r="W154" s="2"/>
      <c r="X154" s="2"/>
      <c r="Y154" s="2"/>
      <c r="Z154" s="2"/>
      <c r="AA154" s="2"/>
      <c r="AB154" s="13"/>
      <c r="AC154" s="13"/>
      <c r="AD154" s="13"/>
      <c r="AE154" s="2"/>
      <c r="AF154" s="2"/>
      <c r="AG154" s="13"/>
      <c r="AH154" s="2"/>
      <c r="AI154" s="2"/>
    </row>
    <row r="155" spans="1:35" ht="18.75" customHeight="1">
      <c r="A155" s="41">
        <v>7</v>
      </c>
      <c r="B155" s="1263" t="s">
        <v>9971</v>
      </c>
      <c r="C155" s="1274" t="s">
        <v>9972</v>
      </c>
      <c r="D155" s="1159"/>
      <c r="E155" s="1278" t="s">
        <v>10054</v>
      </c>
      <c r="F155" s="1279" t="s">
        <v>9973</v>
      </c>
      <c r="G155" s="1251"/>
      <c r="H155" s="1265"/>
      <c r="I155" s="1267" t="s">
        <v>9829</v>
      </c>
      <c r="J155" s="1268" t="s">
        <v>9974</v>
      </c>
      <c r="K155" s="1264"/>
      <c r="L155" s="1264"/>
      <c r="M155" s="1261" t="s">
        <v>9830</v>
      </c>
      <c r="N155" s="1280" t="s">
        <v>9975</v>
      </c>
      <c r="O155" s="1261" t="s">
        <v>9923</v>
      </c>
      <c r="P155" s="1262" t="s">
        <v>9924</v>
      </c>
      <c r="Q155" s="1281" t="s">
        <v>10055</v>
      </c>
      <c r="R155" s="1277" t="s">
        <v>9976</v>
      </c>
      <c r="S155" s="1267" t="s">
        <v>9925</v>
      </c>
      <c r="T155" s="1268" t="s">
        <v>9926</v>
      </c>
      <c r="U155" s="2"/>
      <c r="V155" s="2"/>
      <c r="W155" s="2"/>
      <c r="X155" s="2"/>
      <c r="Y155" s="2"/>
      <c r="Z155" s="2"/>
      <c r="AA155" s="2"/>
      <c r="AB155" s="13"/>
      <c r="AC155" s="13"/>
      <c r="AD155" s="13"/>
      <c r="AE155" s="2"/>
      <c r="AF155" s="2"/>
      <c r="AG155" s="13"/>
      <c r="AH155" s="2"/>
      <c r="AI155" s="2"/>
    </row>
    <row r="156" spans="1:35" ht="18.75" customHeight="1">
      <c r="A156" s="41">
        <v>8</v>
      </c>
      <c r="B156" s="1263" t="s">
        <v>9833</v>
      </c>
      <c r="C156" s="1250" t="s">
        <v>9834</v>
      </c>
      <c r="D156" s="1159"/>
      <c r="E156" s="1282" t="s">
        <v>10056</v>
      </c>
      <c r="F156" s="1283" t="s">
        <v>9835</v>
      </c>
      <c r="G156" s="1264"/>
      <c r="H156" s="1265"/>
      <c r="I156" s="1261" t="s">
        <v>9836</v>
      </c>
      <c r="J156" s="1262" t="s">
        <v>9837</v>
      </c>
      <c r="K156" s="1251"/>
      <c r="L156" s="1264"/>
      <c r="M156" s="1267" t="s">
        <v>9838</v>
      </c>
      <c r="N156" s="1268" t="s">
        <v>9839</v>
      </c>
      <c r="O156" s="1258"/>
      <c r="P156" s="1284" t="s">
        <v>9840</v>
      </c>
      <c r="Q156" s="1285"/>
      <c r="R156" s="1286" t="s">
        <v>9841</v>
      </c>
      <c r="S156" s="1267" t="s">
        <v>9842</v>
      </c>
      <c r="T156" s="1268" t="s">
        <v>9843</v>
      </c>
      <c r="U156" s="2"/>
      <c r="V156" s="2"/>
      <c r="W156" s="2"/>
      <c r="X156" s="2"/>
      <c r="Y156" s="2"/>
      <c r="Z156" s="2"/>
      <c r="AA156" s="2"/>
      <c r="AB156" s="13"/>
      <c r="AC156" s="13"/>
      <c r="AD156" s="13"/>
      <c r="AE156" s="2"/>
      <c r="AF156" s="2"/>
      <c r="AG156" s="13"/>
      <c r="AH156" s="2"/>
      <c r="AI156" s="2"/>
    </row>
    <row r="157" spans="1:35" ht="18.75" customHeight="1">
      <c r="A157" s="41">
        <v>9</v>
      </c>
      <c r="B157" s="1263" t="s">
        <v>9980</v>
      </c>
      <c r="C157" s="1250" t="s">
        <v>9981</v>
      </c>
      <c r="D157" s="1159"/>
      <c r="E157" s="1261" t="s">
        <v>9848</v>
      </c>
      <c r="F157" s="1262" t="s">
        <v>9982</v>
      </c>
      <c r="G157" s="1264"/>
      <c r="H157" s="1287" t="s">
        <v>9934</v>
      </c>
      <c r="I157" s="1256" t="s">
        <v>9851</v>
      </c>
      <c r="J157" s="1257" t="s">
        <v>9983</v>
      </c>
      <c r="K157" s="1266" t="s">
        <v>9935</v>
      </c>
      <c r="L157" s="1264"/>
      <c r="M157" s="1264"/>
      <c r="N157" s="1274" t="s">
        <v>9936</v>
      </c>
      <c r="O157" s="1264"/>
      <c r="P157" s="1264"/>
      <c r="Q157" s="1264"/>
      <c r="R157" s="1274" t="s">
        <v>9984</v>
      </c>
      <c r="S157" s="1260"/>
      <c r="T157" s="1260"/>
      <c r="U157" s="2"/>
      <c r="V157" s="2"/>
      <c r="W157" s="2"/>
      <c r="X157" s="2"/>
      <c r="Y157" s="2"/>
      <c r="Z157" s="2"/>
      <c r="AA157" s="2"/>
      <c r="AB157" s="13"/>
      <c r="AC157" s="13"/>
      <c r="AD157" s="13"/>
      <c r="AE157" s="2"/>
      <c r="AF157" s="2"/>
      <c r="AG157" s="13"/>
      <c r="AH157" s="2"/>
      <c r="AI157" s="2"/>
    </row>
    <row r="158" spans="1:35" ht="18.75" customHeight="1">
      <c r="A158" s="41">
        <v>10</v>
      </c>
      <c r="B158" s="1263" t="s">
        <v>10002</v>
      </c>
      <c r="C158" s="1250" t="s">
        <v>9856</v>
      </c>
      <c r="D158" s="1159"/>
      <c r="E158" s="1267" t="s">
        <v>9900</v>
      </c>
      <c r="F158" s="1268" t="s">
        <v>9859</v>
      </c>
      <c r="G158" s="1264"/>
      <c r="H158" s="1264"/>
      <c r="I158" s="1261" t="s">
        <v>9861</v>
      </c>
      <c r="J158" s="1288" t="s">
        <v>9862</v>
      </c>
      <c r="K158" s="1289" t="s">
        <v>9863</v>
      </c>
      <c r="L158" s="1264"/>
      <c r="M158" s="1264"/>
      <c r="N158" s="1274" t="s">
        <v>10078</v>
      </c>
      <c r="O158" s="1264"/>
      <c r="P158" s="1264"/>
      <c r="Q158" s="1264"/>
      <c r="R158" s="1274" t="s">
        <v>9865</v>
      </c>
      <c r="S158" s="1260"/>
      <c r="T158" s="1260"/>
      <c r="U158" s="2"/>
      <c r="V158" s="2"/>
      <c r="W158" s="2"/>
      <c r="X158" s="2"/>
      <c r="Y158" s="2"/>
      <c r="Z158" s="2"/>
      <c r="AA158" s="2"/>
      <c r="AB158" s="13"/>
      <c r="AC158" s="13"/>
      <c r="AD158" s="13"/>
      <c r="AE158" s="1237"/>
      <c r="AF158" s="2"/>
      <c r="AG158" s="13"/>
      <c r="AH158" s="2"/>
      <c r="AI158" s="2"/>
    </row>
    <row r="159" spans="1:35" ht="18.75" customHeight="1">
      <c r="A159" s="41">
        <v>11</v>
      </c>
      <c r="B159" s="1290"/>
      <c r="C159" s="1159"/>
      <c r="D159" s="1254"/>
      <c r="E159" s="1254"/>
      <c r="F159" s="1254"/>
      <c r="G159" s="1264"/>
      <c r="H159" s="1264"/>
      <c r="I159" s="1264"/>
      <c r="J159" s="1264"/>
      <c r="K159" s="1264"/>
      <c r="L159" s="1264"/>
      <c r="M159" s="1264"/>
      <c r="N159" s="1264"/>
      <c r="O159" s="1264"/>
      <c r="P159" s="1264"/>
      <c r="Q159" s="1264"/>
      <c r="R159" s="1259"/>
      <c r="S159" s="1260"/>
      <c r="T159" s="1260"/>
      <c r="U159" s="2"/>
      <c r="V159" s="2"/>
      <c r="W159" s="2"/>
      <c r="X159" s="2"/>
      <c r="Y159" s="2"/>
      <c r="Z159" s="2"/>
      <c r="AA159" s="2"/>
      <c r="AB159" s="13"/>
      <c r="AC159" s="13"/>
      <c r="AD159" s="13"/>
      <c r="AE159" s="1237"/>
      <c r="AF159" s="2"/>
      <c r="AG159" s="13"/>
      <c r="AH159" s="2"/>
      <c r="AI159" s="2"/>
    </row>
    <row r="160" spans="1:35" ht="18.75" customHeight="1">
      <c r="A160" s="41">
        <v>12</v>
      </c>
      <c r="B160" s="1251"/>
      <c r="C160" s="1251"/>
      <c r="D160" s="1264"/>
      <c r="E160" s="1264"/>
      <c r="F160" s="1264"/>
      <c r="G160" s="1264"/>
      <c r="H160" s="1264"/>
      <c r="I160" s="1264"/>
      <c r="J160" s="1264"/>
      <c r="K160" s="1251"/>
      <c r="L160" s="1264"/>
      <c r="M160" s="1264"/>
      <c r="N160" s="1264"/>
      <c r="O160" s="1264"/>
      <c r="P160" s="1264"/>
      <c r="Q160" s="1264"/>
      <c r="R160" s="1259"/>
      <c r="S160" s="1260"/>
      <c r="T160" s="1260"/>
      <c r="U160" s="2"/>
      <c r="V160" s="2"/>
      <c r="W160" s="2"/>
      <c r="X160" s="2"/>
      <c r="Y160" s="2"/>
      <c r="Z160" s="1237"/>
      <c r="AA160" s="1237"/>
      <c r="AB160" s="1188"/>
      <c r="AC160" s="1188"/>
      <c r="AD160" s="13"/>
      <c r="AE160" s="1237"/>
      <c r="AF160" s="1237"/>
      <c r="AG160" s="13"/>
      <c r="AH160" s="2"/>
      <c r="AI160" s="2"/>
    </row>
    <row r="161" spans="1:35" ht="18.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1237"/>
      <c r="AA161" s="1237"/>
      <c r="AB161" s="1188"/>
      <c r="AC161" s="1188"/>
      <c r="AD161" s="13"/>
      <c r="AE161" s="2"/>
      <c r="AF161" s="1237"/>
      <c r="AG161" s="13"/>
      <c r="AH161" s="2"/>
      <c r="AI161" s="2"/>
    </row>
    <row r="162" spans="1:35" ht="18.75" customHeight="1">
      <c r="A162" s="2"/>
      <c r="B162" s="1401" t="s">
        <v>10088</v>
      </c>
      <c r="C162" s="1391"/>
      <c r="D162" s="1391"/>
      <c r="E162" s="1391"/>
      <c r="F162" s="1391"/>
      <c r="G162" s="1391"/>
      <c r="H162" s="1391"/>
      <c r="I162" s="1391"/>
      <c r="J162" s="1391"/>
      <c r="K162" s="1391"/>
      <c r="L162" s="1391"/>
      <c r="M162" s="1391"/>
      <c r="N162" s="1391"/>
      <c r="O162" s="1391"/>
      <c r="P162" s="1391"/>
      <c r="Q162" s="1391"/>
      <c r="R162" s="1391"/>
      <c r="S162" s="1391"/>
      <c r="T162" s="1392"/>
      <c r="U162" s="2"/>
      <c r="V162" s="2"/>
      <c r="W162" s="2"/>
      <c r="X162" s="2"/>
      <c r="Y162" s="2"/>
      <c r="Z162" s="1237"/>
      <c r="AA162" s="1237"/>
      <c r="AB162" s="1188"/>
      <c r="AC162" s="1188"/>
      <c r="AD162" s="13"/>
      <c r="AE162" s="2"/>
      <c r="AF162" s="1237"/>
      <c r="AG162" s="13"/>
      <c r="AH162" s="2"/>
      <c r="AI162" s="2"/>
    </row>
    <row r="163" spans="1:35" ht="18.75" customHeight="1">
      <c r="A163" s="41">
        <v>1</v>
      </c>
      <c r="B163" s="1291" t="s">
        <v>9713</v>
      </c>
      <c r="C163" s="1291" t="s">
        <v>10089</v>
      </c>
      <c r="D163" s="6"/>
      <c r="E163" s="6"/>
      <c r="F163" s="1291" t="s">
        <v>10090</v>
      </c>
      <c r="G163" s="6"/>
      <c r="H163" s="6"/>
      <c r="I163" s="6"/>
      <c r="J163" s="6"/>
      <c r="K163" s="6"/>
      <c r="L163" s="6"/>
      <c r="M163" s="6"/>
      <c r="N163" s="6"/>
      <c r="O163" s="6"/>
      <c r="P163" s="6"/>
      <c r="Q163" s="6"/>
      <c r="R163" s="6"/>
      <c r="S163" s="6"/>
      <c r="T163" s="6"/>
      <c r="U163" s="2"/>
      <c r="V163" s="2"/>
      <c r="W163" s="2"/>
      <c r="X163" s="2"/>
      <c r="Y163" s="2"/>
      <c r="Z163" s="2"/>
      <c r="AA163" s="2"/>
      <c r="AB163" s="13"/>
      <c r="AC163" s="13"/>
      <c r="AD163" s="13"/>
      <c r="AE163" s="2"/>
      <c r="AF163" s="2"/>
      <c r="AG163" s="13"/>
      <c r="AH163" s="2"/>
      <c r="AI163" s="2"/>
    </row>
    <row r="164" spans="1:35" ht="18.75" customHeight="1">
      <c r="A164" s="41">
        <v>2</v>
      </c>
      <c r="B164" s="6"/>
      <c r="C164" s="6"/>
      <c r="D164" s="6"/>
      <c r="E164" s="6"/>
      <c r="F164" s="541"/>
      <c r="G164" s="6"/>
      <c r="H164" s="6"/>
      <c r="I164" s="6"/>
      <c r="J164" s="6"/>
      <c r="K164" s="6"/>
      <c r="L164" s="6"/>
      <c r="M164" s="6"/>
      <c r="N164" s="6"/>
      <c r="O164" s="6"/>
      <c r="P164" s="6"/>
      <c r="Q164" s="6"/>
      <c r="R164" s="6"/>
      <c r="S164" s="6"/>
      <c r="T164" s="6"/>
      <c r="U164" s="2"/>
      <c r="V164" s="2"/>
      <c r="W164" s="2"/>
      <c r="X164" s="2"/>
      <c r="Y164" s="2"/>
      <c r="Z164" s="2"/>
      <c r="AA164" s="2"/>
      <c r="AB164" s="13"/>
      <c r="AC164" s="13"/>
      <c r="AD164" s="13"/>
      <c r="AE164" s="2"/>
      <c r="AF164" s="2"/>
      <c r="AG164" s="13"/>
      <c r="AH164" s="2"/>
      <c r="AI164" s="2"/>
    </row>
    <row r="165" spans="1:35" ht="18.75" customHeight="1">
      <c r="A165" s="41">
        <v>3</v>
      </c>
      <c r="B165" s="6"/>
      <c r="C165" s="6"/>
      <c r="D165" s="6"/>
      <c r="E165" s="6"/>
      <c r="F165" s="541"/>
      <c r="G165" s="6"/>
      <c r="H165" s="6"/>
      <c r="I165" s="6"/>
      <c r="J165" s="6"/>
      <c r="K165" s="6"/>
      <c r="L165" s="6"/>
      <c r="M165" s="6"/>
      <c r="N165" s="6"/>
      <c r="O165" s="6"/>
      <c r="P165" s="6"/>
      <c r="Q165" s="6"/>
      <c r="R165" s="6"/>
      <c r="S165" s="6"/>
      <c r="T165" s="6"/>
      <c r="U165" s="2"/>
      <c r="V165" s="2"/>
      <c r="W165" s="2"/>
      <c r="X165" s="2"/>
      <c r="Y165" s="2"/>
      <c r="Z165" s="2"/>
      <c r="AA165" s="2"/>
      <c r="AB165" s="13"/>
      <c r="AC165" s="13"/>
      <c r="AD165" s="13"/>
      <c r="AE165" s="2"/>
      <c r="AF165" s="2"/>
      <c r="AG165" s="13"/>
      <c r="AH165" s="2"/>
      <c r="AI165" s="2"/>
    </row>
    <row r="166" spans="1:35" ht="18.75" customHeight="1">
      <c r="A166" s="41">
        <v>4</v>
      </c>
      <c r="B166" s="6"/>
      <c r="C166" s="6"/>
      <c r="D166" s="6"/>
      <c r="E166" s="6"/>
      <c r="F166" s="541"/>
      <c r="G166" s="6"/>
      <c r="H166" s="6"/>
      <c r="I166" s="6"/>
      <c r="J166" s="6"/>
      <c r="K166" s="6"/>
      <c r="L166" s="6"/>
      <c r="M166" s="6"/>
      <c r="N166" s="6"/>
      <c r="O166" s="6"/>
      <c r="P166" s="6"/>
      <c r="Q166" s="6"/>
      <c r="R166" s="6"/>
      <c r="S166" s="6"/>
      <c r="T166" s="6"/>
      <c r="U166" s="2"/>
      <c r="V166" s="2"/>
      <c r="W166" s="2"/>
      <c r="X166" s="2"/>
      <c r="Y166" s="2"/>
      <c r="Z166" s="2"/>
      <c r="AA166" s="2"/>
      <c r="AB166" s="13"/>
      <c r="AC166" s="13"/>
      <c r="AD166" s="13"/>
      <c r="AE166" s="2"/>
      <c r="AF166" s="2"/>
      <c r="AG166" s="13"/>
      <c r="AH166" s="2"/>
      <c r="AI166" s="2"/>
    </row>
    <row r="167" spans="1:35" ht="18.75" customHeight="1">
      <c r="A167" s="41">
        <v>5</v>
      </c>
      <c r="B167" s="1292" t="s">
        <v>10091</v>
      </c>
      <c r="C167" s="6"/>
      <c r="D167" s="6"/>
      <c r="E167" s="6"/>
      <c r="F167" s="541"/>
      <c r="G167" s="6"/>
      <c r="H167" s="6"/>
      <c r="I167" s="6"/>
      <c r="J167" s="6"/>
      <c r="K167" s="6"/>
      <c r="L167" s="6"/>
      <c r="M167" s="6"/>
      <c r="N167" s="6"/>
      <c r="O167" s="6"/>
      <c r="P167" s="6"/>
      <c r="Q167" s="6"/>
      <c r="R167" s="6"/>
      <c r="S167" s="6"/>
      <c r="T167" s="6"/>
      <c r="U167" s="2"/>
      <c r="V167" s="2"/>
      <c r="W167" s="2"/>
      <c r="X167" s="2"/>
      <c r="Y167" s="2"/>
      <c r="Z167" s="2"/>
      <c r="AA167" s="2"/>
      <c r="AB167" s="13"/>
      <c r="AC167" s="13"/>
      <c r="AD167" s="13"/>
      <c r="AE167" s="2"/>
      <c r="AF167" s="2"/>
      <c r="AG167" s="13"/>
      <c r="AH167" s="2"/>
      <c r="AI167" s="2"/>
    </row>
    <row r="168" spans="1:35" ht="18.75" customHeight="1">
      <c r="A168" s="41">
        <v>6</v>
      </c>
      <c r="B168" s="1291" t="s">
        <v>10092</v>
      </c>
      <c r="C168" s="1291" t="s">
        <v>10093</v>
      </c>
      <c r="D168" s="6"/>
      <c r="E168" s="6"/>
      <c r="F168" s="1291" t="s">
        <v>10094</v>
      </c>
      <c r="G168" s="6"/>
      <c r="H168" s="6"/>
      <c r="I168" s="541"/>
      <c r="J168" s="1291" t="s">
        <v>10095</v>
      </c>
      <c r="K168" s="6"/>
      <c r="L168" s="6"/>
      <c r="M168" s="6"/>
      <c r="N168" s="1293" t="s">
        <v>10096</v>
      </c>
      <c r="O168" s="6"/>
      <c r="P168" s="1291" t="s">
        <v>10097</v>
      </c>
      <c r="Q168" s="6"/>
      <c r="R168" s="1291" t="s">
        <v>10098</v>
      </c>
      <c r="S168" s="6"/>
      <c r="T168" s="1291" t="s">
        <v>10099</v>
      </c>
      <c r="U168" s="2"/>
      <c r="V168" s="2"/>
      <c r="W168" s="2"/>
      <c r="X168" s="2"/>
      <c r="Y168" s="2"/>
      <c r="Z168" s="2"/>
      <c r="AA168" s="2"/>
      <c r="AB168" s="13"/>
      <c r="AC168" s="13"/>
      <c r="AD168" s="13"/>
      <c r="AE168" s="2"/>
      <c r="AF168" s="2"/>
      <c r="AG168" s="13"/>
      <c r="AH168" s="2"/>
      <c r="AI168" s="2"/>
    </row>
    <row r="169" spans="1:35" ht="18.75" customHeight="1">
      <c r="A169" s="41">
        <v>7</v>
      </c>
      <c r="B169" s="1291" t="s">
        <v>10100</v>
      </c>
      <c r="C169" s="1291" t="s">
        <v>10101</v>
      </c>
      <c r="D169" s="6"/>
      <c r="E169" s="6"/>
      <c r="F169" s="1291" t="s">
        <v>10102</v>
      </c>
      <c r="G169" s="6"/>
      <c r="H169" s="6"/>
      <c r="I169" s="541"/>
      <c r="J169" s="1291" t="s">
        <v>10103</v>
      </c>
      <c r="K169" s="6"/>
      <c r="L169" s="6"/>
      <c r="M169" s="6"/>
      <c r="N169" s="1291" t="s">
        <v>10104</v>
      </c>
      <c r="O169" s="6"/>
      <c r="P169" s="1291" t="s">
        <v>10105</v>
      </c>
      <c r="Q169" s="6"/>
      <c r="R169" s="1291" t="s">
        <v>10106</v>
      </c>
      <c r="S169" s="6"/>
      <c r="T169" s="1291" t="s">
        <v>10107</v>
      </c>
      <c r="U169" s="2"/>
      <c r="V169" s="2"/>
      <c r="W169" s="2"/>
      <c r="X169" s="2"/>
      <c r="Y169" s="2"/>
      <c r="Z169" s="2"/>
      <c r="AA169" s="2"/>
      <c r="AB169" s="13"/>
      <c r="AC169" s="13"/>
      <c r="AD169" s="13"/>
      <c r="AE169" s="2"/>
      <c r="AF169" s="2"/>
      <c r="AG169" s="13"/>
      <c r="AH169" s="2"/>
      <c r="AI169" s="2"/>
    </row>
    <row r="170" spans="1:35" ht="18.75" customHeight="1">
      <c r="A170" s="41">
        <v>8</v>
      </c>
      <c r="B170" s="1291" t="s">
        <v>10108</v>
      </c>
      <c r="C170" s="1291" t="s">
        <v>10109</v>
      </c>
      <c r="D170" s="6"/>
      <c r="E170" s="6"/>
      <c r="F170" s="1291" t="s">
        <v>10110</v>
      </c>
      <c r="G170" s="6"/>
      <c r="H170" s="6"/>
      <c r="I170" s="541"/>
      <c r="J170" s="1291" t="s">
        <v>10111</v>
      </c>
      <c r="K170" s="6"/>
      <c r="L170" s="6"/>
      <c r="M170" s="6"/>
      <c r="N170" s="1291" t="s">
        <v>10112</v>
      </c>
      <c r="O170" s="6"/>
      <c r="P170" s="1291" t="s">
        <v>10113</v>
      </c>
      <c r="Q170" s="6"/>
      <c r="R170" s="1291" t="s">
        <v>10114</v>
      </c>
      <c r="S170" s="6"/>
      <c r="T170" s="1291" t="s">
        <v>10115</v>
      </c>
      <c r="U170" s="2"/>
      <c r="V170" s="2"/>
      <c r="W170" s="2"/>
      <c r="X170" s="2"/>
      <c r="Y170" s="2"/>
      <c r="Z170" s="2"/>
      <c r="AA170" s="2"/>
      <c r="AB170" s="13"/>
      <c r="AC170" s="13"/>
      <c r="AD170" s="13"/>
      <c r="AE170" s="2"/>
      <c r="AF170" s="2"/>
      <c r="AG170" s="13"/>
      <c r="AH170" s="2"/>
      <c r="AI170" s="2"/>
    </row>
    <row r="171" spans="1:35" ht="18.75" customHeight="1">
      <c r="A171" s="41">
        <v>9</v>
      </c>
      <c r="B171" s="6"/>
      <c r="C171" s="1293" t="s">
        <v>10116</v>
      </c>
      <c r="D171" s="6"/>
      <c r="E171" s="6"/>
      <c r="F171" s="6"/>
      <c r="G171" s="6"/>
      <c r="H171" s="6"/>
      <c r="I171" s="541"/>
      <c r="J171" s="541"/>
      <c r="K171" s="6"/>
      <c r="L171" s="6"/>
      <c r="M171" s="6"/>
      <c r="N171" s="6"/>
      <c r="O171" s="6"/>
      <c r="P171" s="6"/>
      <c r="Q171" s="6"/>
      <c r="R171" s="6"/>
      <c r="S171" s="6"/>
      <c r="T171" s="6"/>
      <c r="U171" s="2"/>
      <c r="V171" s="2"/>
      <c r="W171" s="2"/>
      <c r="X171" s="2"/>
      <c r="Y171" s="2"/>
      <c r="Z171" s="2"/>
      <c r="AA171" s="2"/>
      <c r="AB171" s="13"/>
      <c r="AC171" s="13"/>
      <c r="AD171" s="13"/>
      <c r="AE171" s="2"/>
      <c r="AF171" s="2"/>
      <c r="AG171" s="13"/>
      <c r="AH171" s="2"/>
      <c r="AI171" s="2"/>
    </row>
    <row r="172" spans="1:35" ht="18.75" customHeight="1">
      <c r="A172" s="41">
        <v>10</v>
      </c>
      <c r="B172" s="6"/>
      <c r="C172" s="6"/>
      <c r="D172" s="6"/>
      <c r="E172" s="6"/>
      <c r="F172" s="6"/>
      <c r="G172" s="6"/>
      <c r="H172" s="6"/>
      <c r="I172" s="1291" t="s">
        <v>10117</v>
      </c>
      <c r="J172" s="541"/>
      <c r="K172" s="6"/>
      <c r="L172" s="6"/>
      <c r="M172" s="6"/>
      <c r="N172" s="6"/>
      <c r="O172" s="6"/>
      <c r="P172" s="6"/>
      <c r="Q172" s="6"/>
      <c r="R172" s="6"/>
      <c r="S172" s="6"/>
      <c r="T172" s="6"/>
      <c r="U172" s="2"/>
      <c r="V172" s="2"/>
      <c r="W172" s="2"/>
      <c r="X172" s="2"/>
      <c r="Y172" s="2"/>
      <c r="Z172" s="2"/>
      <c r="AA172" s="2"/>
      <c r="AB172" s="13"/>
      <c r="AC172" s="13"/>
      <c r="AD172" s="13"/>
      <c r="AE172" s="2"/>
      <c r="AF172" s="2"/>
      <c r="AG172" s="13"/>
      <c r="AH172" s="2"/>
      <c r="AI172" s="2"/>
    </row>
    <row r="173" spans="1:35" ht="18.75" customHeight="1">
      <c r="A173" s="2"/>
      <c r="B173" s="2"/>
      <c r="C173" s="2"/>
      <c r="D173" s="2"/>
      <c r="E173" s="2"/>
      <c r="F173" s="265"/>
      <c r="G173" s="2"/>
      <c r="H173" s="2"/>
      <c r="I173" s="2"/>
      <c r="J173" s="2"/>
      <c r="K173" s="2"/>
      <c r="L173" s="2"/>
      <c r="M173" s="2"/>
      <c r="N173" s="2"/>
      <c r="O173" s="2"/>
      <c r="P173" s="2"/>
      <c r="Q173" s="2"/>
      <c r="R173" s="2"/>
      <c r="S173" s="2"/>
      <c r="T173" s="2"/>
      <c r="U173" s="2"/>
      <c r="V173" s="2"/>
      <c r="W173" s="2"/>
      <c r="X173" s="2"/>
      <c r="Y173" s="2"/>
      <c r="Z173" s="2"/>
      <c r="AA173" s="2"/>
      <c r="AB173" s="13"/>
      <c r="AC173" s="13"/>
      <c r="AD173" s="13"/>
      <c r="AE173" s="2"/>
      <c r="AF173" s="2"/>
      <c r="AG173" s="13"/>
      <c r="AH173" s="2"/>
      <c r="AI173" s="2"/>
    </row>
    <row r="174" spans="1:35" ht="18.75" customHeight="1">
      <c r="A174" s="316"/>
      <c r="B174" s="1401" t="s">
        <v>10118</v>
      </c>
      <c r="C174" s="1391"/>
      <c r="D174" s="1391"/>
      <c r="E174" s="1391"/>
      <c r="F174" s="1391"/>
      <c r="G174" s="1391"/>
      <c r="H174" s="1391"/>
      <c r="I174" s="1391"/>
      <c r="J174" s="1391"/>
      <c r="K174" s="1391"/>
      <c r="L174" s="1391"/>
      <c r="M174" s="1391"/>
      <c r="N174" s="1391"/>
      <c r="O174" s="1391"/>
      <c r="P174" s="1391"/>
      <c r="Q174" s="1391"/>
      <c r="R174" s="1391"/>
      <c r="S174" s="1391"/>
      <c r="T174" s="1392"/>
      <c r="U174" s="2"/>
      <c r="V174" s="2"/>
      <c r="W174" s="2"/>
      <c r="X174" s="2"/>
      <c r="Y174" s="2"/>
      <c r="Z174" s="2"/>
      <c r="AA174" s="2"/>
      <c r="AB174" s="13"/>
      <c r="AC174" s="13"/>
      <c r="AD174" s="13"/>
      <c r="AE174" s="2"/>
      <c r="AF174" s="2"/>
      <c r="AG174" s="13"/>
      <c r="AH174" s="2"/>
      <c r="AI174" s="2"/>
    </row>
    <row r="175" spans="1:35" ht="18.75" customHeight="1">
      <c r="A175" s="41">
        <v>1</v>
      </c>
      <c r="B175" s="1294" t="s">
        <v>10119</v>
      </c>
      <c r="C175" s="1295" t="s">
        <v>10120</v>
      </c>
      <c r="D175" s="1159"/>
      <c r="E175" s="1261" t="s">
        <v>10042</v>
      </c>
      <c r="F175" s="1262" t="s">
        <v>10121</v>
      </c>
      <c r="G175" s="1254"/>
      <c r="H175" s="1255"/>
      <c r="I175" s="1256" t="s">
        <v>10043</v>
      </c>
      <c r="J175" s="1257" t="s">
        <v>10122</v>
      </c>
      <c r="K175" s="1254"/>
      <c r="L175" s="1255"/>
      <c r="M175" s="1258"/>
      <c r="N175" s="1259"/>
      <c r="O175" s="1258"/>
      <c r="P175" s="1260"/>
      <c r="Q175" s="1261" t="s">
        <v>10044</v>
      </c>
      <c r="R175" s="1262" t="s">
        <v>10059</v>
      </c>
      <c r="S175" s="1260"/>
      <c r="T175" s="1260"/>
      <c r="U175" s="2"/>
      <c r="V175" s="2"/>
      <c r="W175" s="2"/>
      <c r="X175" s="2"/>
      <c r="Y175" s="2"/>
      <c r="Z175" s="2"/>
      <c r="AA175" s="2"/>
      <c r="AB175" s="13"/>
      <c r="AC175" s="13"/>
      <c r="AD175" s="13"/>
      <c r="AE175" s="2"/>
      <c r="AF175" s="2"/>
      <c r="AG175" s="13"/>
      <c r="AH175" s="2"/>
      <c r="AI175" s="2"/>
    </row>
    <row r="176" spans="1:35" ht="18.75" customHeight="1">
      <c r="A176" s="41">
        <v>2</v>
      </c>
      <c r="B176" s="1263" t="s">
        <v>10060</v>
      </c>
      <c r="C176" s="1250" t="s">
        <v>10123</v>
      </c>
      <c r="D176" s="1159"/>
      <c r="E176" s="1267" t="s">
        <v>10045</v>
      </c>
      <c r="F176" s="1268" t="s">
        <v>10124</v>
      </c>
      <c r="G176" s="1264"/>
      <c r="H176" s="1265"/>
      <c r="I176" s="1261" t="s">
        <v>10046</v>
      </c>
      <c r="J176" s="1262" t="s">
        <v>10125</v>
      </c>
      <c r="K176" s="1264"/>
      <c r="L176" s="1264"/>
      <c r="M176" s="1258"/>
      <c r="N176" s="1259"/>
      <c r="O176" s="1258"/>
      <c r="P176" s="1260"/>
      <c r="Q176" s="1266" t="s">
        <v>10047</v>
      </c>
      <c r="R176" s="1252" t="s">
        <v>10064</v>
      </c>
      <c r="S176" s="1260"/>
      <c r="T176" s="1260"/>
      <c r="U176" s="2"/>
      <c r="V176" s="2"/>
      <c r="W176" s="2"/>
      <c r="X176" s="2"/>
      <c r="Y176" s="2"/>
      <c r="Z176" s="2"/>
      <c r="AA176" s="2"/>
      <c r="AB176" s="13"/>
      <c r="AC176" s="13"/>
      <c r="AD176" s="13"/>
      <c r="AE176" s="2"/>
      <c r="AF176" s="2"/>
      <c r="AG176" s="13"/>
      <c r="AH176" s="2"/>
      <c r="AI176" s="2"/>
    </row>
    <row r="177" spans="1:35" ht="18.75" customHeight="1">
      <c r="A177" s="41">
        <v>3</v>
      </c>
      <c r="B177" s="1263" t="s">
        <v>10126</v>
      </c>
      <c r="C177" s="1250" t="s">
        <v>10066</v>
      </c>
      <c r="D177" s="1159"/>
      <c r="E177" s="1267" t="s">
        <v>10048</v>
      </c>
      <c r="F177" s="1268" t="s">
        <v>10067</v>
      </c>
      <c r="G177" s="1264"/>
      <c r="H177" s="1265"/>
      <c r="I177" s="1269" t="s">
        <v>10049</v>
      </c>
      <c r="J177" s="1270" t="s">
        <v>10068</v>
      </c>
      <c r="K177" s="1264"/>
      <c r="L177" s="1264"/>
      <c r="M177" s="1264"/>
      <c r="N177" s="1259"/>
      <c r="O177" s="1258"/>
      <c r="P177" s="1260"/>
      <c r="Q177" s="1261" t="s">
        <v>10050</v>
      </c>
      <c r="R177" s="1262" t="s">
        <v>10069</v>
      </c>
      <c r="S177" s="1260"/>
      <c r="T177" s="1260"/>
      <c r="U177" s="2"/>
      <c r="V177" s="2"/>
      <c r="W177" s="2"/>
      <c r="X177" s="2"/>
      <c r="Y177" s="2"/>
      <c r="Z177" s="2"/>
      <c r="AA177" s="2"/>
      <c r="AB177" s="13"/>
      <c r="AC177" s="13"/>
      <c r="AD177" s="13"/>
      <c r="AE177" s="2"/>
      <c r="AF177" s="2"/>
      <c r="AG177" s="13"/>
      <c r="AH177" s="2"/>
      <c r="AI177" s="2"/>
    </row>
    <row r="178" spans="1:35" ht="18.75" customHeight="1">
      <c r="A178" s="41">
        <v>4</v>
      </c>
      <c r="B178" s="1263" t="s">
        <v>10127</v>
      </c>
      <c r="C178" s="1250" t="s">
        <v>9957</v>
      </c>
      <c r="D178" s="1159"/>
      <c r="E178" s="1267" t="s">
        <v>9811</v>
      </c>
      <c r="F178" s="1268" t="s">
        <v>9958</v>
      </c>
      <c r="G178" s="1264"/>
      <c r="H178" s="1265"/>
      <c r="I178" s="1261" t="s">
        <v>9812</v>
      </c>
      <c r="J178" s="1262" t="s">
        <v>9959</v>
      </c>
      <c r="K178" s="1264"/>
      <c r="L178" s="1264"/>
      <c r="M178" s="1264"/>
      <c r="N178" s="1259"/>
      <c r="O178" s="1258"/>
      <c r="P178" s="1260"/>
      <c r="Q178" s="1267" t="s">
        <v>9813</v>
      </c>
      <c r="R178" s="1268" t="s">
        <v>9960</v>
      </c>
      <c r="S178" s="1260"/>
      <c r="T178" s="1260"/>
      <c r="U178" s="2"/>
      <c r="V178" s="2"/>
      <c r="W178" s="2"/>
      <c r="X178" s="2"/>
      <c r="Y178" s="2"/>
      <c r="Z178" s="2"/>
      <c r="AA178" s="2"/>
      <c r="AB178" s="13"/>
      <c r="AC178" s="13"/>
      <c r="AD178" s="13"/>
      <c r="AE178" s="2"/>
      <c r="AF178" s="2"/>
      <c r="AG178" s="13"/>
      <c r="AH178" s="2"/>
      <c r="AI178" s="2"/>
    </row>
    <row r="179" spans="1:35" ht="18.75" customHeight="1">
      <c r="A179" s="41">
        <v>5</v>
      </c>
      <c r="B179" s="1263" t="s">
        <v>10128</v>
      </c>
      <c r="C179" s="1250" t="s">
        <v>10129</v>
      </c>
      <c r="D179" s="1159"/>
      <c r="E179" s="1267" t="s">
        <v>9818</v>
      </c>
      <c r="F179" s="1268" t="s">
        <v>10130</v>
      </c>
      <c r="G179" s="1264"/>
      <c r="H179" s="1265"/>
      <c r="I179" s="1267" t="s">
        <v>9820</v>
      </c>
      <c r="J179" s="1208" t="s">
        <v>9914</v>
      </c>
      <c r="K179" s="1264"/>
      <c r="L179" s="1264"/>
      <c r="M179" s="1264"/>
      <c r="N179" s="1259"/>
      <c r="O179" s="1271"/>
      <c r="P179" s="1273"/>
      <c r="Q179" s="1267" t="s">
        <v>9822</v>
      </c>
      <c r="R179" s="1268" t="s">
        <v>9823</v>
      </c>
      <c r="S179" s="1273"/>
      <c r="T179" s="1273"/>
      <c r="U179" s="2"/>
      <c r="V179" s="2"/>
      <c r="W179" s="2"/>
      <c r="X179" s="2"/>
      <c r="Y179" s="2"/>
      <c r="Z179" s="2"/>
      <c r="AA179" s="2"/>
      <c r="AB179" s="13"/>
      <c r="AC179" s="13"/>
      <c r="AD179" s="13"/>
      <c r="AE179" s="2"/>
      <c r="AF179" s="2"/>
      <c r="AG179" s="13"/>
      <c r="AH179" s="2"/>
      <c r="AI179" s="2"/>
    </row>
    <row r="180" spans="1:35" ht="18.75" customHeight="1">
      <c r="A180" s="41">
        <v>6</v>
      </c>
      <c r="B180" s="1263" t="s">
        <v>10131</v>
      </c>
      <c r="C180" s="1274" t="s">
        <v>10132</v>
      </c>
      <c r="D180" s="1159"/>
      <c r="E180" s="1275" t="s">
        <v>10051</v>
      </c>
      <c r="F180" s="1250" t="s">
        <v>10133</v>
      </c>
      <c r="G180" s="1251"/>
      <c r="H180" s="1265"/>
      <c r="I180" s="1267" t="s">
        <v>10052</v>
      </c>
      <c r="J180" s="1276" t="s">
        <v>10134</v>
      </c>
      <c r="K180" s="1264"/>
      <c r="L180" s="1264"/>
      <c r="M180" s="1266" t="s">
        <v>10053</v>
      </c>
      <c r="N180" s="1241"/>
      <c r="O180" s="1261" t="s">
        <v>9917</v>
      </c>
      <c r="P180" s="1262" t="s">
        <v>10135</v>
      </c>
      <c r="Q180" s="1264"/>
      <c r="R180" s="1265"/>
      <c r="S180" s="1261" t="s">
        <v>9919</v>
      </c>
      <c r="T180" s="1262" t="s">
        <v>10136</v>
      </c>
      <c r="U180" s="2"/>
      <c r="V180" s="2"/>
      <c r="W180" s="2"/>
      <c r="X180" s="2"/>
      <c r="Y180" s="2"/>
      <c r="Z180" s="2"/>
      <c r="AA180" s="2"/>
      <c r="AB180" s="13"/>
      <c r="AC180" s="13"/>
      <c r="AD180" s="13"/>
      <c r="AE180" s="2"/>
      <c r="AF180" s="2"/>
      <c r="AG180" s="13"/>
      <c r="AH180" s="2"/>
      <c r="AI180" s="2"/>
    </row>
    <row r="181" spans="1:35" ht="18.75" customHeight="1">
      <c r="A181" s="41">
        <v>7</v>
      </c>
      <c r="B181" s="1296" t="s">
        <v>10137</v>
      </c>
      <c r="C181" s="1297" t="s">
        <v>10138</v>
      </c>
      <c r="D181" s="1159"/>
      <c r="E181" s="1278" t="s">
        <v>10054</v>
      </c>
      <c r="F181" s="1279" t="s">
        <v>10139</v>
      </c>
      <c r="G181" s="1251"/>
      <c r="H181" s="1265"/>
      <c r="I181" s="1267" t="s">
        <v>9829</v>
      </c>
      <c r="J181" s="1268" t="s">
        <v>10140</v>
      </c>
      <c r="K181" s="1264"/>
      <c r="L181" s="1264"/>
      <c r="M181" s="1261" t="s">
        <v>9830</v>
      </c>
      <c r="N181" s="1280" t="s">
        <v>10141</v>
      </c>
      <c r="O181" s="1267" t="s">
        <v>9923</v>
      </c>
      <c r="P181" s="1298" t="s">
        <v>10142</v>
      </c>
      <c r="Q181" s="1281" t="s">
        <v>10055</v>
      </c>
      <c r="R181" s="1277" t="s">
        <v>10143</v>
      </c>
      <c r="S181" s="1267" t="s">
        <v>9925</v>
      </c>
      <c r="T181" s="1268" t="s">
        <v>10144</v>
      </c>
      <c r="U181" s="2"/>
      <c r="V181" s="2"/>
      <c r="W181" s="2"/>
      <c r="X181" s="2"/>
      <c r="Y181" s="2"/>
      <c r="Z181" s="2"/>
      <c r="AA181" s="2"/>
      <c r="AB181" s="13"/>
      <c r="AC181" s="13"/>
      <c r="AD181" s="13"/>
      <c r="AE181" s="2"/>
      <c r="AF181" s="2"/>
      <c r="AG181" s="13"/>
      <c r="AH181" s="2"/>
      <c r="AI181" s="2"/>
    </row>
    <row r="182" spans="1:35" ht="18.75" customHeight="1">
      <c r="A182" s="41">
        <v>8</v>
      </c>
      <c r="B182" s="1263" t="s">
        <v>10145</v>
      </c>
      <c r="C182" s="1250" t="s">
        <v>10146</v>
      </c>
      <c r="D182" s="1159"/>
      <c r="E182" s="1299" t="s">
        <v>10056</v>
      </c>
      <c r="F182" s="1262" t="s">
        <v>10147</v>
      </c>
      <c r="G182" s="1264"/>
      <c r="H182" s="1264"/>
      <c r="I182" s="1266" t="s">
        <v>9836</v>
      </c>
      <c r="J182" s="1300" t="s">
        <v>10148</v>
      </c>
      <c r="K182" s="1251"/>
      <c r="L182" s="1264"/>
      <c r="M182" s="1267" t="s">
        <v>9838</v>
      </c>
      <c r="N182" s="1268" t="s">
        <v>10149</v>
      </c>
      <c r="O182" s="1258"/>
      <c r="P182" s="1284" t="s">
        <v>9840</v>
      </c>
      <c r="Q182" s="1260"/>
      <c r="R182" s="1286" t="s">
        <v>10150</v>
      </c>
      <c r="S182" s="1267" t="s">
        <v>9842</v>
      </c>
      <c r="T182" s="1268" t="s">
        <v>10151</v>
      </c>
      <c r="U182" s="2"/>
      <c r="V182" s="2"/>
      <c r="W182" s="2"/>
      <c r="X182" s="2"/>
      <c r="Y182" s="2"/>
      <c r="Z182" s="2"/>
      <c r="AA182" s="2"/>
      <c r="AB182" s="13"/>
      <c r="AC182" s="13"/>
      <c r="AD182" s="13"/>
      <c r="AE182" s="2"/>
      <c r="AF182" s="2"/>
      <c r="AG182" s="13"/>
      <c r="AH182" s="2"/>
      <c r="AI182" s="2"/>
    </row>
    <row r="183" spans="1:35" ht="18.75" customHeight="1">
      <c r="A183" s="41">
        <v>9</v>
      </c>
      <c r="B183" s="1263" t="s">
        <v>10152</v>
      </c>
      <c r="C183" s="1250" t="s">
        <v>10153</v>
      </c>
      <c r="D183" s="1159"/>
      <c r="E183" s="1267" t="s">
        <v>9848</v>
      </c>
      <c r="F183" s="1268" t="s">
        <v>10154</v>
      </c>
      <c r="G183" s="1264"/>
      <c r="H183" s="1287" t="s">
        <v>9934</v>
      </c>
      <c r="I183" s="1261" t="s">
        <v>9851</v>
      </c>
      <c r="J183" s="1257" t="s">
        <v>10155</v>
      </c>
      <c r="K183" s="1266" t="s">
        <v>10156</v>
      </c>
      <c r="L183" s="1264"/>
      <c r="M183" s="1258"/>
      <c r="N183" s="1274" t="s">
        <v>10157</v>
      </c>
      <c r="O183" s="1260"/>
      <c r="P183" s="1301"/>
      <c r="Q183" s="1260"/>
      <c r="R183" s="1274" t="s">
        <v>9984</v>
      </c>
      <c r="S183" s="1260"/>
      <c r="T183" s="1260"/>
      <c r="U183" s="2"/>
      <c r="V183" s="2"/>
      <c r="W183" s="2"/>
      <c r="X183" s="2"/>
      <c r="Y183" s="2"/>
      <c r="Z183" s="2"/>
      <c r="AA183" s="2"/>
      <c r="AB183" s="13"/>
      <c r="AC183" s="13"/>
      <c r="AD183" s="13"/>
      <c r="AE183" s="2"/>
      <c r="AF183" s="2"/>
      <c r="AG183" s="13"/>
      <c r="AH183" s="2"/>
      <c r="AI183" s="2"/>
    </row>
    <row r="184" spans="1:35" ht="18.75" customHeight="1">
      <c r="A184" s="41">
        <v>10</v>
      </c>
      <c r="B184" s="1263" t="s">
        <v>10158</v>
      </c>
      <c r="C184" s="1250" t="s">
        <v>9856</v>
      </c>
      <c r="D184" s="1159"/>
      <c r="E184" s="1267" t="s">
        <v>9900</v>
      </c>
      <c r="F184" s="1268" t="s">
        <v>9859</v>
      </c>
      <c r="G184" s="1264"/>
      <c r="H184" s="1264"/>
      <c r="I184" s="1265"/>
      <c r="J184" s="1302" t="s">
        <v>10159</v>
      </c>
      <c r="K184" s="1302" t="s">
        <v>9863</v>
      </c>
      <c r="L184" s="1264"/>
      <c r="M184" s="1258"/>
      <c r="N184" s="1274" t="s">
        <v>10078</v>
      </c>
      <c r="O184" s="1260"/>
      <c r="P184" s="1301"/>
      <c r="Q184" s="1260"/>
      <c r="R184" s="1274" t="s">
        <v>9865</v>
      </c>
      <c r="S184" s="1260"/>
      <c r="T184" s="1260"/>
      <c r="U184" s="2"/>
      <c r="V184" s="2"/>
      <c r="W184" s="2"/>
      <c r="X184" s="2"/>
      <c r="Y184" s="2"/>
      <c r="Z184" s="2"/>
      <c r="AA184" s="2"/>
      <c r="AB184" s="13"/>
      <c r="AC184" s="13"/>
      <c r="AD184" s="13"/>
      <c r="AE184" s="2"/>
      <c r="AF184" s="2"/>
      <c r="AG184" s="13"/>
      <c r="AH184" s="2"/>
      <c r="AI184" s="2"/>
    </row>
    <row r="185" spans="1:35" ht="18.75" customHeight="1">
      <c r="A185" s="41">
        <v>11</v>
      </c>
      <c r="B185" s="1290"/>
      <c r="C185" s="1159"/>
      <c r="D185" s="1254"/>
      <c r="E185" s="1254"/>
      <c r="F185" s="1254"/>
      <c r="G185" s="1264"/>
      <c r="H185" s="1264"/>
      <c r="I185" s="1264"/>
      <c r="J185" s="1264"/>
      <c r="K185" s="1264"/>
      <c r="L185" s="1264"/>
      <c r="M185" s="1258"/>
      <c r="N185" s="1259"/>
      <c r="O185" s="1260"/>
      <c r="P185" s="1301"/>
      <c r="Q185" s="1260"/>
      <c r="R185" s="1259"/>
      <c r="S185" s="1260"/>
      <c r="T185" s="1260"/>
      <c r="U185" s="2"/>
      <c r="V185" s="2"/>
      <c r="W185" s="2"/>
      <c r="X185" s="2"/>
      <c r="Y185" s="2"/>
      <c r="Z185" s="2"/>
      <c r="AA185" s="2"/>
      <c r="AB185" s="13"/>
      <c r="AC185" s="13"/>
      <c r="AD185" s="13"/>
      <c r="AE185" s="2"/>
      <c r="AF185" s="2"/>
      <c r="AG185" s="13"/>
      <c r="AH185" s="2"/>
      <c r="AI185" s="2"/>
    </row>
    <row r="186" spans="1:35" ht="18.75" customHeight="1">
      <c r="A186" s="41">
        <v>12</v>
      </c>
      <c r="B186" s="1251"/>
      <c r="C186" s="1251"/>
      <c r="D186" s="1264"/>
      <c r="E186" s="1264"/>
      <c r="F186" s="1264"/>
      <c r="G186" s="1264"/>
      <c r="H186" s="1264"/>
      <c r="I186" s="1264"/>
      <c r="J186" s="1264"/>
      <c r="K186" s="1251"/>
      <c r="L186" s="1264"/>
      <c r="M186" s="1258"/>
      <c r="N186" s="1259"/>
      <c r="O186" s="1260"/>
      <c r="P186" s="1301"/>
      <c r="Q186" s="1260"/>
      <c r="R186" s="1259"/>
      <c r="S186" s="1260"/>
      <c r="T186" s="1260"/>
      <c r="U186" s="2"/>
      <c r="V186" s="2"/>
      <c r="W186" s="2"/>
      <c r="X186" s="2"/>
      <c r="Y186" s="2"/>
      <c r="Z186" s="2"/>
      <c r="AA186" s="2"/>
      <c r="AB186" s="13"/>
      <c r="AC186" s="13"/>
      <c r="AD186" s="13"/>
      <c r="AE186" s="2"/>
      <c r="AF186" s="2"/>
      <c r="AG186" s="13"/>
      <c r="AH186" s="2"/>
      <c r="AI186" s="2"/>
    </row>
    <row r="187" spans="1:35" ht="18.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13"/>
      <c r="AC187" s="13"/>
      <c r="AD187" s="13"/>
      <c r="AE187" s="2"/>
      <c r="AF187" s="2"/>
      <c r="AG187" s="13"/>
      <c r="AH187" s="2"/>
      <c r="AI187" s="2"/>
    </row>
    <row r="188" spans="1:35" ht="18.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13"/>
      <c r="AC188" s="13"/>
      <c r="AD188" s="13"/>
      <c r="AE188" s="2"/>
      <c r="AF188" s="2"/>
      <c r="AG188" s="13"/>
      <c r="AH188" s="2"/>
      <c r="AI188" s="2"/>
    </row>
    <row r="189" spans="1:35" ht="18.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13"/>
      <c r="AC189" s="13"/>
      <c r="AD189" s="13"/>
      <c r="AE189" s="2"/>
      <c r="AF189" s="2"/>
      <c r="AG189" s="13"/>
      <c r="AH189" s="2"/>
      <c r="AI189" s="2"/>
    </row>
    <row r="190" spans="1:35" ht="18.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13"/>
      <c r="AC190" s="13"/>
      <c r="AD190" s="13"/>
      <c r="AE190" s="2"/>
      <c r="AF190" s="2"/>
      <c r="AG190" s="13"/>
      <c r="AH190" s="2"/>
      <c r="AI190" s="2"/>
    </row>
    <row r="191" spans="1:35" ht="18.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13"/>
      <c r="AC191" s="13"/>
      <c r="AD191" s="13"/>
      <c r="AE191" s="2"/>
      <c r="AF191" s="2"/>
      <c r="AG191" s="13"/>
      <c r="AH191" s="2"/>
      <c r="AI191" s="2"/>
    </row>
    <row r="192" spans="1:35" ht="18.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13"/>
      <c r="AC192" s="13"/>
      <c r="AD192" s="13"/>
      <c r="AE192" s="2"/>
      <c r="AF192" s="2"/>
      <c r="AG192" s="13"/>
      <c r="AH192" s="2"/>
      <c r="AI192" s="2"/>
    </row>
    <row r="193" spans="1:35" ht="18.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13"/>
      <c r="AC193" s="13"/>
      <c r="AD193" s="13"/>
      <c r="AE193" s="2"/>
      <c r="AF193" s="2"/>
      <c r="AG193" s="13"/>
      <c r="AH193" s="2"/>
      <c r="AI193" s="2"/>
    </row>
    <row r="194" spans="1:35" ht="18.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13"/>
      <c r="AC194" s="13"/>
      <c r="AD194" s="13"/>
      <c r="AE194" s="2"/>
      <c r="AF194" s="2"/>
      <c r="AG194" s="13"/>
      <c r="AH194" s="2"/>
      <c r="AI194" s="2"/>
    </row>
    <row r="195" spans="1:35" ht="18.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13"/>
      <c r="AC195" s="13"/>
      <c r="AD195" s="13"/>
      <c r="AE195" s="2"/>
      <c r="AF195" s="2"/>
      <c r="AG195" s="13"/>
      <c r="AH195" s="2"/>
      <c r="AI195" s="2"/>
    </row>
    <row r="196" spans="1:35" ht="18.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13"/>
      <c r="AC196" s="13"/>
      <c r="AD196" s="13"/>
      <c r="AE196" s="2"/>
      <c r="AF196" s="2"/>
      <c r="AG196" s="13"/>
      <c r="AH196" s="2"/>
      <c r="AI196" s="2"/>
    </row>
    <row r="197" spans="1:35" ht="18.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13"/>
      <c r="AC197" s="13"/>
      <c r="AD197" s="13"/>
      <c r="AE197" s="2"/>
      <c r="AF197" s="2"/>
      <c r="AG197" s="13"/>
      <c r="AH197" s="2"/>
      <c r="AI197" s="2"/>
    </row>
    <row r="198" spans="1:35" ht="18.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13"/>
      <c r="AC198" s="13"/>
      <c r="AD198" s="13"/>
      <c r="AE198" s="2"/>
      <c r="AF198" s="2"/>
      <c r="AG198" s="13"/>
      <c r="AH198" s="2"/>
      <c r="AI198" s="2"/>
    </row>
    <row r="199" spans="1:35" ht="18.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13"/>
      <c r="AC199" s="13"/>
      <c r="AD199" s="13"/>
      <c r="AE199" s="2"/>
      <c r="AF199" s="2"/>
      <c r="AG199" s="13"/>
      <c r="AH199" s="2"/>
      <c r="AI199" s="2"/>
    </row>
    <row r="200" spans="1:35" ht="18.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13"/>
      <c r="AC200" s="13"/>
      <c r="AD200" s="13"/>
      <c r="AE200" s="2"/>
      <c r="AF200" s="2"/>
      <c r="AG200" s="13"/>
      <c r="AH200" s="2"/>
      <c r="AI200" s="2"/>
    </row>
    <row r="201" spans="1:35" ht="18.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13"/>
      <c r="AC201" s="13"/>
      <c r="AD201" s="13"/>
      <c r="AE201" s="2"/>
      <c r="AF201" s="2"/>
      <c r="AG201" s="13"/>
      <c r="AH201" s="2"/>
      <c r="AI201" s="2"/>
    </row>
    <row r="202" spans="1:35" ht="18.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13"/>
      <c r="AC202" s="13"/>
      <c r="AD202" s="13"/>
      <c r="AE202" s="2"/>
      <c r="AF202" s="2"/>
      <c r="AG202" s="13"/>
      <c r="AH202" s="2"/>
      <c r="AI202" s="2"/>
    </row>
    <row r="203" spans="1:35" ht="18.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13"/>
      <c r="AC203" s="13"/>
      <c r="AD203" s="13"/>
      <c r="AE203" s="2"/>
      <c r="AF203" s="2"/>
      <c r="AG203" s="13"/>
      <c r="AH203" s="2"/>
      <c r="AI203" s="2"/>
    </row>
    <row r="204" spans="1:35" ht="18.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13"/>
      <c r="AC204" s="13"/>
      <c r="AD204" s="13"/>
      <c r="AE204" s="2"/>
      <c r="AF204" s="2"/>
      <c r="AG204" s="13"/>
      <c r="AH204" s="2"/>
      <c r="AI204" s="2"/>
    </row>
    <row r="205" spans="1:35" ht="18.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13"/>
      <c r="AC205" s="13"/>
      <c r="AD205" s="13"/>
      <c r="AE205" s="2"/>
      <c r="AF205" s="2"/>
      <c r="AG205" s="13"/>
      <c r="AH205" s="2"/>
      <c r="AI205" s="2"/>
    </row>
    <row r="206" spans="1:35" ht="18.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13"/>
      <c r="AC206" s="13"/>
      <c r="AD206" s="13"/>
      <c r="AE206" s="2"/>
      <c r="AF206" s="2"/>
      <c r="AG206" s="13"/>
      <c r="AH206" s="2"/>
      <c r="AI206" s="2"/>
    </row>
    <row r="207" spans="1:35" ht="18.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13"/>
      <c r="AC207" s="13"/>
      <c r="AD207" s="13"/>
      <c r="AE207" s="2"/>
      <c r="AF207" s="2"/>
      <c r="AG207" s="13"/>
      <c r="AH207" s="2"/>
      <c r="AI207" s="2"/>
    </row>
    <row r="208" spans="1:35" ht="18.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13"/>
      <c r="AC208" s="13"/>
      <c r="AD208" s="13"/>
      <c r="AE208" s="2"/>
      <c r="AF208" s="2"/>
      <c r="AG208" s="13"/>
      <c r="AH208" s="2"/>
      <c r="AI208" s="2"/>
    </row>
    <row r="209" spans="1:35" ht="18.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13"/>
      <c r="AC209" s="13"/>
      <c r="AD209" s="13"/>
      <c r="AE209" s="2"/>
      <c r="AF209" s="2"/>
      <c r="AG209" s="13"/>
      <c r="AH209" s="2"/>
      <c r="AI209" s="2"/>
    </row>
    <row r="210" spans="1:35" ht="18.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13"/>
      <c r="AC210" s="13"/>
      <c r="AD210" s="13"/>
      <c r="AE210" s="2"/>
      <c r="AF210" s="2"/>
      <c r="AG210" s="13"/>
      <c r="AH210" s="2"/>
      <c r="AI210" s="2"/>
    </row>
    <row r="211" spans="1:35" ht="18.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13"/>
      <c r="AC211" s="13"/>
      <c r="AD211" s="13"/>
      <c r="AE211" s="2"/>
      <c r="AF211" s="2"/>
      <c r="AG211" s="13"/>
      <c r="AH211" s="2"/>
      <c r="AI211" s="2"/>
    </row>
    <row r="212" spans="1:35" ht="18.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13"/>
      <c r="AC212" s="13"/>
      <c r="AD212" s="13"/>
      <c r="AE212" s="2"/>
      <c r="AF212" s="2"/>
      <c r="AG212" s="13"/>
      <c r="AH212" s="2"/>
      <c r="AI212" s="2"/>
    </row>
    <row r="213" spans="1:35" ht="18.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13"/>
      <c r="AC213" s="13"/>
      <c r="AD213" s="13"/>
      <c r="AE213" s="2"/>
      <c r="AF213" s="2"/>
      <c r="AG213" s="13"/>
      <c r="AH213" s="2"/>
      <c r="AI213" s="2"/>
    </row>
    <row r="214" spans="1:35" ht="18.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13"/>
      <c r="AC214" s="13"/>
      <c r="AD214" s="13"/>
      <c r="AE214" s="2"/>
      <c r="AF214" s="2"/>
      <c r="AG214" s="13"/>
      <c r="AH214" s="2"/>
      <c r="AI214" s="2"/>
    </row>
    <row r="215" spans="1:35" ht="18.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13"/>
      <c r="AC215" s="13"/>
      <c r="AD215" s="13"/>
      <c r="AE215" s="2"/>
      <c r="AF215" s="2"/>
      <c r="AG215" s="13"/>
      <c r="AH215" s="2"/>
      <c r="AI215" s="2"/>
    </row>
    <row r="216" spans="1:35" ht="18.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13"/>
      <c r="AC216" s="13"/>
      <c r="AD216" s="13"/>
      <c r="AE216" s="2"/>
      <c r="AF216" s="2"/>
      <c r="AG216" s="13"/>
      <c r="AH216" s="2"/>
      <c r="AI216" s="2"/>
    </row>
    <row r="217" spans="1:35" ht="18.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13"/>
      <c r="AC217" s="13"/>
      <c r="AD217" s="13"/>
      <c r="AE217" s="2"/>
      <c r="AF217" s="2"/>
      <c r="AG217" s="13"/>
      <c r="AH217" s="2"/>
      <c r="AI217" s="2"/>
    </row>
    <row r="218" spans="1:35" ht="18.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13"/>
      <c r="AC218" s="13"/>
      <c r="AD218" s="13"/>
      <c r="AE218" s="2"/>
      <c r="AF218" s="2"/>
      <c r="AG218" s="13"/>
      <c r="AH218" s="2"/>
      <c r="AI218" s="2"/>
    </row>
    <row r="219" spans="1:35" ht="18.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13"/>
      <c r="AC219" s="13"/>
      <c r="AD219" s="13"/>
      <c r="AE219" s="2"/>
      <c r="AF219" s="2"/>
      <c r="AG219" s="13"/>
      <c r="AH219" s="2"/>
      <c r="AI219" s="2"/>
    </row>
    <row r="220" spans="1:35" ht="18.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13"/>
      <c r="AC220" s="13"/>
      <c r="AD220" s="13"/>
      <c r="AE220" s="2"/>
      <c r="AF220" s="2"/>
      <c r="AG220" s="13"/>
      <c r="AH220" s="2"/>
      <c r="AI220" s="2"/>
    </row>
    <row r="221" spans="1:35" ht="18.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13"/>
      <c r="AC221" s="13"/>
      <c r="AD221" s="13"/>
      <c r="AE221" s="2"/>
      <c r="AF221" s="2"/>
      <c r="AG221" s="13"/>
      <c r="AH221" s="2"/>
      <c r="AI221" s="2"/>
    </row>
    <row r="222" spans="1:35" ht="18.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13"/>
      <c r="AC222" s="13"/>
      <c r="AD222" s="13"/>
      <c r="AE222" s="2"/>
      <c r="AF222" s="2"/>
      <c r="AG222" s="13"/>
      <c r="AH222" s="2"/>
      <c r="AI222" s="2"/>
    </row>
    <row r="223" spans="1:35" ht="18.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13"/>
      <c r="AC223" s="13"/>
      <c r="AD223" s="13"/>
      <c r="AE223" s="2"/>
      <c r="AF223" s="2"/>
      <c r="AG223" s="13"/>
      <c r="AH223" s="2"/>
      <c r="AI223" s="2"/>
    </row>
    <row r="224" spans="1:35" ht="18.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13"/>
      <c r="AC224" s="13"/>
      <c r="AD224" s="13"/>
      <c r="AE224" s="2"/>
      <c r="AF224" s="2"/>
      <c r="AG224" s="13"/>
      <c r="AH224" s="2"/>
      <c r="AI224" s="2"/>
    </row>
    <row r="225" spans="1:35" ht="18.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13"/>
      <c r="AC225" s="13"/>
      <c r="AD225" s="13"/>
      <c r="AE225" s="2"/>
      <c r="AF225" s="2"/>
      <c r="AG225" s="13"/>
      <c r="AH225" s="2"/>
      <c r="AI225" s="2"/>
    </row>
    <row r="226" spans="1:35" ht="18.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13"/>
      <c r="AC226" s="13"/>
      <c r="AD226" s="13"/>
      <c r="AE226" s="2"/>
      <c r="AF226" s="2"/>
      <c r="AG226" s="13"/>
      <c r="AH226" s="2"/>
      <c r="AI226" s="2"/>
    </row>
    <row r="227" spans="1:35" ht="18.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13"/>
      <c r="AC227" s="13"/>
      <c r="AD227" s="13"/>
      <c r="AE227" s="2"/>
      <c r="AF227" s="2"/>
      <c r="AG227" s="13"/>
      <c r="AH227" s="2"/>
      <c r="AI227" s="2"/>
    </row>
    <row r="228" spans="1:35" ht="18.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13"/>
      <c r="AC228" s="13"/>
      <c r="AD228" s="13"/>
      <c r="AE228" s="2"/>
      <c r="AF228" s="2"/>
      <c r="AG228" s="13"/>
      <c r="AH228" s="2"/>
      <c r="AI228" s="2"/>
    </row>
    <row r="229" spans="1:35" ht="18.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13"/>
      <c r="AC229" s="13"/>
      <c r="AD229" s="13"/>
      <c r="AE229" s="2"/>
      <c r="AF229" s="2"/>
      <c r="AG229" s="13"/>
      <c r="AH229" s="2"/>
      <c r="AI229" s="2"/>
    </row>
    <row r="230" spans="1:35" ht="18.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13"/>
      <c r="AC230" s="13"/>
      <c r="AD230" s="13"/>
      <c r="AE230" s="2"/>
      <c r="AF230" s="2"/>
      <c r="AG230" s="13"/>
      <c r="AH230" s="2"/>
      <c r="AI230" s="2"/>
    </row>
    <row r="231" spans="1:35" ht="18.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13"/>
      <c r="AC231" s="13"/>
      <c r="AD231" s="13"/>
      <c r="AE231" s="2"/>
      <c r="AF231" s="2"/>
      <c r="AG231" s="13"/>
      <c r="AH231" s="2"/>
      <c r="AI231" s="2"/>
    </row>
    <row r="232" spans="1:35" ht="18.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13"/>
      <c r="AC232" s="13"/>
      <c r="AD232" s="13"/>
      <c r="AE232" s="2"/>
      <c r="AF232" s="2"/>
      <c r="AG232" s="13"/>
      <c r="AH232" s="2"/>
      <c r="AI232" s="2"/>
    </row>
    <row r="233" spans="1:35" ht="18.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13"/>
      <c r="AC233" s="13"/>
      <c r="AD233" s="13"/>
      <c r="AE233" s="2"/>
      <c r="AF233" s="2"/>
      <c r="AG233" s="13"/>
      <c r="AH233" s="2"/>
      <c r="AI233" s="2"/>
    </row>
    <row r="234" spans="1:35" ht="18.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13"/>
      <c r="AC234" s="13"/>
      <c r="AD234" s="13"/>
      <c r="AE234" s="2"/>
      <c r="AF234" s="2"/>
      <c r="AG234" s="13"/>
      <c r="AH234" s="2"/>
      <c r="AI234" s="2"/>
    </row>
    <row r="235" spans="1:35" ht="18.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13"/>
      <c r="AC235" s="13"/>
      <c r="AD235" s="13"/>
      <c r="AE235" s="2"/>
      <c r="AF235" s="2"/>
      <c r="AG235" s="13"/>
      <c r="AH235" s="2"/>
      <c r="AI235" s="2"/>
    </row>
    <row r="236" spans="1:35" ht="18.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13"/>
      <c r="AC236" s="13"/>
      <c r="AD236" s="13"/>
      <c r="AE236" s="2"/>
      <c r="AF236" s="2"/>
      <c r="AG236" s="13"/>
      <c r="AH236" s="2"/>
      <c r="AI236" s="2"/>
    </row>
    <row r="237" spans="1:35" ht="18.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13"/>
      <c r="AC237" s="13"/>
      <c r="AD237" s="13"/>
      <c r="AE237" s="2"/>
      <c r="AF237" s="2"/>
      <c r="AG237" s="13"/>
      <c r="AH237" s="2"/>
      <c r="AI237" s="2"/>
    </row>
    <row r="238" spans="1:35" ht="18.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13"/>
      <c r="AC238" s="13"/>
      <c r="AD238" s="13"/>
      <c r="AE238" s="2"/>
      <c r="AF238" s="2"/>
      <c r="AG238" s="13"/>
      <c r="AH238" s="2"/>
      <c r="AI238" s="2"/>
    </row>
    <row r="239" spans="1:35" ht="18.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13"/>
      <c r="AC239" s="13"/>
      <c r="AD239" s="13"/>
      <c r="AE239" s="2"/>
      <c r="AF239" s="2"/>
      <c r="AG239" s="13"/>
      <c r="AH239" s="2"/>
      <c r="AI239" s="2"/>
    </row>
    <row r="240" spans="1:35" ht="18.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13"/>
      <c r="AC240" s="13"/>
      <c r="AD240" s="13"/>
      <c r="AE240" s="2"/>
      <c r="AF240" s="2"/>
      <c r="AG240" s="13"/>
      <c r="AH240" s="2"/>
      <c r="AI240" s="2"/>
    </row>
    <row r="241" spans="1:35" ht="18.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13"/>
      <c r="AC241" s="13"/>
      <c r="AD241" s="13"/>
      <c r="AE241" s="2"/>
      <c r="AF241" s="2"/>
      <c r="AG241" s="13"/>
      <c r="AH241" s="2"/>
      <c r="AI241" s="2"/>
    </row>
    <row r="242" spans="1:35" ht="18.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13"/>
      <c r="AC242" s="13"/>
      <c r="AD242" s="13"/>
      <c r="AE242" s="2"/>
      <c r="AF242" s="2"/>
      <c r="AG242" s="13"/>
      <c r="AH242" s="2"/>
      <c r="AI242" s="2"/>
    </row>
    <row r="243" spans="1:35" ht="18.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13"/>
      <c r="AC243" s="13"/>
      <c r="AD243" s="13"/>
      <c r="AE243" s="2"/>
      <c r="AF243" s="2"/>
      <c r="AG243" s="13"/>
      <c r="AH243" s="2"/>
      <c r="AI243" s="2"/>
    </row>
    <row r="244" spans="1:35" ht="18.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13"/>
      <c r="AC244" s="13"/>
      <c r="AD244" s="13"/>
      <c r="AE244" s="2"/>
      <c r="AF244" s="2"/>
      <c r="AG244" s="13"/>
      <c r="AH244" s="2"/>
      <c r="AI244" s="2"/>
    </row>
    <row r="245" spans="1:35" ht="18.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13"/>
      <c r="AC245" s="13"/>
      <c r="AD245" s="13"/>
      <c r="AE245" s="2"/>
      <c r="AF245" s="2"/>
      <c r="AG245" s="13"/>
      <c r="AH245" s="2"/>
      <c r="AI245" s="2"/>
    </row>
    <row r="246" spans="1:35" ht="18.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13"/>
      <c r="AC246" s="13"/>
      <c r="AD246" s="13"/>
      <c r="AE246" s="2"/>
      <c r="AF246" s="2"/>
      <c r="AG246" s="13"/>
      <c r="AH246" s="2"/>
      <c r="AI246" s="2"/>
    </row>
    <row r="247" spans="1:35" ht="18.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13"/>
      <c r="AC247" s="13"/>
      <c r="AD247" s="13"/>
      <c r="AE247" s="2"/>
      <c r="AF247" s="2"/>
      <c r="AG247" s="13"/>
      <c r="AH247" s="2"/>
      <c r="AI247" s="2"/>
    </row>
    <row r="248" spans="1:35" ht="18.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13"/>
      <c r="AC248" s="13"/>
      <c r="AD248" s="13"/>
      <c r="AE248" s="2"/>
      <c r="AF248" s="2"/>
      <c r="AG248" s="13"/>
      <c r="AH248" s="2"/>
      <c r="AI248" s="2"/>
    </row>
    <row r="249" spans="1:35" ht="18.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13"/>
      <c r="AC249" s="13"/>
      <c r="AD249" s="13"/>
      <c r="AE249" s="2"/>
      <c r="AF249" s="2"/>
      <c r="AG249" s="13"/>
      <c r="AH249" s="2"/>
      <c r="AI249" s="2"/>
    </row>
    <row r="250" spans="1:35" ht="18.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13"/>
      <c r="AC250" s="13"/>
      <c r="AD250" s="13"/>
      <c r="AE250" s="2"/>
      <c r="AF250" s="2"/>
      <c r="AG250" s="13"/>
      <c r="AH250" s="2"/>
      <c r="AI250" s="2"/>
    </row>
    <row r="251" spans="1:35" ht="18.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13"/>
      <c r="AC251" s="13"/>
      <c r="AD251" s="13"/>
      <c r="AE251" s="2"/>
      <c r="AF251" s="2"/>
      <c r="AG251" s="13"/>
      <c r="AH251" s="2"/>
      <c r="AI251" s="2"/>
    </row>
    <row r="252" spans="1:35" ht="18.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13"/>
      <c r="AC252" s="13"/>
      <c r="AD252" s="13"/>
      <c r="AE252" s="2"/>
      <c r="AF252" s="2"/>
      <c r="AG252" s="13"/>
      <c r="AH252" s="2"/>
      <c r="AI252" s="2"/>
    </row>
    <row r="253" spans="1:35" ht="18.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13"/>
      <c r="AC253" s="13"/>
      <c r="AD253" s="13"/>
      <c r="AE253" s="2"/>
      <c r="AF253" s="2"/>
      <c r="AG253" s="13"/>
      <c r="AH253" s="2"/>
      <c r="AI253" s="2"/>
    </row>
    <row r="254" spans="1:35" ht="18.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13"/>
      <c r="AC254" s="13"/>
      <c r="AD254" s="13"/>
      <c r="AE254" s="2"/>
      <c r="AF254" s="2"/>
      <c r="AG254" s="13"/>
      <c r="AH254" s="2"/>
      <c r="AI254" s="2"/>
    </row>
    <row r="255" spans="1:35" ht="18.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13"/>
      <c r="AC255" s="13"/>
      <c r="AD255" s="13"/>
      <c r="AE255" s="2"/>
      <c r="AF255" s="2"/>
      <c r="AG255" s="13"/>
      <c r="AH255" s="2"/>
      <c r="AI255" s="2"/>
    </row>
    <row r="256" spans="1:35" ht="18.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13"/>
      <c r="AC256" s="13"/>
      <c r="AD256" s="13"/>
      <c r="AE256" s="2"/>
      <c r="AF256" s="2"/>
      <c r="AG256" s="13"/>
      <c r="AH256" s="2"/>
      <c r="AI256" s="2"/>
    </row>
    <row r="257" spans="1:35" ht="18.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13"/>
      <c r="AC257" s="13"/>
      <c r="AD257" s="13"/>
      <c r="AE257" s="2"/>
      <c r="AF257" s="2"/>
      <c r="AG257" s="13"/>
      <c r="AH257" s="2"/>
      <c r="AI257" s="2"/>
    </row>
    <row r="258" spans="1:35" ht="18.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13"/>
      <c r="AC258" s="13"/>
      <c r="AD258" s="13"/>
      <c r="AE258" s="2"/>
      <c r="AF258" s="2"/>
      <c r="AG258" s="13"/>
      <c r="AH258" s="2"/>
      <c r="AI258" s="2"/>
    </row>
    <row r="259" spans="1:35" ht="18.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13"/>
      <c r="AC259" s="13"/>
      <c r="AD259" s="13"/>
      <c r="AE259" s="2"/>
      <c r="AF259" s="2"/>
      <c r="AG259" s="13"/>
      <c r="AH259" s="2"/>
      <c r="AI259" s="2"/>
    </row>
    <row r="260" spans="1:35" ht="18.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13"/>
      <c r="AC260" s="13"/>
      <c r="AD260" s="13"/>
      <c r="AE260" s="2"/>
      <c r="AF260" s="2"/>
      <c r="AG260" s="13"/>
      <c r="AH260" s="2"/>
      <c r="AI260" s="2"/>
    </row>
    <row r="261" spans="1:35" ht="18.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13"/>
      <c r="AC261" s="13"/>
      <c r="AD261" s="13"/>
      <c r="AE261" s="2"/>
      <c r="AF261" s="2"/>
      <c r="AG261" s="13"/>
      <c r="AH261" s="2"/>
      <c r="AI261" s="2"/>
    </row>
    <row r="262" spans="1:35" ht="18.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13"/>
      <c r="AC262" s="13"/>
      <c r="AD262" s="13"/>
      <c r="AE262" s="2"/>
      <c r="AF262" s="2"/>
      <c r="AG262" s="13"/>
      <c r="AH262" s="2"/>
      <c r="AI262" s="2"/>
    </row>
    <row r="263" spans="1:35" ht="18.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13"/>
      <c r="AC263" s="13"/>
      <c r="AD263" s="13"/>
      <c r="AE263" s="2"/>
      <c r="AF263" s="2"/>
      <c r="AG263" s="13"/>
      <c r="AH263" s="2"/>
      <c r="AI263" s="2"/>
    </row>
    <row r="264" spans="1:35" ht="18.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13"/>
      <c r="AC264" s="13"/>
      <c r="AD264" s="13"/>
      <c r="AE264" s="2"/>
      <c r="AF264" s="2"/>
      <c r="AG264" s="13"/>
      <c r="AH264" s="2"/>
      <c r="AI264" s="2"/>
    </row>
    <row r="265" spans="1:35" ht="18.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13"/>
      <c r="AC265" s="13"/>
      <c r="AD265" s="13"/>
      <c r="AE265" s="2"/>
      <c r="AF265" s="2"/>
      <c r="AG265" s="13"/>
      <c r="AH265" s="2"/>
      <c r="AI265" s="2"/>
    </row>
    <row r="266" spans="1:35" ht="18.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13"/>
      <c r="AC266" s="13"/>
      <c r="AD266" s="13"/>
      <c r="AE266" s="2"/>
      <c r="AF266" s="2"/>
      <c r="AG266" s="13"/>
      <c r="AH266" s="2"/>
      <c r="AI266" s="2"/>
    </row>
    <row r="267" spans="1:35" ht="18.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13"/>
      <c r="AC267" s="13"/>
      <c r="AD267" s="13"/>
      <c r="AE267" s="2"/>
      <c r="AF267" s="2"/>
      <c r="AG267" s="13"/>
      <c r="AH267" s="2"/>
      <c r="AI267" s="2"/>
    </row>
    <row r="268" spans="1:35" ht="18.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13"/>
      <c r="AC268" s="13"/>
      <c r="AD268" s="13"/>
      <c r="AE268" s="2"/>
      <c r="AF268" s="2"/>
      <c r="AG268" s="13"/>
      <c r="AH268" s="2"/>
      <c r="AI268" s="2"/>
    </row>
    <row r="269" spans="1:35" ht="18.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13"/>
      <c r="AC269" s="13"/>
      <c r="AD269" s="13"/>
      <c r="AE269" s="2"/>
      <c r="AF269" s="2"/>
      <c r="AG269" s="13"/>
      <c r="AH269" s="2"/>
      <c r="AI269" s="2"/>
    </row>
    <row r="270" spans="1:35" ht="18.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13"/>
      <c r="AC270" s="13"/>
      <c r="AD270" s="13"/>
      <c r="AE270" s="2"/>
      <c r="AF270" s="2"/>
      <c r="AG270" s="13"/>
      <c r="AH270" s="2"/>
      <c r="AI270" s="2"/>
    </row>
    <row r="271" spans="1:35" ht="18.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13"/>
      <c r="AC271" s="13"/>
      <c r="AD271" s="13"/>
      <c r="AE271" s="2"/>
      <c r="AF271" s="2"/>
      <c r="AG271" s="13"/>
      <c r="AH271" s="2"/>
      <c r="AI271" s="2"/>
    </row>
    <row r="272" spans="1:35" ht="18.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13"/>
      <c r="AC272" s="13"/>
      <c r="AD272" s="13"/>
      <c r="AE272" s="2"/>
      <c r="AF272" s="2"/>
      <c r="AG272" s="13"/>
      <c r="AH272" s="2"/>
      <c r="AI272" s="2"/>
    </row>
    <row r="273" spans="1:35" ht="18.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13"/>
      <c r="AC273" s="13"/>
      <c r="AD273" s="13"/>
      <c r="AE273" s="2"/>
      <c r="AF273" s="2"/>
      <c r="AG273" s="13"/>
      <c r="AH273" s="2"/>
      <c r="AI273" s="2"/>
    </row>
    <row r="274" spans="1:35" ht="18.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13"/>
      <c r="AC274" s="13"/>
      <c r="AD274" s="13"/>
      <c r="AE274" s="2"/>
      <c r="AF274" s="2"/>
      <c r="AG274" s="13"/>
      <c r="AH274" s="2"/>
      <c r="AI274" s="2"/>
    </row>
    <row r="275" spans="1:35" ht="18.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13"/>
      <c r="AC275" s="13"/>
      <c r="AD275" s="13"/>
      <c r="AE275" s="2"/>
      <c r="AF275" s="2"/>
      <c r="AG275" s="13"/>
      <c r="AH275" s="2"/>
      <c r="AI275" s="2"/>
    </row>
    <row r="276" spans="1:35" ht="18.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13"/>
      <c r="AC276" s="13"/>
      <c r="AD276" s="13"/>
      <c r="AE276" s="2"/>
      <c r="AF276" s="2"/>
      <c r="AG276" s="13"/>
      <c r="AH276" s="2"/>
      <c r="AI276" s="2"/>
    </row>
    <row r="277" spans="1:35" ht="18.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13"/>
      <c r="AC277" s="13"/>
      <c r="AD277" s="13"/>
      <c r="AE277" s="2"/>
      <c r="AF277" s="2"/>
      <c r="AG277" s="13"/>
      <c r="AH277" s="2"/>
      <c r="AI277" s="2"/>
    </row>
    <row r="278" spans="1:35" ht="18.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13"/>
      <c r="AC278" s="13"/>
      <c r="AD278" s="13"/>
      <c r="AE278" s="2"/>
      <c r="AF278" s="2"/>
      <c r="AG278" s="13"/>
      <c r="AH278" s="2"/>
      <c r="AI278" s="2"/>
    </row>
    <row r="279" spans="1:35" ht="18.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13"/>
      <c r="AC279" s="13"/>
      <c r="AD279" s="13"/>
      <c r="AE279" s="2"/>
      <c r="AF279" s="2"/>
      <c r="AG279" s="13"/>
      <c r="AH279" s="2"/>
      <c r="AI279" s="2"/>
    </row>
    <row r="280" spans="1:35" ht="18.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13"/>
      <c r="AC280" s="13"/>
      <c r="AD280" s="13"/>
      <c r="AE280" s="2"/>
      <c r="AF280" s="2"/>
      <c r="AG280" s="13"/>
      <c r="AH280" s="2"/>
      <c r="AI280" s="2"/>
    </row>
    <row r="281" spans="1:35" ht="18.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13"/>
      <c r="AC281" s="13"/>
      <c r="AD281" s="13"/>
      <c r="AE281" s="2"/>
      <c r="AF281" s="2"/>
      <c r="AG281" s="13"/>
      <c r="AH281" s="2"/>
      <c r="AI281" s="2"/>
    </row>
    <row r="282" spans="1:35" ht="18.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13"/>
      <c r="AC282" s="13"/>
      <c r="AD282" s="13"/>
      <c r="AE282" s="2"/>
      <c r="AF282" s="2"/>
      <c r="AG282" s="13"/>
      <c r="AH282" s="2"/>
      <c r="AI282" s="2"/>
    </row>
    <row r="283" spans="1:35" ht="18.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13"/>
      <c r="AC283" s="13"/>
      <c r="AD283" s="13"/>
      <c r="AE283" s="2"/>
      <c r="AF283" s="2"/>
      <c r="AG283" s="13"/>
      <c r="AH283" s="2"/>
      <c r="AI283" s="2"/>
    </row>
    <row r="284" spans="1:35" ht="18.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13"/>
      <c r="AC284" s="13"/>
      <c r="AD284" s="13"/>
      <c r="AE284" s="2"/>
      <c r="AF284" s="2"/>
      <c r="AG284" s="13"/>
      <c r="AH284" s="2"/>
      <c r="AI284" s="2"/>
    </row>
    <row r="285" spans="1:35" ht="18.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13"/>
      <c r="AC285" s="13"/>
      <c r="AD285" s="13"/>
      <c r="AE285" s="2"/>
      <c r="AF285" s="2"/>
      <c r="AG285" s="13"/>
      <c r="AH285" s="2"/>
      <c r="AI285" s="2"/>
    </row>
    <row r="286" spans="1:35" ht="18.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13"/>
      <c r="AC286" s="13"/>
      <c r="AD286" s="13"/>
      <c r="AE286" s="2"/>
      <c r="AF286" s="2"/>
      <c r="AG286" s="13"/>
      <c r="AH286" s="2"/>
      <c r="AI286" s="2"/>
    </row>
    <row r="287" spans="1:35" ht="18.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13"/>
      <c r="AC287" s="13"/>
      <c r="AD287" s="13"/>
      <c r="AE287" s="2"/>
      <c r="AF287" s="2"/>
      <c r="AG287" s="13"/>
      <c r="AH287" s="2"/>
      <c r="AI287" s="2"/>
    </row>
    <row r="288" spans="1:35" ht="18.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13"/>
      <c r="AC288" s="13"/>
      <c r="AD288" s="13"/>
      <c r="AE288" s="2"/>
      <c r="AF288" s="2"/>
      <c r="AG288" s="13"/>
      <c r="AH288" s="2"/>
      <c r="AI288" s="2"/>
    </row>
    <row r="289" spans="1:35" ht="18.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13"/>
      <c r="AC289" s="13"/>
      <c r="AD289" s="13"/>
      <c r="AE289" s="2"/>
      <c r="AF289" s="2"/>
      <c r="AG289" s="13"/>
      <c r="AH289" s="2"/>
      <c r="AI289" s="2"/>
    </row>
    <row r="290" spans="1:35" ht="18.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13"/>
      <c r="AC290" s="13"/>
      <c r="AD290" s="13"/>
      <c r="AE290" s="2"/>
      <c r="AF290" s="2"/>
      <c r="AG290" s="13"/>
      <c r="AH290" s="2"/>
      <c r="AI290" s="2"/>
    </row>
    <row r="291" spans="1:35" ht="18.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13"/>
      <c r="AC291" s="13"/>
      <c r="AD291" s="13"/>
      <c r="AE291" s="2"/>
      <c r="AF291" s="2"/>
      <c r="AG291" s="13"/>
      <c r="AH291" s="2"/>
      <c r="AI291" s="2"/>
    </row>
    <row r="292" spans="1:35" ht="18.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13"/>
      <c r="AC292" s="13"/>
      <c r="AD292" s="13"/>
      <c r="AE292" s="2"/>
      <c r="AF292" s="2"/>
      <c r="AG292" s="13"/>
      <c r="AH292" s="2"/>
      <c r="AI292" s="2"/>
    </row>
    <row r="293" spans="1:35" ht="18.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13"/>
      <c r="AC293" s="13"/>
      <c r="AD293" s="13"/>
      <c r="AE293" s="2"/>
      <c r="AF293" s="2"/>
      <c r="AG293" s="13"/>
      <c r="AH293" s="2"/>
      <c r="AI293" s="2"/>
    </row>
    <row r="294" spans="1:35" ht="18.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13"/>
      <c r="AC294" s="13"/>
      <c r="AD294" s="13"/>
      <c r="AE294" s="2"/>
      <c r="AF294" s="2"/>
      <c r="AG294" s="13"/>
      <c r="AH294" s="2"/>
      <c r="AI294" s="2"/>
    </row>
    <row r="295" spans="1:35" ht="18.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13"/>
      <c r="AC295" s="13"/>
      <c r="AD295" s="13"/>
      <c r="AE295" s="2"/>
      <c r="AF295" s="2"/>
      <c r="AG295" s="13"/>
      <c r="AH295" s="2"/>
      <c r="AI295" s="2"/>
    </row>
    <row r="296" spans="1:35" ht="18.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13"/>
      <c r="AC296" s="13"/>
      <c r="AD296" s="13"/>
      <c r="AE296" s="2"/>
      <c r="AF296" s="2"/>
      <c r="AG296" s="13"/>
      <c r="AH296" s="2"/>
      <c r="AI296" s="2"/>
    </row>
    <row r="297" spans="1:35" ht="18.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13"/>
      <c r="AC297" s="13"/>
      <c r="AD297" s="13"/>
      <c r="AE297" s="2"/>
      <c r="AF297" s="2"/>
      <c r="AG297" s="13"/>
      <c r="AH297" s="2"/>
      <c r="AI297" s="2"/>
    </row>
    <row r="298" spans="1:35" ht="18.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13"/>
      <c r="AC298" s="13"/>
      <c r="AD298" s="13"/>
      <c r="AE298" s="2"/>
      <c r="AF298" s="2"/>
      <c r="AG298" s="13"/>
      <c r="AH298" s="2"/>
      <c r="AI298" s="2"/>
    </row>
    <row r="299" spans="1:35" ht="18.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13"/>
      <c r="AC299" s="13"/>
      <c r="AD299" s="13"/>
      <c r="AE299" s="2"/>
      <c r="AF299" s="2"/>
      <c r="AG299" s="13"/>
      <c r="AH299" s="2"/>
      <c r="AI299" s="2"/>
    </row>
    <row r="300" spans="1:35" ht="18.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13"/>
      <c r="AC300" s="13"/>
      <c r="AD300" s="13"/>
      <c r="AE300" s="2"/>
      <c r="AF300" s="2"/>
      <c r="AG300" s="13"/>
      <c r="AH300" s="2"/>
      <c r="AI300" s="2"/>
    </row>
    <row r="301" spans="1:35" ht="18.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13"/>
      <c r="AC301" s="13"/>
      <c r="AD301" s="13"/>
      <c r="AE301" s="2"/>
      <c r="AF301" s="2"/>
      <c r="AG301" s="13"/>
      <c r="AH301" s="2"/>
      <c r="AI301" s="2"/>
    </row>
    <row r="302" spans="1:35" ht="18.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13"/>
      <c r="AC302" s="13"/>
      <c r="AD302" s="13"/>
      <c r="AE302" s="2"/>
      <c r="AF302" s="2"/>
      <c r="AG302" s="13"/>
      <c r="AH302" s="2"/>
      <c r="AI302" s="2"/>
    </row>
    <row r="303" spans="1:35" ht="18.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13"/>
      <c r="AC303" s="13"/>
      <c r="AD303" s="13"/>
      <c r="AE303" s="2"/>
      <c r="AF303" s="2"/>
      <c r="AG303" s="13"/>
      <c r="AH303" s="2"/>
      <c r="AI303" s="2"/>
    </row>
    <row r="304" spans="1:35" ht="18.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13"/>
      <c r="AC304" s="13"/>
      <c r="AD304" s="13"/>
      <c r="AE304" s="2"/>
      <c r="AF304" s="2"/>
      <c r="AG304" s="13"/>
      <c r="AH304" s="2"/>
      <c r="AI304" s="2"/>
    </row>
    <row r="305" spans="1:35" ht="18.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13"/>
      <c r="AC305" s="13"/>
      <c r="AD305" s="13"/>
      <c r="AE305" s="2"/>
      <c r="AF305" s="2"/>
      <c r="AG305" s="13"/>
      <c r="AH305" s="2"/>
      <c r="AI305" s="2"/>
    </row>
    <row r="306" spans="1:35" ht="18.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13"/>
      <c r="AC306" s="13"/>
      <c r="AD306" s="13"/>
      <c r="AE306" s="2"/>
      <c r="AF306" s="2"/>
      <c r="AG306" s="13"/>
      <c r="AH306" s="2"/>
      <c r="AI306" s="2"/>
    </row>
    <row r="307" spans="1:35" ht="18.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13"/>
      <c r="AC307" s="13"/>
      <c r="AD307" s="13"/>
      <c r="AE307" s="2"/>
      <c r="AF307" s="2"/>
      <c r="AG307" s="13"/>
      <c r="AH307" s="2"/>
      <c r="AI307" s="2"/>
    </row>
    <row r="308" spans="1:35" ht="18.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13"/>
      <c r="AC308" s="13"/>
      <c r="AD308" s="13"/>
      <c r="AE308" s="2"/>
      <c r="AF308" s="2"/>
      <c r="AG308" s="13"/>
      <c r="AH308" s="2"/>
      <c r="AI308" s="2"/>
    </row>
    <row r="309" spans="1:35" ht="18.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13"/>
      <c r="AC309" s="13"/>
      <c r="AD309" s="13"/>
      <c r="AE309" s="2"/>
      <c r="AF309" s="2"/>
      <c r="AG309" s="13"/>
      <c r="AH309" s="2"/>
      <c r="AI309" s="2"/>
    </row>
    <row r="310" spans="1:35" ht="18.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13"/>
      <c r="AC310" s="13"/>
      <c r="AD310" s="13"/>
      <c r="AE310" s="2"/>
      <c r="AF310" s="2"/>
      <c r="AG310" s="13"/>
      <c r="AH310" s="2"/>
      <c r="AI310" s="2"/>
    </row>
    <row r="311" spans="1:35" ht="18.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13"/>
      <c r="AC311" s="13"/>
      <c r="AD311" s="13"/>
      <c r="AE311" s="2"/>
      <c r="AF311" s="2"/>
      <c r="AG311" s="13"/>
      <c r="AH311" s="2"/>
      <c r="AI311" s="2"/>
    </row>
    <row r="312" spans="1:35" ht="18.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13"/>
      <c r="AC312" s="13"/>
      <c r="AD312" s="13"/>
      <c r="AE312" s="2"/>
      <c r="AF312" s="2"/>
      <c r="AG312" s="13"/>
      <c r="AH312" s="2"/>
      <c r="AI312" s="2"/>
    </row>
    <row r="313" spans="1:35" ht="18.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13"/>
      <c r="AC313" s="13"/>
      <c r="AD313" s="13"/>
      <c r="AE313" s="2"/>
      <c r="AF313" s="2"/>
      <c r="AG313" s="13"/>
      <c r="AH313" s="2"/>
      <c r="AI313" s="2"/>
    </row>
    <row r="314" spans="1:35" ht="18.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13"/>
      <c r="AC314" s="13"/>
      <c r="AD314" s="13"/>
      <c r="AE314" s="2"/>
      <c r="AF314" s="2"/>
      <c r="AG314" s="13"/>
      <c r="AH314" s="2"/>
      <c r="AI314" s="2"/>
    </row>
    <row r="315" spans="1:35" ht="18.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13"/>
      <c r="AC315" s="13"/>
      <c r="AD315" s="13"/>
      <c r="AE315" s="2"/>
      <c r="AF315" s="2"/>
      <c r="AG315" s="13"/>
      <c r="AH315" s="2"/>
      <c r="AI315" s="2"/>
    </row>
    <row r="316" spans="1:35" ht="18.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13"/>
      <c r="AC316" s="13"/>
      <c r="AD316" s="13"/>
      <c r="AE316" s="2"/>
      <c r="AF316" s="2"/>
      <c r="AG316" s="13"/>
      <c r="AH316" s="2"/>
      <c r="AI316" s="2"/>
    </row>
    <row r="317" spans="1:35" ht="18.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13"/>
      <c r="AC317" s="13"/>
      <c r="AD317" s="13"/>
      <c r="AE317" s="2"/>
      <c r="AF317" s="2"/>
      <c r="AG317" s="13"/>
      <c r="AH317" s="2"/>
      <c r="AI317" s="2"/>
    </row>
    <row r="318" spans="1:35" ht="18.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13"/>
      <c r="AC318" s="13"/>
      <c r="AD318" s="13"/>
      <c r="AE318" s="2"/>
      <c r="AF318" s="2"/>
      <c r="AG318" s="13"/>
      <c r="AH318" s="2"/>
      <c r="AI318" s="2"/>
    </row>
    <row r="319" spans="1:35" ht="18.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13"/>
      <c r="AC319" s="13"/>
      <c r="AD319" s="13"/>
      <c r="AE319" s="2"/>
      <c r="AF319" s="2"/>
      <c r="AG319" s="13"/>
      <c r="AH319" s="2"/>
      <c r="AI319" s="2"/>
    </row>
    <row r="320" spans="1:35" ht="18.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13"/>
      <c r="AC320" s="13"/>
      <c r="AD320" s="13"/>
      <c r="AE320" s="2"/>
      <c r="AF320" s="2"/>
      <c r="AG320" s="13"/>
      <c r="AH320" s="2"/>
      <c r="AI320" s="2"/>
    </row>
    <row r="321" spans="1:35" ht="18.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13"/>
      <c r="AC321" s="13"/>
      <c r="AD321" s="13"/>
      <c r="AE321" s="2"/>
      <c r="AF321" s="2"/>
      <c r="AG321" s="13"/>
      <c r="AH321" s="2"/>
      <c r="AI321" s="2"/>
    </row>
    <row r="322" spans="1:35" ht="18.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13"/>
      <c r="AC322" s="13"/>
      <c r="AD322" s="13"/>
      <c r="AE322" s="2"/>
      <c r="AF322" s="2"/>
      <c r="AG322" s="13"/>
      <c r="AH322" s="2"/>
      <c r="AI322" s="2"/>
    </row>
    <row r="323" spans="1:35" ht="18.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13"/>
      <c r="AC323" s="13"/>
      <c r="AD323" s="13"/>
      <c r="AE323" s="2"/>
      <c r="AF323" s="2"/>
      <c r="AG323" s="13"/>
      <c r="AH323" s="2"/>
      <c r="AI323" s="2"/>
    </row>
    <row r="324" spans="1:35" ht="18.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13"/>
      <c r="AC324" s="13"/>
      <c r="AD324" s="13"/>
      <c r="AE324" s="2"/>
      <c r="AF324" s="2"/>
      <c r="AG324" s="13"/>
      <c r="AH324" s="2"/>
      <c r="AI324" s="2"/>
    </row>
    <row r="325" spans="1:35" ht="18.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13"/>
      <c r="AC325" s="13"/>
      <c r="AD325" s="13"/>
      <c r="AE325" s="2"/>
      <c r="AF325" s="2"/>
      <c r="AG325" s="13"/>
      <c r="AH325" s="2"/>
      <c r="AI325" s="2"/>
    </row>
    <row r="326" spans="1:35" ht="18.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13"/>
      <c r="AC326" s="13"/>
      <c r="AD326" s="13"/>
      <c r="AE326" s="2"/>
      <c r="AF326" s="2"/>
      <c r="AG326" s="13"/>
      <c r="AH326" s="2"/>
      <c r="AI326" s="2"/>
    </row>
    <row r="327" spans="1:35" ht="18.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13"/>
      <c r="AC327" s="13"/>
      <c r="AD327" s="13"/>
      <c r="AE327" s="2"/>
      <c r="AF327" s="2"/>
      <c r="AG327" s="13"/>
      <c r="AH327" s="2"/>
      <c r="AI327" s="2"/>
    </row>
    <row r="328" spans="1:35" ht="18.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13"/>
      <c r="AC328" s="13"/>
      <c r="AD328" s="13"/>
      <c r="AE328" s="2"/>
      <c r="AF328" s="2"/>
      <c r="AG328" s="13"/>
      <c r="AH328" s="2"/>
      <c r="AI328" s="2"/>
    </row>
    <row r="329" spans="1:35" ht="18.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13"/>
      <c r="AC329" s="13"/>
      <c r="AD329" s="13"/>
      <c r="AE329" s="2"/>
      <c r="AF329" s="2"/>
      <c r="AG329" s="13"/>
      <c r="AH329" s="2"/>
      <c r="AI329" s="2"/>
    </row>
    <row r="330" spans="1:35" ht="18.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13"/>
      <c r="AC330" s="13"/>
      <c r="AD330" s="13"/>
      <c r="AE330" s="2"/>
      <c r="AF330" s="2"/>
      <c r="AG330" s="13"/>
      <c r="AH330" s="2"/>
      <c r="AI330" s="2"/>
    </row>
    <row r="331" spans="1:35" ht="18.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13"/>
      <c r="AC331" s="13"/>
      <c r="AD331" s="13"/>
      <c r="AE331" s="2"/>
      <c r="AF331" s="2"/>
      <c r="AG331" s="13"/>
      <c r="AH331" s="2"/>
      <c r="AI331" s="2"/>
    </row>
    <row r="332" spans="1:35" ht="18.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13"/>
      <c r="AC332" s="13"/>
      <c r="AD332" s="13"/>
      <c r="AE332" s="2"/>
      <c r="AF332" s="2"/>
      <c r="AG332" s="13"/>
      <c r="AH332" s="2"/>
      <c r="AI332" s="2"/>
    </row>
    <row r="333" spans="1:35" ht="18.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13"/>
      <c r="AC333" s="13"/>
      <c r="AD333" s="13"/>
      <c r="AE333" s="2"/>
      <c r="AF333" s="2"/>
      <c r="AG333" s="13"/>
      <c r="AH333" s="2"/>
      <c r="AI333" s="2"/>
    </row>
    <row r="334" spans="1:35" ht="18.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13"/>
      <c r="AC334" s="13"/>
      <c r="AD334" s="13"/>
      <c r="AE334" s="2"/>
      <c r="AF334" s="2"/>
      <c r="AG334" s="13"/>
      <c r="AH334" s="2"/>
      <c r="AI334" s="2"/>
    </row>
    <row r="335" spans="1:35" ht="18.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13"/>
      <c r="AC335" s="13"/>
      <c r="AD335" s="13"/>
      <c r="AE335" s="2"/>
      <c r="AF335" s="2"/>
      <c r="AG335" s="13"/>
      <c r="AH335" s="2"/>
      <c r="AI335" s="2"/>
    </row>
    <row r="336" spans="1:35" ht="18.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13"/>
      <c r="AC336" s="13"/>
      <c r="AD336" s="13"/>
      <c r="AE336" s="2"/>
      <c r="AF336" s="2"/>
      <c r="AG336" s="13"/>
      <c r="AH336" s="2"/>
      <c r="AI336" s="2"/>
    </row>
    <row r="337" spans="1:35" ht="18.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13"/>
      <c r="AC337" s="13"/>
      <c r="AD337" s="13"/>
      <c r="AE337" s="2"/>
      <c r="AF337" s="2"/>
      <c r="AG337" s="13"/>
      <c r="AH337" s="2"/>
      <c r="AI337" s="2"/>
    </row>
    <row r="338" spans="1:35" ht="18.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13"/>
      <c r="AC338" s="13"/>
      <c r="AD338" s="13"/>
      <c r="AE338" s="2"/>
      <c r="AF338" s="2"/>
      <c r="AG338" s="13"/>
      <c r="AH338" s="2"/>
      <c r="AI338" s="2"/>
    </row>
    <row r="339" spans="1:35" ht="18.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13"/>
      <c r="AC339" s="13"/>
      <c r="AD339" s="13"/>
      <c r="AE339" s="2"/>
      <c r="AF339" s="2"/>
      <c r="AG339" s="13"/>
      <c r="AH339" s="2"/>
      <c r="AI339" s="2"/>
    </row>
    <row r="340" spans="1:35" ht="18.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13"/>
      <c r="AC340" s="13"/>
      <c r="AD340" s="13"/>
      <c r="AE340" s="2"/>
      <c r="AF340" s="2"/>
      <c r="AG340" s="13"/>
      <c r="AH340" s="2"/>
      <c r="AI340" s="2"/>
    </row>
    <row r="341" spans="1:35" ht="18.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13"/>
      <c r="AC341" s="13"/>
      <c r="AD341" s="13"/>
      <c r="AE341" s="2"/>
      <c r="AF341" s="2"/>
      <c r="AG341" s="13"/>
      <c r="AH341" s="2"/>
      <c r="AI341" s="2"/>
    </row>
    <row r="342" spans="1:35" ht="18.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13"/>
      <c r="AC342" s="13"/>
      <c r="AD342" s="13"/>
      <c r="AE342" s="2"/>
      <c r="AF342" s="2"/>
      <c r="AG342" s="13"/>
      <c r="AH342" s="2"/>
      <c r="AI342" s="2"/>
    </row>
    <row r="343" spans="1:35" ht="18.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13"/>
      <c r="AC343" s="13"/>
      <c r="AD343" s="13"/>
      <c r="AE343" s="2"/>
      <c r="AF343" s="2"/>
      <c r="AG343" s="13"/>
      <c r="AH343" s="2"/>
      <c r="AI343" s="2"/>
    </row>
    <row r="344" spans="1:35" ht="18.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13"/>
      <c r="AC344" s="13"/>
      <c r="AD344" s="13"/>
      <c r="AE344" s="2"/>
      <c r="AF344" s="2"/>
      <c r="AG344" s="13"/>
      <c r="AH344" s="2"/>
      <c r="AI344" s="2"/>
    </row>
    <row r="345" spans="1:35" ht="18.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13"/>
      <c r="AC345" s="13"/>
      <c r="AD345" s="13"/>
      <c r="AE345" s="2"/>
      <c r="AF345" s="2"/>
      <c r="AG345" s="13"/>
      <c r="AH345" s="2"/>
      <c r="AI345" s="2"/>
    </row>
    <row r="346" spans="1:35" ht="18.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13"/>
      <c r="AC346" s="13"/>
      <c r="AD346" s="13"/>
      <c r="AE346" s="2"/>
      <c r="AF346" s="2"/>
      <c r="AG346" s="13"/>
      <c r="AH346" s="2"/>
      <c r="AI346" s="2"/>
    </row>
    <row r="347" spans="1:35" ht="18.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13"/>
      <c r="AC347" s="13"/>
      <c r="AD347" s="13"/>
      <c r="AE347" s="2"/>
      <c r="AF347" s="2"/>
      <c r="AG347" s="13"/>
      <c r="AH347" s="2"/>
      <c r="AI347" s="2"/>
    </row>
    <row r="348" spans="1:35" ht="18.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13"/>
      <c r="AC348" s="13"/>
      <c r="AD348" s="13"/>
      <c r="AE348" s="2"/>
      <c r="AF348" s="2"/>
      <c r="AG348" s="13"/>
      <c r="AH348" s="2"/>
      <c r="AI348" s="2"/>
    </row>
    <row r="349" spans="1:35" ht="18.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13"/>
      <c r="AC349" s="13"/>
      <c r="AD349" s="13"/>
      <c r="AE349" s="2"/>
      <c r="AF349" s="2"/>
      <c r="AG349" s="13"/>
      <c r="AH349" s="2"/>
      <c r="AI349" s="2"/>
    </row>
    <row r="350" spans="1:35" ht="18.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13"/>
      <c r="AC350" s="13"/>
      <c r="AD350" s="13"/>
      <c r="AE350" s="2"/>
      <c r="AF350" s="2"/>
      <c r="AG350" s="13"/>
      <c r="AH350" s="2"/>
      <c r="AI350" s="2"/>
    </row>
    <row r="351" spans="1:35" ht="18.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13"/>
      <c r="AC351" s="13"/>
      <c r="AD351" s="13"/>
      <c r="AE351" s="2"/>
      <c r="AF351" s="2"/>
      <c r="AG351" s="13"/>
      <c r="AH351" s="2"/>
      <c r="AI351" s="2"/>
    </row>
    <row r="352" spans="1:35" ht="18.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13"/>
      <c r="AC352" s="13"/>
      <c r="AD352" s="13"/>
      <c r="AE352" s="2"/>
      <c r="AF352" s="2"/>
      <c r="AG352" s="13"/>
      <c r="AH352" s="2"/>
      <c r="AI352" s="2"/>
    </row>
    <row r="353" spans="1:35" ht="18.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13"/>
      <c r="AC353" s="13"/>
      <c r="AD353" s="13"/>
      <c r="AE353" s="2"/>
      <c r="AF353" s="2"/>
      <c r="AG353" s="13"/>
      <c r="AH353" s="2"/>
      <c r="AI353" s="2"/>
    </row>
    <row r="354" spans="1:35" ht="18.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13"/>
      <c r="AC354" s="13"/>
      <c r="AD354" s="13"/>
      <c r="AE354" s="2"/>
      <c r="AF354" s="2"/>
      <c r="AG354" s="13"/>
      <c r="AH354" s="2"/>
      <c r="AI354" s="2"/>
    </row>
    <row r="355" spans="1:35" ht="18.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13"/>
      <c r="AC355" s="13"/>
      <c r="AD355" s="13"/>
      <c r="AE355" s="2"/>
      <c r="AF355" s="2"/>
      <c r="AG355" s="13"/>
      <c r="AH355" s="2"/>
      <c r="AI355" s="2"/>
    </row>
    <row r="356" spans="1:35" ht="18.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13"/>
      <c r="AC356" s="13"/>
      <c r="AD356" s="13"/>
      <c r="AE356" s="2"/>
      <c r="AF356" s="2"/>
      <c r="AG356" s="13"/>
      <c r="AH356" s="2"/>
      <c r="AI356" s="2"/>
    </row>
    <row r="357" spans="1:35" ht="18.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13"/>
      <c r="AC357" s="13"/>
      <c r="AD357" s="13"/>
      <c r="AE357" s="2"/>
      <c r="AF357" s="2"/>
      <c r="AG357" s="13"/>
      <c r="AH357" s="2"/>
      <c r="AI357" s="2"/>
    </row>
    <row r="358" spans="1:35" ht="18.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13"/>
      <c r="AC358" s="13"/>
      <c r="AD358" s="13"/>
      <c r="AE358" s="2"/>
      <c r="AF358" s="2"/>
      <c r="AG358" s="13"/>
      <c r="AH358" s="2"/>
      <c r="AI358" s="2"/>
    </row>
    <row r="359" spans="1:35" ht="18.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13"/>
      <c r="AC359" s="13"/>
      <c r="AD359" s="13"/>
      <c r="AE359" s="2"/>
      <c r="AF359" s="2"/>
      <c r="AG359" s="13"/>
      <c r="AH359" s="2"/>
      <c r="AI359" s="2"/>
    </row>
    <row r="360" spans="1:35" ht="18.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13"/>
      <c r="AC360" s="13"/>
      <c r="AD360" s="13"/>
      <c r="AE360" s="2"/>
      <c r="AF360" s="2"/>
      <c r="AG360" s="13"/>
      <c r="AH360" s="2"/>
      <c r="AI360" s="2"/>
    </row>
    <row r="361" spans="1:35" ht="18.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13"/>
      <c r="AC361" s="13"/>
      <c r="AD361" s="13"/>
      <c r="AE361" s="2"/>
      <c r="AF361" s="2"/>
      <c r="AG361" s="13"/>
      <c r="AH361" s="2"/>
      <c r="AI361" s="2"/>
    </row>
    <row r="362" spans="1:35" ht="18.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13"/>
      <c r="AC362" s="13"/>
      <c r="AD362" s="13"/>
      <c r="AE362" s="2"/>
      <c r="AF362" s="2"/>
      <c r="AG362" s="13"/>
      <c r="AH362" s="2"/>
      <c r="AI362" s="2"/>
    </row>
    <row r="363" spans="1:35" ht="18.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13"/>
      <c r="AC363" s="13"/>
      <c r="AD363" s="13"/>
      <c r="AE363" s="2"/>
      <c r="AF363" s="2"/>
      <c r="AG363" s="13"/>
      <c r="AH363" s="2"/>
      <c r="AI363" s="2"/>
    </row>
    <row r="364" spans="1:35" ht="18.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13"/>
      <c r="AC364" s="13"/>
      <c r="AD364" s="13"/>
      <c r="AE364" s="2"/>
      <c r="AF364" s="2"/>
      <c r="AG364" s="13"/>
      <c r="AH364" s="2"/>
      <c r="AI364" s="2"/>
    </row>
    <row r="365" spans="1:35" ht="18.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13"/>
      <c r="AC365" s="13"/>
      <c r="AD365" s="13"/>
      <c r="AE365" s="2"/>
      <c r="AF365" s="2"/>
      <c r="AG365" s="13"/>
      <c r="AH365" s="2"/>
      <c r="AI365" s="2"/>
    </row>
    <row r="366" spans="1:35" ht="18.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13"/>
      <c r="AC366" s="13"/>
      <c r="AD366" s="13"/>
      <c r="AE366" s="2"/>
      <c r="AF366" s="2"/>
      <c r="AG366" s="13"/>
      <c r="AH366" s="2"/>
      <c r="AI366" s="2"/>
    </row>
    <row r="367" spans="1:35" ht="18.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13"/>
      <c r="AC367" s="13"/>
      <c r="AD367" s="13"/>
      <c r="AE367" s="2"/>
      <c r="AF367" s="2"/>
      <c r="AG367" s="13"/>
      <c r="AH367" s="2"/>
      <c r="AI367" s="2"/>
    </row>
    <row r="368" spans="1:35" ht="18.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13"/>
      <c r="AC368" s="13"/>
      <c r="AD368" s="13"/>
      <c r="AE368" s="2"/>
      <c r="AF368" s="2"/>
      <c r="AG368" s="13"/>
      <c r="AH368" s="2"/>
      <c r="AI368" s="2"/>
    </row>
    <row r="369" spans="1:35" ht="18.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13"/>
      <c r="AC369" s="13"/>
      <c r="AD369" s="13"/>
      <c r="AE369" s="2"/>
      <c r="AF369" s="2"/>
      <c r="AG369" s="13"/>
      <c r="AH369" s="2"/>
      <c r="AI369" s="2"/>
    </row>
    <row r="370" spans="1:35" ht="18.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13"/>
      <c r="AC370" s="13"/>
      <c r="AD370" s="13"/>
      <c r="AE370" s="2"/>
      <c r="AF370" s="2"/>
      <c r="AG370" s="13"/>
      <c r="AH370" s="2"/>
      <c r="AI370" s="2"/>
    </row>
    <row r="371" spans="1:35" ht="18.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13"/>
      <c r="AC371" s="13"/>
      <c r="AD371" s="13"/>
      <c r="AE371" s="2"/>
      <c r="AF371" s="2"/>
      <c r="AG371" s="13"/>
      <c r="AH371" s="2"/>
      <c r="AI371" s="2"/>
    </row>
    <row r="372" spans="1:35" ht="18.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13"/>
      <c r="AC372" s="13"/>
      <c r="AD372" s="13"/>
      <c r="AE372" s="2"/>
      <c r="AF372" s="2"/>
      <c r="AG372" s="13"/>
      <c r="AH372" s="2"/>
      <c r="AI372" s="2"/>
    </row>
    <row r="373" spans="1:35" ht="18.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13"/>
      <c r="AC373" s="13"/>
      <c r="AD373" s="13"/>
      <c r="AE373" s="2"/>
      <c r="AF373" s="2"/>
      <c r="AG373" s="13"/>
      <c r="AH373" s="2"/>
      <c r="AI373" s="2"/>
    </row>
    <row r="374" spans="1:35" ht="18.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13"/>
      <c r="AC374" s="13"/>
      <c r="AD374" s="13"/>
      <c r="AE374" s="2"/>
      <c r="AF374" s="2"/>
      <c r="AG374" s="13"/>
      <c r="AH374" s="2"/>
      <c r="AI374" s="2"/>
    </row>
    <row r="375" spans="1:35" ht="18.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13"/>
      <c r="AC375" s="13"/>
      <c r="AD375" s="13"/>
      <c r="AE375" s="2"/>
      <c r="AF375" s="2"/>
      <c r="AG375" s="13"/>
      <c r="AH375" s="2"/>
      <c r="AI375" s="2"/>
    </row>
    <row r="376" spans="1:35" ht="18.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13"/>
      <c r="AC376" s="13"/>
      <c r="AD376" s="13"/>
      <c r="AE376" s="2"/>
      <c r="AF376" s="2"/>
      <c r="AG376" s="13"/>
      <c r="AH376" s="2"/>
      <c r="AI376" s="2"/>
    </row>
    <row r="377" spans="1:35" ht="18.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13"/>
      <c r="AC377" s="13"/>
      <c r="AD377" s="13"/>
      <c r="AE377" s="2"/>
      <c r="AF377" s="2"/>
      <c r="AG377" s="13"/>
      <c r="AH377" s="2"/>
      <c r="AI377" s="2"/>
    </row>
    <row r="378" spans="1:35" ht="18.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13"/>
      <c r="AC378" s="13"/>
      <c r="AD378" s="13"/>
      <c r="AE378" s="2"/>
      <c r="AF378" s="2"/>
      <c r="AG378" s="13"/>
      <c r="AH378" s="2"/>
      <c r="AI378" s="2"/>
    </row>
    <row r="379" spans="1:35" ht="18.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13"/>
      <c r="AC379" s="13"/>
      <c r="AD379" s="13"/>
      <c r="AE379" s="2"/>
      <c r="AF379" s="2"/>
      <c r="AG379" s="13"/>
      <c r="AH379" s="2"/>
      <c r="AI379" s="2"/>
    </row>
    <row r="380" spans="1:35" ht="18.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13"/>
      <c r="AC380" s="13"/>
      <c r="AD380" s="13"/>
      <c r="AE380" s="2"/>
      <c r="AF380" s="2"/>
      <c r="AG380" s="13"/>
      <c r="AH380" s="2"/>
      <c r="AI380" s="2"/>
    </row>
    <row r="381" spans="1:35" ht="18.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13"/>
      <c r="AC381" s="13"/>
      <c r="AD381" s="13"/>
      <c r="AE381" s="2"/>
      <c r="AF381" s="2"/>
      <c r="AG381" s="13"/>
      <c r="AH381" s="2"/>
      <c r="AI381" s="2"/>
    </row>
    <row r="382" spans="1:35" ht="18.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13"/>
      <c r="AC382" s="13"/>
      <c r="AD382" s="13"/>
      <c r="AE382" s="2"/>
      <c r="AF382" s="2"/>
      <c r="AG382" s="13"/>
      <c r="AH382" s="2"/>
      <c r="AI382" s="2"/>
    </row>
    <row r="383" spans="1:35" ht="18.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13"/>
      <c r="AC383" s="13"/>
      <c r="AD383" s="13"/>
      <c r="AE383" s="2"/>
      <c r="AF383" s="2"/>
      <c r="AG383" s="13"/>
      <c r="AH383" s="2"/>
      <c r="AI383" s="2"/>
    </row>
    <row r="384" spans="1:35" ht="18.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13"/>
      <c r="AC384" s="13"/>
      <c r="AD384" s="13"/>
      <c r="AE384" s="2"/>
      <c r="AF384" s="2"/>
      <c r="AG384" s="13"/>
      <c r="AH384" s="2"/>
      <c r="AI384" s="2"/>
    </row>
    <row r="385" spans="1:35" ht="18.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13"/>
      <c r="AC385" s="13"/>
      <c r="AD385" s="13"/>
      <c r="AE385" s="2"/>
      <c r="AF385" s="2"/>
      <c r="AG385" s="13"/>
      <c r="AH385" s="2"/>
      <c r="AI385" s="2"/>
    </row>
    <row r="386" spans="1:35" ht="18.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13"/>
      <c r="AC386" s="13"/>
      <c r="AD386" s="13"/>
      <c r="AE386" s="2"/>
      <c r="AF386" s="2"/>
      <c r="AG386" s="13"/>
      <c r="AH386" s="2"/>
      <c r="AI386" s="2"/>
    </row>
    <row r="387" spans="1:35" ht="18.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13"/>
      <c r="AC387" s="13"/>
      <c r="AD387" s="13"/>
      <c r="AE387" s="2"/>
      <c r="AF387" s="2"/>
      <c r="AG387" s="13"/>
      <c r="AH387" s="2"/>
      <c r="AI387" s="2"/>
    </row>
    <row r="388" spans="1:35" ht="18.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13"/>
      <c r="AC388" s="13"/>
      <c r="AD388" s="13"/>
      <c r="AE388" s="2"/>
      <c r="AF388" s="2"/>
      <c r="AG388" s="13"/>
      <c r="AH388" s="2"/>
      <c r="AI388" s="2"/>
    </row>
    <row r="389" spans="1:35" ht="18.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13"/>
      <c r="AC389" s="13"/>
      <c r="AD389" s="13"/>
      <c r="AE389" s="2"/>
      <c r="AF389" s="2"/>
      <c r="AG389" s="13"/>
      <c r="AH389" s="2"/>
      <c r="AI389" s="2"/>
    </row>
    <row r="390" spans="1:35" ht="18.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13"/>
      <c r="AC390" s="13"/>
      <c r="AD390" s="13"/>
      <c r="AE390" s="2"/>
      <c r="AF390" s="2"/>
      <c r="AG390" s="13"/>
      <c r="AH390" s="2"/>
      <c r="AI390" s="2"/>
    </row>
    <row r="391" spans="1:35" ht="18.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13"/>
      <c r="AC391" s="13"/>
      <c r="AD391" s="13"/>
      <c r="AE391" s="2"/>
      <c r="AF391" s="2"/>
      <c r="AG391" s="13"/>
      <c r="AH391" s="2"/>
      <c r="AI391" s="2"/>
    </row>
    <row r="392" spans="1:35" ht="18.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13"/>
      <c r="AC392" s="13"/>
      <c r="AD392" s="13"/>
      <c r="AE392" s="2"/>
      <c r="AF392" s="2"/>
      <c r="AG392" s="13"/>
      <c r="AH392" s="2"/>
      <c r="AI392" s="2"/>
    </row>
    <row r="393" spans="1:35" ht="18.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13"/>
      <c r="AC393" s="13"/>
      <c r="AD393" s="13"/>
      <c r="AE393" s="2"/>
      <c r="AF393" s="2"/>
      <c r="AG393" s="13"/>
      <c r="AH393" s="2"/>
      <c r="AI393" s="2"/>
    </row>
    <row r="394" spans="1:35" ht="18.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13"/>
      <c r="AC394" s="13"/>
      <c r="AD394" s="13"/>
      <c r="AE394" s="2"/>
      <c r="AF394" s="2"/>
      <c r="AG394" s="13"/>
      <c r="AH394" s="2"/>
      <c r="AI394" s="2"/>
    </row>
    <row r="395" spans="1:35" ht="18.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13"/>
      <c r="AC395" s="13"/>
      <c r="AD395" s="13"/>
      <c r="AE395" s="2"/>
      <c r="AF395" s="2"/>
      <c r="AG395" s="13"/>
      <c r="AH395" s="2"/>
      <c r="AI395" s="2"/>
    </row>
    <row r="396" spans="1:35" ht="18.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13"/>
      <c r="AC396" s="13"/>
      <c r="AD396" s="13"/>
      <c r="AE396" s="2"/>
      <c r="AF396" s="2"/>
      <c r="AG396" s="13"/>
      <c r="AH396" s="2"/>
      <c r="AI396" s="2"/>
    </row>
    <row r="397" spans="1:35" ht="18.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13"/>
      <c r="AC397" s="13"/>
      <c r="AD397" s="13"/>
      <c r="AE397" s="2"/>
      <c r="AF397" s="2"/>
      <c r="AG397" s="13"/>
      <c r="AH397" s="2"/>
      <c r="AI397" s="2"/>
    </row>
    <row r="398" spans="1:35" ht="18.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13"/>
      <c r="AC398" s="13"/>
      <c r="AD398" s="13"/>
      <c r="AE398" s="2"/>
      <c r="AF398" s="2"/>
      <c r="AG398" s="13"/>
      <c r="AH398" s="2"/>
      <c r="AI398" s="2"/>
    </row>
    <row r="399" spans="1:35" ht="18.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13"/>
      <c r="AC399" s="13"/>
      <c r="AD399" s="13"/>
      <c r="AE399" s="2"/>
      <c r="AF399" s="2"/>
      <c r="AG399" s="13"/>
      <c r="AH399" s="2"/>
      <c r="AI399" s="2"/>
    </row>
    <row r="400" spans="1:35" ht="18.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13"/>
      <c r="AC400" s="13"/>
      <c r="AD400" s="13"/>
      <c r="AE400" s="2"/>
      <c r="AF400" s="2"/>
      <c r="AG400" s="13"/>
      <c r="AH400" s="2"/>
      <c r="AI400" s="2"/>
    </row>
    <row r="401" spans="1:35" ht="18.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13"/>
      <c r="AC401" s="13"/>
      <c r="AD401" s="13"/>
      <c r="AE401" s="2"/>
      <c r="AF401" s="2"/>
      <c r="AG401" s="13"/>
      <c r="AH401" s="2"/>
      <c r="AI401" s="2"/>
    </row>
    <row r="402" spans="1:35" ht="18.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13"/>
      <c r="AC402" s="13"/>
      <c r="AD402" s="13"/>
      <c r="AE402" s="2"/>
      <c r="AF402" s="2"/>
      <c r="AG402" s="13"/>
      <c r="AH402" s="2"/>
      <c r="AI402" s="2"/>
    </row>
    <row r="403" spans="1:35" ht="18.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13"/>
      <c r="AC403" s="13"/>
      <c r="AD403" s="13"/>
      <c r="AE403" s="2"/>
      <c r="AF403" s="2"/>
      <c r="AG403" s="13"/>
      <c r="AH403" s="2"/>
      <c r="AI403" s="2"/>
    </row>
    <row r="404" spans="1:35" ht="18.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13"/>
      <c r="AC404" s="13"/>
      <c r="AD404" s="13"/>
      <c r="AE404" s="2"/>
      <c r="AF404" s="2"/>
      <c r="AG404" s="13"/>
      <c r="AH404" s="2"/>
      <c r="AI404" s="2"/>
    </row>
    <row r="405" spans="1:35" ht="18.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13"/>
      <c r="AC405" s="13"/>
      <c r="AD405" s="13"/>
      <c r="AE405" s="2"/>
      <c r="AF405" s="2"/>
      <c r="AG405" s="13"/>
      <c r="AH405" s="2"/>
      <c r="AI405" s="2"/>
    </row>
    <row r="406" spans="1:35" ht="18.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13"/>
      <c r="AC406" s="13"/>
      <c r="AD406" s="13"/>
      <c r="AE406" s="2"/>
      <c r="AF406" s="2"/>
      <c r="AG406" s="13"/>
      <c r="AH406" s="2"/>
      <c r="AI406" s="2"/>
    </row>
    <row r="407" spans="1:35" ht="18.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13"/>
      <c r="AC407" s="13"/>
      <c r="AD407" s="13"/>
      <c r="AE407" s="2"/>
      <c r="AF407" s="2"/>
      <c r="AG407" s="13"/>
      <c r="AH407" s="2"/>
      <c r="AI407" s="2"/>
    </row>
    <row r="408" spans="1:35" ht="18.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13"/>
      <c r="AC408" s="13"/>
      <c r="AD408" s="13"/>
      <c r="AE408" s="2"/>
      <c r="AF408" s="2"/>
      <c r="AG408" s="13"/>
      <c r="AH408" s="2"/>
      <c r="AI408" s="2"/>
    </row>
    <row r="409" spans="1:35" ht="18.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13"/>
      <c r="AC409" s="13"/>
      <c r="AD409" s="13"/>
      <c r="AE409" s="2"/>
      <c r="AF409" s="2"/>
      <c r="AG409" s="13"/>
      <c r="AH409" s="2"/>
      <c r="AI409" s="2"/>
    </row>
    <row r="410" spans="1:35" ht="18.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13"/>
      <c r="AC410" s="13"/>
      <c r="AD410" s="13"/>
      <c r="AE410" s="2"/>
      <c r="AF410" s="2"/>
      <c r="AG410" s="13"/>
      <c r="AH410" s="2"/>
      <c r="AI410" s="2"/>
    </row>
    <row r="411" spans="1:35" ht="18.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13"/>
      <c r="AC411" s="13"/>
      <c r="AD411" s="13"/>
      <c r="AE411" s="2"/>
      <c r="AF411" s="2"/>
      <c r="AG411" s="13"/>
      <c r="AH411" s="2"/>
      <c r="AI411" s="2"/>
    </row>
    <row r="412" spans="1:35" ht="18.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13"/>
      <c r="AC412" s="13"/>
      <c r="AD412" s="13"/>
      <c r="AE412" s="2"/>
      <c r="AF412" s="2"/>
      <c r="AG412" s="13"/>
      <c r="AH412" s="2"/>
      <c r="AI412" s="2"/>
    </row>
    <row r="413" spans="1:35" ht="18.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13"/>
      <c r="AC413" s="13"/>
      <c r="AD413" s="13"/>
      <c r="AE413" s="2"/>
      <c r="AF413" s="2"/>
      <c r="AG413" s="13"/>
      <c r="AH413" s="2"/>
      <c r="AI413" s="2"/>
    </row>
    <row r="414" spans="1:35" ht="18.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13"/>
      <c r="AC414" s="13"/>
      <c r="AD414" s="13"/>
      <c r="AE414" s="2"/>
      <c r="AF414" s="2"/>
      <c r="AG414" s="13"/>
      <c r="AH414" s="2"/>
      <c r="AI414" s="2"/>
    </row>
    <row r="415" spans="1:35" ht="18.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13"/>
      <c r="AC415" s="13"/>
      <c r="AD415" s="13"/>
      <c r="AE415" s="2"/>
      <c r="AF415" s="2"/>
      <c r="AG415" s="13"/>
      <c r="AH415" s="2"/>
      <c r="AI415" s="2"/>
    </row>
    <row r="416" spans="1:35" ht="18.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13"/>
      <c r="AC416" s="13"/>
      <c r="AD416" s="13"/>
      <c r="AE416" s="2"/>
      <c r="AF416" s="2"/>
      <c r="AG416" s="13"/>
      <c r="AH416" s="2"/>
      <c r="AI416" s="2"/>
    </row>
    <row r="417" spans="1:35" ht="18.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13"/>
      <c r="AC417" s="13"/>
      <c r="AD417" s="13"/>
      <c r="AE417" s="2"/>
      <c r="AF417" s="2"/>
      <c r="AG417" s="13"/>
      <c r="AH417" s="2"/>
      <c r="AI417" s="2"/>
    </row>
    <row r="418" spans="1:35" ht="18.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13"/>
      <c r="AC418" s="13"/>
      <c r="AD418" s="13"/>
      <c r="AE418" s="2"/>
      <c r="AF418" s="2"/>
      <c r="AG418" s="13"/>
      <c r="AH418" s="2"/>
      <c r="AI418" s="2"/>
    </row>
    <row r="419" spans="1:35" ht="18.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13"/>
      <c r="AC419" s="13"/>
      <c r="AD419" s="13"/>
      <c r="AE419" s="2"/>
      <c r="AF419" s="2"/>
      <c r="AG419" s="13"/>
      <c r="AH419" s="2"/>
      <c r="AI419" s="2"/>
    </row>
    <row r="420" spans="1:35" ht="18.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13"/>
      <c r="AC420" s="13"/>
      <c r="AD420" s="13"/>
      <c r="AE420" s="2"/>
      <c r="AF420" s="2"/>
      <c r="AG420" s="13"/>
      <c r="AH420" s="2"/>
      <c r="AI420" s="2"/>
    </row>
    <row r="421" spans="1:35" ht="18.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13"/>
      <c r="AC421" s="13"/>
      <c r="AD421" s="13"/>
      <c r="AE421" s="2"/>
      <c r="AF421" s="2"/>
      <c r="AG421" s="13"/>
      <c r="AH421" s="2"/>
      <c r="AI421" s="2"/>
    </row>
    <row r="422" spans="1:35" ht="18.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13"/>
      <c r="AC422" s="13"/>
      <c r="AD422" s="13"/>
      <c r="AE422" s="2"/>
      <c r="AF422" s="2"/>
      <c r="AG422" s="13"/>
      <c r="AH422" s="2"/>
      <c r="AI422" s="2"/>
    </row>
    <row r="423" spans="1:35" ht="18.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13"/>
      <c r="AC423" s="13"/>
      <c r="AD423" s="13"/>
      <c r="AE423" s="2"/>
      <c r="AF423" s="2"/>
      <c r="AG423" s="13"/>
      <c r="AH423" s="2"/>
      <c r="AI423" s="2"/>
    </row>
    <row r="424" spans="1:35" ht="18.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13"/>
      <c r="AC424" s="13"/>
      <c r="AD424" s="13"/>
      <c r="AE424" s="2"/>
      <c r="AF424" s="2"/>
      <c r="AG424" s="13"/>
      <c r="AH424" s="2"/>
      <c r="AI424" s="2"/>
    </row>
    <row r="425" spans="1:35" ht="18.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13"/>
      <c r="AC425" s="13"/>
      <c r="AD425" s="13"/>
      <c r="AE425" s="2"/>
      <c r="AF425" s="2"/>
      <c r="AG425" s="13"/>
      <c r="AH425" s="2"/>
      <c r="AI425" s="2"/>
    </row>
    <row r="426" spans="1:35" ht="18.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13"/>
      <c r="AC426" s="13"/>
      <c r="AD426" s="13"/>
      <c r="AE426" s="2"/>
      <c r="AF426" s="2"/>
      <c r="AG426" s="13"/>
      <c r="AH426" s="2"/>
      <c r="AI426" s="2"/>
    </row>
    <row r="427" spans="1:35" ht="18.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13"/>
      <c r="AC427" s="13"/>
      <c r="AD427" s="13"/>
      <c r="AE427" s="2"/>
      <c r="AF427" s="2"/>
      <c r="AG427" s="13"/>
      <c r="AH427" s="2"/>
      <c r="AI427" s="2"/>
    </row>
    <row r="428" spans="1:35" ht="18.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13"/>
      <c r="AC428" s="13"/>
      <c r="AD428" s="13"/>
      <c r="AE428" s="2"/>
      <c r="AF428" s="2"/>
      <c r="AG428" s="13"/>
      <c r="AH428" s="2"/>
      <c r="AI428" s="2"/>
    </row>
    <row r="429" spans="1:35" ht="18.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13"/>
      <c r="AC429" s="13"/>
      <c r="AD429" s="13"/>
      <c r="AE429" s="2"/>
      <c r="AF429" s="2"/>
      <c r="AG429" s="13"/>
      <c r="AH429" s="2"/>
      <c r="AI429" s="2"/>
    </row>
    <row r="430" spans="1:35" ht="18.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13"/>
      <c r="AC430" s="13"/>
      <c r="AD430" s="13"/>
      <c r="AE430" s="2"/>
      <c r="AF430" s="2"/>
      <c r="AG430" s="13"/>
      <c r="AH430" s="2"/>
      <c r="AI430" s="2"/>
    </row>
    <row r="431" spans="1:35" ht="18.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13"/>
      <c r="AC431" s="13"/>
      <c r="AD431" s="13"/>
      <c r="AE431" s="2"/>
      <c r="AF431" s="2"/>
      <c r="AG431" s="13"/>
      <c r="AH431" s="2"/>
      <c r="AI431" s="2"/>
    </row>
    <row r="432" spans="1:35" ht="18.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13"/>
      <c r="AC432" s="13"/>
      <c r="AD432" s="13"/>
      <c r="AE432" s="2"/>
      <c r="AF432" s="2"/>
      <c r="AG432" s="13"/>
      <c r="AH432" s="2"/>
      <c r="AI432" s="2"/>
    </row>
    <row r="433" spans="1:35" ht="18.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13"/>
      <c r="AC433" s="13"/>
      <c r="AD433" s="13"/>
      <c r="AE433" s="2"/>
      <c r="AF433" s="2"/>
      <c r="AG433" s="13"/>
      <c r="AH433" s="2"/>
      <c r="AI433" s="2"/>
    </row>
    <row r="434" spans="1:35" ht="18.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13"/>
      <c r="AC434" s="13"/>
      <c r="AD434" s="13"/>
      <c r="AE434" s="2"/>
      <c r="AF434" s="2"/>
      <c r="AG434" s="13"/>
      <c r="AH434" s="2"/>
      <c r="AI434" s="2"/>
    </row>
    <row r="435" spans="1:35" ht="18.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13"/>
      <c r="AC435" s="13"/>
      <c r="AD435" s="13"/>
      <c r="AE435" s="2"/>
      <c r="AF435" s="2"/>
      <c r="AG435" s="13"/>
      <c r="AH435" s="2"/>
      <c r="AI435" s="2"/>
    </row>
    <row r="436" spans="1:35" ht="18.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13"/>
      <c r="AC436" s="13"/>
      <c r="AD436" s="13"/>
      <c r="AE436" s="2"/>
      <c r="AF436" s="2"/>
      <c r="AG436" s="13"/>
      <c r="AH436" s="2"/>
      <c r="AI436" s="2"/>
    </row>
    <row r="437" spans="1:35" ht="18.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13"/>
      <c r="AC437" s="13"/>
      <c r="AD437" s="13"/>
      <c r="AE437" s="2"/>
      <c r="AF437" s="2"/>
      <c r="AG437" s="13"/>
      <c r="AH437" s="2"/>
      <c r="AI437" s="2"/>
    </row>
    <row r="438" spans="1:35" ht="18.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13"/>
      <c r="AC438" s="13"/>
      <c r="AD438" s="13"/>
      <c r="AE438" s="2"/>
      <c r="AF438" s="2"/>
      <c r="AG438" s="13"/>
      <c r="AH438" s="2"/>
      <c r="AI438" s="2"/>
    </row>
    <row r="439" spans="1:35" ht="18.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13"/>
      <c r="AC439" s="13"/>
      <c r="AD439" s="13"/>
      <c r="AE439" s="2"/>
      <c r="AF439" s="2"/>
      <c r="AG439" s="13"/>
      <c r="AH439" s="2"/>
      <c r="AI439" s="2"/>
    </row>
    <row r="440" spans="1:35" ht="18.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13"/>
      <c r="AC440" s="13"/>
      <c r="AD440" s="13"/>
      <c r="AE440" s="2"/>
      <c r="AF440" s="2"/>
      <c r="AG440" s="13"/>
      <c r="AH440" s="2"/>
      <c r="AI440" s="2"/>
    </row>
    <row r="441" spans="1:35" ht="18.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13"/>
      <c r="AC441" s="13"/>
      <c r="AD441" s="13"/>
      <c r="AE441" s="2"/>
      <c r="AF441" s="2"/>
      <c r="AG441" s="13"/>
      <c r="AH441" s="2"/>
      <c r="AI441" s="2"/>
    </row>
    <row r="442" spans="1:35" ht="18.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13"/>
      <c r="AC442" s="13"/>
      <c r="AD442" s="13"/>
      <c r="AE442" s="2"/>
      <c r="AF442" s="2"/>
      <c r="AG442" s="13"/>
      <c r="AH442" s="2"/>
      <c r="AI442" s="2"/>
    </row>
    <row r="443" spans="1:35" ht="18.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13"/>
      <c r="AC443" s="13"/>
      <c r="AD443" s="13"/>
      <c r="AE443" s="2"/>
      <c r="AF443" s="2"/>
      <c r="AG443" s="13"/>
      <c r="AH443" s="2"/>
      <c r="AI443" s="2"/>
    </row>
    <row r="444" spans="1:35" ht="18.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13"/>
      <c r="AC444" s="13"/>
      <c r="AD444" s="13"/>
      <c r="AE444" s="2"/>
      <c r="AF444" s="2"/>
      <c r="AG444" s="13"/>
      <c r="AH444" s="2"/>
      <c r="AI444" s="2"/>
    </row>
    <row r="445" spans="1:35" ht="18.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13"/>
      <c r="AC445" s="13"/>
      <c r="AD445" s="13"/>
      <c r="AE445" s="2"/>
      <c r="AF445" s="2"/>
      <c r="AG445" s="13"/>
      <c r="AH445" s="2"/>
      <c r="AI445" s="2"/>
    </row>
    <row r="446" spans="1:35" ht="18.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13"/>
      <c r="AC446" s="13"/>
      <c r="AD446" s="13"/>
      <c r="AE446" s="2"/>
      <c r="AF446" s="2"/>
      <c r="AG446" s="13"/>
      <c r="AH446" s="2"/>
      <c r="AI446" s="2"/>
    </row>
    <row r="447" spans="1:35" ht="18.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13"/>
      <c r="AC447" s="13"/>
      <c r="AD447" s="13"/>
      <c r="AE447" s="2"/>
      <c r="AF447" s="2"/>
      <c r="AG447" s="13"/>
      <c r="AH447" s="2"/>
      <c r="AI447" s="2"/>
    </row>
    <row r="448" spans="1:35" ht="18.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13"/>
      <c r="AC448" s="13"/>
      <c r="AD448" s="13"/>
      <c r="AE448" s="2"/>
      <c r="AF448" s="2"/>
      <c r="AG448" s="13"/>
      <c r="AH448" s="2"/>
      <c r="AI448" s="2"/>
    </row>
    <row r="449" spans="1:35" ht="18.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13"/>
      <c r="AC449" s="13"/>
      <c r="AD449" s="13"/>
      <c r="AE449" s="2"/>
      <c r="AF449" s="2"/>
      <c r="AG449" s="13"/>
      <c r="AH449" s="2"/>
      <c r="AI449" s="2"/>
    </row>
    <row r="450" spans="1:35" ht="18.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13"/>
      <c r="AC450" s="13"/>
      <c r="AD450" s="13"/>
      <c r="AE450" s="2"/>
      <c r="AF450" s="2"/>
      <c r="AG450" s="13"/>
      <c r="AH450" s="2"/>
      <c r="AI450" s="2"/>
    </row>
    <row r="451" spans="1:35" ht="18.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13"/>
      <c r="AC451" s="13"/>
      <c r="AD451" s="13"/>
      <c r="AE451" s="2"/>
      <c r="AF451" s="2"/>
      <c r="AG451" s="13"/>
      <c r="AH451" s="2"/>
      <c r="AI451" s="2"/>
    </row>
    <row r="452" spans="1:35" ht="18.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13"/>
      <c r="AC452" s="13"/>
      <c r="AD452" s="13"/>
      <c r="AE452" s="2"/>
      <c r="AF452" s="2"/>
      <c r="AG452" s="13"/>
      <c r="AH452" s="2"/>
      <c r="AI452" s="2"/>
    </row>
    <row r="453" spans="1:35" ht="18.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13"/>
      <c r="AC453" s="13"/>
      <c r="AD453" s="13"/>
      <c r="AE453" s="2"/>
      <c r="AF453" s="2"/>
      <c r="AG453" s="13"/>
      <c r="AH453" s="2"/>
      <c r="AI453" s="2"/>
    </row>
    <row r="454" spans="1:35" ht="18.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13"/>
      <c r="AC454" s="13"/>
      <c r="AD454" s="13"/>
      <c r="AE454" s="2"/>
      <c r="AF454" s="2"/>
      <c r="AG454" s="13"/>
      <c r="AH454" s="2"/>
      <c r="AI454" s="2"/>
    </row>
    <row r="455" spans="1:35" ht="18.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13"/>
      <c r="AC455" s="13"/>
      <c r="AD455" s="13"/>
      <c r="AE455" s="2"/>
      <c r="AF455" s="2"/>
      <c r="AG455" s="13"/>
      <c r="AH455" s="2"/>
      <c r="AI455" s="2"/>
    </row>
    <row r="456" spans="1:35" ht="18.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13"/>
      <c r="AC456" s="13"/>
      <c r="AD456" s="13"/>
      <c r="AE456" s="2"/>
      <c r="AF456" s="2"/>
      <c r="AG456" s="13"/>
      <c r="AH456" s="2"/>
      <c r="AI456" s="2"/>
    </row>
    <row r="457" spans="1:35" ht="18.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13"/>
      <c r="AC457" s="13"/>
      <c r="AD457" s="13"/>
      <c r="AE457" s="2"/>
      <c r="AF457" s="2"/>
      <c r="AG457" s="13"/>
      <c r="AH457" s="2"/>
      <c r="AI457" s="2"/>
    </row>
    <row r="458" spans="1:35" ht="18.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13"/>
      <c r="AC458" s="13"/>
      <c r="AD458" s="13"/>
      <c r="AE458" s="2"/>
      <c r="AF458" s="2"/>
      <c r="AG458" s="13"/>
      <c r="AH458" s="2"/>
      <c r="AI458" s="2"/>
    </row>
    <row r="459" spans="1:35" ht="18.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13"/>
      <c r="AC459" s="13"/>
      <c r="AD459" s="13"/>
      <c r="AE459" s="2"/>
      <c r="AF459" s="2"/>
      <c r="AG459" s="13"/>
      <c r="AH459" s="2"/>
      <c r="AI459" s="2"/>
    </row>
    <row r="460" spans="1:35" ht="18.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13"/>
      <c r="AC460" s="13"/>
      <c r="AD460" s="13"/>
      <c r="AE460" s="2"/>
      <c r="AF460" s="2"/>
      <c r="AG460" s="13"/>
      <c r="AH460" s="2"/>
      <c r="AI460" s="2"/>
    </row>
    <row r="461" spans="1:35" ht="18.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13"/>
      <c r="AC461" s="13"/>
      <c r="AD461" s="13"/>
      <c r="AE461" s="2"/>
      <c r="AF461" s="2"/>
      <c r="AG461" s="13"/>
      <c r="AH461" s="2"/>
      <c r="AI461" s="2"/>
    </row>
    <row r="462" spans="1:35" ht="18.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13"/>
      <c r="AC462" s="13"/>
      <c r="AD462" s="13"/>
      <c r="AE462" s="2"/>
      <c r="AF462" s="2"/>
      <c r="AG462" s="13"/>
      <c r="AH462" s="2"/>
      <c r="AI462" s="2"/>
    </row>
    <row r="463" spans="1:35" ht="18.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13"/>
      <c r="AC463" s="13"/>
      <c r="AD463" s="13"/>
      <c r="AE463" s="2"/>
      <c r="AF463" s="2"/>
      <c r="AG463" s="13"/>
      <c r="AH463" s="2"/>
      <c r="AI463" s="2"/>
    </row>
    <row r="464" spans="1:35" ht="18.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13"/>
      <c r="AC464" s="13"/>
      <c r="AD464" s="13"/>
      <c r="AE464" s="2"/>
      <c r="AF464" s="2"/>
      <c r="AG464" s="13"/>
      <c r="AH464" s="2"/>
      <c r="AI464" s="2"/>
    </row>
    <row r="465" spans="1:35" ht="18.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13"/>
      <c r="AC465" s="13"/>
      <c r="AD465" s="13"/>
      <c r="AE465" s="2"/>
      <c r="AF465" s="2"/>
      <c r="AG465" s="13"/>
      <c r="AH465" s="2"/>
      <c r="AI465" s="2"/>
    </row>
    <row r="466" spans="1:35" ht="18.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13"/>
      <c r="AC466" s="13"/>
      <c r="AD466" s="13"/>
      <c r="AE466" s="2"/>
      <c r="AF466" s="2"/>
      <c r="AG466" s="13"/>
      <c r="AH466" s="2"/>
      <c r="AI466" s="2"/>
    </row>
    <row r="467" spans="1:35" ht="18.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13"/>
      <c r="AC467" s="13"/>
      <c r="AD467" s="13"/>
      <c r="AE467" s="2"/>
      <c r="AF467" s="2"/>
      <c r="AG467" s="13"/>
      <c r="AH467" s="2"/>
      <c r="AI467" s="2"/>
    </row>
    <row r="468" spans="1:35" ht="18.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13"/>
      <c r="AC468" s="13"/>
      <c r="AD468" s="13"/>
      <c r="AE468" s="2"/>
      <c r="AF468" s="2"/>
      <c r="AG468" s="13"/>
      <c r="AH468" s="2"/>
      <c r="AI468" s="2"/>
    </row>
    <row r="469" spans="1:35" ht="18.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13"/>
      <c r="AC469" s="13"/>
      <c r="AD469" s="13"/>
      <c r="AE469" s="2"/>
      <c r="AF469" s="2"/>
      <c r="AG469" s="13"/>
      <c r="AH469" s="2"/>
      <c r="AI469" s="2"/>
    </row>
    <row r="470" spans="1:35" ht="18.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13"/>
      <c r="AC470" s="13"/>
      <c r="AD470" s="13"/>
      <c r="AE470" s="2"/>
      <c r="AF470" s="2"/>
      <c r="AG470" s="13"/>
      <c r="AH470" s="2"/>
      <c r="AI470" s="2"/>
    </row>
    <row r="471" spans="1:35" ht="18.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13"/>
      <c r="AC471" s="13"/>
      <c r="AD471" s="13"/>
      <c r="AE471" s="2"/>
      <c r="AF471" s="2"/>
      <c r="AG471" s="13"/>
      <c r="AH471" s="2"/>
      <c r="AI471" s="2"/>
    </row>
    <row r="472" spans="1:35" ht="18.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13"/>
      <c r="AC472" s="13"/>
      <c r="AD472" s="13"/>
      <c r="AE472" s="2"/>
      <c r="AF472" s="2"/>
      <c r="AG472" s="13"/>
      <c r="AH472" s="2"/>
      <c r="AI472" s="2"/>
    </row>
    <row r="473" spans="1:35" ht="18.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13"/>
      <c r="AC473" s="13"/>
      <c r="AD473" s="13"/>
      <c r="AE473" s="2"/>
      <c r="AF473" s="2"/>
      <c r="AG473" s="13"/>
      <c r="AH473" s="2"/>
      <c r="AI473" s="2"/>
    </row>
    <row r="474" spans="1:35" ht="18.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13"/>
      <c r="AC474" s="13"/>
      <c r="AD474" s="13"/>
      <c r="AE474" s="2"/>
      <c r="AF474" s="2"/>
      <c r="AG474" s="13"/>
      <c r="AH474" s="2"/>
      <c r="AI474" s="2"/>
    </row>
    <row r="475" spans="1:35" ht="18.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13"/>
      <c r="AC475" s="13"/>
      <c r="AD475" s="13"/>
      <c r="AE475" s="2"/>
      <c r="AF475" s="2"/>
      <c r="AG475" s="13"/>
      <c r="AH475" s="2"/>
      <c r="AI475" s="2"/>
    </row>
    <row r="476" spans="1:35" ht="18.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13"/>
      <c r="AC476" s="13"/>
      <c r="AD476" s="13"/>
      <c r="AE476" s="2"/>
      <c r="AF476" s="2"/>
      <c r="AG476" s="13"/>
      <c r="AH476" s="2"/>
      <c r="AI476" s="2"/>
    </row>
    <row r="477" spans="1:35" ht="18.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13"/>
      <c r="AC477" s="13"/>
      <c r="AD477" s="13"/>
      <c r="AE477" s="2"/>
      <c r="AF477" s="2"/>
      <c r="AG477" s="13"/>
      <c r="AH477" s="2"/>
      <c r="AI477" s="2"/>
    </row>
    <row r="478" spans="1:35" ht="18.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13"/>
      <c r="AC478" s="13"/>
      <c r="AD478" s="13"/>
      <c r="AE478" s="2"/>
      <c r="AF478" s="2"/>
      <c r="AG478" s="13"/>
      <c r="AH478" s="2"/>
      <c r="AI478" s="2"/>
    </row>
    <row r="479" spans="1:35" ht="18.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13"/>
      <c r="AC479" s="13"/>
      <c r="AD479" s="13"/>
      <c r="AE479" s="2"/>
      <c r="AF479" s="2"/>
      <c r="AG479" s="13"/>
      <c r="AH479" s="2"/>
      <c r="AI479" s="2"/>
    </row>
    <row r="480" spans="1:35" ht="18.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13"/>
      <c r="AC480" s="13"/>
      <c r="AD480" s="13"/>
      <c r="AE480" s="2"/>
      <c r="AF480" s="2"/>
      <c r="AG480" s="13"/>
      <c r="AH480" s="2"/>
      <c r="AI480" s="2"/>
    </row>
    <row r="481" spans="1:35" ht="18.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13"/>
      <c r="AC481" s="13"/>
      <c r="AD481" s="13"/>
      <c r="AE481" s="2"/>
      <c r="AF481" s="2"/>
      <c r="AG481" s="13"/>
      <c r="AH481" s="2"/>
      <c r="AI481" s="2"/>
    </row>
    <row r="482" spans="1:35" ht="18.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13"/>
      <c r="AC482" s="13"/>
      <c r="AD482" s="13"/>
      <c r="AE482" s="2"/>
      <c r="AF482" s="2"/>
      <c r="AG482" s="13"/>
      <c r="AH482" s="2"/>
      <c r="AI482" s="2"/>
    </row>
    <row r="483" spans="1:35" ht="18.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13"/>
      <c r="AC483" s="13"/>
      <c r="AD483" s="13"/>
      <c r="AE483" s="2"/>
      <c r="AF483" s="2"/>
      <c r="AG483" s="13"/>
      <c r="AH483" s="2"/>
      <c r="AI483" s="2"/>
    </row>
    <row r="484" spans="1:35" ht="18.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13"/>
      <c r="AC484" s="13"/>
      <c r="AD484" s="13"/>
      <c r="AE484" s="2"/>
      <c r="AF484" s="2"/>
      <c r="AG484" s="13"/>
      <c r="AH484" s="2"/>
      <c r="AI484" s="2"/>
    </row>
    <row r="485" spans="1:35" ht="18.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13"/>
      <c r="AC485" s="13"/>
      <c r="AD485" s="13"/>
      <c r="AE485" s="2"/>
      <c r="AF485" s="2"/>
      <c r="AG485" s="13"/>
      <c r="AH485" s="2"/>
      <c r="AI485" s="2"/>
    </row>
    <row r="486" spans="1:35" ht="18.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13"/>
      <c r="AC486" s="13"/>
      <c r="AD486" s="13"/>
      <c r="AE486" s="2"/>
      <c r="AF486" s="2"/>
      <c r="AG486" s="13"/>
      <c r="AH486" s="2"/>
      <c r="AI486" s="2"/>
    </row>
    <row r="487" spans="1:35" ht="18.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13"/>
      <c r="AC487" s="13"/>
      <c r="AD487" s="13"/>
      <c r="AE487" s="2"/>
      <c r="AF487" s="2"/>
      <c r="AG487" s="13"/>
      <c r="AH487" s="2"/>
      <c r="AI487" s="2"/>
    </row>
    <row r="488" spans="1:35" ht="18.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13"/>
      <c r="AC488" s="13"/>
      <c r="AD488" s="13"/>
      <c r="AE488" s="2"/>
      <c r="AF488" s="2"/>
      <c r="AG488" s="13"/>
      <c r="AH488" s="2"/>
      <c r="AI488" s="2"/>
    </row>
    <row r="489" spans="1:35" ht="18.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13"/>
      <c r="AC489" s="13"/>
      <c r="AD489" s="13"/>
      <c r="AE489" s="2"/>
      <c r="AF489" s="2"/>
      <c r="AG489" s="13"/>
      <c r="AH489" s="2"/>
      <c r="AI489" s="2"/>
    </row>
    <row r="490" spans="1:35" ht="18.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13"/>
      <c r="AC490" s="13"/>
      <c r="AD490" s="13"/>
      <c r="AE490" s="2"/>
      <c r="AF490" s="2"/>
      <c r="AG490" s="13"/>
      <c r="AH490" s="2"/>
      <c r="AI490" s="2"/>
    </row>
    <row r="491" spans="1:35" ht="18.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13"/>
      <c r="AC491" s="13"/>
      <c r="AD491" s="13"/>
      <c r="AE491" s="2"/>
      <c r="AF491" s="2"/>
      <c r="AG491" s="13"/>
      <c r="AH491" s="2"/>
      <c r="AI491" s="2"/>
    </row>
    <row r="492" spans="1:35" ht="18.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13"/>
      <c r="AC492" s="13"/>
      <c r="AD492" s="13"/>
      <c r="AE492" s="2"/>
      <c r="AF492" s="2"/>
      <c r="AG492" s="13"/>
      <c r="AH492" s="2"/>
      <c r="AI492" s="2"/>
    </row>
    <row r="493" spans="1:35" ht="18.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13"/>
      <c r="AC493" s="13"/>
      <c r="AD493" s="13"/>
      <c r="AE493" s="2"/>
      <c r="AF493" s="2"/>
      <c r="AG493" s="13"/>
      <c r="AH493" s="2"/>
      <c r="AI493" s="2"/>
    </row>
    <row r="494" spans="1:35" ht="18.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13"/>
      <c r="AC494" s="13"/>
      <c r="AD494" s="13"/>
      <c r="AE494" s="2"/>
      <c r="AF494" s="2"/>
      <c r="AG494" s="13"/>
      <c r="AH494" s="2"/>
      <c r="AI494" s="2"/>
    </row>
    <row r="495" spans="1:35" ht="18.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13"/>
      <c r="AC495" s="13"/>
      <c r="AD495" s="13"/>
      <c r="AE495" s="2"/>
      <c r="AF495" s="2"/>
      <c r="AG495" s="13"/>
      <c r="AH495" s="2"/>
      <c r="AI495" s="2"/>
    </row>
    <row r="496" spans="1:35" ht="18.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13"/>
      <c r="AC496" s="13"/>
      <c r="AD496" s="13"/>
      <c r="AE496" s="2"/>
      <c r="AF496" s="2"/>
      <c r="AG496" s="13"/>
      <c r="AH496" s="2"/>
      <c r="AI496" s="2"/>
    </row>
    <row r="497" spans="1:35" ht="18.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13"/>
      <c r="AC497" s="13"/>
      <c r="AD497" s="13"/>
      <c r="AE497" s="2"/>
      <c r="AF497" s="2"/>
      <c r="AG497" s="13"/>
      <c r="AH497" s="2"/>
      <c r="AI497" s="2"/>
    </row>
    <row r="498" spans="1:35" ht="18.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13"/>
      <c r="AC498" s="13"/>
      <c r="AD498" s="13"/>
      <c r="AE498" s="2"/>
      <c r="AF498" s="2"/>
      <c r="AG498" s="13"/>
      <c r="AH498" s="2"/>
      <c r="AI498" s="2"/>
    </row>
    <row r="499" spans="1:35" ht="18.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13"/>
      <c r="AC499" s="13"/>
      <c r="AD499" s="13"/>
      <c r="AE499" s="2"/>
      <c r="AF499" s="2"/>
      <c r="AG499" s="13"/>
      <c r="AH499" s="2"/>
      <c r="AI499" s="2"/>
    </row>
    <row r="500" spans="1:35" ht="18.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13"/>
      <c r="AC500" s="13"/>
      <c r="AD500" s="13"/>
      <c r="AE500" s="2"/>
      <c r="AF500" s="2"/>
      <c r="AG500" s="13"/>
      <c r="AH500" s="2"/>
      <c r="AI500" s="2"/>
    </row>
    <row r="501" spans="1:35" ht="18.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13"/>
      <c r="AC501" s="13"/>
      <c r="AD501" s="13"/>
      <c r="AE501" s="2"/>
      <c r="AF501" s="2"/>
      <c r="AG501" s="13"/>
      <c r="AH501" s="2"/>
      <c r="AI501" s="2"/>
    </row>
    <row r="502" spans="1:35" ht="18.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13"/>
      <c r="AC502" s="13"/>
      <c r="AD502" s="13"/>
      <c r="AE502" s="2"/>
      <c r="AF502" s="2"/>
      <c r="AG502" s="13"/>
      <c r="AH502" s="2"/>
      <c r="AI502" s="2"/>
    </row>
    <row r="503" spans="1:35" ht="18.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13"/>
      <c r="AC503" s="13"/>
      <c r="AD503" s="13"/>
      <c r="AE503" s="2"/>
      <c r="AF503" s="2"/>
      <c r="AG503" s="13"/>
      <c r="AH503" s="2"/>
      <c r="AI503" s="2"/>
    </row>
    <row r="504" spans="1:35" ht="18.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13"/>
      <c r="AC504" s="13"/>
      <c r="AD504" s="13"/>
      <c r="AE504" s="2"/>
      <c r="AF504" s="2"/>
      <c r="AG504" s="13"/>
      <c r="AH504" s="2"/>
      <c r="AI504" s="2"/>
    </row>
    <row r="505" spans="1:35" ht="18.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13"/>
      <c r="AC505" s="13"/>
      <c r="AD505" s="13"/>
      <c r="AE505" s="2"/>
      <c r="AF505" s="2"/>
      <c r="AG505" s="13"/>
      <c r="AH505" s="2"/>
      <c r="AI505" s="2"/>
    </row>
    <row r="506" spans="1:35" ht="18.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13"/>
      <c r="AC506" s="13"/>
      <c r="AD506" s="13"/>
      <c r="AE506" s="2"/>
      <c r="AF506" s="2"/>
      <c r="AG506" s="13"/>
      <c r="AH506" s="2"/>
      <c r="AI506" s="2"/>
    </row>
    <row r="507" spans="1:35" ht="18.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13"/>
      <c r="AC507" s="13"/>
      <c r="AD507" s="13"/>
      <c r="AE507" s="2"/>
      <c r="AF507" s="2"/>
      <c r="AG507" s="13"/>
      <c r="AH507" s="2"/>
      <c r="AI507" s="2"/>
    </row>
    <row r="508" spans="1:35" ht="18.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13"/>
      <c r="AC508" s="13"/>
      <c r="AD508" s="13"/>
      <c r="AE508" s="2"/>
      <c r="AF508" s="2"/>
      <c r="AG508" s="13"/>
      <c r="AH508" s="2"/>
      <c r="AI508" s="2"/>
    </row>
    <row r="509" spans="1:35" ht="18.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13"/>
      <c r="AC509" s="13"/>
      <c r="AD509" s="13"/>
      <c r="AE509" s="2"/>
      <c r="AF509" s="2"/>
      <c r="AG509" s="13"/>
      <c r="AH509" s="2"/>
      <c r="AI509" s="2"/>
    </row>
    <row r="510" spans="1:35" ht="18.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13"/>
      <c r="AC510" s="13"/>
      <c r="AD510" s="13"/>
      <c r="AE510" s="2"/>
      <c r="AF510" s="2"/>
      <c r="AG510" s="13"/>
      <c r="AH510" s="2"/>
      <c r="AI510" s="2"/>
    </row>
    <row r="511" spans="1:35" ht="18.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13"/>
      <c r="AC511" s="13"/>
      <c r="AD511" s="13"/>
      <c r="AE511" s="2"/>
      <c r="AF511" s="2"/>
      <c r="AG511" s="13"/>
      <c r="AH511" s="2"/>
      <c r="AI511" s="2"/>
    </row>
    <row r="512" spans="1:35" ht="18.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13"/>
      <c r="AC512" s="13"/>
      <c r="AD512" s="13"/>
      <c r="AE512" s="2"/>
      <c r="AF512" s="2"/>
      <c r="AG512" s="13"/>
      <c r="AH512" s="2"/>
      <c r="AI512" s="2"/>
    </row>
    <row r="513" spans="1:35" ht="18.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13"/>
      <c r="AC513" s="13"/>
      <c r="AD513" s="13"/>
      <c r="AE513" s="2"/>
      <c r="AF513" s="2"/>
      <c r="AG513" s="13"/>
      <c r="AH513" s="2"/>
      <c r="AI513" s="2"/>
    </row>
    <row r="514" spans="1:35" ht="18.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13"/>
      <c r="AC514" s="13"/>
      <c r="AD514" s="13"/>
      <c r="AE514" s="2"/>
      <c r="AF514" s="2"/>
      <c r="AG514" s="13"/>
      <c r="AH514" s="2"/>
      <c r="AI514" s="2"/>
    </row>
    <row r="515" spans="1:35" ht="18.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13"/>
      <c r="AC515" s="13"/>
      <c r="AD515" s="13"/>
      <c r="AE515" s="2"/>
      <c r="AF515" s="2"/>
      <c r="AG515" s="13"/>
      <c r="AH515" s="2"/>
      <c r="AI515" s="2"/>
    </row>
    <row r="516" spans="1:35" ht="18.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13"/>
      <c r="AC516" s="13"/>
      <c r="AD516" s="13"/>
      <c r="AE516" s="2"/>
      <c r="AF516" s="2"/>
      <c r="AG516" s="13"/>
      <c r="AH516" s="2"/>
      <c r="AI516" s="2"/>
    </row>
    <row r="517" spans="1:35" ht="18.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13"/>
      <c r="AC517" s="13"/>
      <c r="AD517" s="13"/>
      <c r="AE517" s="2"/>
      <c r="AF517" s="2"/>
      <c r="AG517" s="13"/>
      <c r="AH517" s="2"/>
      <c r="AI517" s="2"/>
    </row>
    <row r="518" spans="1:35" ht="18.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13"/>
      <c r="AC518" s="13"/>
      <c r="AD518" s="13"/>
      <c r="AE518" s="2"/>
      <c r="AF518" s="2"/>
      <c r="AG518" s="13"/>
      <c r="AH518" s="2"/>
      <c r="AI518" s="2"/>
    </row>
    <row r="519" spans="1:35" ht="18.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13"/>
      <c r="AC519" s="13"/>
      <c r="AD519" s="13"/>
      <c r="AE519" s="2"/>
      <c r="AF519" s="2"/>
      <c r="AG519" s="13"/>
      <c r="AH519" s="2"/>
      <c r="AI519" s="2"/>
    </row>
    <row r="520" spans="1:35" ht="18.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13"/>
      <c r="AC520" s="13"/>
      <c r="AD520" s="13"/>
      <c r="AE520" s="2"/>
      <c r="AF520" s="2"/>
      <c r="AG520" s="13"/>
      <c r="AH520" s="2"/>
      <c r="AI520" s="2"/>
    </row>
    <row r="521" spans="1:35" ht="18.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13"/>
      <c r="AC521" s="13"/>
      <c r="AD521" s="13"/>
      <c r="AE521" s="2"/>
      <c r="AF521" s="2"/>
      <c r="AG521" s="13"/>
      <c r="AH521" s="2"/>
      <c r="AI521" s="2"/>
    </row>
    <row r="522" spans="1:35" ht="18.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13"/>
      <c r="AC522" s="13"/>
      <c r="AD522" s="13"/>
      <c r="AE522" s="2"/>
      <c r="AF522" s="2"/>
      <c r="AG522" s="13"/>
      <c r="AH522" s="2"/>
      <c r="AI522" s="2"/>
    </row>
    <row r="523" spans="1:35" ht="18.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13"/>
      <c r="AC523" s="13"/>
      <c r="AD523" s="13"/>
      <c r="AE523" s="2"/>
      <c r="AF523" s="2"/>
      <c r="AG523" s="13"/>
      <c r="AH523" s="2"/>
      <c r="AI523" s="2"/>
    </row>
    <row r="524" spans="1:35" ht="18.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13"/>
      <c r="AC524" s="13"/>
      <c r="AD524" s="13"/>
      <c r="AE524" s="2"/>
      <c r="AF524" s="2"/>
      <c r="AG524" s="13"/>
      <c r="AH524" s="2"/>
      <c r="AI524" s="2"/>
    </row>
    <row r="525" spans="1:35" ht="18.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13"/>
      <c r="AC525" s="13"/>
      <c r="AD525" s="13"/>
      <c r="AE525" s="2"/>
      <c r="AF525" s="2"/>
      <c r="AG525" s="13"/>
      <c r="AH525" s="2"/>
      <c r="AI525" s="2"/>
    </row>
    <row r="526" spans="1:35" ht="18.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13"/>
      <c r="AC526" s="13"/>
      <c r="AD526" s="13"/>
      <c r="AE526" s="2"/>
      <c r="AF526" s="2"/>
      <c r="AG526" s="13"/>
      <c r="AH526" s="2"/>
      <c r="AI526" s="2"/>
    </row>
    <row r="527" spans="1:35" ht="18.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13"/>
      <c r="AC527" s="13"/>
      <c r="AD527" s="13"/>
      <c r="AE527" s="2"/>
      <c r="AF527" s="2"/>
      <c r="AG527" s="13"/>
      <c r="AH527" s="2"/>
      <c r="AI527" s="2"/>
    </row>
    <row r="528" spans="1:35" ht="18.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13"/>
      <c r="AC528" s="13"/>
      <c r="AD528" s="13"/>
      <c r="AE528" s="2"/>
      <c r="AF528" s="2"/>
      <c r="AG528" s="13"/>
      <c r="AH528" s="2"/>
      <c r="AI528" s="2"/>
    </row>
    <row r="529" spans="1:35" ht="18.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13"/>
      <c r="AC529" s="13"/>
      <c r="AD529" s="13"/>
      <c r="AE529" s="2"/>
      <c r="AF529" s="2"/>
      <c r="AG529" s="13"/>
      <c r="AH529" s="2"/>
      <c r="AI529" s="2"/>
    </row>
    <row r="530" spans="1:35" ht="18.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13"/>
      <c r="AC530" s="13"/>
      <c r="AD530" s="13"/>
      <c r="AE530" s="2"/>
      <c r="AF530" s="2"/>
      <c r="AG530" s="13"/>
      <c r="AH530" s="2"/>
      <c r="AI530" s="2"/>
    </row>
    <row r="531" spans="1:35" ht="18.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13"/>
      <c r="AC531" s="13"/>
      <c r="AD531" s="13"/>
      <c r="AE531" s="2"/>
      <c r="AF531" s="2"/>
      <c r="AG531" s="13"/>
      <c r="AH531" s="2"/>
      <c r="AI531" s="2"/>
    </row>
    <row r="532" spans="1:35" ht="18.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13"/>
      <c r="AC532" s="13"/>
      <c r="AD532" s="13"/>
      <c r="AE532" s="2"/>
      <c r="AF532" s="2"/>
      <c r="AG532" s="13"/>
      <c r="AH532" s="2"/>
      <c r="AI532" s="2"/>
    </row>
    <row r="533" spans="1:35" ht="18.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13"/>
      <c r="AC533" s="13"/>
      <c r="AD533" s="13"/>
      <c r="AE533" s="2"/>
      <c r="AF533" s="2"/>
      <c r="AG533" s="13"/>
      <c r="AH533" s="2"/>
      <c r="AI533" s="2"/>
    </row>
    <row r="534" spans="1:35" ht="18.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13"/>
      <c r="AC534" s="13"/>
      <c r="AD534" s="13"/>
      <c r="AE534" s="2"/>
      <c r="AF534" s="2"/>
      <c r="AG534" s="13"/>
      <c r="AH534" s="2"/>
      <c r="AI534" s="2"/>
    </row>
    <row r="535" spans="1:35" ht="18.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13"/>
      <c r="AC535" s="13"/>
      <c r="AD535" s="13"/>
      <c r="AE535" s="2"/>
      <c r="AF535" s="2"/>
      <c r="AG535" s="13"/>
      <c r="AH535" s="2"/>
      <c r="AI535" s="2"/>
    </row>
    <row r="536" spans="1:35" ht="18.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13"/>
      <c r="AC536" s="13"/>
      <c r="AD536" s="13"/>
      <c r="AE536" s="2"/>
      <c r="AF536" s="2"/>
      <c r="AG536" s="13"/>
      <c r="AH536" s="2"/>
      <c r="AI536" s="2"/>
    </row>
    <row r="537" spans="1:35" ht="18.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13"/>
      <c r="AC537" s="13"/>
      <c r="AD537" s="13"/>
      <c r="AE537" s="2"/>
      <c r="AF537" s="2"/>
      <c r="AG537" s="13"/>
      <c r="AH537" s="2"/>
      <c r="AI537" s="2"/>
    </row>
    <row r="538" spans="1:35" ht="18.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13"/>
      <c r="AC538" s="13"/>
      <c r="AD538" s="13"/>
      <c r="AE538" s="2"/>
      <c r="AF538" s="2"/>
      <c r="AG538" s="13"/>
      <c r="AH538" s="2"/>
      <c r="AI538" s="2"/>
    </row>
    <row r="539" spans="1:35" ht="18.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13"/>
      <c r="AC539" s="13"/>
      <c r="AD539" s="13"/>
      <c r="AE539" s="2"/>
      <c r="AF539" s="2"/>
      <c r="AG539" s="13"/>
      <c r="AH539" s="2"/>
      <c r="AI539" s="2"/>
    </row>
    <row r="540" spans="1:35" ht="18.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13"/>
      <c r="AC540" s="13"/>
      <c r="AD540" s="13"/>
      <c r="AE540" s="2"/>
      <c r="AF540" s="2"/>
      <c r="AG540" s="13"/>
      <c r="AH540" s="2"/>
      <c r="AI540" s="2"/>
    </row>
    <row r="541" spans="1:35" ht="18.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13"/>
      <c r="AC541" s="13"/>
      <c r="AD541" s="13"/>
      <c r="AE541" s="2"/>
      <c r="AF541" s="2"/>
      <c r="AG541" s="13"/>
      <c r="AH541" s="2"/>
      <c r="AI541" s="2"/>
    </row>
    <row r="542" spans="1:35" ht="18.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13"/>
      <c r="AC542" s="13"/>
      <c r="AD542" s="13"/>
      <c r="AE542" s="2"/>
      <c r="AF542" s="2"/>
      <c r="AG542" s="13"/>
      <c r="AH542" s="2"/>
      <c r="AI542" s="2"/>
    </row>
    <row r="543" spans="1:35" ht="18.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13"/>
      <c r="AC543" s="13"/>
      <c r="AD543" s="13"/>
      <c r="AE543" s="2"/>
      <c r="AF543" s="2"/>
      <c r="AG543" s="13"/>
      <c r="AH543" s="2"/>
      <c r="AI543" s="2"/>
    </row>
    <row r="544" spans="1:35" ht="18.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13"/>
      <c r="AC544" s="13"/>
      <c r="AD544" s="13"/>
      <c r="AE544" s="2"/>
      <c r="AF544" s="2"/>
      <c r="AG544" s="13"/>
      <c r="AH544" s="2"/>
      <c r="AI544" s="2"/>
    </row>
    <row r="545" spans="1:35" ht="18.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13"/>
      <c r="AC545" s="13"/>
      <c r="AD545" s="13"/>
      <c r="AE545" s="2"/>
      <c r="AF545" s="2"/>
      <c r="AG545" s="13"/>
      <c r="AH545" s="2"/>
      <c r="AI545" s="2"/>
    </row>
    <row r="546" spans="1:35" ht="18.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13"/>
      <c r="AC546" s="13"/>
      <c r="AD546" s="13"/>
      <c r="AE546" s="2"/>
      <c r="AF546" s="2"/>
      <c r="AG546" s="13"/>
      <c r="AH546" s="2"/>
      <c r="AI546" s="2"/>
    </row>
    <row r="547" spans="1:35" ht="18.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13"/>
      <c r="AC547" s="13"/>
      <c r="AD547" s="13"/>
      <c r="AE547" s="2"/>
      <c r="AF547" s="2"/>
      <c r="AG547" s="13"/>
      <c r="AH547" s="2"/>
      <c r="AI547" s="2"/>
    </row>
    <row r="548" spans="1:35" ht="18.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13"/>
      <c r="AC548" s="13"/>
      <c r="AD548" s="13"/>
      <c r="AE548" s="2"/>
      <c r="AF548" s="2"/>
      <c r="AG548" s="13"/>
      <c r="AH548" s="2"/>
      <c r="AI548" s="2"/>
    </row>
    <row r="549" spans="1:35" ht="18.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13"/>
      <c r="AC549" s="13"/>
      <c r="AD549" s="13"/>
      <c r="AE549" s="2"/>
      <c r="AF549" s="2"/>
      <c r="AG549" s="13"/>
      <c r="AH549" s="2"/>
      <c r="AI549" s="2"/>
    </row>
    <row r="550" spans="1:35" ht="18.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13"/>
      <c r="AC550" s="13"/>
      <c r="AD550" s="13"/>
      <c r="AE550" s="2"/>
      <c r="AF550" s="2"/>
      <c r="AG550" s="13"/>
      <c r="AH550" s="2"/>
      <c r="AI550" s="2"/>
    </row>
    <row r="551" spans="1:35" ht="18.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13"/>
      <c r="AC551" s="13"/>
      <c r="AD551" s="13"/>
      <c r="AE551" s="2"/>
      <c r="AF551" s="2"/>
      <c r="AG551" s="13"/>
      <c r="AH551" s="2"/>
      <c r="AI551" s="2"/>
    </row>
    <row r="552" spans="1:35" ht="18.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13"/>
      <c r="AC552" s="13"/>
      <c r="AD552" s="13"/>
      <c r="AE552" s="2"/>
      <c r="AF552" s="2"/>
      <c r="AG552" s="13"/>
      <c r="AH552" s="2"/>
      <c r="AI552" s="2"/>
    </row>
    <row r="553" spans="1:35" ht="18.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13"/>
      <c r="AC553" s="13"/>
      <c r="AD553" s="13"/>
      <c r="AE553" s="2"/>
      <c r="AF553" s="2"/>
      <c r="AG553" s="13"/>
      <c r="AH553" s="2"/>
      <c r="AI553" s="2"/>
    </row>
    <row r="554" spans="1:35" ht="18.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13"/>
      <c r="AC554" s="13"/>
      <c r="AD554" s="13"/>
      <c r="AE554" s="2"/>
      <c r="AF554" s="2"/>
      <c r="AG554" s="13"/>
      <c r="AH554" s="2"/>
      <c r="AI554" s="2"/>
    </row>
    <row r="555" spans="1:35" ht="18.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13"/>
      <c r="AC555" s="13"/>
      <c r="AD555" s="13"/>
      <c r="AE555" s="2"/>
      <c r="AF555" s="2"/>
      <c r="AG555" s="13"/>
      <c r="AH555" s="2"/>
      <c r="AI555" s="2"/>
    </row>
    <row r="556" spans="1:35" ht="18.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13"/>
      <c r="AC556" s="13"/>
      <c r="AD556" s="13"/>
      <c r="AE556" s="2"/>
      <c r="AF556" s="2"/>
      <c r="AG556" s="13"/>
      <c r="AH556" s="2"/>
      <c r="AI556" s="2"/>
    </row>
    <row r="557" spans="1:35" ht="18.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13"/>
      <c r="AC557" s="13"/>
      <c r="AD557" s="13"/>
      <c r="AE557" s="2"/>
      <c r="AF557" s="2"/>
      <c r="AG557" s="13"/>
      <c r="AH557" s="2"/>
      <c r="AI557" s="2"/>
    </row>
    <row r="558" spans="1:35" ht="18.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13"/>
      <c r="AC558" s="13"/>
      <c r="AD558" s="13"/>
      <c r="AE558" s="2"/>
      <c r="AF558" s="2"/>
      <c r="AG558" s="13"/>
      <c r="AH558" s="2"/>
      <c r="AI558" s="2"/>
    </row>
    <row r="559" spans="1:35" ht="18.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13"/>
      <c r="AC559" s="13"/>
      <c r="AD559" s="13"/>
      <c r="AE559" s="2"/>
      <c r="AF559" s="2"/>
      <c r="AG559" s="13"/>
      <c r="AH559" s="2"/>
      <c r="AI559" s="2"/>
    </row>
    <row r="560" spans="1:35" ht="18.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13"/>
      <c r="AC560" s="13"/>
      <c r="AD560" s="13"/>
      <c r="AE560" s="2"/>
      <c r="AF560" s="2"/>
      <c r="AG560" s="13"/>
      <c r="AH560" s="2"/>
      <c r="AI560" s="2"/>
    </row>
    <row r="561" spans="1:35" ht="18.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13"/>
      <c r="AC561" s="13"/>
      <c r="AD561" s="13"/>
      <c r="AE561" s="2"/>
      <c r="AF561" s="2"/>
      <c r="AG561" s="13"/>
      <c r="AH561" s="2"/>
      <c r="AI561" s="2"/>
    </row>
    <row r="562" spans="1:35" ht="18.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13"/>
      <c r="AC562" s="13"/>
      <c r="AD562" s="13"/>
      <c r="AE562" s="2"/>
      <c r="AF562" s="2"/>
      <c r="AG562" s="13"/>
      <c r="AH562" s="2"/>
      <c r="AI562" s="2"/>
    </row>
    <row r="563" spans="1:35" ht="18.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13"/>
      <c r="AC563" s="13"/>
      <c r="AD563" s="13"/>
      <c r="AE563" s="2"/>
      <c r="AF563" s="2"/>
      <c r="AG563" s="13"/>
      <c r="AH563" s="2"/>
      <c r="AI563" s="2"/>
    </row>
    <row r="564" spans="1:35" ht="18.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13"/>
      <c r="AC564" s="13"/>
      <c r="AD564" s="13"/>
      <c r="AE564" s="2"/>
      <c r="AF564" s="2"/>
      <c r="AG564" s="13"/>
      <c r="AH564" s="2"/>
      <c r="AI564" s="2"/>
    </row>
    <row r="565" spans="1:35" ht="18.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13"/>
      <c r="AC565" s="13"/>
      <c r="AD565" s="13"/>
      <c r="AE565" s="2"/>
      <c r="AF565" s="2"/>
      <c r="AG565" s="13"/>
      <c r="AH565" s="2"/>
      <c r="AI565" s="2"/>
    </row>
    <row r="566" spans="1:35" ht="18.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13"/>
      <c r="AC566" s="13"/>
      <c r="AD566" s="13"/>
      <c r="AE566" s="2"/>
      <c r="AF566" s="2"/>
      <c r="AG566" s="13"/>
      <c r="AH566" s="2"/>
      <c r="AI566" s="2"/>
    </row>
    <row r="567" spans="1:35" ht="18.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13"/>
      <c r="AC567" s="13"/>
      <c r="AD567" s="13"/>
      <c r="AE567" s="2"/>
      <c r="AF567" s="2"/>
      <c r="AG567" s="13"/>
      <c r="AH567" s="2"/>
      <c r="AI567" s="2"/>
    </row>
    <row r="568" spans="1:35" ht="18.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13"/>
      <c r="AC568" s="13"/>
      <c r="AD568" s="13"/>
      <c r="AE568" s="2"/>
      <c r="AF568" s="2"/>
      <c r="AG568" s="13"/>
      <c r="AH568" s="2"/>
      <c r="AI568" s="2"/>
    </row>
    <row r="569" spans="1:35" ht="18.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13"/>
      <c r="AC569" s="13"/>
      <c r="AD569" s="13"/>
      <c r="AE569" s="2"/>
      <c r="AF569" s="2"/>
      <c r="AG569" s="13"/>
      <c r="AH569" s="2"/>
      <c r="AI569" s="2"/>
    </row>
    <row r="570" spans="1:35" ht="18.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13"/>
      <c r="AC570" s="13"/>
      <c r="AD570" s="13"/>
      <c r="AE570" s="2"/>
      <c r="AF570" s="2"/>
      <c r="AG570" s="13"/>
      <c r="AH570" s="2"/>
      <c r="AI570" s="2"/>
    </row>
    <row r="571" spans="1:35" ht="18.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13"/>
      <c r="AC571" s="13"/>
      <c r="AD571" s="13"/>
      <c r="AE571" s="2"/>
      <c r="AF571" s="2"/>
      <c r="AG571" s="13"/>
      <c r="AH571" s="2"/>
      <c r="AI571" s="2"/>
    </row>
    <row r="572" spans="1:35" ht="18.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13"/>
      <c r="AC572" s="13"/>
      <c r="AD572" s="13"/>
      <c r="AE572" s="2"/>
      <c r="AF572" s="2"/>
      <c r="AG572" s="13"/>
      <c r="AH572" s="2"/>
      <c r="AI572" s="2"/>
    </row>
    <row r="573" spans="1:35" ht="18.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13"/>
      <c r="AC573" s="13"/>
      <c r="AD573" s="13"/>
      <c r="AE573" s="2"/>
      <c r="AF573" s="2"/>
      <c r="AG573" s="13"/>
      <c r="AH573" s="2"/>
      <c r="AI573" s="2"/>
    </row>
    <row r="574" spans="1:35" ht="18.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13"/>
      <c r="AC574" s="13"/>
      <c r="AD574" s="13"/>
      <c r="AE574" s="2"/>
      <c r="AF574" s="2"/>
      <c r="AG574" s="13"/>
      <c r="AH574" s="2"/>
      <c r="AI574" s="2"/>
    </row>
    <row r="575" spans="1:35" ht="18.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13"/>
      <c r="AC575" s="13"/>
      <c r="AD575" s="13"/>
      <c r="AE575" s="2"/>
      <c r="AF575" s="2"/>
      <c r="AG575" s="13"/>
      <c r="AH575" s="2"/>
      <c r="AI575" s="2"/>
    </row>
    <row r="576" spans="1:35" ht="18.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13"/>
      <c r="AC576" s="13"/>
      <c r="AD576" s="13"/>
      <c r="AE576" s="2"/>
      <c r="AF576" s="2"/>
      <c r="AG576" s="13"/>
      <c r="AH576" s="2"/>
      <c r="AI576" s="2"/>
    </row>
    <row r="577" spans="1:35" ht="18.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13"/>
      <c r="AC577" s="13"/>
      <c r="AD577" s="13"/>
      <c r="AE577" s="2"/>
      <c r="AF577" s="2"/>
      <c r="AG577" s="13"/>
      <c r="AH577" s="2"/>
      <c r="AI577" s="2"/>
    </row>
    <row r="578" spans="1:35" ht="18.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13"/>
      <c r="AC578" s="13"/>
      <c r="AD578" s="13"/>
      <c r="AE578" s="2"/>
      <c r="AF578" s="2"/>
      <c r="AG578" s="13"/>
      <c r="AH578" s="2"/>
      <c r="AI578" s="2"/>
    </row>
    <row r="579" spans="1:35" ht="18.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13"/>
      <c r="AC579" s="13"/>
      <c r="AD579" s="13"/>
      <c r="AE579" s="2"/>
      <c r="AF579" s="2"/>
      <c r="AG579" s="13"/>
      <c r="AH579" s="2"/>
      <c r="AI579" s="2"/>
    </row>
    <row r="580" spans="1:35" ht="18.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13"/>
      <c r="AC580" s="13"/>
      <c r="AD580" s="13"/>
      <c r="AE580" s="2"/>
      <c r="AF580" s="2"/>
      <c r="AG580" s="13"/>
      <c r="AH580" s="2"/>
      <c r="AI580" s="2"/>
    </row>
    <row r="581" spans="1:35" ht="18.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13"/>
      <c r="AC581" s="13"/>
      <c r="AD581" s="13"/>
      <c r="AE581" s="2"/>
      <c r="AF581" s="2"/>
      <c r="AG581" s="13"/>
      <c r="AH581" s="2"/>
      <c r="AI581" s="2"/>
    </row>
    <row r="582" spans="1:35" ht="18.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13"/>
      <c r="AC582" s="13"/>
      <c r="AD582" s="13"/>
      <c r="AE582" s="2"/>
      <c r="AF582" s="2"/>
      <c r="AG582" s="13"/>
      <c r="AH582" s="2"/>
      <c r="AI582" s="2"/>
    </row>
    <row r="583" spans="1:35" ht="18.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13"/>
      <c r="AC583" s="13"/>
      <c r="AD583" s="13"/>
      <c r="AE583" s="2"/>
      <c r="AF583" s="2"/>
      <c r="AG583" s="13"/>
      <c r="AH583" s="2"/>
      <c r="AI583" s="2"/>
    </row>
    <row r="584" spans="1:35" ht="18.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13"/>
      <c r="AC584" s="13"/>
      <c r="AD584" s="13"/>
      <c r="AE584" s="2"/>
      <c r="AF584" s="2"/>
      <c r="AG584" s="13"/>
      <c r="AH584" s="2"/>
      <c r="AI584" s="2"/>
    </row>
    <row r="585" spans="1:35" ht="18.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13"/>
      <c r="AC585" s="13"/>
      <c r="AD585" s="13"/>
      <c r="AE585" s="2"/>
      <c r="AF585" s="2"/>
      <c r="AG585" s="13"/>
      <c r="AH585" s="2"/>
      <c r="AI585" s="2"/>
    </row>
    <row r="586" spans="1:35" ht="18.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13"/>
      <c r="AC586" s="13"/>
      <c r="AD586" s="13"/>
      <c r="AE586" s="2"/>
      <c r="AF586" s="2"/>
      <c r="AG586" s="13"/>
      <c r="AH586" s="2"/>
      <c r="AI586" s="2"/>
    </row>
    <row r="587" spans="1:35" ht="18.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13"/>
      <c r="AC587" s="13"/>
      <c r="AD587" s="13"/>
      <c r="AE587" s="2"/>
      <c r="AF587" s="2"/>
      <c r="AG587" s="13"/>
      <c r="AH587" s="2"/>
      <c r="AI587" s="2"/>
    </row>
    <row r="588" spans="1:35" ht="18.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13"/>
      <c r="AC588" s="13"/>
      <c r="AD588" s="13"/>
      <c r="AE588" s="2"/>
      <c r="AF588" s="2"/>
      <c r="AG588" s="13"/>
      <c r="AH588" s="2"/>
      <c r="AI588" s="2"/>
    </row>
    <row r="589" spans="1:35" ht="18.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13"/>
      <c r="AC589" s="13"/>
      <c r="AD589" s="13"/>
      <c r="AE589" s="2"/>
      <c r="AF589" s="2"/>
      <c r="AG589" s="13"/>
      <c r="AH589" s="2"/>
      <c r="AI589" s="2"/>
    </row>
    <row r="590" spans="1:35" ht="18.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13"/>
      <c r="AC590" s="13"/>
      <c r="AD590" s="13"/>
      <c r="AE590" s="2"/>
      <c r="AF590" s="2"/>
      <c r="AG590" s="13"/>
      <c r="AH590" s="2"/>
      <c r="AI590" s="2"/>
    </row>
    <row r="591" spans="1:35" ht="18.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13"/>
      <c r="AC591" s="13"/>
      <c r="AD591" s="13"/>
      <c r="AE591" s="2"/>
      <c r="AF591" s="2"/>
      <c r="AG591" s="13"/>
      <c r="AH591" s="2"/>
      <c r="AI591" s="2"/>
    </row>
    <row r="592" spans="1:35" ht="18.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13"/>
      <c r="AC592" s="13"/>
      <c r="AD592" s="13"/>
      <c r="AE592" s="2"/>
      <c r="AF592" s="2"/>
      <c r="AG592" s="13"/>
      <c r="AH592" s="2"/>
      <c r="AI592" s="2"/>
    </row>
    <row r="593" spans="1:35" ht="18.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13"/>
      <c r="AC593" s="13"/>
      <c r="AD593" s="13"/>
      <c r="AE593" s="2"/>
      <c r="AF593" s="2"/>
      <c r="AG593" s="13"/>
      <c r="AH593" s="2"/>
      <c r="AI593" s="2"/>
    </row>
    <row r="594" spans="1:35" ht="18.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13"/>
      <c r="AC594" s="13"/>
      <c r="AD594" s="13"/>
      <c r="AE594" s="2"/>
      <c r="AF594" s="2"/>
      <c r="AG594" s="13"/>
      <c r="AH594" s="2"/>
      <c r="AI594" s="2"/>
    </row>
    <row r="595" spans="1:35" ht="18.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13"/>
      <c r="AC595" s="13"/>
      <c r="AD595" s="13"/>
      <c r="AE595" s="2"/>
      <c r="AF595" s="2"/>
      <c r="AG595" s="13"/>
      <c r="AH595" s="2"/>
      <c r="AI595" s="2"/>
    </row>
    <row r="596" spans="1:35" ht="18.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13"/>
      <c r="AC596" s="13"/>
      <c r="AD596" s="13"/>
      <c r="AE596" s="2"/>
      <c r="AF596" s="2"/>
      <c r="AG596" s="13"/>
      <c r="AH596" s="2"/>
      <c r="AI596" s="2"/>
    </row>
    <row r="597" spans="1:35" ht="18.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13"/>
      <c r="AC597" s="13"/>
      <c r="AD597" s="13"/>
      <c r="AE597" s="2"/>
      <c r="AF597" s="2"/>
      <c r="AG597" s="13"/>
      <c r="AH597" s="2"/>
      <c r="AI597" s="2"/>
    </row>
    <row r="598" spans="1:35" ht="18.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13"/>
      <c r="AC598" s="13"/>
      <c r="AD598" s="13"/>
      <c r="AE598" s="2"/>
      <c r="AF598" s="2"/>
      <c r="AG598" s="13"/>
      <c r="AH598" s="2"/>
      <c r="AI598" s="2"/>
    </row>
    <row r="599" spans="1:35" ht="18.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13"/>
      <c r="AC599" s="13"/>
      <c r="AD599" s="13"/>
      <c r="AE599" s="2"/>
      <c r="AF599" s="2"/>
      <c r="AG599" s="13"/>
      <c r="AH599" s="2"/>
      <c r="AI599" s="2"/>
    </row>
    <row r="600" spans="1:35" ht="18.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13"/>
      <c r="AC600" s="13"/>
      <c r="AD600" s="13"/>
      <c r="AE600" s="2"/>
      <c r="AF600" s="2"/>
      <c r="AG600" s="13"/>
      <c r="AH600" s="2"/>
      <c r="AI600" s="2"/>
    </row>
    <row r="601" spans="1:35" ht="18.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13"/>
      <c r="AC601" s="13"/>
      <c r="AD601" s="13"/>
      <c r="AE601" s="2"/>
      <c r="AF601" s="2"/>
      <c r="AG601" s="13"/>
      <c r="AH601" s="2"/>
      <c r="AI601" s="2"/>
    </row>
    <row r="602" spans="1:35" ht="18.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13"/>
      <c r="AC602" s="13"/>
      <c r="AD602" s="13"/>
      <c r="AE602" s="2"/>
      <c r="AF602" s="2"/>
      <c r="AG602" s="13"/>
      <c r="AH602" s="2"/>
      <c r="AI602" s="2"/>
    </row>
    <row r="603" spans="1:35" ht="18.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13"/>
      <c r="AC603" s="13"/>
      <c r="AD603" s="13"/>
      <c r="AE603" s="2"/>
      <c r="AF603" s="2"/>
      <c r="AG603" s="13"/>
      <c r="AH603" s="2"/>
      <c r="AI603" s="2"/>
    </row>
    <row r="604" spans="1:35" ht="18.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13"/>
      <c r="AC604" s="13"/>
      <c r="AD604" s="13"/>
      <c r="AE604" s="2"/>
      <c r="AF604" s="2"/>
      <c r="AG604" s="13"/>
      <c r="AH604" s="2"/>
      <c r="AI604" s="2"/>
    </row>
    <row r="605" spans="1:35" ht="18.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13"/>
      <c r="AC605" s="13"/>
      <c r="AD605" s="13"/>
      <c r="AE605" s="2"/>
      <c r="AF605" s="2"/>
      <c r="AG605" s="13"/>
      <c r="AH605" s="2"/>
      <c r="AI605" s="2"/>
    </row>
    <row r="606" spans="1:35" ht="18.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13"/>
      <c r="AC606" s="13"/>
      <c r="AD606" s="13"/>
      <c r="AE606" s="2"/>
      <c r="AF606" s="2"/>
      <c r="AG606" s="13"/>
      <c r="AH606" s="2"/>
      <c r="AI606" s="2"/>
    </row>
    <row r="607" spans="1:35" ht="18.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13"/>
      <c r="AC607" s="13"/>
      <c r="AD607" s="13"/>
      <c r="AE607" s="2"/>
      <c r="AF607" s="2"/>
      <c r="AG607" s="13"/>
      <c r="AH607" s="2"/>
      <c r="AI607" s="2"/>
    </row>
    <row r="608" spans="1:35" ht="18.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13"/>
      <c r="AC608" s="13"/>
      <c r="AD608" s="13"/>
      <c r="AE608" s="2"/>
      <c r="AF608" s="2"/>
      <c r="AG608" s="13"/>
      <c r="AH608" s="2"/>
      <c r="AI608" s="2"/>
    </row>
    <row r="609" spans="1:35" ht="18.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13"/>
      <c r="AC609" s="13"/>
      <c r="AD609" s="13"/>
      <c r="AE609" s="2"/>
      <c r="AF609" s="2"/>
      <c r="AG609" s="13"/>
      <c r="AH609" s="2"/>
      <c r="AI609" s="2"/>
    </row>
    <row r="610" spans="1:35" ht="18.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13"/>
      <c r="AC610" s="13"/>
      <c r="AD610" s="13"/>
      <c r="AE610" s="2"/>
      <c r="AF610" s="2"/>
      <c r="AG610" s="13"/>
      <c r="AH610" s="2"/>
      <c r="AI610" s="2"/>
    </row>
    <row r="611" spans="1:35" ht="18.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13"/>
      <c r="AC611" s="13"/>
      <c r="AD611" s="13"/>
      <c r="AE611" s="2"/>
      <c r="AF611" s="2"/>
      <c r="AG611" s="13"/>
      <c r="AH611" s="2"/>
      <c r="AI611" s="2"/>
    </row>
    <row r="612" spans="1:35" ht="18.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13"/>
      <c r="AC612" s="13"/>
      <c r="AD612" s="13"/>
      <c r="AE612" s="2"/>
      <c r="AF612" s="2"/>
      <c r="AG612" s="13"/>
      <c r="AH612" s="2"/>
      <c r="AI612" s="2"/>
    </row>
    <row r="613" spans="1:35" ht="18.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13"/>
      <c r="AC613" s="13"/>
      <c r="AD613" s="13"/>
      <c r="AE613" s="2"/>
      <c r="AF613" s="2"/>
      <c r="AG613" s="13"/>
      <c r="AH613" s="2"/>
      <c r="AI613" s="2"/>
    </row>
    <row r="614" spans="1:35" ht="18.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13"/>
      <c r="AC614" s="13"/>
      <c r="AD614" s="13"/>
      <c r="AE614" s="2"/>
      <c r="AF614" s="2"/>
      <c r="AG614" s="13"/>
      <c r="AH614" s="2"/>
      <c r="AI614" s="2"/>
    </row>
    <row r="615" spans="1:35" ht="18.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13"/>
      <c r="AC615" s="13"/>
      <c r="AD615" s="13"/>
      <c r="AE615" s="2"/>
      <c r="AF615" s="2"/>
      <c r="AG615" s="13"/>
      <c r="AH615" s="2"/>
      <c r="AI615" s="2"/>
    </row>
    <row r="616" spans="1:35" ht="18.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13"/>
      <c r="AC616" s="13"/>
      <c r="AD616" s="13"/>
      <c r="AE616" s="2"/>
      <c r="AF616" s="2"/>
      <c r="AG616" s="13"/>
      <c r="AH616" s="2"/>
      <c r="AI616" s="2"/>
    </row>
    <row r="617" spans="1:35" ht="18.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13"/>
      <c r="AC617" s="13"/>
      <c r="AD617" s="13"/>
      <c r="AE617" s="2"/>
      <c r="AF617" s="2"/>
      <c r="AG617" s="13"/>
      <c r="AH617" s="2"/>
      <c r="AI617" s="2"/>
    </row>
    <row r="618" spans="1:35" ht="18.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13"/>
      <c r="AC618" s="13"/>
      <c r="AD618" s="13"/>
      <c r="AE618" s="2"/>
      <c r="AF618" s="2"/>
      <c r="AG618" s="13"/>
      <c r="AH618" s="2"/>
      <c r="AI618" s="2"/>
    </row>
    <row r="619" spans="1:35" ht="18.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13"/>
      <c r="AC619" s="13"/>
      <c r="AD619" s="13"/>
      <c r="AE619" s="2"/>
      <c r="AF619" s="2"/>
      <c r="AG619" s="13"/>
      <c r="AH619" s="2"/>
      <c r="AI619" s="2"/>
    </row>
    <row r="620" spans="1:35" ht="18.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13"/>
      <c r="AC620" s="13"/>
      <c r="AD620" s="13"/>
      <c r="AE620" s="2"/>
      <c r="AF620" s="2"/>
      <c r="AG620" s="13"/>
      <c r="AH620" s="2"/>
      <c r="AI620" s="2"/>
    </row>
    <row r="621" spans="1:35" ht="18.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13"/>
      <c r="AC621" s="13"/>
      <c r="AD621" s="13"/>
      <c r="AE621" s="2"/>
      <c r="AF621" s="2"/>
      <c r="AG621" s="13"/>
      <c r="AH621" s="2"/>
      <c r="AI621" s="2"/>
    </row>
    <row r="622" spans="1:35" ht="18.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13"/>
      <c r="AC622" s="13"/>
      <c r="AD622" s="13"/>
      <c r="AE622" s="2"/>
      <c r="AF622" s="2"/>
      <c r="AG622" s="13"/>
      <c r="AH622" s="2"/>
      <c r="AI622" s="2"/>
    </row>
    <row r="623" spans="1:35" ht="18.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13"/>
      <c r="AC623" s="13"/>
      <c r="AD623" s="13"/>
      <c r="AE623" s="2"/>
      <c r="AF623" s="2"/>
      <c r="AG623" s="13"/>
      <c r="AH623" s="2"/>
      <c r="AI623" s="2"/>
    </row>
    <row r="624" spans="1:35" ht="18.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13"/>
      <c r="AC624" s="13"/>
      <c r="AD624" s="13"/>
      <c r="AE624" s="2"/>
      <c r="AF624" s="2"/>
      <c r="AG624" s="13"/>
      <c r="AH624" s="2"/>
      <c r="AI624" s="2"/>
    </row>
    <row r="625" spans="1:35" ht="18.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13"/>
      <c r="AC625" s="13"/>
      <c r="AD625" s="13"/>
      <c r="AE625" s="2"/>
      <c r="AF625" s="2"/>
      <c r="AG625" s="13"/>
      <c r="AH625" s="2"/>
      <c r="AI625" s="2"/>
    </row>
    <row r="626" spans="1:35" ht="18.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13"/>
      <c r="AC626" s="13"/>
      <c r="AD626" s="13"/>
      <c r="AE626" s="2"/>
      <c r="AF626" s="2"/>
      <c r="AG626" s="13"/>
      <c r="AH626" s="2"/>
      <c r="AI626" s="2"/>
    </row>
    <row r="627" spans="1:35" ht="18.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13"/>
      <c r="AC627" s="13"/>
      <c r="AD627" s="13"/>
      <c r="AE627" s="2"/>
      <c r="AF627" s="2"/>
      <c r="AG627" s="13"/>
      <c r="AH627" s="2"/>
      <c r="AI627" s="2"/>
    </row>
    <row r="628" spans="1:35" ht="18.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13"/>
      <c r="AC628" s="13"/>
      <c r="AD628" s="13"/>
      <c r="AE628" s="2"/>
      <c r="AF628" s="2"/>
      <c r="AG628" s="13"/>
      <c r="AH628" s="2"/>
      <c r="AI628" s="2"/>
    </row>
    <row r="629" spans="1:35" ht="18.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13"/>
      <c r="AC629" s="13"/>
      <c r="AD629" s="13"/>
      <c r="AE629" s="2"/>
      <c r="AF629" s="2"/>
      <c r="AG629" s="13"/>
      <c r="AH629" s="2"/>
      <c r="AI629" s="2"/>
    </row>
    <row r="630" spans="1:35" ht="18.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13"/>
      <c r="AC630" s="13"/>
      <c r="AD630" s="13"/>
      <c r="AE630" s="2"/>
      <c r="AF630" s="2"/>
      <c r="AG630" s="13"/>
      <c r="AH630" s="2"/>
      <c r="AI630" s="2"/>
    </row>
    <row r="631" spans="1:35" ht="18.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13"/>
      <c r="AC631" s="13"/>
      <c r="AD631" s="13"/>
      <c r="AE631" s="2"/>
      <c r="AF631" s="2"/>
      <c r="AG631" s="13"/>
      <c r="AH631" s="2"/>
      <c r="AI631" s="2"/>
    </row>
    <row r="632" spans="1:35" ht="18.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13"/>
      <c r="AC632" s="13"/>
      <c r="AD632" s="13"/>
      <c r="AE632" s="2"/>
      <c r="AF632" s="2"/>
      <c r="AG632" s="13"/>
      <c r="AH632" s="2"/>
      <c r="AI632" s="2"/>
    </row>
    <row r="633" spans="1:35" ht="18.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13"/>
      <c r="AC633" s="13"/>
      <c r="AD633" s="13"/>
      <c r="AE633" s="2"/>
      <c r="AF633" s="2"/>
      <c r="AG633" s="13"/>
      <c r="AH633" s="2"/>
      <c r="AI633" s="2"/>
    </row>
    <row r="634" spans="1:35" ht="18.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13"/>
      <c r="AC634" s="13"/>
      <c r="AD634" s="13"/>
      <c r="AE634" s="2"/>
      <c r="AF634" s="2"/>
      <c r="AG634" s="13"/>
      <c r="AH634" s="2"/>
      <c r="AI634" s="2"/>
    </row>
    <row r="635" spans="1:35" ht="18.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13"/>
      <c r="AC635" s="13"/>
      <c r="AD635" s="13"/>
      <c r="AE635" s="2"/>
      <c r="AF635" s="2"/>
      <c r="AG635" s="13"/>
      <c r="AH635" s="2"/>
      <c r="AI635" s="2"/>
    </row>
    <row r="636" spans="1:35" ht="18.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13"/>
      <c r="AC636" s="13"/>
      <c r="AD636" s="13"/>
      <c r="AE636" s="2"/>
      <c r="AF636" s="2"/>
      <c r="AG636" s="13"/>
      <c r="AH636" s="2"/>
      <c r="AI636" s="2"/>
    </row>
    <row r="637" spans="1:35" ht="18.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13"/>
      <c r="AC637" s="13"/>
      <c r="AD637" s="13"/>
      <c r="AE637" s="2"/>
      <c r="AF637" s="2"/>
      <c r="AG637" s="13"/>
      <c r="AH637" s="2"/>
      <c r="AI637" s="2"/>
    </row>
    <row r="638" spans="1:35" ht="18.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13"/>
      <c r="AC638" s="13"/>
      <c r="AD638" s="13"/>
      <c r="AE638" s="2"/>
      <c r="AF638" s="2"/>
      <c r="AG638" s="13"/>
      <c r="AH638" s="2"/>
      <c r="AI638" s="2"/>
    </row>
    <row r="639" spans="1:35" ht="18.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13"/>
      <c r="AC639" s="13"/>
      <c r="AD639" s="13"/>
      <c r="AE639" s="2"/>
      <c r="AF639" s="2"/>
      <c r="AG639" s="13"/>
      <c r="AH639" s="2"/>
      <c r="AI639" s="2"/>
    </row>
    <row r="640" spans="1:35" ht="18.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13"/>
      <c r="AC640" s="13"/>
      <c r="AD640" s="13"/>
      <c r="AE640" s="2"/>
      <c r="AF640" s="2"/>
      <c r="AG640" s="13"/>
      <c r="AH640" s="2"/>
      <c r="AI640" s="2"/>
    </row>
    <row r="641" spans="1:35" ht="18.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13"/>
      <c r="AC641" s="13"/>
      <c r="AD641" s="13"/>
      <c r="AE641" s="2"/>
      <c r="AF641" s="2"/>
      <c r="AG641" s="13"/>
      <c r="AH641" s="2"/>
      <c r="AI641" s="2"/>
    </row>
    <row r="642" spans="1:35" ht="18.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13"/>
      <c r="AC642" s="13"/>
      <c r="AD642" s="13"/>
      <c r="AE642" s="2"/>
      <c r="AF642" s="2"/>
      <c r="AG642" s="13"/>
      <c r="AH642" s="2"/>
      <c r="AI642" s="2"/>
    </row>
    <row r="643" spans="1:35" ht="18.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13"/>
      <c r="AC643" s="13"/>
      <c r="AD643" s="13"/>
      <c r="AE643" s="2"/>
      <c r="AF643" s="2"/>
      <c r="AG643" s="13"/>
      <c r="AH643" s="2"/>
      <c r="AI643" s="2"/>
    </row>
    <row r="644" spans="1:35" ht="18.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13"/>
      <c r="AC644" s="13"/>
      <c r="AD644" s="13"/>
      <c r="AE644" s="2"/>
      <c r="AF644" s="2"/>
      <c r="AG644" s="13"/>
      <c r="AH644" s="2"/>
      <c r="AI644" s="2"/>
    </row>
    <row r="645" spans="1:35" ht="18.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13"/>
      <c r="AC645" s="13"/>
      <c r="AD645" s="13"/>
      <c r="AE645" s="2"/>
      <c r="AF645" s="2"/>
      <c r="AG645" s="13"/>
      <c r="AH645" s="2"/>
      <c r="AI645" s="2"/>
    </row>
    <row r="646" spans="1:35" ht="18.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13"/>
      <c r="AC646" s="13"/>
      <c r="AD646" s="13"/>
      <c r="AE646" s="2"/>
      <c r="AF646" s="2"/>
      <c r="AG646" s="13"/>
      <c r="AH646" s="2"/>
      <c r="AI646" s="2"/>
    </row>
    <row r="647" spans="1:35" ht="18.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13"/>
      <c r="AC647" s="13"/>
      <c r="AD647" s="13"/>
      <c r="AE647" s="2"/>
      <c r="AF647" s="2"/>
      <c r="AG647" s="13"/>
      <c r="AH647" s="2"/>
      <c r="AI647" s="2"/>
    </row>
    <row r="648" spans="1:35" ht="18.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13"/>
      <c r="AC648" s="13"/>
      <c r="AD648" s="13"/>
      <c r="AE648" s="2"/>
      <c r="AF648" s="2"/>
      <c r="AG648" s="13"/>
      <c r="AH648" s="2"/>
      <c r="AI648" s="2"/>
    </row>
    <row r="649" spans="1:35" ht="18.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13"/>
      <c r="AC649" s="13"/>
      <c r="AD649" s="13"/>
      <c r="AE649" s="2"/>
      <c r="AF649" s="2"/>
      <c r="AG649" s="13"/>
      <c r="AH649" s="2"/>
      <c r="AI649" s="2"/>
    </row>
    <row r="650" spans="1:35" ht="18.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13"/>
      <c r="AC650" s="13"/>
      <c r="AD650" s="13"/>
      <c r="AE650" s="2"/>
      <c r="AF650" s="2"/>
      <c r="AG650" s="13"/>
      <c r="AH650" s="2"/>
      <c r="AI650" s="2"/>
    </row>
    <row r="651" spans="1:35" ht="18.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13"/>
      <c r="AC651" s="13"/>
      <c r="AD651" s="13"/>
      <c r="AE651" s="2"/>
      <c r="AF651" s="2"/>
      <c r="AG651" s="13"/>
      <c r="AH651" s="2"/>
      <c r="AI651" s="2"/>
    </row>
    <row r="652" spans="1:35" ht="18.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13"/>
      <c r="AC652" s="13"/>
      <c r="AD652" s="13"/>
      <c r="AE652" s="2"/>
      <c r="AF652" s="2"/>
      <c r="AG652" s="13"/>
      <c r="AH652" s="2"/>
      <c r="AI652" s="2"/>
    </row>
    <row r="653" spans="1:35" ht="18.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13"/>
      <c r="AC653" s="13"/>
      <c r="AD653" s="13"/>
      <c r="AE653" s="2"/>
      <c r="AF653" s="2"/>
      <c r="AG653" s="13"/>
      <c r="AH653" s="2"/>
      <c r="AI653" s="2"/>
    </row>
    <row r="654" spans="1:35" ht="18.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13"/>
      <c r="AC654" s="13"/>
      <c r="AD654" s="13"/>
      <c r="AE654" s="2"/>
      <c r="AF654" s="2"/>
      <c r="AG654" s="13"/>
      <c r="AH654" s="2"/>
      <c r="AI654" s="2"/>
    </row>
    <row r="655" spans="1:35" ht="18.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13"/>
      <c r="AC655" s="13"/>
      <c r="AD655" s="13"/>
      <c r="AE655" s="2"/>
      <c r="AF655" s="2"/>
      <c r="AG655" s="13"/>
      <c r="AH655" s="2"/>
      <c r="AI655" s="2"/>
    </row>
    <row r="656" spans="1:35" ht="18.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13"/>
      <c r="AC656" s="13"/>
      <c r="AD656" s="13"/>
      <c r="AE656" s="2"/>
      <c r="AF656" s="2"/>
      <c r="AG656" s="13"/>
      <c r="AH656" s="2"/>
      <c r="AI656" s="2"/>
    </row>
    <row r="657" spans="1:35" ht="18.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13"/>
      <c r="AC657" s="13"/>
      <c r="AD657" s="13"/>
      <c r="AE657" s="2"/>
      <c r="AF657" s="2"/>
      <c r="AG657" s="13"/>
      <c r="AH657" s="2"/>
      <c r="AI657" s="2"/>
    </row>
    <row r="658" spans="1:35" ht="18.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13"/>
      <c r="AC658" s="13"/>
      <c r="AD658" s="13"/>
      <c r="AE658" s="2"/>
      <c r="AF658" s="2"/>
      <c r="AG658" s="13"/>
      <c r="AH658" s="2"/>
      <c r="AI658" s="2"/>
    </row>
    <row r="659" spans="1:35" ht="18.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13"/>
      <c r="AC659" s="13"/>
      <c r="AD659" s="13"/>
      <c r="AE659" s="2"/>
      <c r="AF659" s="2"/>
      <c r="AG659" s="13"/>
      <c r="AH659" s="2"/>
      <c r="AI659" s="2"/>
    </row>
    <row r="660" spans="1:35" ht="18.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13"/>
      <c r="AC660" s="13"/>
      <c r="AD660" s="13"/>
      <c r="AE660" s="2"/>
      <c r="AF660" s="2"/>
      <c r="AG660" s="13"/>
      <c r="AH660" s="2"/>
      <c r="AI660" s="2"/>
    </row>
    <row r="661" spans="1:35" ht="18.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13"/>
      <c r="AC661" s="13"/>
      <c r="AD661" s="13"/>
      <c r="AE661" s="2"/>
      <c r="AF661" s="2"/>
      <c r="AG661" s="13"/>
      <c r="AH661" s="2"/>
      <c r="AI661" s="2"/>
    </row>
    <row r="662" spans="1:35" ht="18.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13"/>
      <c r="AC662" s="13"/>
      <c r="AD662" s="13"/>
      <c r="AE662" s="2"/>
      <c r="AF662" s="2"/>
      <c r="AG662" s="13"/>
      <c r="AH662" s="2"/>
      <c r="AI662" s="2"/>
    </row>
    <row r="663" spans="1:35" ht="18.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13"/>
      <c r="AC663" s="13"/>
      <c r="AD663" s="13"/>
      <c r="AE663" s="2"/>
      <c r="AF663" s="2"/>
      <c r="AG663" s="13"/>
      <c r="AH663" s="2"/>
      <c r="AI663" s="2"/>
    </row>
    <row r="664" spans="1:35" ht="18.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13"/>
      <c r="AC664" s="13"/>
      <c r="AD664" s="13"/>
      <c r="AE664" s="2"/>
      <c r="AF664" s="2"/>
      <c r="AG664" s="13"/>
      <c r="AH664" s="2"/>
      <c r="AI664" s="2"/>
    </row>
    <row r="665" spans="1:35" ht="18.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13"/>
      <c r="AC665" s="13"/>
      <c r="AD665" s="13"/>
      <c r="AE665" s="2"/>
      <c r="AF665" s="2"/>
      <c r="AG665" s="13"/>
      <c r="AH665" s="2"/>
      <c r="AI665" s="2"/>
    </row>
    <row r="666" spans="1:35" ht="18.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13"/>
      <c r="AC666" s="13"/>
      <c r="AD666" s="13"/>
      <c r="AE666" s="2"/>
      <c r="AF666" s="2"/>
      <c r="AG666" s="13"/>
      <c r="AH666" s="2"/>
      <c r="AI666" s="2"/>
    </row>
    <row r="667" spans="1:35" ht="18.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13"/>
      <c r="AC667" s="13"/>
      <c r="AD667" s="13"/>
      <c r="AE667" s="2"/>
      <c r="AF667" s="2"/>
      <c r="AG667" s="13"/>
      <c r="AH667" s="2"/>
      <c r="AI667" s="2"/>
    </row>
    <row r="668" spans="1:35" ht="18.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13"/>
      <c r="AC668" s="13"/>
      <c r="AD668" s="13"/>
      <c r="AE668" s="2"/>
      <c r="AF668" s="2"/>
      <c r="AG668" s="13"/>
      <c r="AH668" s="2"/>
      <c r="AI668" s="2"/>
    </row>
    <row r="669" spans="1:35" ht="18.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13"/>
      <c r="AC669" s="13"/>
      <c r="AD669" s="13"/>
      <c r="AE669" s="2"/>
      <c r="AF669" s="2"/>
      <c r="AG669" s="13"/>
      <c r="AH669" s="2"/>
      <c r="AI669" s="2"/>
    </row>
    <row r="670" spans="1:35" ht="18.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13"/>
      <c r="AC670" s="13"/>
      <c r="AD670" s="13"/>
      <c r="AE670" s="2"/>
      <c r="AF670" s="2"/>
      <c r="AG670" s="13"/>
      <c r="AH670" s="2"/>
      <c r="AI670" s="2"/>
    </row>
    <row r="671" spans="1:35" ht="18.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13"/>
      <c r="AC671" s="13"/>
      <c r="AD671" s="13"/>
      <c r="AE671" s="2"/>
      <c r="AF671" s="2"/>
      <c r="AG671" s="13"/>
      <c r="AH671" s="2"/>
      <c r="AI671" s="2"/>
    </row>
    <row r="672" spans="1:35" ht="18.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13"/>
      <c r="AC672" s="13"/>
      <c r="AD672" s="13"/>
      <c r="AE672" s="2"/>
      <c r="AF672" s="2"/>
      <c r="AG672" s="13"/>
      <c r="AH672" s="2"/>
      <c r="AI672" s="2"/>
    </row>
    <row r="673" spans="1:35" ht="18.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13"/>
      <c r="AC673" s="13"/>
      <c r="AD673" s="13"/>
      <c r="AE673" s="2"/>
      <c r="AF673" s="2"/>
      <c r="AG673" s="13"/>
      <c r="AH673" s="2"/>
      <c r="AI673" s="2"/>
    </row>
    <row r="674" spans="1:35" ht="18.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13"/>
      <c r="AC674" s="13"/>
      <c r="AD674" s="13"/>
      <c r="AE674" s="2"/>
      <c r="AF674" s="2"/>
      <c r="AG674" s="13"/>
      <c r="AH674" s="2"/>
      <c r="AI674" s="2"/>
    </row>
    <row r="675" spans="1:35" ht="18.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13"/>
      <c r="AC675" s="13"/>
      <c r="AD675" s="13"/>
      <c r="AE675" s="2"/>
      <c r="AF675" s="2"/>
      <c r="AG675" s="13"/>
      <c r="AH675" s="2"/>
      <c r="AI675" s="2"/>
    </row>
    <row r="676" spans="1:35" ht="18.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13"/>
      <c r="AC676" s="13"/>
      <c r="AD676" s="13"/>
      <c r="AE676" s="2"/>
      <c r="AF676" s="2"/>
      <c r="AG676" s="13"/>
      <c r="AH676" s="2"/>
      <c r="AI676" s="2"/>
    </row>
    <row r="677" spans="1:35" ht="18.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13"/>
      <c r="AC677" s="13"/>
      <c r="AD677" s="13"/>
      <c r="AE677" s="2"/>
      <c r="AF677" s="2"/>
      <c r="AG677" s="13"/>
      <c r="AH677" s="2"/>
      <c r="AI677" s="2"/>
    </row>
    <row r="678" spans="1:35" ht="18.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13"/>
      <c r="AC678" s="13"/>
      <c r="AD678" s="13"/>
      <c r="AE678" s="2"/>
      <c r="AF678" s="2"/>
      <c r="AG678" s="13"/>
      <c r="AH678" s="2"/>
      <c r="AI678" s="2"/>
    </row>
    <row r="679" spans="1:35" ht="18.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13"/>
      <c r="AC679" s="13"/>
      <c r="AD679" s="13"/>
      <c r="AE679" s="2"/>
      <c r="AF679" s="2"/>
      <c r="AG679" s="13"/>
      <c r="AH679" s="2"/>
      <c r="AI679" s="2"/>
    </row>
    <row r="680" spans="1:35" ht="18.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13"/>
      <c r="AC680" s="13"/>
      <c r="AD680" s="13"/>
      <c r="AE680" s="2"/>
      <c r="AF680" s="2"/>
      <c r="AG680" s="13"/>
      <c r="AH680" s="2"/>
      <c r="AI680" s="2"/>
    </row>
    <row r="681" spans="1:35" ht="18.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13"/>
      <c r="AC681" s="13"/>
      <c r="AD681" s="13"/>
      <c r="AE681" s="2"/>
      <c r="AF681" s="2"/>
      <c r="AG681" s="13"/>
      <c r="AH681" s="2"/>
      <c r="AI681" s="2"/>
    </row>
    <row r="682" spans="1:35" ht="18.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13"/>
      <c r="AC682" s="13"/>
      <c r="AD682" s="13"/>
      <c r="AE682" s="2"/>
      <c r="AF682" s="2"/>
      <c r="AG682" s="13"/>
      <c r="AH682" s="2"/>
      <c r="AI682" s="2"/>
    </row>
    <row r="683" spans="1:35" ht="18.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13"/>
      <c r="AC683" s="13"/>
      <c r="AD683" s="13"/>
      <c r="AE683" s="2"/>
      <c r="AF683" s="2"/>
      <c r="AG683" s="13"/>
      <c r="AH683" s="2"/>
      <c r="AI683" s="2"/>
    </row>
    <row r="684" spans="1:35" ht="18.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13"/>
      <c r="AC684" s="13"/>
      <c r="AD684" s="13"/>
      <c r="AE684" s="2"/>
      <c r="AF684" s="2"/>
      <c r="AG684" s="13"/>
      <c r="AH684" s="2"/>
      <c r="AI684" s="2"/>
    </row>
    <row r="685" spans="1:35" ht="18.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13"/>
      <c r="AC685" s="13"/>
      <c r="AD685" s="13"/>
      <c r="AE685" s="2"/>
      <c r="AF685" s="2"/>
      <c r="AG685" s="13"/>
      <c r="AH685" s="2"/>
      <c r="AI685" s="2"/>
    </row>
    <row r="686" spans="1:35" ht="18.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13"/>
      <c r="AC686" s="13"/>
      <c r="AD686" s="13"/>
      <c r="AE686" s="2"/>
      <c r="AF686" s="2"/>
      <c r="AG686" s="13"/>
      <c r="AH686" s="2"/>
      <c r="AI686" s="2"/>
    </row>
    <row r="687" spans="1:35" ht="18.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13"/>
      <c r="AC687" s="13"/>
      <c r="AD687" s="13"/>
      <c r="AE687" s="2"/>
      <c r="AF687" s="2"/>
      <c r="AG687" s="13"/>
      <c r="AH687" s="2"/>
      <c r="AI687" s="2"/>
    </row>
    <row r="688" spans="1:35" ht="18.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13"/>
      <c r="AC688" s="13"/>
      <c r="AD688" s="13"/>
      <c r="AE688" s="2"/>
      <c r="AF688" s="2"/>
      <c r="AG688" s="13"/>
      <c r="AH688" s="2"/>
      <c r="AI688" s="2"/>
    </row>
    <row r="689" spans="1:35" ht="18.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13"/>
      <c r="AC689" s="13"/>
      <c r="AD689" s="13"/>
      <c r="AE689" s="2"/>
      <c r="AF689" s="2"/>
      <c r="AG689" s="13"/>
      <c r="AH689" s="2"/>
      <c r="AI689" s="2"/>
    </row>
    <row r="690" spans="1:35" ht="18.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13"/>
      <c r="AC690" s="13"/>
      <c r="AD690" s="13"/>
      <c r="AE690" s="2"/>
      <c r="AF690" s="2"/>
      <c r="AG690" s="13"/>
      <c r="AH690" s="2"/>
      <c r="AI690" s="2"/>
    </row>
    <row r="691" spans="1:35" ht="18.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13"/>
      <c r="AC691" s="13"/>
      <c r="AD691" s="13"/>
      <c r="AE691" s="2"/>
      <c r="AF691" s="2"/>
      <c r="AG691" s="13"/>
      <c r="AH691" s="2"/>
      <c r="AI691" s="2"/>
    </row>
    <row r="692" spans="1:35" ht="18.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13"/>
      <c r="AC692" s="13"/>
      <c r="AD692" s="13"/>
      <c r="AE692" s="2"/>
      <c r="AF692" s="2"/>
      <c r="AG692" s="13"/>
      <c r="AH692" s="2"/>
      <c r="AI692" s="2"/>
    </row>
    <row r="693" spans="1:35" ht="18.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13"/>
      <c r="AC693" s="13"/>
      <c r="AD693" s="13"/>
      <c r="AE693" s="2"/>
      <c r="AF693" s="2"/>
      <c r="AG693" s="13"/>
      <c r="AH693" s="2"/>
      <c r="AI693" s="2"/>
    </row>
    <row r="694" spans="1:35" ht="18.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13"/>
      <c r="AC694" s="13"/>
      <c r="AD694" s="13"/>
      <c r="AE694" s="2"/>
      <c r="AF694" s="2"/>
      <c r="AG694" s="13"/>
      <c r="AH694" s="2"/>
      <c r="AI694" s="2"/>
    </row>
    <row r="695" spans="1:35" ht="18.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13"/>
      <c r="AC695" s="13"/>
      <c r="AD695" s="13"/>
      <c r="AE695" s="2"/>
      <c r="AF695" s="2"/>
      <c r="AG695" s="13"/>
      <c r="AH695" s="2"/>
      <c r="AI695" s="2"/>
    </row>
    <row r="696" spans="1:35" ht="18.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13"/>
      <c r="AC696" s="13"/>
      <c r="AD696" s="13"/>
      <c r="AE696" s="2"/>
      <c r="AF696" s="2"/>
      <c r="AG696" s="13"/>
      <c r="AH696" s="2"/>
      <c r="AI696" s="2"/>
    </row>
    <row r="697" spans="1:35" ht="18.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13"/>
      <c r="AC697" s="13"/>
      <c r="AD697" s="13"/>
      <c r="AE697" s="2"/>
      <c r="AF697" s="2"/>
      <c r="AG697" s="13"/>
      <c r="AH697" s="2"/>
      <c r="AI697" s="2"/>
    </row>
    <row r="698" spans="1:35" ht="18.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13"/>
      <c r="AC698" s="13"/>
      <c r="AD698" s="13"/>
      <c r="AE698" s="2"/>
      <c r="AF698" s="2"/>
      <c r="AG698" s="13"/>
      <c r="AH698" s="2"/>
      <c r="AI698" s="2"/>
    </row>
    <row r="699" spans="1:35" ht="18.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13"/>
      <c r="AC699" s="13"/>
      <c r="AD699" s="13"/>
      <c r="AE699" s="2"/>
      <c r="AF699" s="2"/>
      <c r="AG699" s="13"/>
      <c r="AH699" s="2"/>
      <c r="AI699" s="2"/>
    </row>
    <row r="700" spans="1:35" ht="18.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13"/>
      <c r="AC700" s="13"/>
      <c r="AD700" s="13"/>
      <c r="AE700" s="2"/>
      <c r="AF700" s="2"/>
      <c r="AG700" s="13"/>
      <c r="AH700" s="2"/>
      <c r="AI700" s="2"/>
    </row>
    <row r="701" spans="1:35" ht="18.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13"/>
      <c r="AC701" s="13"/>
      <c r="AD701" s="13"/>
      <c r="AE701" s="2"/>
      <c r="AF701" s="2"/>
      <c r="AG701" s="13"/>
      <c r="AH701" s="2"/>
      <c r="AI701" s="2"/>
    </row>
    <row r="702" spans="1:35" ht="18.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13"/>
      <c r="AC702" s="13"/>
      <c r="AD702" s="13"/>
      <c r="AE702" s="2"/>
      <c r="AF702" s="2"/>
      <c r="AG702" s="13"/>
      <c r="AH702" s="2"/>
      <c r="AI702" s="2"/>
    </row>
    <row r="703" spans="1:35" ht="18.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13"/>
      <c r="AC703" s="13"/>
      <c r="AD703" s="13"/>
      <c r="AE703" s="2"/>
      <c r="AF703" s="2"/>
      <c r="AG703" s="13"/>
      <c r="AH703" s="2"/>
      <c r="AI703" s="2"/>
    </row>
    <row r="704" spans="1:35" ht="18.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13"/>
      <c r="AC704" s="13"/>
      <c r="AD704" s="13"/>
      <c r="AE704" s="2"/>
      <c r="AF704" s="2"/>
      <c r="AG704" s="13"/>
      <c r="AH704" s="2"/>
      <c r="AI704" s="2"/>
    </row>
    <row r="705" spans="1:35" ht="18.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13"/>
      <c r="AC705" s="13"/>
      <c r="AD705" s="13"/>
      <c r="AE705" s="2"/>
      <c r="AF705" s="2"/>
      <c r="AG705" s="13"/>
      <c r="AH705" s="2"/>
      <c r="AI705" s="2"/>
    </row>
    <row r="706" spans="1:35" ht="18.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13"/>
      <c r="AC706" s="13"/>
      <c r="AD706" s="13"/>
      <c r="AE706" s="2"/>
      <c r="AF706" s="2"/>
      <c r="AG706" s="13"/>
      <c r="AH706" s="2"/>
      <c r="AI706" s="2"/>
    </row>
    <row r="707" spans="1:35" ht="18.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13"/>
      <c r="AC707" s="13"/>
      <c r="AD707" s="13"/>
      <c r="AE707" s="2"/>
      <c r="AF707" s="2"/>
      <c r="AG707" s="13"/>
      <c r="AH707" s="2"/>
      <c r="AI707" s="2"/>
    </row>
    <row r="708" spans="1:35" ht="18.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13"/>
      <c r="AC708" s="13"/>
      <c r="AD708" s="13"/>
      <c r="AE708" s="2"/>
      <c r="AF708" s="2"/>
      <c r="AG708" s="13"/>
      <c r="AH708" s="2"/>
      <c r="AI708" s="2"/>
    </row>
    <row r="709" spans="1:35" ht="18.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13"/>
      <c r="AC709" s="13"/>
      <c r="AD709" s="13"/>
      <c r="AE709" s="2"/>
      <c r="AF709" s="2"/>
      <c r="AG709" s="13"/>
      <c r="AH709" s="2"/>
      <c r="AI709" s="2"/>
    </row>
    <row r="710" spans="1:35" ht="18.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13"/>
      <c r="AC710" s="13"/>
      <c r="AD710" s="13"/>
      <c r="AE710" s="2"/>
      <c r="AF710" s="2"/>
      <c r="AG710" s="13"/>
      <c r="AH710" s="2"/>
      <c r="AI710" s="2"/>
    </row>
    <row r="711" spans="1:35" ht="18.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13"/>
      <c r="AC711" s="13"/>
      <c r="AD711" s="13"/>
      <c r="AE711" s="2"/>
      <c r="AF711" s="2"/>
      <c r="AG711" s="13"/>
      <c r="AH711" s="2"/>
      <c r="AI711" s="2"/>
    </row>
    <row r="712" spans="1:35" ht="18.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13"/>
      <c r="AC712" s="13"/>
      <c r="AD712" s="13"/>
      <c r="AE712" s="2"/>
      <c r="AF712" s="2"/>
      <c r="AG712" s="13"/>
      <c r="AH712" s="2"/>
      <c r="AI712" s="2"/>
    </row>
    <row r="713" spans="1:35" ht="18.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13"/>
      <c r="AC713" s="13"/>
      <c r="AD713" s="13"/>
      <c r="AE713" s="2"/>
      <c r="AF713" s="2"/>
      <c r="AG713" s="13"/>
      <c r="AH713" s="2"/>
      <c r="AI713" s="2"/>
    </row>
    <row r="714" spans="1:35" ht="18.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13"/>
      <c r="AC714" s="13"/>
      <c r="AD714" s="13"/>
      <c r="AE714" s="2"/>
      <c r="AF714" s="2"/>
      <c r="AG714" s="13"/>
      <c r="AH714" s="2"/>
      <c r="AI714" s="2"/>
    </row>
    <row r="715" spans="1:35" ht="18.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13"/>
      <c r="AC715" s="13"/>
      <c r="AD715" s="13"/>
      <c r="AE715" s="2"/>
      <c r="AF715" s="2"/>
      <c r="AG715" s="13"/>
      <c r="AH715" s="2"/>
      <c r="AI715" s="2"/>
    </row>
    <row r="716" spans="1:35" ht="18.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13"/>
      <c r="AC716" s="13"/>
      <c r="AD716" s="13"/>
      <c r="AE716" s="2"/>
      <c r="AF716" s="2"/>
      <c r="AG716" s="13"/>
      <c r="AH716" s="2"/>
      <c r="AI716" s="2"/>
    </row>
    <row r="717" spans="1:35" ht="18.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13"/>
      <c r="AC717" s="13"/>
      <c r="AD717" s="13"/>
      <c r="AE717" s="2"/>
      <c r="AF717" s="2"/>
      <c r="AG717" s="13"/>
      <c r="AH717" s="2"/>
      <c r="AI717" s="2"/>
    </row>
    <row r="718" spans="1:35" ht="18.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13"/>
      <c r="AC718" s="13"/>
      <c r="AD718" s="13"/>
      <c r="AE718" s="2"/>
      <c r="AF718" s="2"/>
      <c r="AG718" s="13"/>
      <c r="AH718" s="2"/>
      <c r="AI718" s="2"/>
    </row>
    <row r="719" spans="1:35" ht="18.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13"/>
      <c r="AC719" s="13"/>
      <c r="AD719" s="13"/>
      <c r="AE719" s="2"/>
      <c r="AF719" s="2"/>
      <c r="AG719" s="13"/>
      <c r="AH719" s="2"/>
      <c r="AI719" s="2"/>
    </row>
    <row r="720" spans="1:35" ht="18.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13"/>
      <c r="AC720" s="13"/>
      <c r="AD720" s="13"/>
      <c r="AE720" s="2"/>
      <c r="AF720" s="2"/>
      <c r="AG720" s="13"/>
      <c r="AH720" s="2"/>
      <c r="AI720" s="2"/>
    </row>
    <row r="721" spans="1:35" ht="18.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13"/>
      <c r="AC721" s="13"/>
      <c r="AD721" s="13"/>
      <c r="AE721" s="2"/>
      <c r="AF721" s="2"/>
      <c r="AG721" s="13"/>
      <c r="AH721" s="2"/>
      <c r="AI721" s="2"/>
    </row>
    <row r="722" spans="1:35" ht="18.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13"/>
      <c r="AC722" s="13"/>
      <c r="AD722" s="13"/>
      <c r="AE722" s="2"/>
      <c r="AF722" s="2"/>
      <c r="AG722" s="13"/>
      <c r="AH722" s="2"/>
      <c r="AI722" s="2"/>
    </row>
    <row r="723" spans="1:35" ht="18.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13"/>
      <c r="AC723" s="13"/>
      <c r="AD723" s="13"/>
      <c r="AE723" s="2"/>
      <c r="AF723" s="2"/>
      <c r="AG723" s="13"/>
      <c r="AH723" s="2"/>
      <c r="AI723" s="2"/>
    </row>
    <row r="724" spans="1:35" ht="18.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13"/>
      <c r="AC724" s="13"/>
      <c r="AD724" s="13"/>
      <c r="AE724" s="2"/>
      <c r="AF724" s="2"/>
      <c r="AG724" s="13"/>
      <c r="AH724" s="2"/>
      <c r="AI724" s="2"/>
    </row>
    <row r="725" spans="1:35" ht="18.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13"/>
      <c r="AC725" s="13"/>
      <c r="AD725" s="13"/>
      <c r="AE725" s="2"/>
      <c r="AF725" s="2"/>
      <c r="AG725" s="13"/>
      <c r="AH725" s="2"/>
      <c r="AI725" s="2"/>
    </row>
    <row r="726" spans="1:35" ht="18.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13"/>
      <c r="AC726" s="13"/>
      <c r="AD726" s="13"/>
      <c r="AE726" s="2"/>
      <c r="AF726" s="2"/>
      <c r="AG726" s="13"/>
      <c r="AH726" s="2"/>
      <c r="AI726" s="2"/>
    </row>
    <row r="727" spans="1:35" ht="18.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13"/>
      <c r="AC727" s="13"/>
      <c r="AD727" s="13"/>
      <c r="AE727" s="2"/>
      <c r="AF727" s="2"/>
      <c r="AG727" s="13"/>
      <c r="AH727" s="2"/>
      <c r="AI727" s="2"/>
    </row>
    <row r="728" spans="1:35" ht="18.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13"/>
      <c r="AC728" s="13"/>
      <c r="AD728" s="13"/>
      <c r="AE728" s="2"/>
      <c r="AF728" s="2"/>
      <c r="AG728" s="13"/>
      <c r="AH728" s="2"/>
      <c r="AI728" s="2"/>
    </row>
    <row r="729" spans="1:35" ht="18.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13"/>
      <c r="AC729" s="13"/>
      <c r="AD729" s="13"/>
      <c r="AE729" s="2"/>
      <c r="AF729" s="2"/>
      <c r="AG729" s="13"/>
      <c r="AH729" s="2"/>
      <c r="AI729" s="2"/>
    </row>
    <row r="730" spans="1:35" ht="18.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13"/>
      <c r="AC730" s="13"/>
      <c r="AD730" s="13"/>
      <c r="AE730" s="2"/>
      <c r="AF730" s="2"/>
      <c r="AG730" s="13"/>
      <c r="AH730" s="2"/>
      <c r="AI730" s="2"/>
    </row>
    <row r="731" spans="1:35" ht="18.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13"/>
      <c r="AC731" s="13"/>
      <c r="AD731" s="13"/>
      <c r="AE731" s="2"/>
      <c r="AF731" s="2"/>
      <c r="AG731" s="13"/>
      <c r="AH731" s="2"/>
      <c r="AI731" s="2"/>
    </row>
    <row r="732" spans="1:35" ht="18.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13"/>
      <c r="AC732" s="13"/>
      <c r="AD732" s="13"/>
      <c r="AE732" s="2"/>
      <c r="AF732" s="2"/>
      <c r="AG732" s="13"/>
      <c r="AH732" s="2"/>
      <c r="AI732" s="2"/>
    </row>
    <row r="733" spans="1:35" ht="18.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13"/>
      <c r="AC733" s="13"/>
      <c r="AD733" s="13"/>
      <c r="AE733" s="2"/>
      <c r="AF733" s="2"/>
      <c r="AG733" s="13"/>
      <c r="AH733" s="2"/>
      <c r="AI733" s="2"/>
    </row>
    <row r="734" spans="1:35" ht="18.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13"/>
      <c r="AC734" s="13"/>
      <c r="AD734" s="13"/>
      <c r="AE734" s="2"/>
      <c r="AF734" s="2"/>
      <c r="AG734" s="13"/>
      <c r="AH734" s="2"/>
      <c r="AI734" s="2"/>
    </row>
    <row r="735" spans="1:35" ht="18.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13"/>
      <c r="AC735" s="13"/>
      <c r="AD735" s="13"/>
      <c r="AE735" s="2"/>
      <c r="AF735" s="2"/>
      <c r="AG735" s="13"/>
      <c r="AH735" s="2"/>
      <c r="AI735" s="2"/>
    </row>
    <row r="736" spans="1:35" ht="18.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13"/>
      <c r="AC736" s="13"/>
      <c r="AD736" s="13"/>
      <c r="AE736" s="2"/>
      <c r="AF736" s="2"/>
      <c r="AG736" s="13"/>
      <c r="AH736" s="2"/>
      <c r="AI736" s="2"/>
    </row>
    <row r="737" spans="1:35" ht="18.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13"/>
      <c r="AC737" s="13"/>
      <c r="AD737" s="13"/>
      <c r="AE737" s="2"/>
      <c r="AF737" s="2"/>
      <c r="AG737" s="13"/>
      <c r="AH737" s="2"/>
      <c r="AI737" s="2"/>
    </row>
    <row r="738" spans="1:35" ht="18.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13"/>
      <c r="AC738" s="13"/>
      <c r="AD738" s="13"/>
      <c r="AE738" s="2"/>
      <c r="AF738" s="2"/>
      <c r="AG738" s="13"/>
      <c r="AH738" s="2"/>
      <c r="AI738" s="2"/>
    </row>
    <row r="739" spans="1:35" ht="18.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13"/>
      <c r="AC739" s="13"/>
      <c r="AD739" s="13"/>
      <c r="AE739" s="2"/>
      <c r="AF739" s="2"/>
      <c r="AG739" s="13"/>
      <c r="AH739" s="2"/>
      <c r="AI739" s="2"/>
    </row>
    <row r="740" spans="1:35" ht="18.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13"/>
      <c r="AC740" s="13"/>
      <c r="AD740" s="13"/>
      <c r="AE740" s="2"/>
      <c r="AF740" s="2"/>
      <c r="AG740" s="13"/>
      <c r="AH740" s="2"/>
      <c r="AI740" s="2"/>
    </row>
    <row r="741" spans="1:35" ht="18.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13"/>
      <c r="AC741" s="13"/>
      <c r="AD741" s="13"/>
      <c r="AE741" s="2"/>
      <c r="AF741" s="2"/>
      <c r="AG741" s="13"/>
      <c r="AH741" s="2"/>
      <c r="AI741" s="2"/>
    </row>
    <row r="742" spans="1:35" ht="18.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13"/>
      <c r="AC742" s="13"/>
      <c r="AD742" s="13"/>
      <c r="AE742" s="2"/>
      <c r="AF742" s="2"/>
      <c r="AG742" s="13"/>
      <c r="AH742" s="2"/>
      <c r="AI742" s="2"/>
    </row>
    <row r="743" spans="1:35" ht="18.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13"/>
      <c r="AC743" s="13"/>
      <c r="AD743" s="13"/>
      <c r="AE743" s="2"/>
      <c r="AF743" s="2"/>
      <c r="AG743" s="13"/>
      <c r="AH743" s="2"/>
      <c r="AI743" s="2"/>
    </row>
    <row r="744" spans="1:35" ht="18.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13"/>
      <c r="AC744" s="13"/>
      <c r="AD744" s="13"/>
      <c r="AE744" s="2"/>
      <c r="AF744" s="2"/>
      <c r="AG744" s="13"/>
      <c r="AH744" s="2"/>
      <c r="AI744" s="2"/>
    </row>
    <row r="745" spans="1:35" ht="18.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13"/>
      <c r="AC745" s="13"/>
      <c r="AD745" s="13"/>
      <c r="AE745" s="2"/>
      <c r="AF745" s="2"/>
      <c r="AG745" s="13"/>
      <c r="AH745" s="2"/>
      <c r="AI745" s="2"/>
    </row>
    <row r="746" spans="1:35" ht="18.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13"/>
      <c r="AC746" s="13"/>
      <c r="AD746" s="13"/>
      <c r="AE746" s="2"/>
      <c r="AF746" s="2"/>
      <c r="AG746" s="13"/>
      <c r="AH746" s="2"/>
      <c r="AI746" s="2"/>
    </row>
    <row r="747" spans="1:35" ht="18.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13"/>
      <c r="AC747" s="13"/>
      <c r="AD747" s="13"/>
      <c r="AE747" s="2"/>
      <c r="AF747" s="2"/>
      <c r="AG747" s="13"/>
      <c r="AH747" s="2"/>
      <c r="AI747" s="2"/>
    </row>
    <row r="748" spans="1:35" ht="18.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13"/>
      <c r="AC748" s="13"/>
      <c r="AD748" s="13"/>
      <c r="AE748" s="2"/>
      <c r="AF748" s="2"/>
      <c r="AG748" s="13"/>
      <c r="AH748" s="2"/>
      <c r="AI748" s="2"/>
    </row>
    <row r="749" spans="1:35" ht="18.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13"/>
      <c r="AC749" s="13"/>
      <c r="AD749" s="13"/>
      <c r="AE749" s="2"/>
      <c r="AF749" s="2"/>
      <c r="AG749" s="13"/>
      <c r="AH749" s="2"/>
      <c r="AI749" s="2"/>
    </row>
    <row r="750" spans="1:35" ht="18.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13"/>
      <c r="AC750" s="13"/>
      <c r="AD750" s="13"/>
      <c r="AE750" s="2"/>
      <c r="AF750" s="2"/>
      <c r="AG750" s="13"/>
      <c r="AH750" s="2"/>
      <c r="AI750" s="2"/>
    </row>
    <row r="751" spans="1:35" ht="18.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13"/>
      <c r="AC751" s="13"/>
      <c r="AD751" s="13"/>
      <c r="AE751" s="2"/>
      <c r="AF751" s="2"/>
      <c r="AG751" s="13"/>
      <c r="AH751" s="2"/>
      <c r="AI751" s="2"/>
    </row>
    <row r="752" spans="1:35" ht="18.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13"/>
      <c r="AC752" s="13"/>
      <c r="AD752" s="13"/>
      <c r="AE752" s="2"/>
      <c r="AF752" s="2"/>
      <c r="AG752" s="13"/>
      <c r="AH752" s="2"/>
      <c r="AI752" s="2"/>
    </row>
    <row r="753" spans="1:35" ht="18.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13"/>
      <c r="AC753" s="13"/>
      <c r="AD753" s="13"/>
      <c r="AE753" s="2"/>
      <c r="AF753" s="2"/>
      <c r="AG753" s="13"/>
      <c r="AH753" s="2"/>
      <c r="AI753" s="2"/>
    </row>
    <row r="754" spans="1:35" ht="18.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13"/>
      <c r="AC754" s="13"/>
      <c r="AD754" s="13"/>
      <c r="AE754" s="2"/>
      <c r="AF754" s="2"/>
      <c r="AG754" s="13"/>
      <c r="AH754" s="2"/>
      <c r="AI754" s="2"/>
    </row>
    <row r="755" spans="1:35" ht="18.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13"/>
      <c r="AC755" s="13"/>
      <c r="AD755" s="13"/>
      <c r="AE755" s="2"/>
      <c r="AF755" s="2"/>
      <c r="AG755" s="13"/>
      <c r="AH755" s="2"/>
      <c r="AI755" s="2"/>
    </row>
    <row r="756" spans="1:35" ht="18.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13"/>
      <c r="AC756" s="13"/>
      <c r="AD756" s="13"/>
      <c r="AE756" s="2"/>
      <c r="AF756" s="2"/>
      <c r="AG756" s="13"/>
      <c r="AH756" s="2"/>
      <c r="AI756" s="2"/>
    </row>
    <row r="757" spans="1:35" ht="18.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13"/>
      <c r="AC757" s="13"/>
      <c r="AD757" s="13"/>
      <c r="AE757" s="2"/>
      <c r="AF757" s="2"/>
      <c r="AG757" s="13"/>
      <c r="AH757" s="2"/>
      <c r="AI757" s="2"/>
    </row>
    <row r="758" spans="1:35" ht="18.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13"/>
      <c r="AC758" s="13"/>
      <c r="AD758" s="13"/>
      <c r="AE758" s="2"/>
      <c r="AF758" s="2"/>
      <c r="AG758" s="13"/>
      <c r="AH758" s="2"/>
      <c r="AI758" s="2"/>
    </row>
    <row r="759" spans="1:35" ht="18.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13"/>
      <c r="AC759" s="13"/>
      <c r="AD759" s="13"/>
      <c r="AE759" s="2"/>
      <c r="AF759" s="2"/>
      <c r="AG759" s="13"/>
      <c r="AH759" s="2"/>
      <c r="AI759" s="2"/>
    </row>
    <row r="760" spans="1:35" ht="18.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13"/>
      <c r="AC760" s="13"/>
      <c r="AD760" s="13"/>
      <c r="AE760" s="2"/>
      <c r="AF760" s="2"/>
      <c r="AG760" s="13"/>
      <c r="AH760" s="2"/>
      <c r="AI760" s="2"/>
    </row>
    <row r="761" spans="1:35" ht="18.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13"/>
      <c r="AC761" s="13"/>
      <c r="AD761" s="13"/>
      <c r="AE761" s="2"/>
      <c r="AF761" s="2"/>
      <c r="AG761" s="13"/>
      <c r="AH761" s="2"/>
      <c r="AI761" s="2"/>
    </row>
    <row r="762" spans="1:35" ht="18.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13"/>
      <c r="AC762" s="13"/>
      <c r="AD762" s="13"/>
      <c r="AE762" s="2"/>
      <c r="AF762" s="2"/>
      <c r="AG762" s="13"/>
      <c r="AH762" s="2"/>
      <c r="AI762" s="2"/>
    </row>
    <row r="763" spans="1:35" ht="18.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13"/>
      <c r="AC763" s="13"/>
      <c r="AD763" s="13"/>
      <c r="AE763" s="2"/>
      <c r="AF763" s="2"/>
      <c r="AG763" s="13"/>
      <c r="AH763" s="2"/>
      <c r="AI763" s="2"/>
    </row>
    <row r="764" spans="1:35" ht="18.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13"/>
      <c r="AC764" s="13"/>
      <c r="AD764" s="13"/>
      <c r="AE764" s="2"/>
      <c r="AF764" s="2"/>
      <c r="AG764" s="13"/>
      <c r="AH764" s="2"/>
      <c r="AI764" s="2"/>
    </row>
    <row r="765" spans="1:35" ht="18.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13"/>
      <c r="AC765" s="13"/>
      <c r="AD765" s="13"/>
      <c r="AE765" s="2"/>
      <c r="AF765" s="2"/>
      <c r="AG765" s="13"/>
      <c r="AH765" s="2"/>
      <c r="AI765" s="2"/>
    </row>
    <row r="766" spans="1:35" ht="18.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13"/>
      <c r="AC766" s="13"/>
      <c r="AD766" s="13"/>
      <c r="AE766" s="2"/>
      <c r="AF766" s="2"/>
      <c r="AG766" s="13"/>
      <c r="AH766" s="2"/>
      <c r="AI766" s="2"/>
    </row>
    <row r="767" spans="1:35" ht="18.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13"/>
      <c r="AC767" s="13"/>
      <c r="AD767" s="13"/>
      <c r="AE767" s="2"/>
      <c r="AF767" s="2"/>
      <c r="AG767" s="13"/>
      <c r="AH767" s="2"/>
      <c r="AI767" s="2"/>
    </row>
    <row r="768" spans="1:35" ht="18.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13"/>
      <c r="AC768" s="13"/>
      <c r="AD768" s="13"/>
      <c r="AE768" s="2"/>
      <c r="AF768" s="2"/>
      <c r="AG768" s="13"/>
      <c r="AH768" s="2"/>
      <c r="AI768" s="2"/>
    </row>
    <row r="769" spans="1:35" ht="18.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13"/>
      <c r="AC769" s="13"/>
      <c r="AD769" s="13"/>
      <c r="AE769" s="2"/>
      <c r="AF769" s="2"/>
      <c r="AG769" s="13"/>
      <c r="AH769" s="2"/>
      <c r="AI769" s="2"/>
    </row>
    <row r="770" spans="1:35" ht="18.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13"/>
      <c r="AC770" s="13"/>
      <c r="AD770" s="13"/>
      <c r="AE770" s="2"/>
      <c r="AF770" s="2"/>
      <c r="AG770" s="13"/>
      <c r="AH770" s="2"/>
      <c r="AI770" s="2"/>
    </row>
    <row r="771" spans="1:35" ht="18.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13"/>
      <c r="AC771" s="13"/>
      <c r="AD771" s="13"/>
      <c r="AE771" s="2"/>
      <c r="AF771" s="2"/>
      <c r="AG771" s="13"/>
      <c r="AH771" s="2"/>
      <c r="AI771" s="2"/>
    </row>
    <row r="772" spans="1:35" ht="18.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13"/>
      <c r="AC772" s="13"/>
      <c r="AD772" s="13"/>
      <c r="AE772" s="2"/>
      <c r="AF772" s="2"/>
      <c r="AG772" s="13"/>
      <c r="AH772" s="2"/>
      <c r="AI772" s="2"/>
    </row>
    <row r="773" spans="1:35" ht="18.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13"/>
      <c r="AC773" s="13"/>
      <c r="AD773" s="13"/>
      <c r="AE773" s="2"/>
      <c r="AF773" s="2"/>
      <c r="AG773" s="13"/>
      <c r="AH773" s="2"/>
      <c r="AI773" s="2"/>
    </row>
    <row r="774" spans="1:35" ht="18.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13"/>
      <c r="AC774" s="13"/>
      <c r="AD774" s="13"/>
      <c r="AE774" s="2"/>
      <c r="AF774" s="2"/>
      <c r="AG774" s="13"/>
      <c r="AH774" s="2"/>
      <c r="AI774" s="2"/>
    </row>
    <row r="775" spans="1:35" ht="18.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13"/>
      <c r="AC775" s="13"/>
      <c r="AD775" s="13"/>
      <c r="AE775" s="2"/>
      <c r="AF775" s="2"/>
      <c r="AG775" s="13"/>
      <c r="AH775" s="2"/>
      <c r="AI775" s="2"/>
    </row>
    <row r="776" spans="1:35" ht="18.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13"/>
      <c r="AC776" s="13"/>
      <c r="AD776" s="13"/>
      <c r="AE776" s="2"/>
      <c r="AF776" s="2"/>
      <c r="AG776" s="13"/>
      <c r="AH776" s="2"/>
      <c r="AI776" s="2"/>
    </row>
    <row r="777" spans="1:35" ht="18.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13"/>
      <c r="AC777" s="13"/>
      <c r="AD777" s="13"/>
      <c r="AE777" s="2"/>
      <c r="AF777" s="2"/>
      <c r="AG777" s="13"/>
      <c r="AH777" s="2"/>
      <c r="AI777" s="2"/>
    </row>
    <row r="778" spans="1:35" ht="18.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13"/>
      <c r="AC778" s="13"/>
      <c r="AD778" s="13"/>
      <c r="AE778" s="2"/>
      <c r="AF778" s="2"/>
      <c r="AG778" s="13"/>
      <c r="AH778" s="2"/>
      <c r="AI778" s="2"/>
    </row>
    <row r="779" spans="1:35" ht="18.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13"/>
      <c r="AC779" s="13"/>
      <c r="AD779" s="13"/>
      <c r="AE779" s="2"/>
      <c r="AF779" s="2"/>
      <c r="AG779" s="13"/>
      <c r="AH779" s="2"/>
      <c r="AI779" s="2"/>
    </row>
    <row r="780" spans="1:35" ht="18.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13"/>
      <c r="AC780" s="13"/>
      <c r="AD780" s="13"/>
      <c r="AE780" s="2"/>
      <c r="AF780" s="2"/>
      <c r="AG780" s="13"/>
      <c r="AH780" s="2"/>
      <c r="AI780" s="2"/>
    </row>
    <row r="781" spans="1:35" ht="18.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13"/>
      <c r="AC781" s="13"/>
      <c r="AD781" s="13"/>
      <c r="AE781" s="2"/>
      <c r="AF781" s="2"/>
      <c r="AG781" s="13"/>
      <c r="AH781" s="2"/>
      <c r="AI781" s="2"/>
    </row>
    <row r="782" spans="1:35" ht="18.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13"/>
      <c r="AC782" s="13"/>
      <c r="AD782" s="13"/>
      <c r="AE782" s="2"/>
      <c r="AF782" s="2"/>
      <c r="AG782" s="13"/>
      <c r="AH782" s="2"/>
      <c r="AI782" s="2"/>
    </row>
    <row r="783" spans="1:35" ht="18.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13"/>
      <c r="AC783" s="13"/>
      <c r="AD783" s="13"/>
      <c r="AE783" s="2"/>
      <c r="AF783" s="2"/>
      <c r="AG783" s="13"/>
      <c r="AH783" s="2"/>
      <c r="AI783" s="2"/>
    </row>
    <row r="784" spans="1:35" ht="18.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13"/>
      <c r="AC784" s="13"/>
      <c r="AD784" s="13"/>
      <c r="AE784" s="2"/>
      <c r="AF784" s="2"/>
      <c r="AG784" s="13"/>
      <c r="AH784" s="2"/>
      <c r="AI784" s="2"/>
    </row>
    <row r="785" spans="1:35" ht="18.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13"/>
      <c r="AC785" s="13"/>
      <c r="AD785" s="13"/>
      <c r="AE785" s="2"/>
      <c r="AF785" s="2"/>
      <c r="AG785" s="13"/>
      <c r="AH785" s="2"/>
      <c r="AI785" s="2"/>
    </row>
    <row r="786" spans="1:35" ht="18.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13"/>
      <c r="AC786" s="13"/>
      <c r="AD786" s="13"/>
      <c r="AE786" s="2"/>
      <c r="AF786" s="2"/>
      <c r="AG786" s="13"/>
      <c r="AH786" s="2"/>
      <c r="AI786" s="2"/>
    </row>
    <row r="787" spans="1:35" ht="18.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13"/>
      <c r="AC787" s="13"/>
      <c r="AD787" s="13"/>
      <c r="AE787" s="2"/>
      <c r="AF787" s="2"/>
      <c r="AG787" s="13"/>
      <c r="AH787" s="2"/>
      <c r="AI787" s="2"/>
    </row>
    <row r="788" spans="1:35" ht="18.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13"/>
      <c r="AC788" s="13"/>
      <c r="AD788" s="13"/>
      <c r="AE788" s="2"/>
      <c r="AF788" s="2"/>
      <c r="AG788" s="13"/>
      <c r="AH788" s="2"/>
      <c r="AI788" s="2"/>
    </row>
    <row r="789" spans="1:35" ht="18.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13"/>
      <c r="AC789" s="13"/>
      <c r="AD789" s="13"/>
      <c r="AE789" s="2"/>
      <c r="AF789" s="2"/>
      <c r="AG789" s="13"/>
      <c r="AH789" s="2"/>
      <c r="AI789" s="2"/>
    </row>
    <row r="790" spans="1:35" ht="18.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13"/>
      <c r="AC790" s="13"/>
      <c r="AD790" s="13"/>
      <c r="AE790" s="2"/>
      <c r="AF790" s="2"/>
      <c r="AG790" s="13"/>
      <c r="AH790" s="2"/>
      <c r="AI790" s="2"/>
    </row>
    <row r="791" spans="1:35" ht="18.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13"/>
      <c r="AC791" s="13"/>
      <c r="AD791" s="13"/>
      <c r="AE791" s="2"/>
      <c r="AF791" s="2"/>
      <c r="AG791" s="13"/>
      <c r="AH791" s="2"/>
      <c r="AI791" s="2"/>
    </row>
    <row r="792" spans="1:35" ht="18.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13"/>
      <c r="AC792" s="13"/>
      <c r="AD792" s="13"/>
      <c r="AE792" s="2"/>
      <c r="AF792" s="2"/>
      <c r="AG792" s="13"/>
      <c r="AH792" s="2"/>
      <c r="AI792" s="2"/>
    </row>
    <row r="793" spans="1:35" ht="18.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13"/>
      <c r="AC793" s="13"/>
      <c r="AD793" s="13"/>
      <c r="AE793" s="2"/>
      <c r="AF793" s="2"/>
      <c r="AG793" s="13"/>
      <c r="AH793" s="2"/>
      <c r="AI793" s="2"/>
    </row>
    <row r="794" spans="1:35" ht="18.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13"/>
      <c r="AC794" s="13"/>
      <c r="AD794" s="13"/>
      <c r="AE794" s="2"/>
      <c r="AF794" s="2"/>
      <c r="AG794" s="13"/>
      <c r="AH794" s="2"/>
      <c r="AI794" s="2"/>
    </row>
    <row r="795" spans="1:35" ht="18.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13"/>
      <c r="AC795" s="13"/>
      <c r="AD795" s="13"/>
      <c r="AE795" s="2"/>
      <c r="AF795" s="2"/>
      <c r="AG795" s="13"/>
      <c r="AH795" s="2"/>
      <c r="AI795" s="2"/>
    </row>
    <row r="796" spans="1:35" ht="18.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13"/>
      <c r="AC796" s="13"/>
      <c r="AD796" s="13"/>
      <c r="AE796" s="2"/>
      <c r="AF796" s="2"/>
      <c r="AG796" s="13"/>
      <c r="AH796" s="2"/>
      <c r="AI796" s="2"/>
    </row>
    <row r="797" spans="1:35" ht="18.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13"/>
      <c r="AC797" s="13"/>
      <c r="AD797" s="13"/>
      <c r="AE797" s="2"/>
      <c r="AF797" s="2"/>
      <c r="AG797" s="13"/>
      <c r="AH797" s="2"/>
      <c r="AI797" s="2"/>
    </row>
    <row r="798" spans="1:35" ht="18.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13"/>
      <c r="AC798" s="13"/>
      <c r="AD798" s="13"/>
      <c r="AE798" s="2"/>
      <c r="AF798" s="2"/>
      <c r="AG798" s="13"/>
      <c r="AH798" s="2"/>
      <c r="AI798" s="2"/>
    </row>
    <row r="799" spans="1:35" ht="18.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13"/>
      <c r="AC799" s="13"/>
      <c r="AD799" s="13"/>
      <c r="AE799" s="2"/>
      <c r="AF799" s="2"/>
      <c r="AG799" s="13"/>
      <c r="AH799" s="2"/>
      <c r="AI799" s="2"/>
    </row>
    <row r="800" spans="1:35" ht="18.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13"/>
      <c r="AC800" s="13"/>
      <c r="AD800" s="13"/>
      <c r="AE800" s="2"/>
      <c r="AF800" s="2"/>
      <c r="AG800" s="13"/>
      <c r="AH800" s="2"/>
      <c r="AI800" s="2"/>
    </row>
    <row r="801" spans="1:35" ht="18.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13"/>
      <c r="AC801" s="13"/>
      <c r="AD801" s="13"/>
      <c r="AE801" s="2"/>
      <c r="AF801" s="2"/>
      <c r="AG801" s="13"/>
      <c r="AH801" s="2"/>
      <c r="AI801" s="2"/>
    </row>
    <row r="802" spans="1:35" ht="18.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13"/>
      <c r="AC802" s="13"/>
      <c r="AD802" s="13"/>
      <c r="AE802" s="2"/>
      <c r="AF802" s="2"/>
      <c r="AG802" s="13"/>
      <c r="AH802" s="2"/>
      <c r="AI802" s="2"/>
    </row>
    <row r="803" spans="1:35" ht="18.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13"/>
      <c r="AC803" s="13"/>
      <c r="AD803" s="13"/>
      <c r="AE803" s="2"/>
      <c r="AF803" s="2"/>
      <c r="AG803" s="13"/>
      <c r="AH803" s="2"/>
      <c r="AI803" s="2"/>
    </row>
    <row r="804" spans="1:35" ht="18.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13"/>
      <c r="AC804" s="13"/>
      <c r="AD804" s="13"/>
      <c r="AE804" s="2"/>
      <c r="AF804" s="2"/>
      <c r="AG804" s="13"/>
      <c r="AH804" s="2"/>
      <c r="AI804" s="2"/>
    </row>
    <row r="805" spans="1:35" ht="18.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13"/>
      <c r="AC805" s="13"/>
      <c r="AD805" s="13"/>
      <c r="AE805" s="2"/>
      <c r="AF805" s="2"/>
      <c r="AG805" s="13"/>
      <c r="AH805" s="2"/>
      <c r="AI805" s="2"/>
    </row>
    <row r="806" spans="1:35" ht="18.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13"/>
      <c r="AC806" s="13"/>
      <c r="AD806" s="13"/>
      <c r="AE806" s="2"/>
      <c r="AF806" s="2"/>
      <c r="AG806" s="13"/>
      <c r="AH806" s="2"/>
      <c r="AI806" s="2"/>
    </row>
    <row r="807" spans="1:35" ht="18.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13"/>
      <c r="AC807" s="13"/>
      <c r="AD807" s="13"/>
      <c r="AE807" s="2"/>
      <c r="AF807" s="2"/>
      <c r="AG807" s="13"/>
      <c r="AH807" s="2"/>
      <c r="AI807" s="2"/>
    </row>
    <row r="808" spans="1:35" ht="18.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13"/>
      <c r="AC808" s="13"/>
      <c r="AD808" s="13"/>
      <c r="AE808" s="2"/>
      <c r="AF808" s="2"/>
      <c r="AG808" s="13"/>
      <c r="AH808" s="2"/>
      <c r="AI808" s="2"/>
    </row>
    <row r="809" spans="1:35" ht="18.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13"/>
      <c r="AC809" s="13"/>
      <c r="AD809" s="13"/>
      <c r="AE809" s="2"/>
      <c r="AF809" s="2"/>
      <c r="AG809" s="13"/>
      <c r="AH809" s="2"/>
      <c r="AI809" s="2"/>
    </row>
    <row r="810" spans="1:35" ht="18.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13"/>
      <c r="AC810" s="13"/>
      <c r="AD810" s="13"/>
      <c r="AE810" s="2"/>
      <c r="AF810" s="2"/>
      <c r="AG810" s="13"/>
      <c r="AH810" s="2"/>
      <c r="AI810" s="2"/>
    </row>
    <row r="811" spans="1:35" ht="18.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13"/>
      <c r="AC811" s="13"/>
      <c r="AD811" s="13"/>
      <c r="AE811" s="2"/>
      <c r="AF811" s="2"/>
      <c r="AG811" s="13"/>
      <c r="AH811" s="2"/>
      <c r="AI811" s="2"/>
    </row>
    <row r="812" spans="1:35" ht="18.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13"/>
      <c r="AC812" s="13"/>
      <c r="AD812" s="13"/>
      <c r="AE812" s="2"/>
      <c r="AF812" s="2"/>
      <c r="AG812" s="13"/>
      <c r="AH812" s="2"/>
      <c r="AI812" s="2"/>
    </row>
    <row r="813" spans="1:35" ht="18.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13"/>
      <c r="AC813" s="13"/>
      <c r="AD813" s="13"/>
      <c r="AE813" s="2"/>
      <c r="AF813" s="2"/>
      <c r="AG813" s="13"/>
      <c r="AH813" s="2"/>
      <c r="AI813" s="2"/>
    </row>
    <row r="814" spans="1:35" ht="18.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13"/>
      <c r="AC814" s="13"/>
      <c r="AD814" s="13"/>
      <c r="AE814" s="2"/>
      <c r="AF814" s="2"/>
      <c r="AG814" s="13"/>
      <c r="AH814" s="2"/>
      <c r="AI814" s="2"/>
    </row>
    <row r="815" spans="1:35" ht="18.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13"/>
      <c r="AC815" s="13"/>
      <c r="AD815" s="13"/>
      <c r="AE815" s="2"/>
      <c r="AF815" s="2"/>
      <c r="AG815" s="13"/>
      <c r="AH815" s="2"/>
      <c r="AI815" s="2"/>
    </row>
    <row r="816" spans="1:35" ht="18.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13"/>
      <c r="AC816" s="13"/>
      <c r="AD816" s="13"/>
      <c r="AE816" s="2"/>
      <c r="AF816" s="2"/>
      <c r="AG816" s="13"/>
      <c r="AH816" s="2"/>
      <c r="AI816" s="2"/>
    </row>
    <row r="817" spans="1:35" ht="18.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13"/>
      <c r="AC817" s="13"/>
      <c r="AD817" s="13"/>
      <c r="AE817" s="2"/>
      <c r="AF817" s="2"/>
      <c r="AG817" s="13"/>
      <c r="AH817" s="2"/>
      <c r="AI817" s="2"/>
    </row>
    <row r="818" spans="1:35" ht="18.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13"/>
      <c r="AC818" s="13"/>
      <c r="AD818" s="13"/>
      <c r="AE818" s="2"/>
      <c r="AF818" s="2"/>
      <c r="AG818" s="13"/>
      <c r="AH818" s="2"/>
      <c r="AI818" s="2"/>
    </row>
    <row r="819" spans="1:35" ht="18.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13"/>
      <c r="AC819" s="13"/>
      <c r="AD819" s="13"/>
      <c r="AE819" s="2"/>
      <c r="AF819" s="2"/>
      <c r="AG819" s="13"/>
      <c r="AH819" s="2"/>
      <c r="AI819" s="2"/>
    </row>
    <row r="820" spans="1:35" ht="18.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13"/>
      <c r="AC820" s="13"/>
      <c r="AD820" s="13"/>
      <c r="AE820" s="2"/>
      <c r="AF820" s="2"/>
      <c r="AG820" s="13"/>
      <c r="AH820" s="2"/>
      <c r="AI820" s="2"/>
    </row>
    <row r="821" spans="1:35" ht="18.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13"/>
      <c r="AC821" s="13"/>
      <c r="AD821" s="13"/>
      <c r="AE821" s="2"/>
      <c r="AF821" s="2"/>
      <c r="AG821" s="13"/>
      <c r="AH821" s="2"/>
      <c r="AI821" s="2"/>
    </row>
    <row r="822" spans="1:35" ht="18.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13"/>
      <c r="AC822" s="13"/>
      <c r="AD822" s="13"/>
      <c r="AE822" s="2"/>
      <c r="AF822" s="2"/>
      <c r="AG822" s="13"/>
      <c r="AH822" s="2"/>
      <c r="AI822" s="2"/>
    </row>
    <row r="823" spans="1:35" ht="18.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13"/>
      <c r="AC823" s="13"/>
      <c r="AD823" s="13"/>
      <c r="AE823" s="2"/>
      <c r="AF823" s="2"/>
      <c r="AG823" s="13"/>
      <c r="AH823" s="2"/>
      <c r="AI823" s="2"/>
    </row>
    <row r="824" spans="1:35" ht="18.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13"/>
      <c r="AC824" s="13"/>
      <c r="AD824" s="13"/>
      <c r="AE824" s="2"/>
      <c r="AF824" s="2"/>
      <c r="AG824" s="13"/>
      <c r="AH824" s="2"/>
      <c r="AI824" s="2"/>
    </row>
    <row r="825" spans="1:35" ht="18.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13"/>
      <c r="AC825" s="13"/>
      <c r="AD825" s="13"/>
      <c r="AE825" s="2"/>
      <c r="AF825" s="2"/>
      <c r="AG825" s="13"/>
      <c r="AH825" s="2"/>
      <c r="AI825" s="2"/>
    </row>
    <row r="826" spans="1:35" ht="18.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13"/>
      <c r="AC826" s="13"/>
      <c r="AD826" s="13"/>
      <c r="AE826" s="2"/>
      <c r="AF826" s="2"/>
      <c r="AG826" s="13"/>
      <c r="AH826" s="2"/>
      <c r="AI826" s="2"/>
    </row>
    <row r="827" spans="1:35" ht="18.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13"/>
      <c r="AC827" s="13"/>
      <c r="AD827" s="13"/>
      <c r="AE827" s="2"/>
      <c r="AF827" s="2"/>
      <c r="AG827" s="13"/>
      <c r="AH827" s="2"/>
      <c r="AI827" s="2"/>
    </row>
    <row r="828" spans="1:35" ht="18.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13"/>
      <c r="AC828" s="13"/>
      <c r="AD828" s="13"/>
      <c r="AE828" s="2"/>
      <c r="AF828" s="2"/>
      <c r="AG828" s="13"/>
      <c r="AH828" s="2"/>
      <c r="AI828" s="2"/>
    </row>
    <row r="829" spans="1:35" ht="18.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13"/>
      <c r="AC829" s="13"/>
      <c r="AD829" s="13"/>
      <c r="AE829" s="2"/>
      <c r="AF829" s="2"/>
      <c r="AG829" s="13"/>
      <c r="AH829" s="2"/>
      <c r="AI829" s="2"/>
    </row>
    <row r="830" spans="1:35" ht="18.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13"/>
      <c r="AC830" s="13"/>
      <c r="AD830" s="13"/>
      <c r="AE830" s="2"/>
      <c r="AF830" s="2"/>
      <c r="AG830" s="13"/>
      <c r="AH830" s="2"/>
      <c r="AI830" s="2"/>
    </row>
    <row r="831" spans="1:35" ht="18.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13"/>
      <c r="AC831" s="13"/>
      <c r="AD831" s="13"/>
      <c r="AE831" s="2"/>
      <c r="AF831" s="2"/>
      <c r="AG831" s="13"/>
      <c r="AH831" s="2"/>
      <c r="AI831" s="2"/>
    </row>
    <row r="832" spans="1:35" ht="18.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13"/>
      <c r="AC832" s="13"/>
      <c r="AD832" s="13"/>
      <c r="AE832" s="2"/>
      <c r="AF832" s="2"/>
      <c r="AG832" s="13"/>
      <c r="AH832" s="2"/>
      <c r="AI832" s="2"/>
    </row>
    <row r="833" spans="1:35" ht="18.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13"/>
      <c r="AC833" s="13"/>
      <c r="AD833" s="13"/>
      <c r="AE833" s="2"/>
      <c r="AF833" s="2"/>
      <c r="AG833" s="13"/>
      <c r="AH833" s="2"/>
      <c r="AI833" s="2"/>
    </row>
    <row r="834" spans="1:35" ht="18.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13"/>
      <c r="AC834" s="13"/>
      <c r="AD834" s="13"/>
      <c r="AE834" s="2"/>
      <c r="AF834" s="2"/>
      <c r="AG834" s="13"/>
      <c r="AH834" s="2"/>
      <c r="AI834" s="2"/>
    </row>
    <row r="835" spans="1:35" ht="18.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13"/>
      <c r="AC835" s="13"/>
      <c r="AD835" s="13"/>
      <c r="AE835" s="2"/>
      <c r="AF835" s="2"/>
      <c r="AG835" s="13"/>
      <c r="AH835" s="2"/>
      <c r="AI835" s="2"/>
    </row>
    <row r="836" spans="1:35" ht="18.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13"/>
      <c r="AC836" s="13"/>
      <c r="AD836" s="13"/>
      <c r="AE836" s="2"/>
      <c r="AF836" s="2"/>
      <c r="AG836" s="13"/>
      <c r="AH836" s="2"/>
      <c r="AI836" s="2"/>
    </row>
    <row r="837" spans="1:35" ht="18.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13"/>
      <c r="AC837" s="13"/>
      <c r="AD837" s="13"/>
      <c r="AE837" s="2"/>
      <c r="AF837" s="2"/>
      <c r="AG837" s="13"/>
      <c r="AH837" s="2"/>
      <c r="AI837" s="2"/>
    </row>
    <row r="838" spans="1:35" ht="18.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13"/>
      <c r="AC838" s="13"/>
      <c r="AD838" s="13"/>
      <c r="AE838" s="2"/>
      <c r="AF838" s="2"/>
      <c r="AG838" s="13"/>
      <c r="AH838" s="2"/>
      <c r="AI838" s="2"/>
    </row>
    <row r="839" spans="1:35" ht="18.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13"/>
      <c r="AC839" s="13"/>
      <c r="AD839" s="13"/>
      <c r="AE839" s="2"/>
      <c r="AF839" s="2"/>
      <c r="AG839" s="13"/>
      <c r="AH839" s="2"/>
      <c r="AI839" s="2"/>
    </row>
    <row r="840" spans="1:35" ht="18.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13"/>
      <c r="AC840" s="13"/>
      <c r="AD840" s="13"/>
      <c r="AE840" s="2"/>
      <c r="AF840" s="2"/>
      <c r="AG840" s="13"/>
      <c r="AH840" s="2"/>
      <c r="AI840" s="2"/>
    </row>
    <row r="841" spans="1:35" ht="18.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13"/>
      <c r="AC841" s="13"/>
      <c r="AD841" s="13"/>
      <c r="AE841" s="2"/>
      <c r="AF841" s="2"/>
      <c r="AG841" s="13"/>
      <c r="AH841" s="2"/>
      <c r="AI841" s="2"/>
    </row>
    <row r="842" spans="1:35" ht="18.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13"/>
      <c r="AC842" s="13"/>
      <c r="AD842" s="13"/>
      <c r="AE842" s="2"/>
      <c r="AF842" s="2"/>
      <c r="AG842" s="13"/>
      <c r="AH842" s="2"/>
      <c r="AI842" s="2"/>
    </row>
    <row r="843" spans="1:35" ht="18.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13"/>
      <c r="AC843" s="13"/>
      <c r="AD843" s="13"/>
      <c r="AE843" s="2"/>
      <c r="AF843" s="2"/>
      <c r="AG843" s="13"/>
      <c r="AH843" s="2"/>
      <c r="AI843" s="2"/>
    </row>
    <row r="844" spans="1:35" ht="18.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13"/>
      <c r="AC844" s="13"/>
      <c r="AD844" s="13"/>
      <c r="AE844" s="2"/>
      <c r="AF844" s="2"/>
      <c r="AG844" s="13"/>
      <c r="AH844" s="2"/>
      <c r="AI844" s="2"/>
    </row>
    <row r="845" spans="1:35" ht="18.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13"/>
      <c r="AC845" s="13"/>
      <c r="AD845" s="13"/>
      <c r="AE845" s="2"/>
      <c r="AF845" s="2"/>
      <c r="AG845" s="13"/>
      <c r="AH845" s="2"/>
      <c r="AI845" s="2"/>
    </row>
    <row r="846" spans="1:35" ht="18.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13"/>
      <c r="AC846" s="13"/>
      <c r="AD846" s="13"/>
      <c r="AE846" s="2"/>
      <c r="AF846" s="2"/>
      <c r="AG846" s="13"/>
      <c r="AH846" s="2"/>
      <c r="AI846" s="2"/>
    </row>
    <row r="847" spans="1:35" ht="18.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13"/>
      <c r="AC847" s="13"/>
      <c r="AD847" s="13"/>
      <c r="AE847" s="2"/>
      <c r="AF847" s="2"/>
      <c r="AG847" s="13"/>
      <c r="AH847" s="2"/>
      <c r="AI847" s="2"/>
    </row>
    <row r="848" spans="1:35" ht="18.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13"/>
      <c r="AC848" s="13"/>
      <c r="AD848" s="13"/>
      <c r="AE848" s="2"/>
      <c r="AF848" s="2"/>
      <c r="AG848" s="13"/>
      <c r="AH848" s="2"/>
      <c r="AI848" s="2"/>
    </row>
    <row r="849" spans="1:35" ht="18.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13"/>
      <c r="AC849" s="13"/>
      <c r="AD849" s="13"/>
      <c r="AE849" s="2"/>
      <c r="AF849" s="2"/>
      <c r="AG849" s="13"/>
      <c r="AH849" s="2"/>
      <c r="AI849" s="2"/>
    </row>
    <row r="850" spans="1:35" ht="18.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13"/>
      <c r="AC850" s="13"/>
      <c r="AD850" s="13"/>
      <c r="AE850" s="2"/>
      <c r="AF850" s="2"/>
      <c r="AG850" s="13"/>
      <c r="AH850" s="2"/>
      <c r="AI850" s="2"/>
    </row>
    <row r="851" spans="1:35" ht="18.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13"/>
      <c r="AC851" s="13"/>
      <c r="AD851" s="13"/>
      <c r="AE851" s="2"/>
      <c r="AF851" s="2"/>
      <c r="AG851" s="13"/>
      <c r="AH851" s="2"/>
      <c r="AI851" s="2"/>
    </row>
    <row r="852" spans="1:35" ht="18.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13"/>
      <c r="AC852" s="13"/>
      <c r="AD852" s="13"/>
      <c r="AE852" s="2"/>
      <c r="AF852" s="2"/>
      <c r="AG852" s="13"/>
      <c r="AH852" s="2"/>
      <c r="AI852" s="2"/>
    </row>
    <row r="853" spans="1:35" ht="18.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13"/>
      <c r="AC853" s="13"/>
      <c r="AD853" s="13"/>
      <c r="AE853" s="2"/>
      <c r="AF853" s="2"/>
      <c r="AG853" s="13"/>
      <c r="AH853" s="2"/>
      <c r="AI853" s="2"/>
    </row>
    <row r="854" spans="1:35" ht="18.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13"/>
      <c r="AC854" s="13"/>
      <c r="AD854" s="13"/>
      <c r="AE854" s="2"/>
      <c r="AF854" s="2"/>
      <c r="AG854" s="13"/>
      <c r="AH854" s="2"/>
      <c r="AI854" s="2"/>
    </row>
    <row r="855" spans="1:35" ht="18.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13"/>
      <c r="AC855" s="13"/>
      <c r="AD855" s="13"/>
      <c r="AE855" s="2"/>
      <c r="AF855" s="2"/>
      <c r="AG855" s="13"/>
      <c r="AH855" s="2"/>
      <c r="AI855" s="2"/>
    </row>
    <row r="856" spans="1:35" ht="18.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13"/>
      <c r="AC856" s="13"/>
      <c r="AD856" s="13"/>
      <c r="AE856" s="2"/>
      <c r="AF856" s="2"/>
      <c r="AG856" s="13"/>
      <c r="AH856" s="2"/>
      <c r="AI856" s="2"/>
    </row>
    <row r="857" spans="1:35" ht="18.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13"/>
      <c r="AC857" s="13"/>
      <c r="AD857" s="13"/>
      <c r="AE857" s="2"/>
      <c r="AF857" s="2"/>
      <c r="AG857" s="13"/>
      <c r="AH857" s="2"/>
      <c r="AI857" s="2"/>
    </row>
    <row r="858" spans="1:35" ht="18.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13"/>
      <c r="AC858" s="13"/>
      <c r="AD858" s="13"/>
      <c r="AE858" s="2"/>
      <c r="AF858" s="2"/>
      <c r="AG858" s="13"/>
      <c r="AH858" s="2"/>
      <c r="AI858" s="2"/>
    </row>
    <row r="859" spans="1:35" ht="18.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13"/>
      <c r="AC859" s="13"/>
      <c r="AD859" s="13"/>
      <c r="AE859" s="2"/>
      <c r="AF859" s="2"/>
      <c r="AG859" s="13"/>
      <c r="AH859" s="2"/>
      <c r="AI859" s="2"/>
    </row>
    <row r="860" spans="1:35" ht="18.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13"/>
      <c r="AC860" s="13"/>
      <c r="AD860" s="13"/>
      <c r="AE860" s="2"/>
      <c r="AF860" s="2"/>
      <c r="AG860" s="13"/>
      <c r="AH860" s="2"/>
      <c r="AI860" s="2"/>
    </row>
    <row r="861" spans="1:35" ht="18.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13"/>
      <c r="AC861" s="13"/>
      <c r="AD861" s="13"/>
      <c r="AE861" s="2"/>
      <c r="AF861" s="2"/>
      <c r="AG861" s="13"/>
      <c r="AH861" s="2"/>
      <c r="AI861" s="2"/>
    </row>
    <row r="862" spans="1:35" ht="18.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13"/>
      <c r="AC862" s="13"/>
      <c r="AD862" s="13"/>
      <c r="AE862" s="2"/>
      <c r="AF862" s="2"/>
      <c r="AG862" s="13"/>
      <c r="AH862" s="2"/>
      <c r="AI862" s="2"/>
    </row>
    <row r="863" spans="1:35" ht="18.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13"/>
      <c r="AC863" s="13"/>
      <c r="AD863" s="13"/>
      <c r="AE863" s="2"/>
      <c r="AF863" s="2"/>
      <c r="AG863" s="13"/>
      <c r="AH863" s="2"/>
      <c r="AI863" s="2"/>
    </row>
    <row r="864" spans="1:35" ht="18.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13"/>
      <c r="AC864" s="13"/>
      <c r="AD864" s="13"/>
      <c r="AE864" s="2"/>
      <c r="AF864" s="2"/>
      <c r="AG864" s="13"/>
      <c r="AH864" s="2"/>
      <c r="AI864" s="2"/>
    </row>
    <row r="865" spans="1:35" ht="18.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13"/>
      <c r="AC865" s="13"/>
      <c r="AD865" s="13"/>
      <c r="AE865" s="2"/>
      <c r="AF865" s="2"/>
      <c r="AG865" s="13"/>
      <c r="AH865" s="2"/>
      <c r="AI865" s="2"/>
    </row>
    <row r="866" spans="1:35" ht="18.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13"/>
      <c r="AC866" s="13"/>
      <c r="AD866" s="13"/>
      <c r="AE866" s="2"/>
      <c r="AF866" s="2"/>
      <c r="AG866" s="13"/>
      <c r="AH866" s="2"/>
      <c r="AI866" s="2"/>
    </row>
    <row r="867" spans="1:35" ht="18.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13"/>
      <c r="AC867" s="13"/>
      <c r="AD867" s="13"/>
      <c r="AE867" s="2"/>
      <c r="AF867" s="2"/>
      <c r="AG867" s="13"/>
      <c r="AH867" s="2"/>
      <c r="AI867" s="2"/>
    </row>
    <row r="868" spans="1:35" ht="18.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13"/>
      <c r="AC868" s="13"/>
      <c r="AD868" s="13"/>
      <c r="AE868" s="2"/>
      <c r="AF868" s="2"/>
      <c r="AG868" s="13"/>
      <c r="AH868" s="2"/>
      <c r="AI868" s="2"/>
    </row>
    <row r="869" spans="1:35" ht="18.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13"/>
      <c r="AC869" s="13"/>
      <c r="AD869" s="13"/>
      <c r="AE869" s="2"/>
      <c r="AF869" s="2"/>
      <c r="AG869" s="13"/>
      <c r="AH869" s="2"/>
      <c r="AI869" s="2"/>
    </row>
    <row r="870" spans="1:35" ht="18.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13"/>
      <c r="AC870" s="13"/>
      <c r="AD870" s="13"/>
      <c r="AE870" s="2"/>
      <c r="AF870" s="2"/>
      <c r="AG870" s="13"/>
      <c r="AH870" s="2"/>
      <c r="AI870" s="2"/>
    </row>
    <row r="871" spans="1:35" ht="18.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13"/>
      <c r="AC871" s="13"/>
      <c r="AD871" s="13"/>
      <c r="AE871" s="2"/>
      <c r="AF871" s="2"/>
      <c r="AG871" s="13"/>
      <c r="AH871" s="2"/>
      <c r="AI871" s="2"/>
    </row>
    <row r="872" spans="1:35" ht="18.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13"/>
      <c r="AC872" s="13"/>
      <c r="AD872" s="13"/>
      <c r="AE872" s="2"/>
      <c r="AF872" s="2"/>
      <c r="AG872" s="13"/>
      <c r="AH872" s="2"/>
      <c r="AI872" s="2"/>
    </row>
    <row r="873" spans="1:35" ht="18.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13"/>
      <c r="AC873" s="13"/>
      <c r="AD873" s="13"/>
      <c r="AE873" s="2"/>
      <c r="AF873" s="2"/>
      <c r="AG873" s="13"/>
      <c r="AH873" s="2"/>
      <c r="AI873" s="2"/>
    </row>
    <row r="874" spans="1:35" ht="18.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13"/>
      <c r="AC874" s="13"/>
      <c r="AD874" s="13"/>
      <c r="AE874" s="2"/>
      <c r="AF874" s="2"/>
      <c r="AG874" s="13"/>
      <c r="AH874" s="2"/>
      <c r="AI874" s="2"/>
    </row>
    <row r="875" spans="1:35" ht="18.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13"/>
      <c r="AC875" s="13"/>
      <c r="AD875" s="13"/>
      <c r="AE875" s="2"/>
      <c r="AF875" s="2"/>
      <c r="AG875" s="13"/>
      <c r="AH875" s="2"/>
      <c r="AI875" s="2"/>
    </row>
    <row r="876" spans="1:35" ht="18.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13"/>
      <c r="AC876" s="13"/>
      <c r="AD876" s="13"/>
      <c r="AE876" s="2"/>
      <c r="AF876" s="2"/>
      <c r="AG876" s="13"/>
      <c r="AH876" s="2"/>
      <c r="AI876" s="2"/>
    </row>
    <row r="877" spans="1:35" ht="18.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13"/>
      <c r="AC877" s="13"/>
      <c r="AD877" s="13"/>
      <c r="AE877" s="2"/>
      <c r="AF877" s="2"/>
      <c r="AG877" s="13"/>
      <c r="AH877" s="2"/>
      <c r="AI877" s="2"/>
    </row>
    <row r="878" spans="1:35" ht="18.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13"/>
      <c r="AC878" s="13"/>
      <c r="AD878" s="13"/>
      <c r="AE878" s="2"/>
      <c r="AF878" s="2"/>
      <c r="AG878" s="13"/>
      <c r="AH878" s="2"/>
      <c r="AI878" s="2"/>
    </row>
    <row r="879" spans="1:35" ht="18.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13"/>
      <c r="AC879" s="13"/>
      <c r="AD879" s="13"/>
      <c r="AE879" s="2"/>
      <c r="AF879" s="2"/>
      <c r="AG879" s="13"/>
      <c r="AH879" s="2"/>
      <c r="AI879" s="2"/>
    </row>
    <row r="880" spans="1:35" ht="18.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13"/>
      <c r="AC880" s="13"/>
      <c r="AD880" s="13"/>
      <c r="AE880" s="2"/>
      <c r="AF880" s="2"/>
      <c r="AG880" s="13"/>
      <c r="AH880" s="2"/>
      <c r="AI880" s="2"/>
    </row>
    <row r="881" spans="1:35" ht="18.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13"/>
      <c r="AC881" s="13"/>
      <c r="AD881" s="13"/>
      <c r="AE881" s="2"/>
      <c r="AF881" s="2"/>
      <c r="AG881" s="13"/>
      <c r="AH881" s="2"/>
      <c r="AI881" s="2"/>
    </row>
    <row r="882" spans="1:35" ht="18.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13"/>
      <c r="AC882" s="13"/>
      <c r="AD882" s="13"/>
      <c r="AE882" s="2"/>
      <c r="AF882" s="2"/>
      <c r="AG882" s="13"/>
      <c r="AH882" s="2"/>
      <c r="AI882" s="2"/>
    </row>
    <row r="883" spans="1:35" ht="18.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13"/>
      <c r="AC883" s="13"/>
      <c r="AD883" s="13"/>
      <c r="AE883" s="2"/>
      <c r="AF883" s="2"/>
      <c r="AG883" s="13"/>
      <c r="AH883" s="2"/>
      <c r="AI883" s="2"/>
    </row>
    <row r="884" spans="1:35" ht="18.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13"/>
      <c r="AC884" s="13"/>
      <c r="AD884" s="13"/>
      <c r="AE884" s="2"/>
      <c r="AF884" s="2"/>
      <c r="AG884" s="13"/>
      <c r="AH884" s="2"/>
      <c r="AI884" s="2"/>
    </row>
    <row r="885" spans="1:35" ht="18.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13"/>
      <c r="AC885" s="13"/>
      <c r="AD885" s="13"/>
      <c r="AE885" s="2"/>
      <c r="AF885" s="2"/>
      <c r="AG885" s="13"/>
      <c r="AH885" s="2"/>
      <c r="AI885" s="2"/>
    </row>
    <row r="886" spans="1:35" ht="18.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13"/>
      <c r="AC886" s="13"/>
      <c r="AD886" s="13"/>
      <c r="AE886" s="2"/>
      <c r="AF886" s="2"/>
      <c r="AG886" s="13"/>
      <c r="AH886" s="2"/>
      <c r="AI886" s="2"/>
    </row>
    <row r="887" spans="1:35" ht="18.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13"/>
      <c r="AC887" s="13"/>
      <c r="AD887" s="13"/>
      <c r="AE887" s="2"/>
      <c r="AF887" s="2"/>
      <c r="AG887" s="13"/>
      <c r="AH887" s="2"/>
      <c r="AI887" s="2"/>
    </row>
    <row r="888" spans="1:35" ht="18.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13"/>
      <c r="AC888" s="13"/>
      <c r="AD888" s="13"/>
      <c r="AE888" s="2"/>
      <c r="AF888" s="2"/>
      <c r="AG888" s="13"/>
      <c r="AH888" s="2"/>
      <c r="AI888" s="2"/>
    </row>
    <row r="889" spans="1:35" ht="18.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13"/>
      <c r="AC889" s="13"/>
      <c r="AD889" s="13"/>
      <c r="AE889" s="2"/>
      <c r="AF889" s="2"/>
      <c r="AG889" s="13"/>
      <c r="AH889" s="2"/>
      <c r="AI889" s="2"/>
    </row>
    <row r="890" spans="1:35" ht="18.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13"/>
      <c r="AC890" s="13"/>
      <c r="AD890" s="13"/>
      <c r="AE890" s="2"/>
      <c r="AF890" s="2"/>
      <c r="AG890" s="13"/>
      <c r="AH890" s="2"/>
      <c r="AI890" s="2"/>
    </row>
    <row r="891" spans="1:35" ht="18.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13"/>
      <c r="AC891" s="13"/>
      <c r="AD891" s="13"/>
      <c r="AE891" s="2"/>
      <c r="AF891" s="2"/>
      <c r="AG891" s="13"/>
      <c r="AH891" s="2"/>
      <c r="AI891" s="2"/>
    </row>
    <row r="892" spans="1:35" ht="18.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13"/>
      <c r="AC892" s="13"/>
      <c r="AD892" s="13"/>
      <c r="AE892" s="2"/>
      <c r="AF892" s="2"/>
      <c r="AG892" s="13"/>
      <c r="AH892" s="2"/>
      <c r="AI892" s="2"/>
    </row>
    <row r="893" spans="1:35" ht="18.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13"/>
      <c r="AC893" s="13"/>
      <c r="AD893" s="13"/>
      <c r="AE893" s="2"/>
      <c r="AF893" s="2"/>
      <c r="AG893" s="13"/>
      <c r="AH893" s="2"/>
      <c r="AI893" s="2"/>
    </row>
    <row r="894" spans="1:35" ht="18.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13"/>
      <c r="AC894" s="13"/>
      <c r="AD894" s="13"/>
      <c r="AE894" s="2"/>
      <c r="AF894" s="2"/>
      <c r="AG894" s="13"/>
      <c r="AH894" s="2"/>
      <c r="AI894" s="2"/>
    </row>
    <row r="895" spans="1:35" ht="18.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13"/>
      <c r="AC895" s="13"/>
      <c r="AD895" s="13"/>
      <c r="AE895" s="2"/>
      <c r="AF895" s="2"/>
      <c r="AG895" s="13"/>
      <c r="AH895" s="2"/>
      <c r="AI895" s="2"/>
    </row>
    <row r="896" spans="1:35" ht="18.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13"/>
      <c r="AC896" s="13"/>
      <c r="AD896" s="13"/>
      <c r="AE896" s="2"/>
      <c r="AF896" s="2"/>
      <c r="AG896" s="13"/>
      <c r="AH896" s="2"/>
      <c r="AI896" s="2"/>
    </row>
    <row r="897" spans="1:35" ht="18.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13"/>
      <c r="AC897" s="13"/>
      <c r="AD897" s="13"/>
      <c r="AE897" s="2"/>
      <c r="AF897" s="2"/>
      <c r="AG897" s="13"/>
      <c r="AH897" s="2"/>
      <c r="AI897" s="2"/>
    </row>
    <row r="898" spans="1:35" ht="18.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13"/>
      <c r="AC898" s="13"/>
      <c r="AD898" s="13"/>
      <c r="AE898" s="2"/>
      <c r="AF898" s="2"/>
      <c r="AG898" s="13"/>
      <c r="AH898" s="2"/>
      <c r="AI898" s="2"/>
    </row>
    <row r="899" spans="1:35" ht="18.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13"/>
      <c r="AC899" s="13"/>
      <c r="AD899" s="13"/>
      <c r="AE899" s="2"/>
      <c r="AF899" s="2"/>
      <c r="AG899" s="13"/>
      <c r="AH899" s="2"/>
      <c r="AI899" s="2"/>
    </row>
    <row r="900" spans="1:35" ht="18.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13"/>
      <c r="AC900" s="13"/>
      <c r="AD900" s="13"/>
      <c r="AE900" s="2"/>
      <c r="AF900" s="2"/>
      <c r="AG900" s="13"/>
      <c r="AH900" s="2"/>
      <c r="AI900" s="2"/>
    </row>
    <row r="901" spans="1:35" ht="18.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13"/>
      <c r="AC901" s="13"/>
      <c r="AD901" s="13"/>
      <c r="AE901" s="2"/>
      <c r="AF901" s="2"/>
      <c r="AG901" s="13"/>
      <c r="AH901" s="2"/>
      <c r="AI901" s="2"/>
    </row>
    <row r="902" spans="1:35" ht="18.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13"/>
      <c r="AC902" s="13"/>
      <c r="AD902" s="13"/>
      <c r="AE902" s="2"/>
      <c r="AF902" s="2"/>
      <c r="AG902" s="13"/>
      <c r="AH902" s="2"/>
      <c r="AI902" s="2"/>
    </row>
    <row r="903" spans="1:35" ht="18.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13"/>
      <c r="AC903" s="13"/>
      <c r="AD903" s="13"/>
      <c r="AE903" s="2"/>
      <c r="AF903" s="2"/>
      <c r="AG903" s="13"/>
      <c r="AH903" s="2"/>
      <c r="AI903" s="2"/>
    </row>
    <row r="904" spans="1:35" ht="18.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13"/>
      <c r="AC904" s="13"/>
      <c r="AD904" s="13"/>
      <c r="AE904" s="2"/>
      <c r="AF904" s="2"/>
      <c r="AG904" s="13"/>
      <c r="AH904" s="2"/>
      <c r="AI904" s="2"/>
    </row>
    <row r="905" spans="1:35" ht="18.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13"/>
      <c r="AC905" s="13"/>
      <c r="AD905" s="13"/>
      <c r="AE905" s="2"/>
      <c r="AF905" s="2"/>
      <c r="AG905" s="13"/>
      <c r="AH905" s="2"/>
      <c r="AI905" s="2"/>
    </row>
    <row r="906" spans="1:35" ht="18.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13"/>
      <c r="AC906" s="13"/>
      <c r="AD906" s="13"/>
      <c r="AE906" s="2"/>
      <c r="AF906" s="2"/>
      <c r="AG906" s="13"/>
      <c r="AH906" s="2"/>
      <c r="AI906" s="2"/>
    </row>
    <row r="907" spans="1:35" ht="18.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13"/>
      <c r="AC907" s="13"/>
      <c r="AD907" s="13"/>
      <c r="AE907" s="2"/>
      <c r="AF907" s="2"/>
      <c r="AG907" s="13"/>
      <c r="AH907" s="2"/>
      <c r="AI907" s="2"/>
    </row>
    <row r="908" spans="1:35" ht="18.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13"/>
      <c r="AC908" s="13"/>
      <c r="AD908" s="13"/>
      <c r="AE908" s="2"/>
      <c r="AF908" s="2"/>
      <c r="AG908" s="13"/>
      <c r="AH908" s="2"/>
      <c r="AI908" s="2"/>
    </row>
    <row r="909" spans="1:35" ht="18.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13"/>
      <c r="AC909" s="13"/>
      <c r="AD909" s="13"/>
      <c r="AE909" s="2"/>
      <c r="AF909" s="2"/>
      <c r="AG909" s="13"/>
      <c r="AH909" s="2"/>
      <c r="AI909" s="2"/>
    </row>
    <row r="910" spans="1:35" ht="18.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13"/>
      <c r="AC910" s="13"/>
      <c r="AD910" s="13"/>
      <c r="AE910" s="2"/>
      <c r="AF910" s="2"/>
      <c r="AG910" s="13"/>
      <c r="AH910" s="2"/>
      <c r="AI910" s="2"/>
    </row>
    <row r="911" spans="1:35" ht="18.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13"/>
      <c r="AC911" s="13"/>
      <c r="AD911" s="13"/>
      <c r="AE911" s="2"/>
      <c r="AF911" s="2"/>
      <c r="AG911" s="13"/>
      <c r="AH911" s="2"/>
      <c r="AI911" s="2"/>
    </row>
    <row r="912" spans="1:35" ht="18.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13"/>
      <c r="AC912" s="13"/>
      <c r="AD912" s="13"/>
      <c r="AE912" s="2"/>
      <c r="AF912" s="2"/>
      <c r="AG912" s="13"/>
      <c r="AH912" s="2"/>
      <c r="AI912" s="2"/>
    </row>
    <row r="913" spans="1:35" ht="18.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13"/>
      <c r="AC913" s="13"/>
      <c r="AD913" s="13"/>
      <c r="AE913" s="2"/>
      <c r="AF913" s="2"/>
      <c r="AG913" s="13"/>
      <c r="AH913" s="2"/>
      <c r="AI913" s="2"/>
    </row>
    <row r="914" spans="1:35" ht="18.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13"/>
      <c r="AC914" s="13"/>
      <c r="AD914" s="13"/>
      <c r="AE914" s="2"/>
      <c r="AF914" s="2"/>
      <c r="AG914" s="13"/>
      <c r="AH914" s="2"/>
      <c r="AI914" s="2"/>
    </row>
    <row r="915" spans="1:35" ht="18.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13"/>
      <c r="AC915" s="13"/>
      <c r="AD915" s="13"/>
      <c r="AE915" s="2"/>
      <c r="AF915" s="2"/>
      <c r="AG915" s="13"/>
      <c r="AH915" s="2"/>
      <c r="AI915" s="2"/>
    </row>
    <row r="916" spans="1:35" ht="18.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13"/>
      <c r="AC916" s="13"/>
      <c r="AD916" s="13"/>
      <c r="AE916" s="2"/>
      <c r="AF916" s="2"/>
      <c r="AG916" s="13"/>
      <c r="AH916" s="2"/>
      <c r="AI916" s="2"/>
    </row>
    <row r="917" spans="1:35" ht="18.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13"/>
      <c r="AC917" s="13"/>
      <c r="AD917" s="13"/>
      <c r="AE917" s="2"/>
      <c r="AF917" s="2"/>
      <c r="AG917" s="13"/>
      <c r="AH917" s="2"/>
      <c r="AI917" s="2"/>
    </row>
    <row r="918" spans="1:35" ht="18.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13"/>
      <c r="AC918" s="13"/>
      <c r="AD918" s="13"/>
      <c r="AE918" s="2"/>
      <c r="AF918" s="2"/>
      <c r="AG918" s="13"/>
      <c r="AH918" s="2"/>
      <c r="AI918" s="2"/>
    </row>
    <row r="919" spans="1:35" ht="18.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13"/>
      <c r="AC919" s="13"/>
      <c r="AD919" s="13"/>
      <c r="AE919" s="2"/>
      <c r="AF919" s="2"/>
      <c r="AG919" s="13"/>
      <c r="AH919" s="2"/>
      <c r="AI919" s="2"/>
    </row>
    <row r="920" spans="1:35" ht="18.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13"/>
      <c r="AC920" s="13"/>
      <c r="AD920" s="13"/>
      <c r="AE920" s="2"/>
      <c r="AF920" s="2"/>
      <c r="AG920" s="13"/>
      <c r="AH920" s="2"/>
      <c r="AI920" s="2"/>
    </row>
    <row r="921" spans="1:35" ht="18.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13"/>
      <c r="AC921" s="13"/>
      <c r="AD921" s="13"/>
      <c r="AE921" s="2"/>
      <c r="AF921" s="2"/>
      <c r="AG921" s="13"/>
      <c r="AH921" s="2"/>
      <c r="AI921" s="2"/>
    </row>
    <row r="922" spans="1:35" ht="18.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13"/>
      <c r="AC922" s="13"/>
      <c r="AD922" s="13"/>
      <c r="AE922" s="2"/>
      <c r="AF922" s="2"/>
      <c r="AG922" s="13"/>
      <c r="AH922" s="2"/>
      <c r="AI922" s="2"/>
    </row>
    <row r="923" spans="1:35" ht="18.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13"/>
      <c r="AC923" s="13"/>
      <c r="AD923" s="13"/>
      <c r="AE923" s="2"/>
      <c r="AF923" s="2"/>
      <c r="AG923" s="13"/>
      <c r="AH923" s="2"/>
      <c r="AI923" s="2"/>
    </row>
    <row r="924" spans="1:35" ht="18.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13"/>
      <c r="AC924" s="13"/>
      <c r="AD924" s="13"/>
      <c r="AE924" s="2"/>
      <c r="AF924" s="2"/>
      <c r="AG924" s="13"/>
      <c r="AH924" s="2"/>
      <c r="AI924" s="2"/>
    </row>
    <row r="925" spans="1:35" ht="18.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13"/>
      <c r="AC925" s="13"/>
      <c r="AD925" s="13"/>
      <c r="AE925" s="2"/>
      <c r="AF925" s="2"/>
      <c r="AG925" s="13"/>
      <c r="AH925" s="2"/>
      <c r="AI925" s="2"/>
    </row>
    <row r="926" spans="1:35" ht="18.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13"/>
      <c r="AC926" s="13"/>
      <c r="AD926" s="13"/>
      <c r="AE926" s="2"/>
      <c r="AF926" s="2"/>
      <c r="AG926" s="13"/>
      <c r="AH926" s="2"/>
      <c r="AI926" s="2"/>
    </row>
    <row r="927" spans="1:35" ht="18.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13"/>
      <c r="AC927" s="13"/>
      <c r="AD927" s="13"/>
      <c r="AE927" s="2"/>
      <c r="AF927" s="2"/>
      <c r="AG927" s="13"/>
      <c r="AH927" s="2"/>
      <c r="AI927" s="2"/>
    </row>
    <row r="928" spans="1:35" ht="18.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13"/>
      <c r="AC928" s="13"/>
      <c r="AD928" s="13"/>
      <c r="AE928" s="2"/>
      <c r="AF928" s="2"/>
      <c r="AG928" s="13"/>
      <c r="AH928" s="2"/>
      <c r="AI928" s="2"/>
    </row>
    <row r="929" spans="1:35" ht="18.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13"/>
      <c r="AC929" s="13"/>
      <c r="AD929" s="13"/>
      <c r="AE929" s="2"/>
      <c r="AF929" s="2"/>
      <c r="AG929" s="13"/>
      <c r="AH929" s="2"/>
      <c r="AI929" s="2"/>
    </row>
    <row r="930" spans="1:35" ht="18.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13"/>
      <c r="AC930" s="13"/>
      <c r="AD930" s="13"/>
      <c r="AE930" s="2"/>
      <c r="AF930" s="2"/>
      <c r="AG930" s="13"/>
      <c r="AH930" s="2"/>
      <c r="AI930" s="2"/>
    </row>
    <row r="931" spans="1:35" ht="18.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13"/>
      <c r="AC931" s="13"/>
      <c r="AD931" s="13"/>
      <c r="AE931" s="2"/>
      <c r="AF931" s="2"/>
      <c r="AG931" s="13"/>
      <c r="AH931" s="2"/>
      <c r="AI931" s="2"/>
    </row>
    <row r="932" spans="1:35" ht="18.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13"/>
      <c r="AC932" s="13"/>
      <c r="AD932" s="13"/>
      <c r="AE932" s="2"/>
      <c r="AF932" s="2"/>
      <c r="AG932" s="13"/>
      <c r="AH932" s="2"/>
      <c r="AI932" s="2"/>
    </row>
    <row r="933" spans="1:35" ht="18.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13"/>
      <c r="AC933" s="13"/>
      <c r="AD933" s="13"/>
      <c r="AE933" s="2"/>
      <c r="AF933" s="2"/>
      <c r="AG933" s="13"/>
      <c r="AH933" s="2"/>
      <c r="AI933" s="2"/>
    </row>
    <row r="934" spans="1:35" ht="18.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13"/>
      <c r="AC934" s="13"/>
      <c r="AD934" s="13"/>
      <c r="AE934" s="2"/>
      <c r="AF934" s="2"/>
      <c r="AG934" s="13"/>
      <c r="AH934" s="2"/>
      <c r="AI934" s="2"/>
    </row>
    <row r="935" spans="1:35" ht="18.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13"/>
      <c r="AC935" s="13"/>
      <c r="AD935" s="13"/>
      <c r="AE935" s="2"/>
      <c r="AF935" s="2"/>
      <c r="AG935" s="13"/>
      <c r="AH935" s="2"/>
      <c r="AI935" s="2"/>
    </row>
    <row r="936" spans="1:35" ht="18.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13"/>
      <c r="AC936" s="13"/>
      <c r="AD936" s="13"/>
      <c r="AE936" s="2"/>
      <c r="AF936" s="2"/>
      <c r="AG936" s="13"/>
      <c r="AH936" s="2"/>
      <c r="AI936" s="2"/>
    </row>
    <row r="937" spans="1:35" ht="18.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13"/>
      <c r="AC937" s="13"/>
      <c r="AD937" s="13"/>
      <c r="AE937" s="2"/>
      <c r="AF937" s="2"/>
      <c r="AG937" s="13"/>
      <c r="AH937" s="2"/>
      <c r="AI937" s="2"/>
    </row>
    <row r="938" spans="1:35" ht="18.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13"/>
      <c r="AC938" s="13"/>
      <c r="AD938" s="13"/>
      <c r="AE938" s="2"/>
      <c r="AF938" s="2"/>
      <c r="AG938" s="13"/>
      <c r="AH938" s="2"/>
      <c r="AI938" s="2"/>
    </row>
    <row r="939" spans="1:35" ht="18.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13"/>
      <c r="AC939" s="13"/>
      <c r="AD939" s="13"/>
      <c r="AE939" s="2"/>
      <c r="AF939" s="2"/>
      <c r="AG939" s="13"/>
      <c r="AH939" s="2"/>
      <c r="AI939" s="2"/>
    </row>
    <row r="940" spans="1:35" ht="18.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13"/>
      <c r="AC940" s="13"/>
      <c r="AD940" s="13"/>
      <c r="AE940" s="2"/>
      <c r="AF940" s="2"/>
      <c r="AG940" s="13"/>
      <c r="AH940" s="2"/>
      <c r="AI940" s="2"/>
    </row>
    <row r="941" spans="1:35" ht="18.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13"/>
      <c r="AC941" s="13"/>
      <c r="AD941" s="13"/>
      <c r="AE941" s="2"/>
      <c r="AF941" s="2"/>
      <c r="AG941" s="13"/>
      <c r="AH941" s="2"/>
      <c r="AI941" s="2"/>
    </row>
    <row r="942" spans="1:35" ht="18.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13"/>
      <c r="AC942" s="13"/>
      <c r="AD942" s="13"/>
      <c r="AE942" s="2"/>
      <c r="AF942" s="2"/>
      <c r="AG942" s="13"/>
      <c r="AH942" s="2"/>
      <c r="AI942" s="2"/>
    </row>
    <row r="943" spans="1:35" ht="18.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13"/>
      <c r="AC943" s="13"/>
      <c r="AD943" s="13"/>
      <c r="AE943" s="2"/>
      <c r="AF943" s="2"/>
      <c r="AG943" s="13"/>
      <c r="AH943" s="2"/>
      <c r="AI943" s="2"/>
    </row>
    <row r="944" spans="1:35" ht="18.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13"/>
      <c r="AC944" s="13"/>
      <c r="AD944" s="13"/>
      <c r="AE944" s="2"/>
      <c r="AF944" s="2"/>
      <c r="AG944" s="13"/>
      <c r="AH944" s="2"/>
      <c r="AI944" s="2"/>
    </row>
    <row r="945" spans="1:35" ht="18.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13"/>
      <c r="AC945" s="13"/>
      <c r="AD945" s="13"/>
      <c r="AE945" s="2"/>
      <c r="AF945" s="2"/>
      <c r="AG945" s="13"/>
      <c r="AH945" s="2"/>
      <c r="AI945" s="2"/>
    </row>
    <row r="946" spans="1:35" ht="18.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13"/>
      <c r="AC946" s="13"/>
      <c r="AD946" s="13"/>
      <c r="AE946" s="2"/>
      <c r="AF946" s="2"/>
      <c r="AG946" s="13"/>
      <c r="AH946" s="2"/>
      <c r="AI946" s="2"/>
    </row>
    <row r="947" spans="1:35" ht="18.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13"/>
      <c r="AC947" s="13"/>
      <c r="AD947" s="13"/>
      <c r="AE947" s="2"/>
      <c r="AF947" s="2"/>
      <c r="AG947" s="13"/>
      <c r="AH947" s="2"/>
      <c r="AI947" s="2"/>
    </row>
    <row r="948" spans="1:35" ht="18.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13"/>
      <c r="AC948" s="13"/>
      <c r="AD948" s="13"/>
      <c r="AE948" s="2"/>
      <c r="AF948" s="2"/>
      <c r="AG948" s="13"/>
      <c r="AH948" s="2"/>
      <c r="AI948" s="2"/>
    </row>
    <row r="949" spans="1:35" ht="18.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13"/>
      <c r="AC949" s="13"/>
      <c r="AD949" s="13"/>
      <c r="AE949" s="2"/>
      <c r="AF949" s="2"/>
      <c r="AG949" s="13"/>
      <c r="AH949" s="2"/>
      <c r="AI949" s="2"/>
    </row>
    <row r="950" spans="1:35" ht="18.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13"/>
      <c r="AC950" s="13"/>
      <c r="AD950" s="13"/>
      <c r="AE950" s="2"/>
      <c r="AF950" s="2"/>
      <c r="AG950" s="13"/>
      <c r="AH950" s="2"/>
      <c r="AI950" s="2"/>
    </row>
    <row r="951" spans="1:35" ht="18.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13"/>
      <c r="AC951" s="13"/>
      <c r="AD951" s="13"/>
      <c r="AE951" s="2"/>
      <c r="AF951" s="2"/>
      <c r="AG951" s="13"/>
      <c r="AH951" s="2"/>
      <c r="AI951" s="2"/>
    </row>
    <row r="952" spans="1:35" ht="18.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13"/>
      <c r="AC952" s="13"/>
      <c r="AD952" s="13"/>
      <c r="AE952" s="2"/>
      <c r="AF952" s="2"/>
      <c r="AG952" s="13"/>
      <c r="AH952" s="2"/>
      <c r="AI952" s="2"/>
    </row>
    <row r="953" spans="1:35" ht="18.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13"/>
      <c r="AC953" s="13"/>
      <c r="AD953" s="13"/>
      <c r="AE953" s="2"/>
      <c r="AF953" s="2"/>
      <c r="AG953" s="13"/>
      <c r="AH953" s="2"/>
      <c r="AI953" s="2"/>
    </row>
    <row r="954" spans="1:35" ht="18.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13"/>
      <c r="AC954" s="13"/>
      <c r="AD954" s="13"/>
      <c r="AE954" s="2"/>
      <c r="AF954" s="2"/>
      <c r="AG954" s="13"/>
      <c r="AH954" s="2"/>
      <c r="AI954" s="2"/>
    </row>
    <row r="955" spans="1:35" ht="18.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13"/>
      <c r="AC955" s="13"/>
      <c r="AD955" s="13"/>
      <c r="AE955" s="2"/>
      <c r="AF955" s="2"/>
      <c r="AG955" s="13"/>
      <c r="AH955" s="2"/>
      <c r="AI955" s="2"/>
    </row>
    <row r="956" spans="1:35" ht="18.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13"/>
      <c r="AC956" s="13"/>
      <c r="AD956" s="13"/>
      <c r="AE956" s="2"/>
      <c r="AF956" s="2"/>
      <c r="AG956" s="13"/>
      <c r="AH956" s="2"/>
      <c r="AI956" s="2"/>
    </row>
    <row r="957" spans="1:35" ht="18.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13"/>
      <c r="AC957" s="13"/>
      <c r="AD957" s="13"/>
      <c r="AE957" s="2"/>
      <c r="AF957" s="2"/>
      <c r="AG957" s="13"/>
      <c r="AH957" s="2"/>
      <c r="AI957" s="2"/>
    </row>
    <row r="958" spans="1:35" ht="18.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13"/>
      <c r="AC958" s="13"/>
      <c r="AD958" s="13"/>
      <c r="AE958" s="2"/>
      <c r="AF958" s="2"/>
      <c r="AG958" s="13"/>
      <c r="AH958" s="2"/>
      <c r="AI958" s="2"/>
    </row>
    <row r="959" spans="1:35" ht="18.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13"/>
      <c r="AC959" s="13"/>
      <c r="AD959" s="13"/>
      <c r="AE959" s="2"/>
      <c r="AF959" s="2"/>
      <c r="AG959" s="13"/>
      <c r="AH959" s="2"/>
      <c r="AI959" s="2"/>
    </row>
    <row r="960" spans="1:35" ht="18.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13"/>
      <c r="AC960" s="13"/>
      <c r="AD960" s="13"/>
      <c r="AE960" s="2"/>
      <c r="AF960" s="2"/>
      <c r="AG960" s="13"/>
      <c r="AH960" s="2"/>
      <c r="AI960" s="2"/>
    </row>
    <row r="961" spans="1:35" ht="18.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13"/>
      <c r="AC961" s="13"/>
      <c r="AD961" s="13"/>
      <c r="AE961" s="2"/>
      <c r="AF961" s="2"/>
      <c r="AG961" s="13"/>
      <c r="AH961" s="2"/>
      <c r="AI961" s="2"/>
    </row>
    <row r="962" spans="1:35" ht="18.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13"/>
      <c r="AC962" s="13"/>
      <c r="AD962" s="13"/>
      <c r="AE962" s="2"/>
      <c r="AF962" s="2"/>
      <c r="AG962" s="13"/>
      <c r="AH962" s="2"/>
      <c r="AI962" s="2"/>
    </row>
    <row r="963" spans="1:35" ht="18.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13"/>
      <c r="AC963" s="13"/>
      <c r="AD963" s="13"/>
      <c r="AE963" s="2"/>
      <c r="AF963" s="2"/>
      <c r="AG963" s="13"/>
      <c r="AH963" s="2"/>
      <c r="AI963" s="2"/>
    </row>
    <row r="964" spans="1:35" ht="18.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13"/>
      <c r="AC964" s="13"/>
      <c r="AD964" s="13"/>
      <c r="AE964" s="2"/>
      <c r="AF964" s="2"/>
      <c r="AG964" s="13"/>
      <c r="AH964" s="2"/>
      <c r="AI964" s="2"/>
    </row>
    <row r="965" spans="1:35" ht="18.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13"/>
      <c r="AC965" s="13"/>
      <c r="AD965" s="13"/>
      <c r="AE965" s="2"/>
      <c r="AF965" s="2"/>
      <c r="AG965" s="13"/>
      <c r="AH965" s="2"/>
      <c r="AI965" s="2"/>
    </row>
    <row r="966" spans="1:35" ht="18.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13"/>
      <c r="AC966" s="13"/>
      <c r="AD966" s="13"/>
      <c r="AE966" s="2"/>
      <c r="AF966" s="2"/>
      <c r="AG966" s="13"/>
      <c r="AH966" s="2"/>
      <c r="AI966" s="2"/>
    </row>
    <row r="967" spans="1:35" ht="18.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13"/>
      <c r="AC967" s="13"/>
      <c r="AD967" s="13"/>
      <c r="AE967" s="2"/>
      <c r="AF967" s="2"/>
      <c r="AG967" s="13"/>
      <c r="AH967" s="2"/>
      <c r="AI967" s="2"/>
    </row>
    <row r="968" spans="1:35" ht="18.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13"/>
      <c r="AC968" s="13"/>
      <c r="AD968" s="13"/>
      <c r="AE968" s="2"/>
      <c r="AF968" s="2"/>
      <c r="AG968" s="13"/>
      <c r="AH968" s="2"/>
      <c r="AI968" s="2"/>
    </row>
    <row r="969" spans="1:35" ht="18.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13"/>
      <c r="AC969" s="13"/>
      <c r="AD969" s="13"/>
      <c r="AE969" s="2"/>
      <c r="AF969" s="2"/>
      <c r="AG969" s="13"/>
      <c r="AH969" s="2"/>
      <c r="AI969" s="2"/>
    </row>
    <row r="970" spans="1:35" ht="18.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13"/>
      <c r="AC970" s="13"/>
      <c r="AD970" s="13"/>
      <c r="AE970" s="2"/>
      <c r="AF970" s="2"/>
      <c r="AG970" s="13"/>
      <c r="AH970" s="2"/>
      <c r="AI970" s="2"/>
    </row>
    <row r="971" spans="1:35" ht="18.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13"/>
      <c r="AC971" s="13"/>
      <c r="AD971" s="13"/>
      <c r="AE971" s="2"/>
      <c r="AF971" s="2"/>
      <c r="AG971" s="13"/>
      <c r="AH971" s="2"/>
      <c r="AI971" s="2"/>
    </row>
    <row r="972" spans="1:35" ht="18.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13"/>
      <c r="AC972" s="13"/>
      <c r="AD972" s="13"/>
      <c r="AE972" s="2"/>
      <c r="AF972" s="2"/>
      <c r="AG972" s="13"/>
      <c r="AH972" s="2"/>
      <c r="AI972" s="2"/>
    </row>
    <row r="973" spans="1:35" ht="18.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13"/>
      <c r="AC973" s="13"/>
      <c r="AD973" s="13"/>
      <c r="AE973" s="2"/>
      <c r="AF973" s="2"/>
      <c r="AG973" s="13"/>
      <c r="AH973" s="2"/>
      <c r="AI973" s="2"/>
    </row>
    <row r="974" spans="1:35" ht="18.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13"/>
      <c r="AC974" s="13"/>
      <c r="AD974" s="13"/>
      <c r="AE974" s="2"/>
      <c r="AF974" s="2"/>
      <c r="AG974" s="13"/>
      <c r="AH974" s="2"/>
      <c r="AI974" s="2"/>
    </row>
    <row r="975" spans="1:35" ht="18.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13"/>
      <c r="AC975" s="13"/>
      <c r="AD975" s="13"/>
      <c r="AE975" s="2"/>
      <c r="AF975" s="2"/>
      <c r="AG975" s="13"/>
      <c r="AH975" s="2"/>
      <c r="AI975" s="2"/>
    </row>
    <row r="976" spans="1:35" ht="18.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13"/>
      <c r="AC976" s="13"/>
      <c r="AD976" s="13"/>
      <c r="AE976" s="2"/>
      <c r="AF976" s="2"/>
      <c r="AG976" s="13"/>
      <c r="AH976" s="2"/>
      <c r="AI976" s="2"/>
    </row>
    <row r="977" spans="1:35" ht="18.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13"/>
      <c r="AC977" s="13"/>
      <c r="AD977" s="13"/>
      <c r="AE977" s="2"/>
      <c r="AF977" s="2"/>
      <c r="AG977" s="13"/>
      <c r="AH977" s="2"/>
      <c r="AI977" s="2"/>
    </row>
    <row r="978" spans="1:35" ht="18.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13"/>
      <c r="AC978" s="13"/>
      <c r="AD978" s="13"/>
      <c r="AE978" s="2"/>
      <c r="AF978" s="2"/>
      <c r="AG978" s="13"/>
      <c r="AH978" s="2"/>
      <c r="AI978" s="2"/>
    </row>
    <row r="979" spans="1:35" ht="18.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13"/>
      <c r="AC979" s="13"/>
      <c r="AD979" s="13"/>
      <c r="AE979" s="2"/>
      <c r="AF979" s="2"/>
      <c r="AG979" s="13"/>
      <c r="AH979" s="2"/>
      <c r="AI979" s="2"/>
    </row>
    <row r="980" spans="1:35" ht="18.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13"/>
      <c r="AC980" s="13"/>
      <c r="AD980" s="13"/>
      <c r="AE980" s="2"/>
      <c r="AF980" s="2"/>
      <c r="AG980" s="13"/>
      <c r="AH980" s="2"/>
      <c r="AI980" s="2"/>
    </row>
    <row r="981" spans="1:35" ht="18.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13"/>
      <c r="AC981" s="13"/>
      <c r="AD981" s="13"/>
      <c r="AE981" s="2"/>
      <c r="AF981" s="2"/>
      <c r="AG981" s="13"/>
      <c r="AH981" s="2"/>
      <c r="AI981" s="2"/>
    </row>
    <row r="982" spans="1:35" ht="18.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13"/>
      <c r="AC982" s="13"/>
      <c r="AD982" s="13"/>
      <c r="AE982" s="2"/>
      <c r="AF982" s="2"/>
      <c r="AG982" s="13"/>
      <c r="AH982" s="2"/>
      <c r="AI982" s="2"/>
    </row>
    <row r="983" spans="1:35" ht="18.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13"/>
      <c r="AC983" s="13"/>
      <c r="AD983" s="13"/>
      <c r="AE983" s="2"/>
      <c r="AF983" s="2"/>
      <c r="AG983" s="13"/>
      <c r="AH983" s="2"/>
      <c r="AI983" s="2"/>
    </row>
    <row r="984" spans="1:35" ht="18.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13"/>
      <c r="AC984" s="13"/>
      <c r="AD984" s="13"/>
      <c r="AE984" s="2"/>
      <c r="AF984" s="2"/>
      <c r="AG984" s="13"/>
      <c r="AH984" s="2"/>
      <c r="AI984" s="2"/>
    </row>
    <row r="985" spans="1:35" ht="18.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13"/>
      <c r="AC985" s="13"/>
      <c r="AD985" s="13"/>
      <c r="AE985" s="2"/>
      <c r="AF985" s="2"/>
      <c r="AG985" s="13"/>
      <c r="AH985" s="2"/>
      <c r="AI985" s="2"/>
    </row>
    <row r="986" spans="1:35" ht="18.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13"/>
      <c r="AC986" s="13"/>
      <c r="AD986" s="13"/>
      <c r="AE986" s="2"/>
      <c r="AF986" s="2"/>
      <c r="AG986" s="13"/>
      <c r="AH986" s="2"/>
      <c r="AI986" s="2"/>
    </row>
    <row r="987" spans="1:35" ht="18.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13"/>
      <c r="AC987" s="13"/>
      <c r="AD987" s="13"/>
      <c r="AE987" s="2"/>
      <c r="AF987" s="2"/>
      <c r="AG987" s="13"/>
      <c r="AH987" s="2"/>
      <c r="AI987" s="2"/>
    </row>
    <row r="988" spans="1:35" ht="18.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13"/>
      <c r="AC988" s="13"/>
      <c r="AD988" s="13"/>
      <c r="AE988" s="2"/>
      <c r="AF988" s="2"/>
      <c r="AG988" s="13"/>
      <c r="AH988" s="2"/>
      <c r="AI988" s="2"/>
    </row>
    <row r="989" spans="1:35" ht="18.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13"/>
      <c r="AC989" s="13"/>
      <c r="AD989" s="13"/>
      <c r="AE989" s="2"/>
      <c r="AF989" s="2"/>
      <c r="AG989" s="13"/>
      <c r="AH989" s="2"/>
      <c r="AI989" s="2"/>
    </row>
    <row r="990" spans="1:35" ht="18.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13"/>
      <c r="AC990" s="13"/>
      <c r="AD990" s="13"/>
      <c r="AE990" s="2"/>
      <c r="AF990" s="2"/>
      <c r="AG990" s="13"/>
      <c r="AH990" s="2"/>
      <c r="AI990" s="2"/>
    </row>
    <row r="991" spans="1:35" ht="18.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13"/>
      <c r="AC991" s="13"/>
      <c r="AD991" s="13"/>
      <c r="AE991" s="2"/>
      <c r="AF991" s="2"/>
      <c r="AG991" s="13"/>
      <c r="AH991" s="2"/>
      <c r="AI991" s="2"/>
    </row>
    <row r="992" spans="1:35" ht="18.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13"/>
      <c r="AC992" s="13"/>
      <c r="AD992" s="13"/>
      <c r="AE992" s="2"/>
      <c r="AF992" s="2"/>
      <c r="AG992" s="13"/>
      <c r="AH992" s="2"/>
      <c r="AI992" s="2"/>
    </row>
    <row r="993" spans="1:35" ht="18.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13"/>
      <c r="AC993" s="13"/>
      <c r="AD993" s="13"/>
      <c r="AE993" s="2"/>
      <c r="AF993" s="2"/>
      <c r="AG993" s="13"/>
      <c r="AH993" s="2"/>
      <c r="AI993" s="2"/>
    </row>
    <row r="994" spans="1:35" ht="18.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13"/>
      <c r="AC994" s="13"/>
      <c r="AD994" s="13"/>
      <c r="AE994" s="2"/>
      <c r="AF994" s="2"/>
      <c r="AG994" s="13"/>
      <c r="AH994" s="2"/>
      <c r="AI994" s="2"/>
    </row>
    <row r="995" spans="1:35" ht="18.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13"/>
      <c r="AC995" s="13"/>
      <c r="AD995" s="13"/>
      <c r="AE995" s="2"/>
      <c r="AF995" s="2"/>
      <c r="AG995" s="13"/>
      <c r="AH995" s="2"/>
      <c r="AI995" s="2"/>
    </row>
    <row r="996" spans="1:35" ht="18.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13"/>
      <c r="AC996" s="13"/>
      <c r="AD996" s="13"/>
      <c r="AE996" s="2"/>
      <c r="AF996" s="2"/>
      <c r="AG996" s="13"/>
      <c r="AH996" s="2"/>
      <c r="AI996" s="2"/>
    </row>
    <row r="997" spans="1:35" ht="18.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13"/>
      <c r="AC997" s="13"/>
      <c r="AD997" s="13"/>
      <c r="AE997" s="2"/>
      <c r="AF997" s="2"/>
      <c r="AG997" s="13"/>
      <c r="AH997" s="2"/>
      <c r="AI997" s="2"/>
    </row>
    <row r="998" spans="1:35" ht="18.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13"/>
      <c r="AC998" s="13"/>
      <c r="AD998" s="13"/>
      <c r="AE998" s="2"/>
      <c r="AF998" s="2"/>
      <c r="AG998" s="13"/>
      <c r="AH998" s="2"/>
      <c r="AI998" s="2"/>
    </row>
    <row r="999" spans="1:35" ht="18.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13"/>
      <c r="AC999" s="13"/>
      <c r="AD999" s="13"/>
      <c r="AE999" s="2"/>
      <c r="AF999" s="2"/>
      <c r="AG999" s="13"/>
      <c r="AH999" s="2"/>
      <c r="AI999" s="2"/>
    </row>
    <row r="1000" spans="1:35" ht="18.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13"/>
      <c r="AC1000" s="13"/>
      <c r="AD1000" s="13"/>
      <c r="AE1000" s="2"/>
      <c r="AF1000" s="2"/>
      <c r="AG1000" s="13"/>
      <c r="AH1000" s="2"/>
      <c r="AI1000" s="2"/>
    </row>
  </sheetData>
  <mergeCells count="45">
    <mergeCell ref="S105:T105"/>
    <mergeCell ref="U105:V105"/>
    <mergeCell ref="B104:V104"/>
    <mergeCell ref="B105:D105"/>
    <mergeCell ref="E105:F105"/>
    <mergeCell ref="G105:H105"/>
    <mergeCell ref="I105:J105"/>
    <mergeCell ref="K105:L105"/>
    <mergeCell ref="M105:N105"/>
    <mergeCell ref="O105:P105"/>
    <mergeCell ref="Q105:R105"/>
    <mergeCell ref="Q1:R1"/>
    <mergeCell ref="S1:T1"/>
    <mergeCell ref="U1:V1"/>
    <mergeCell ref="W1:X1"/>
    <mergeCell ref="B1:D1"/>
    <mergeCell ref="E1:F1"/>
    <mergeCell ref="G1:H1"/>
    <mergeCell ref="I1:J1"/>
    <mergeCell ref="K1:L1"/>
    <mergeCell ref="M1:N1"/>
    <mergeCell ref="O1:P1"/>
    <mergeCell ref="B4:V4"/>
    <mergeCell ref="B18:V18"/>
    <mergeCell ref="B32:V32"/>
    <mergeCell ref="B46:V46"/>
    <mergeCell ref="B60:V60"/>
    <mergeCell ref="B74:V74"/>
    <mergeCell ref="B88:V88"/>
    <mergeCell ref="Q89:R89"/>
    <mergeCell ref="S89:T89"/>
    <mergeCell ref="U89:V89"/>
    <mergeCell ref="W89:X89"/>
    <mergeCell ref="B89:D89"/>
    <mergeCell ref="E89:F89"/>
    <mergeCell ref="G89:H89"/>
    <mergeCell ref="I89:J89"/>
    <mergeCell ref="K89:L89"/>
    <mergeCell ref="M89:N89"/>
    <mergeCell ref="O89:P89"/>
    <mergeCell ref="B120:V120"/>
    <mergeCell ref="B134:X134"/>
    <mergeCell ref="B148:T148"/>
    <mergeCell ref="B162:T162"/>
    <mergeCell ref="B174:T174"/>
  </mergeCells>
  <pageMargins left="0.7" right="0.7" top="0.75" bottom="0.75" header="0" footer="0"/>
  <pageSetup orientation="portrait"/>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English</vt:lpstr>
      <vt:lpstr>Nepali</vt:lpstr>
      <vt:lpstr>Bhot </vt:lpstr>
      <vt:lpstr>Math</vt:lpstr>
      <vt:lpstr>Serofero</vt:lpstr>
      <vt:lpstr>Health</vt:lpstr>
      <vt:lpstr>Science</vt:lpstr>
      <vt:lpstr>Social Studies</vt:lpstr>
      <vt:lpstr>Textbook Detail</vt:lpstr>
      <vt:lpstr>TD For Skip</vt:lpstr>
      <vt:lpstr>TG For Skip</vt:lpstr>
      <vt:lpstr>Chapter metadata for Skip</vt:lpstr>
      <vt:lpstr>Textbook Tracker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Chloe Lee</dc:creator>
  <cp:keywords/>
  <dc:description/>
  <cp:lastModifiedBy>Skip Stritter</cp:lastModifiedBy>
  <dcterms:created xsi:type="dcterms:W3CDTF">2014-06-16T19:29:36Z</dcterms:created>
  <dcterms:modified xsi:type="dcterms:W3CDTF">2025-05-19T23:44:56Z</dcterms:modified>
  <cp:category/>
</cp:coreProperties>
</file>